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提供物/20250604/"/>
    </mc:Choice>
  </mc:AlternateContent>
  <xr:revisionPtr revIDLastSave="0" documentId="13_ncr:1_{BBDCE509-7723-F749-999A-460C36D09AB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入力用" sheetId="5" r:id="rId1"/>
    <sheet name="納品書" sheetId="4" r:id="rId2"/>
    <sheet name="Sheet1" sheetId="6" r:id="rId3"/>
  </sheets>
  <definedNames>
    <definedName name="_xlnm.Print_Area" localSheetId="0">入力用!$A$1:$I$278</definedName>
    <definedName name="_xlnm.Print_Area" localSheetId="1">納品書!$A$1:$I$43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4" l="1"/>
  <c r="C37" i="4"/>
  <c r="E25" i="4"/>
  <c r="C25" i="4"/>
  <c r="C26" i="4"/>
  <c r="C27" i="4"/>
  <c r="C28" i="4"/>
  <c r="C29" i="4"/>
  <c r="C30" i="4"/>
  <c r="C31" i="4"/>
  <c r="D25" i="4"/>
  <c r="F25" i="4"/>
  <c r="G25" i="4"/>
  <c r="H25" i="4"/>
  <c r="I25" i="4" s="1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I28" i="4" s="1"/>
  <c r="H28" i="4"/>
  <c r="D29" i="4"/>
  <c r="E29" i="4"/>
  <c r="F29" i="4"/>
  <c r="G29" i="4"/>
  <c r="H29" i="4"/>
  <c r="I29" i="4" s="1"/>
  <c r="D30" i="4"/>
  <c r="E30" i="4"/>
  <c r="F30" i="4"/>
  <c r="G30" i="4"/>
  <c r="H30" i="4"/>
  <c r="D31" i="4"/>
  <c r="E31" i="4"/>
  <c r="F31" i="4"/>
  <c r="G31" i="4"/>
  <c r="H31" i="4"/>
  <c r="H13" i="4"/>
  <c r="F13" i="4"/>
  <c r="E13" i="4"/>
  <c r="D13" i="4"/>
  <c r="C13" i="4"/>
  <c r="G13" i="4"/>
  <c r="G38" i="4" s="1"/>
  <c r="C21" i="4"/>
  <c r="D21" i="4"/>
  <c r="E21" i="4"/>
  <c r="F21" i="4"/>
  <c r="G21" i="4"/>
  <c r="H21" i="4"/>
  <c r="C22" i="4"/>
  <c r="D22" i="4"/>
  <c r="E22" i="4"/>
  <c r="F22" i="4"/>
  <c r="G22" i="4"/>
  <c r="H22" i="4"/>
  <c r="I22" i="4" s="1"/>
  <c r="G37" i="4"/>
  <c r="C15" i="4"/>
  <c r="C16" i="4"/>
  <c r="C14" i="4"/>
  <c r="C17" i="4"/>
  <c r="C18" i="4"/>
  <c r="C19" i="4"/>
  <c r="C20" i="4"/>
  <c r="C23" i="4"/>
  <c r="C24" i="4"/>
  <c r="C32" i="4"/>
  <c r="C33" i="4"/>
  <c r="C34" i="4"/>
  <c r="C35" i="4"/>
  <c r="B37" i="4"/>
  <c r="E17" i="4"/>
  <c r="D16" i="4"/>
  <c r="D17" i="4"/>
  <c r="V3" i="4"/>
  <c r="F14" i="4"/>
  <c r="F15" i="4"/>
  <c r="F16" i="4"/>
  <c r="F17" i="4"/>
  <c r="F18" i="4"/>
  <c r="F19" i="4"/>
  <c r="F20" i="4"/>
  <c r="F23" i="4"/>
  <c r="F24" i="4"/>
  <c r="F32" i="4"/>
  <c r="F33" i="4"/>
  <c r="F34" i="4"/>
  <c r="F35" i="4"/>
  <c r="F36" i="4"/>
  <c r="F37" i="4"/>
  <c r="G14" i="4"/>
  <c r="G15" i="4"/>
  <c r="G16" i="4"/>
  <c r="G17" i="4"/>
  <c r="G18" i="4"/>
  <c r="G19" i="4"/>
  <c r="G20" i="4"/>
  <c r="G23" i="4"/>
  <c r="G24" i="4"/>
  <c r="G32" i="4"/>
  <c r="G33" i="4"/>
  <c r="G34" i="4"/>
  <c r="G35" i="4"/>
  <c r="G36" i="4"/>
  <c r="E14" i="4"/>
  <c r="H14" i="4"/>
  <c r="E15" i="4"/>
  <c r="H15" i="4"/>
  <c r="I15" i="4" s="1"/>
  <c r="E16" i="4"/>
  <c r="H16" i="4"/>
  <c r="H17" i="4"/>
  <c r="D18" i="4"/>
  <c r="E18" i="4"/>
  <c r="H18" i="4"/>
  <c r="D19" i="4"/>
  <c r="E19" i="4"/>
  <c r="H19" i="4"/>
  <c r="D20" i="4"/>
  <c r="E20" i="4"/>
  <c r="H20" i="4"/>
  <c r="D23" i="4"/>
  <c r="E23" i="4"/>
  <c r="H23" i="4"/>
  <c r="D24" i="4"/>
  <c r="E24" i="4"/>
  <c r="H24" i="4"/>
  <c r="I24" i="4" s="1"/>
  <c r="D32" i="4"/>
  <c r="E32" i="4"/>
  <c r="H32" i="4"/>
  <c r="D33" i="4"/>
  <c r="E33" i="4"/>
  <c r="H33" i="4"/>
  <c r="D34" i="4"/>
  <c r="E34" i="4"/>
  <c r="H34" i="4"/>
  <c r="D35" i="4"/>
  <c r="E35" i="4"/>
  <c r="H35" i="4"/>
  <c r="D36" i="4"/>
  <c r="E36" i="4"/>
  <c r="H36" i="4"/>
  <c r="D37" i="4"/>
  <c r="E37" i="4"/>
  <c r="H37" i="4"/>
  <c r="D14" i="4"/>
  <c r="D15" i="4"/>
  <c r="D6" i="5"/>
  <c r="H2" i="4" s="1"/>
  <c r="I26" i="4"/>
  <c r="I13" i="4"/>
  <c r="I14" i="4" l="1"/>
  <c r="I30" i="4"/>
  <c r="I20" i="4"/>
  <c r="I37" i="4"/>
  <c r="I33" i="4"/>
  <c r="I19" i="4"/>
  <c r="I16" i="4"/>
  <c r="I34" i="4"/>
  <c r="I17" i="4"/>
  <c r="I18" i="4"/>
  <c r="I27" i="4"/>
  <c r="I23" i="4"/>
  <c r="I21" i="4"/>
  <c r="I31" i="4"/>
  <c r="I32" i="4"/>
  <c r="I36" i="4"/>
  <c r="I35" i="4"/>
  <c r="I38" i="4" l="1"/>
</calcChain>
</file>

<file path=xl/sharedStrings.xml><?xml version="1.0" encoding="utf-8"?>
<sst xmlns="http://schemas.openxmlformats.org/spreadsheetml/2006/main" count="20289" uniqueCount="7741">
  <si>
    <t>備考</t>
    <rPh sb="0" eb="2">
      <t>ビコウ</t>
    </rPh>
    <phoneticPr fontId="3"/>
  </si>
  <si>
    <t>品　　目</t>
    <rPh sb="0" eb="1">
      <t>ヒン</t>
    </rPh>
    <rPh sb="3" eb="4">
      <t>メ</t>
    </rPh>
    <phoneticPr fontId="3"/>
  </si>
  <si>
    <t>数量</t>
    <rPh sb="0" eb="2">
      <t>スウリョウ</t>
    </rPh>
    <phoneticPr fontId="3"/>
  </si>
  <si>
    <t>カラー</t>
    <phoneticPr fontId="3"/>
  </si>
  <si>
    <t>納品書</t>
    <rPh sb="0" eb="3">
      <t>ノウヒンショ</t>
    </rPh>
    <phoneticPr fontId="3"/>
  </si>
  <si>
    <t>ショップ名</t>
    <rPh sb="4" eb="5">
      <t>メイ</t>
    </rPh>
    <phoneticPr fontId="3"/>
  </si>
  <si>
    <t>ブランド名</t>
    <rPh sb="4" eb="5">
      <t>メイ</t>
    </rPh>
    <phoneticPr fontId="3"/>
  </si>
  <si>
    <t>上代（税抜）</t>
    <rPh sb="0" eb="2">
      <t>ジョウダイ</t>
    </rPh>
    <rPh sb="3" eb="5">
      <t>ゼイヌキ</t>
    </rPh>
    <phoneticPr fontId="3"/>
  </si>
  <si>
    <t>上代合計</t>
    <rPh sb="0" eb="2">
      <t>ジョウダイ</t>
    </rPh>
    <rPh sb="2" eb="4">
      <t>ゴウケイ</t>
    </rPh>
    <phoneticPr fontId="3"/>
  </si>
  <si>
    <t>サイズ</t>
    <phoneticPr fontId="3"/>
  </si>
  <si>
    <t>合計（税抜）</t>
    <rPh sb="0" eb="2">
      <t>ゴウケイ</t>
    </rPh>
    <rPh sb="3" eb="5">
      <t>ゼイヌキ</t>
    </rPh>
    <phoneticPr fontId="3"/>
  </si>
  <si>
    <t>ブランド品番</t>
    <phoneticPr fontId="3"/>
  </si>
  <si>
    <t>御中</t>
    <rPh sb="0" eb="2">
      <t>オンチュウ</t>
    </rPh>
    <phoneticPr fontId="3"/>
  </si>
  <si>
    <t>納品書NO</t>
    <rPh sb="0" eb="3">
      <t>ノウヒンショ</t>
    </rPh>
    <phoneticPr fontId="3"/>
  </si>
  <si>
    <t>発行日</t>
    <rPh sb="0" eb="2">
      <t>ハッコウ</t>
    </rPh>
    <rPh sb="2" eb="3">
      <t>ヒ</t>
    </rPh>
    <phoneticPr fontId="3"/>
  </si>
  <si>
    <t>数量</t>
    <phoneticPr fontId="3"/>
  </si>
  <si>
    <t>NO</t>
    <phoneticPr fontId="3"/>
  </si>
  <si>
    <t>合計数量</t>
    <rPh sb="0" eb="2">
      <t>ゴウケイ</t>
    </rPh>
    <rPh sb="2" eb="4">
      <t>スウリョウ</t>
    </rPh>
    <phoneticPr fontId="3"/>
  </si>
  <si>
    <t>CS品番</t>
    <rPh sb="2" eb="4">
      <t>ヒンバン</t>
    </rPh>
    <phoneticPr fontId="3"/>
  </si>
  <si>
    <t>カラーカテゴリ</t>
  </si>
  <si>
    <t>カラー名</t>
  </si>
  <si>
    <t>カラーID</t>
  </si>
  <si>
    <t>ホワイト系</t>
  </si>
  <si>
    <t>ホワイト</t>
  </si>
  <si>
    <t>アイボリー</t>
  </si>
  <si>
    <t>オフホワイト</t>
  </si>
  <si>
    <t>ストーン</t>
  </si>
  <si>
    <t>ライトホワイト</t>
  </si>
  <si>
    <t>キナリ</t>
  </si>
  <si>
    <t>ホワイト系その他</t>
  </si>
  <si>
    <t>ホワイト系その他2</t>
  </si>
  <si>
    <t>ホワイト系その他3</t>
  </si>
  <si>
    <t>ホワイト系その他4</t>
  </si>
  <si>
    <t>ホワイト系その他5</t>
  </si>
  <si>
    <t>ホワイト系その他6</t>
  </si>
  <si>
    <t>ホワイト系その他7</t>
  </si>
  <si>
    <t>ホワイト×ブラック</t>
  </si>
  <si>
    <t>ホワイト×グリーン</t>
  </si>
  <si>
    <t>ホワイト×グレー</t>
  </si>
  <si>
    <t>ホワイト×ブルー</t>
  </si>
  <si>
    <t>ホワイト×ホワイト</t>
  </si>
  <si>
    <t>ホワイト×レッド</t>
  </si>
  <si>
    <t>ホワイト×ネイビー</t>
  </si>
  <si>
    <t>ホワイト×パープル</t>
  </si>
  <si>
    <t>ホワイト×カーキブラウン</t>
  </si>
  <si>
    <t>ホワイト×エメラルドグリーン</t>
  </si>
  <si>
    <t>ホワイト×ライム</t>
  </si>
  <si>
    <t>ホワイト×イエロー</t>
  </si>
  <si>
    <t>ホワイト×ピンク</t>
  </si>
  <si>
    <t>ホワイト×シルバー</t>
  </si>
  <si>
    <t>ホワイト×ゴールド</t>
  </si>
  <si>
    <t>ブラック系</t>
  </si>
  <si>
    <t>ブラック</t>
  </si>
  <si>
    <t>クリアブラック</t>
  </si>
  <si>
    <t>ライトブラック</t>
  </si>
  <si>
    <t>ダークブラック</t>
  </si>
  <si>
    <t>スミクロ</t>
  </si>
  <si>
    <t>ブラック系その他</t>
  </si>
  <si>
    <t>ブラック系その他2</t>
  </si>
  <si>
    <t>ブラック系その他3</t>
  </si>
  <si>
    <t>ブラック系その他4</t>
  </si>
  <si>
    <t>ブラック系その他5</t>
  </si>
  <si>
    <t>ブラック系その他6</t>
  </si>
  <si>
    <t>ブラック系その他7</t>
  </si>
  <si>
    <t>ブラック×ホワイト</t>
  </si>
  <si>
    <t>ブラック×ブラック</t>
  </si>
  <si>
    <t>ブラック×グレー</t>
  </si>
  <si>
    <t>ブラックミックス</t>
  </si>
  <si>
    <t>ブラック×パープル</t>
  </si>
  <si>
    <t>ブラック×レッド</t>
  </si>
  <si>
    <t>ブラック×ブルー</t>
  </si>
  <si>
    <t>ブラック×グリーン</t>
  </si>
  <si>
    <t>ブラック×シルバー</t>
  </si>
  <si>
    <t>ブラック×ゴールド</t>
  </si>
  <si>
    <t>ブラック×ライム</t>
  </si>
  <si>
    <t>ブラック×イエロー</t>
  </si>
  <si>
    <t>ブラック×カーキ</t>
  </si>
  <si>
    <t>ブラック×ピンク</t>
  </si>
  <si>
    <t>グレー系</t>
  </si>
  <si>
    <t>グレー</t>
  </si>
  <si>
    <t>チャコールグレー</t>
  </si>
  <si>
    <t>ライトグレー</t>
  </si>
  <si>
    <t>ヘザーグレー</t>
  </si>
  <si>
    <t>アッシュグレー</t>
  </si>
  <si>
    <t>トップグレー</t>
  </si>
  <si>
    <t>ダークグレー</t>
  </si>
  <si>
    <t>霜降りグレー</t>
  </si>
  <si>
    <t>杢グレー</t>
  </si>
  <si>
    <t>グレー系その他</t>
  </si>
  <si>
    <t>グレー系その他2</t>
  </si>
  <si>
    <t>グレー系その他3</t>
  </si>
  <si>
    <t>グレー系その他4</t>
  </si>
  <si>
    <t>グレー系その他5</t>
  </si>
  <si>
    <t>グレー系その他6</t>
  </si>
  <si>
    <t>グレー系その他7</t>
  </si>
  <si>
    <t>ブルーグレー</t>
  </si>
  <si>
    <t>シルバーグレー</t>
  </si>
  <si>
    <t>サンドグレー</t>
  </si>
  <si>
    <t>スモークグレー</t>
  </si>
  <si>
    <t>チャコールアッシュ</t>
  </si>
  <si>
    <t>ダークアッシュ</t>
  </si>
  <si>
    <t>ライトアッシュグレー</t>
  </si>
  <si>
    <t>ライトブルーグレー</t>
  </si>
  <si>
    <t>アッシュ</t>
  </si>
  <si>
    <t>チャコール</t>
  </si>
  <si>
    <t>ヘザーチャコール</t>
  </si>
  <si>
    <t>ミックスグレー</t>
  </si>
  <si>
    <t>レディッシュグレー</t>
  </si>
  <si>
    <t>チャコールグレー×パープル</t>
  </si>
  <si>
    <t>チャコールグレー×ブラック</t>
  </si>
  <si>
    <t>グレー×ホワイト</t>
  </si>
  <si>
    <t>グレー×ピンク</t>
  </si>
  <si>
    <t>グレー×サックスブルー</t>
  </si>
  <si>
    <t>ブラウン系</t>
  </si>
  <si>
    <t>ブラウン</t>
  </si>
  <si>
    <t>ダークブラウン</t>
  </si>
  <si>
    <t>ライトブラウン</t>
  </si>
  <si>
    <t>テラコッタ</t>
  </si>
  <si>
    <t>アッシュブラウン</t>
  </si>
  <si>
    <t>モカ</t>
  </si>
  <si>
    <t>ブラウン系その他</t>
  </si>
  <si>
    <t>ブラウン系その他2</t>
  </si>
  <si>
    <t>ブラウン系その他3</t>
  </si>
  <si>
    <t>ブラウン系その他4</t>
  </si>
  <si>
    <t>ブラウン系その他5</t>
  </si>
  <si>
    <t>ブラウン系その他6</t>
  </si>
  <si>
    <t>ブラウン系その他7</t>
  </si>
  <si>
    <t>ダークウッド</t>
  </si>
  <si>
    <t>チョコ</t>
  </si>
  <si>
    <t>カーキブラウン</t>
  </si>
  <si>
    <t>クリアブラウン</t>
  </si>
  <si>
    <t>ウッド</t>
  </si>
  <si>
    <t>ブラウン×イエロー</t>
  </si>
  <si>
    <t>ベージュ系</t>
  </si>
  <si>
    <t>ベージュ</t>
  </si>
  <si>
    <t>ナチュラル</t>
  </si>
  <si>
    <t>ライトベージュ</t>
  </si>
  <si>
    <t>グレイッシュベージュ</t>
  </si>
  <si>
    <t>ダークベージュ</t>
  </si>
  <si>
    <t>ベージュ系その他</t>
  </si>
  <si>
    <t>ベージュ系その他2</t>
  </si>
  <si>
    <t>ベージュ系その他3</t>
  </si>
  <si>
    <t>ベージュ系その他4</t>
  </si>
  <si>
    <t>ベージュ系その他5</t>
  </si>
  <si>
    <t>ベージュ系その他6</t>
  </si>
  <si>
    <t>ベージュ系その他7</t>
  </si>
  <si>
    <t>サンドベージュ</t>
  </si>
  <si>
    <t>クリーム</t>
  </si>
  <si>
    <t>オートミール</t>
  </si>
  <si>
    <t>タン</t>
  </si>
  <si>
    <t>ウィート</t>
  </si>
  <si>
    <t>グリーン系</t>
  </si>
  <si>
    <t>グリーン</t>
  </si>
  <si>
    <t>カーキ</t>
  </si>
  <si>
    <t>ダークグリーン</t>
  </si>
  <si>
    <t>ライトグリーン</t>
  </si>
  <si>
    <t>オリーブ</t>
  </si>
  <si>
    <t>ケリー</t>
  </si>
  <si>
    <t>アーミー</t>
  </si>
  <si>
    <t>グリーン系その他</t>
  </si>
  <si>
    <t>グリーン系その他2</t>
  </si>
  <si>
    <t>グリーン系その他3</t>
  </si>
  <si>
    <t>グリーン系その他4</t>
  </si>
  <si>
    <t>グリーン系その他5</t>
  </si>
  <si>
    <t>グリーン系その他6</t>
  </si>
  <si>
    <t>グリーン系その他7</t>
  </si>
  <si>
    <t>モスグリーン</t>
  </si>
  <si>
    <t>オリーブドラブ</t>
  </si>
  <si>
    <t>ダークオリーブ</t>
  </si>
  <si>
    <t>カーキオリーブ</t>
  </si>
  <si>
    <t>エメラルド</t>
  </si>
  <si>
    <t>ライム</t>
  </si>
  <si>
    <t>ミント</t>
  </si>
  <si>
    <t>ダークカーキ</t>
  </si>
  <si>
    <t>クリアグリーン</t>
  </si>
  <si>
    <t>ライトオリーブ</t>
  </si>
  <si>
    <t>ライトカーキ</t>
  </si>
  <si>
    <t>サファリグリーン</t>
  </si>
  <si>
    <t>セージグリーン</t>
  </si>
  <si>
    <t>オリーブ×ブラック</t>
  </si>
  <si>
    <t>グリーン×ピンク</t>
  </si>
  <si>
    <t>グリーン×オレンジ</t>
  </si>
  <si>
    <t>ブルー系</t>
  </si>
  <si>
    <t>ブルー</t>
  </si>
  <si>
    <t>ネイビー</t>
  </si>
  <si>
    <t>ライトブルー</t>
  </si>
  <si>
    <t>インディゴブルー</t>
  </si>
  <si>
    <t>サックスブルー</t>
  </si>
  <si>
    <t>コバルトブルー</t>
  </si>
  <si>
    <t>ブルー系その他</t>
  </si>
  <si>
    <t>ブルー系その他2</t>
  </si>
  <si>
    <t>ブルー系その他3</t>
  </si>
  <si>
    <t>ブルー系その他4</t>
  </si>
  <si>
    <t>ブルー系その他5</t>
  </si>
  <si>
    <t>ブルー系その他6</t>
  </si>
  <si>
    <t>ブルー系その他7</t>
  </si>
  <si>
    <t>ノンウォッシュ</t>
  </si>
  <si>
    <t>ワンウォッシュ</t>
  </si>
  <si>
    <t>ケミカルウォッシュ</t>
  </si>
  <si>
    <t>ライトインディゴブルー</t>
  </si>
  <si>
    <t>ダークインディゴブルー</t>
  </si>
  <si>
    <t>スカイブルー</t>
  </si>
  <si>
    <t>エメラルドブルー</t>
  </si>
  <si>
    <t>ダークブルー</t>
  </si>
  <si>
    <t>ターコイズブルー</t>
  </si>
  <si>
    <t>ダークネイビー</t>
  </si>
  <si>
    <t>カリビアンブルー</t>
  </si>
  <si>
    <t>クリアブルー</t>
  </si>
  <si>
    <t>ブルーグラス</t>
  </si>
  <si>
    <t>ブルーグリーン</t>
  </si>
  <si>
    <t>ロイヤルブルー</t>
  </si>
  <si>
    <t>グレイッシュブルー</t>
  </si>
  <si>
    <t>アクア</t>
  </si>
  <si>
    <t>パープル系</t>
  </si>
  <si>
    <t>パープル</t>
  </si>
  <si>
    <t>ダークパープル</t>
  </si>
  <si>
    <t>バイオレット</t>
  </si>
  <si>
    <t>ライトパープル</t>
  </si>
  <si>
    <t>ライラック</t>
  </si>
  <si>
    <t>ラベンダー</t>
  </si>
  <si>
    <t>パープル系その他</t>
  </si>
  <si>
    <t>パープル系その他2</t>
  </si>
  <si>
    <t>パープル系その他3</t>
  </si>
  <si>
    <t>パープル系その他4</t>
  </si>
  <si>
    <t>パープル系その他5</t>
  </si>
  <si>
    <t>パープル系その他6</t>
  </si>
  <si>
    <t>パープル系その他7</t>
  </si>
  <si>
    <t>プラム</t>
  </si>
  <si>
    <t>ダークラベンダー</t>
  </si>
  <si>
    <t>レッドパープル</t>
  </si>
  <si>
    <t>ブルーパープル</t>
  </si>
  <si>
    <t>イエロー系</t>
  </si>
  <si>
    <t>イエロー</t>
  </si>
  <si>
    <t>キャメル</t>
  </si>
  <si>
    <t>マスタード</t>
  </si>
  <si>
    <t>ライトイエロー</t>
  </si>
  <si>
    <t>レモンイエロー</t>
  </si>
  <si>
    <t>イエロー系その他</t>
  </si>
  <si>
    <t>イエロー系その他2</t>
  </si>
  <si>
    <t>イエロー系その他3</t>
  </si>
  <si>
    <t>イエロー系その他4</t>
  </si>
  <si>
    <t>イエロー系その他5</t>
  </si>
  <si>
    <t>イエロー系その他6</t>
  </si>
  <si>
    <t>イエロー系その他7</t>
  </si>
  <si>
    <t>クリアイエロー</t>
  </si>
  <si>
    <t>ペールイエロー</t>
  </si>
  <si>
    <t>ターメリック</t>
  </si>
  <si>
    <t>フレッシュイエロー</t>
  </si>
  <si>
    <t>イエロー×ブラック</t>
  </si>
  <si>
    <t>イエロー×グレー</t>
  </si>
  <si>
    <t>イエロー×グリーン</t>
  </si>
  <si>
    <t>ピンク系</t>
  </si>
  <si>
    <t>ピンク</t>
  </si>
  <si>
    <t>ベビーピンク</t>
  </si>
  <si>
    <t>ライトピンク</t>
  </si>
  <si>
    <t>スモークピンク</t>
  </si>
  <si>
    <t>ピンクベージュ</t>
  </si>
  <si>
    <t>サーモンピンク</t>
  </si>
  <si>
    <t>フューシャピンク</t>
  </si>
  <si>
    <t>コーラルピンク</t>
  </si>
  <si>
    <t>チェリーピンク</t>
  </si>
  <si>
    <t>ピンク系その他</t>
  </si>
  <si>
    <t>ピンク系その他2</t>
  </si>
  <si>
    <t>ピンク系その他3</t>
  </si>
  <si>
    <t>ピンク系その他4</t>
  </si>
  <si>
    <t>ピンク系その他5</t>
  </si>
  <si>
    <t>ピンク系その他6</t>
  </si>
  <si>
    <t>ピンク系その他7</t>
  </si>
  <si>
    <t>桜</t>
  </si>
  <si>
    <t>梅</t>
  </si>
  <si>
    <t>ピンク×イエロー</t>
  </si>
  <si>
    <t>レッド系</t>
  </si>
  <si>
    <t>レッド</t>
  </si>
  <si>
    <t>バーガンディー</t>
  </si>
  <si>
    <t>ワインレッド</t>
  </si>
  <si>
    <t>クリアレッド</t>
  </si>
  <si>
    <t>マジェンタ</t>
  </si>
  <si>
    <t>ローズ</t>
  </si>
  <si>
    <t>レッド系その他</t>
  </si>
  <si>
    <t>レッド系その他2</t>
  </si>
  <si>
    <t>レッド系その他3</t>
  </si>
  <si>
    <t>レッド系その他4</t>
  </si>
  <si>
    <t>レッド系その他5</t>
  </si>
  <si>
    <t>レッド系その他6</t>
  </si>
  <si>
    <t>レッド系その他7</t>
  </si>
  <si>
    <t>ボルドー</t>
  </si>
  <si>
    <t>チェリーレッド</t>
  </si>
  <si>
    <t>エンジ</t>
  </si>
  <si>
    <t>ワイン</t>
  </si>
  <si>
    <t>レンガ</t>
  </si>
  <si>
    <t>マルーン</t>
  </si>
  <si>
    <t>オレンジ系</t>
  </si>
  <si>
    <t>オレンジ</t>
  </si>
  <si>
    <t>シャーベット</t>
  </si>
  <si>
    <t>コーラル</t>
  </si>
  <si>
    <t>ダークオレンジ</t>
  </si>
  <si>
    <t>オレンジ系その他</t>
  </si>
  <si>
    <t>オレンジ系その他2</t>
  </si>
  <si>
    <t>オレンジ系その他3</t>
  </si>
  <si>
    <t>オレンジ系その他4</t>
  </si>
  <si>
    <t>オレンジ系その他5</t>
  </si>
  <si>
    <t>オレンジ系その他6</t>
  </si>
  <si>
    <t>オレンジ系その他7</t>
  </si>
  <si>
    <t>シルバー系</t>
  </si>
  <si>
    <t>シルバー</t>
  </si>
  <si>
    <t>シルバー系その他</t>
  </si>
  <si>
    <t>シルバー系その他2</t>
  </si>
  <si>
    <t>シルバー系その他3</t>
  </si>
  <si>
    <t>シルバー系その他4</t>
  </si>
  <si>
    <t>シルバー系その他5</t>
  </si>
  <si>
    <t>シルバー系その他6</t>
  </si>
  <si>
    <t>シルバー系その他7</t>
  </si>
  <si>
    <t>プラチナム</t>
  </si>
  <si>
    <t>アンティークシルバー</t>
  </si>
  <si>
    <t>シルバー×キュービック</t>
  </si>
  <si>
    <t>シルバー×ブラックキュービック</t>
  </si>
  <si>
    <t>シルバー×スモーキークォーツ</t>
  </si>
  <si>
    <t>シルバー×ホワイトクォーツ</t>
  </si>
  <si>
    <t>シルバー×オニキス</t>
  </si>
  <si>
    <t>シルバー×ブラック</t>
  </si>
  <si>
    <t>シルバー×ブルー</t>
  </si>
  <si>
    <t>シルバー×ゴールド</t>
  </si>
  <si>
    <t>インディゴ×シルバー</t>
  </si>
  <si>
    <t>ゴールド系</t>
  </si>
  <si>
    <t>ゴールド</t>
  </si>
  <si>
    <t>イエローゴールド</t>
  </si>
  <si>
    <t>ピンクゴールド</t>
  </si>
  <si>
    <t>ホワイトゴールド</t>
  </si>
  <si>
    <t>ゴールド系その他</t>
  </si>
  <si>
    <t>ゴールド系その他2</t>
  </si>
  <si>
    <t>ゴールド系その他3</t>
  </si>
  <si>
    <t>ゴールド系その他4</t>
  </si>
  <si>
    <t>ゴールド系その他5</t>
  </si>
  <si>
    <t>ゴールド系その他6</t>
  </si>
  <si>
    <t>ゴールド系その他7</t>
  </si>
  <si>
    <t>アンティークゴールド</t>
  </si>
  <si>
    <t>シャンパン</t>
  </si>
  <si>
    <t>ゴールド×ブラウン</t>
  </si>
  <si>
    <t>ゴールド×グレー</t>
  </si>
  <si>
    <t>インディゴ×ゴールド</t>
  </si>
  <si>
    <t>その他</t>
  </si>
  <si>
    <t>グレー系カモフラージュ</t>
  </si>
  <si>
    <t>ブラウン系カモフラージュ</t>
  </si>
  <si>
    <t>グリーン系カモフラージュ</t>
  </si>
  <si>
    <t>ブロンズ</t>
  </si>
  <si>
    <t>カモフラージュ</t>
  </si>
  <si>
    <t>クリア</t>
  </si>
  <si>
    <t>アニマル</t>
  </si>
  <si>
    <t>ゼブラ</t>
  </si>
  <si>
    <t>レオパード</t>
  </si>
  <si>
    <t>マルチ</t>
  </si>
  <si>
    <t>レインボー</t>
  </si>
  <si>
    <t>その他1</t>
  </si>
  <si>
    <t>その他2</t>
  </si>
  <si>
    <t>その他3</t>
  </si>
  <si>
    <t>その他4</t>
  </si>
  <si>
    <t>その他5</t>
  </si>
  <si>
    <t>その他6</t>
  </si>
  <si>
    <t>その他7</t>
  </si>
  <si>
    <t>その他8</t>
  </si>
  <si>
    <t>その他9</t>
  </si>
  <si>
    <t>その他10</t>
  </si>
  <si>
    <t>その他11</t>
  </si>
  <si>
    <t>その他12</t>
  </si>
  <si>
    <t>その他13</t>
  </si>
  <si>
    <t>その他14</t>
  </si>
  <si>
    <t>その他15</t>
  </si>
  <si>
    <t>その他16</t>
  </si>
  <si>
    <t>その他17</t>
  </si>
  <si>
    <t>その他18</t>
  </si>
  <si>
    <t>その他19</t>
  </si>
  <si>
    <t>その他20</t>
  </si>
  <si>
    <t>その他21</t>
  </si>
  <si>
    <t>その他22</t>
  </si>
  <si>
    <t>その他23</t>
  </si>
  <si>
    <t>その他24</t>
  </si>
  <si>
    <t>その他25</t>
  </si>
  <si>
    <t>その他26</t>
  </si>
  <si>
    <t>その他27</t>
  </si>
  <si>
    <t>その他28</t>
  </si>
  <si>
    <t>その他29</t>
  </si>
  <si>
    <t>その他30</t>
  </si>
  <si>
    <t>その他31</t>
  </si>
  <si>
    <t>その他32</t>
  </si>
  <si>
    <t>その他33</t>
  </si>
  <si>
    <t>その他34</t>
  </si>
  <si>
    <t>その他35</t>
  </si>
  <si>
    <t>ラメ</t>
  </si>
  <si>
    <t>カラフル</t>
  </si>
  <si>
    <t>ストライプ</t>
  </si>
  <si>
    <t>ドット</t>
  </si>
  <si>
    <t>チェック</t>
  </si>
  <si>
    <t>ハウンドトゥース</t>
  </si>
  <si>
    <t>トリコロール</t>
  </si>
  <si>
    <t>ラスタ</t>
  </si>
  <si>
    <t>ジャマイカ</t>
  </si>
  <si>
    <t>リアルツリーカモ</t>
  </si>
  <si>
    <t>ガンメタ</t>
  </si>
  <si>
    <t>パイソン</t>
  </si>
  <si>
    <t>ウッドランド</t>
  </si>
  <si>
    <t>タイガーカモ</t>
  </si>
  <si>
    <t>デザートカモ</t>
  </si>
  <si>
    <t>スモーク</t>
  </si>
  <si>
    <t>イニシャル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</si>
  <si>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</si>
  <si>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</si>
  <si>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</si>
  <si>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</si>
  <si>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</si>
  <si>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</si>
  <si>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</si>
  <si>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</si>
  <si>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</si>
  <si>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</si>
  <si>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</si>
  <si>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</si>
  <si>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</si>
  <si>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</si>
  <si>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</si>
  <si>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</si>
  <si>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</si>
  <si>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</si>
  <si>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</si>
  <si>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</si>
  <si>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</si>
  <si>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</si>
  <si>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</si>
  <si>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</si>
  <si>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</si>
  <si>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</si>
  <si>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OTHERS</t>
  </si>
  <si>
    <t>LT.Gray</t>
  </si>
  <si>
    <t>Moca</t>
  </si>
  <si>
    <t>Black</t>
  </si>
  <si>
    <t>Beige</t>
  </si>
  <si>
    <t>Royal</t>
  </si>
  <si>
    <t>Purple</t>
  </si>
  <si>
    <t>Navy</t>
  </si>
  <si>
    <t>Nat</t>
  </si>
  <si>
    <t>M.Brn</t>
  </si>
  <si>
    <t>MD.Gray</t>
  </si>
  <si>
    <t xml:space="preserve">Olive </t>
  </si>
  <si>
    <t>DK.Brn</t>
  </si>
  <si>
    <t>DK.Gray</t>
  </si>
  <si>
    <t>Cobalt</t>
  </si>
  <si>
    <t>Off White</t>
  </si>
  <si>
    <t>White</t>
  </si>
  <si>
    <t>Silver</t>
  </si>
  <si>
    <t>LT.Blue</t>
  </si>
  <si>
    <t>Red</t>
  </si>
  <si>
    <t xml:space="preserve">Brick </t>
  </si>
  <si>
    <t>DK.Grn</t>
  </si>
  <si>
    <t>Wine</t>
  </si>
  <si>
    <t>Orange</t>
  </si>
  <si>
    <t>Kelly</t>
  </si>
  <si>
    <t>Yellow</t>
  </si>
  <si>
    <t>LT.PINK</t>
  </si>
  <si>
    <t>PINK</t>
  </si>
  <si>
    <t xml:space="preserve">GOLD </t>
  </si>
  <si>
    <t>MD.GRY</t>
  </si>
  <si>
    <t>LIME</t>
  </si>
  <si>
    <t>TQ</t>
  </si>
  <si>
    <t>Mustard</t>
  </si>
  <si>
    <t>OFF WHT</t>
  </si>
  <si>
    <t>Lilac</t>
  </si>
  <si>
    <t>SHERBET</t>
  </si>
  <si>
    <t>LT.GRY</t>
  </si>
  <si>
    <t>DK.GRY</t>
  </si>
  <si>
    <t>Cream</t>
  </si>
  <si>
    <t>サイズ名</t>
  </si>
  <si>
    <t>サイズID</t>
  </si>
  <si>
    <t>FREE</t>
  </si>
  <si>
    <t>ﾌﾘ-</t>
  </si>
  <si>
    <t>フリー</t>
  </si>
  <si>
    <t>ONE SIZE</t>
  </si>
  <si>
    <t>ONESIZE</t>
  </si>
  <si>
    <t>XXX-SMALL</t>
  </si>
  <si>
    <t>XX-SMALL</t>
  </si>
  <si>
    <t>X-SMALL</t>
  </si>
  <si>
    <t>SMALL</t>
  </si>
  <si>
    <t>MEDIUM</t>
  </si>
  <si>
    <t>LARGE</t>
  </si>
  <si>
    <t>X-LARGE</t>
  </si>
  <si>
    <t>XX-LARGE</t>
  </si>
  <si>
    <t>XXX-LARGE</t>
  </si>
  <si>
    <t>XXXX-LARGE</t>
  </si>
  <si>
    <t>XXXXX-LARGE</t>
  </si>
  <si>
    <t>XXXS</t>
  </si>
  <si>
    <t>XXS</t>
  </si>
  <si>
    <t>XS</t>
  </si>
  <si>
    <t>SS</t>
  </si>
  <si>
    <t>LL</t>
  </si>
  <si>
    <t>XL</t>
  </si>
  <si>
    <t>XXL</t>
  </si>
  <si>
    <t>LL1</t>
  </si>
  <si>
    <t>LL2</t>
  </si>
  <si>
    <t>LL3</t>
  </si>
  <si>
    <t>LL4</t>
  </si>
  <si>
    <t>2.5inch</t>
  </si>
  <si>
    <t>3inch</t>
  </si>
  <si>
    <t>3.5inch</t>
  </si>
  <si>
    <t>4inch</t>
  </si>
  <si>
    <t>4.5inch</t>
  </si>
  <si>
    <t>5inch</t>
  </si>
  <si>
    <t>5.5inch</t>
  </si>
  <si>
    <t>6inch</t>
  </si>
  <si>
    <t>6.5inch</t>
  </si>
  <si>
    <t>7inch</t>
  </si>
  <si>
    <t>7.5inch</t>
  </si>
  <si>
    <t>8inch</t>
  </si>
  <si>
    <t>8.5inch</t>
  </si>
  <si>
    <t>9inch</t>
  </si>
  <si>
    <t>9.5inch</t>
  </si>
  <si>
    <t>10inch</t>
  </si>
  <si>
    <t>10.5inch</t>
  </si>
  <si>
    <t>11inch</t>
  </si>
  <si>
    <t>11.5inch</t>
  </si>
  <si>
    <t>12inch</t>
  </si>
  <si>
    <t>12.5inch</t>
  </si>
  <si>
    <t>13inch</t>
  </si>
  <si>
    <t>13.5inch</t>
  </si>
  <si>
    <t>14inch</t>
  </si>
  <si>
    <t>15inch</t>
  </si>
  <si>
    <t>18inch</t>
  </si>
  <si>
    <t>19inch</t>
  </si>
  <si>
    <t>20inch</t>
  </si>
  <si>
    <t>21inch</t>
  </si>
  <si>
    <t>22inch</t>
  </si>
  <si>
    <t>23inch</t>
  </si>
  <si>
    <t>24inch</t>
  </si>
  <si>
    <t>25inch</t>
  </si>
  <si>
    <t>26inch</t>
  </si>
  <si>
    <t>27inch</t>
  </si>
  <si>
    <t>28inch</t>
  </si>
  <si>
    <t>29inch</t>
  </si>
  <si>
    <t>30inch</t>
  </si>
  <si>
    <t>30 inch</t>
  </si>
  <si>
    <t>31inch</t>
  </si>
  <si>
    <t>32inch</t>
  </si>
  <si>
    <t>33inch</t>
  </si>
  <si>
    <t>34inch</t>
  </si>
  <si>
    <t>35inch</t>
  </si>
  <si>
    <t>36inch</t>
  </si>
  <si>
    <t>37inch</t>
  </si>
  <si>
    <t>38inch</t>
  </si>
  <si>
    <t>39inch</t>
  </si>
  <si>
    <t>40inch</t>
  </si>
  <si>
    <t>42inch</t>
  </si>
  <si>
    <t>000</t>
  </si>
  <si>
    <t>00</t>
  </si>
  <si>
    <t>0</t>
  </si>
  <si>
    <t>44inch</t>
  </si>
  <si>
    <t>1</t>
  </si>
  <si>
    <t>2</t>
  </si>
  <si>
    <t>2.5</t>
  </si>
  <si>
    <t>3</t>
  </si>
  <si>
    <t>3.5</t>
  </si>
  <si>
    <t>3h</t>
  </si>
  <si>
    <t>4</t>
  </si>
  <si>
    <t>4.5</t>
  </si>
  <si>
    <t>4h</t>
  </si>
  <si>
    <t>5</t>
  </si>
  <si>
    <t>5.5</t>
  </si>
  <si>
    <t>5h</t>
  </si>
  <si>
    <t>6</t>
  </si>
  <si>
    <t>6.5</t>
  </si>
  <si>
    <t>6h</t>
  </si>
  <si>
    <t>7</t>
  </si>
  <si>
    <t>7.5</t>
  </si>
  <si>
    <t>7h</t>
  </si>
  <si>
    <t>8</t>
  </si>
  <si>
    <t>8.5</t>
  </si>
  <si>
    <t>8h</t>
  </si>
  <si>
    <t>9</t>
  </si>
  <si>
    <t>9.5</t>
  </si>
  <si>
    <t>9h</t>
  </si>
  <si>
    <t>10</t>
  </si>
  <si>
    <t>10.5</t>
  </si>
  <si>
    <t>10h</t>
  </si>
  <si>
    <t>11</t>
  </si>
  <si>
    <t>11.5</t>
  </si>
  <si>
    <t>11h</t>
  </si>
  <si>
    <t>12</t>
  </si>
  <si>
    <t>12.5</t>
  </si>
  <si>
    <t>12h</t>
  </si>
  <si>
    <t>13</t>
  </si>
  <si>
    <t>13.5</t>
  </si>
  <si>
    <t>13h</t>
  </si>
  <si>
    <t>14</t>
  </si>
  <si>
    <t>14.5</t>
  </si>
  <si>
    <t>14  1/2</t>
  </si>
  <si>
    <t>14h</t>
  </si>
  <si>
    <t>15</t>
  </si>
  <si>
    <t>15.5</t>
  </si>
  <si>
    <t>15 1/2</t>
  </si>
  <si>
    <t>15  1/2</t>
  </si>
  <si>
    <t>15h</t>
  </si>
  <si>
    <t>16</t>
  </si>
  <si>
    <t>16.5</t>
  </si>
  <si>
    <t>16 1/2</t>
  </si>
  <si>
    <t>16H</t>
  </si>
  <si>
    <t>17</t>
  </si>
  <si>
    <t>17.5</t>
  </si>
  <si>
    <t>17 1/2</t>
  </si>
  <si>
    <t>18</t>
  </si>
  <si>
    <t>18.5</t>
  </si>
  <si>
    <t>19</t>
  </si>
  <si>
    <t>19.5</t>
  </si>
  <si>
    <t>20</t>
  </si>
  <si>
    <t>20.5</t>
  </si>
  <si>
    <t>21</t>
  </si>
  <si>
    <t>21.5</t>
  </si>
  <si>
    <t>22</t>
  </si>
  <si>
    <t>22.5</t>
  </si>
  <si>
    <t>22h</t>
  </si>
  <si>
    <t>23</t>
  </si>
  <si>
    <t>23.5</t>
  </si>
  <si>
    <t>23h</t>
  </si>
  <si>
    <t>24</t>
  </si>
  <si>
    <t>24.5</t>
  </si>
  <si>
    <t>24h</t>
  </si>
  <si>
    <t>25</t>
  </si>
  <si>
    <t>25.5</t>
  </si>
  <si>
    <t>26</t>
  </si>
  <si>
    <t>26.5</t>
  </si>
  <si>
    <t>27</t>
  </si>
  <si>
    <t>27.5</t>
  </si>
  <si>
    <t>28</t>
  </si>
  <si>
    <t>28.5</t>
  </si>
  <si>
    <t>29</t>
  </si>
  <si>
    <t>29.5</t>
  </si>
  <si>
    <t>30</t>
  </si>
  <si>
    <t>30.5</t>
  </si>
  <si>
    <t>31</t>
  </si>
  <si>
    <t>31.5</t>
  </si>
  <si>
    <t>32</t>
  </si>
  <si>
    <t>33</t>
  </si>
  <si>
    <t>34</t>
  </si>
  <si>
    <t>34.5</t>
  </si>
  <si>
    <t>35</t>
  </si>
  <si>
    <t>35.5</t>
  </si>
  <si>
    <t>35h</t>
  </si>
  <si>
    <t>36</t>
  </si>
  <si>
    <t>36.5</t>
  </si>
  <si>
    <t>36h</t>
  </si>
  <si>
    <t>37</t>
  </si>
  <si>
    <t>37.5</t>
  </si>
  <si>
    <t>37h</t>
  </si>
  <si>
    <t>38</t>
  </si>
  <si>
    <t>38.5</t>
  </si>
  <si>
    <t>38h</t>
  </si>
  <si>
    <t>39</t>
  </si>
  <si>
    <t>39.5</t>
  </si>
  <si>
    <t>39h</t>
  </si>
  <si>
    <t>40</t>
  </si>
  <si>
    <t>40.5</t>
  </si>
  <si>
    <t>40h</t>
  </si>
  <si>
    <t>41</t>
  </si>
  <si>
    <t>41.5</t>
  </si>
  <si>
    <t>41h</t>
  </si>
  <si>
    <t>42</t>
  </si>
  <si>
    <t>42.5</t>
  </si>
  <si>
    <t>42h</t>
  </si>
  <si>
    <t>43</t>
  </si>
  <si>
    <t>43.5</t>
  </si>
  <si>
    <t>43h</t>
  </si>
  <si>
    <t>44</t>
  </si>
  <si>
    <t>44.5</t>
  </si>
  <si>
    <t>45</t>
  </si>
  <si>
    <t>45.5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</si>
  <si>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</si>
  <si>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</si>
  <si>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</si>
  <si>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</si>
  <si>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</si>
  <si>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</si>
  <si>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</si>
  <si>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</si>
  <si>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</si>
  <si>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</si>
  <si>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</si>
  <si>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</si>
  <si>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</si>
  <si>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</si>
  <si>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</si>
  <si>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</si>
  <si>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</si>
  <si>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</si>
  <si>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</si>
  <si>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</si>
  <si>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</si>
  <si>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</si>
  <si>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</si>
  <si>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</si>
  <si>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</si>
  <si>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</si>
  <si>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</si>
  <si>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</si>
  <si>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</si>
  <si>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</si>
  <si>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</si>
  <si>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</si>
  <si>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</si>
  <si>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</si>
  <si>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</si>
  <si>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</si>
  <si>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</si>
  <si>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</si>
  <si>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</si>
  <si>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</si>
  <si>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89</t>
  </si>
  <si>
    <t>88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</si>
  <si>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</si>
  <si>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</si>
  <si>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</si>
  <si>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</si>
  <si>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</si>
  <si>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</si>
  <si>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</si>
  <si>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</si>
  <si>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</si>
  <si>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</si>
  <si>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</si>
  <si>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104</t>
  </si>
  <si>
    <t>105</t>
  </si>
  <si>
    <t>110</t>
  </si>
  <si>
    <t>115</t>
  </si>
  <si>
    <t>116</t>
  </si>
  <si>
    <t>120</t>
  </si>
  <si>
    <t>122</t>
  </si>
  <si>
    <t>125</t>
  </si>
  <si>
    <t>128</t>
  </si>
  <si>
    <t>130</t>
  </si>
  <si>
    <t>135</t>
  </si>
  <si>
    <t>134</t>
  </si>
  <si>
    <t>140</t>
  </si>
  <si>
    <t>145</t>
  </si>
  <si>
    <t>150</t>
  </si>
  <si>
    <t>155</t>
  </si>
  <si>
    <t>160</t>
  </si>
  <si>
    <t>165</t>
  </si>
  <si>
    <t>170</t>
  </si>
  <si>
    <t>175</t>
  </si>
  <si>
    <t>185</t>
  </si>
  <si>
    <t>195</t>
  </si>
  <si>
    <t>285</t>
  </si>
  <si>
    <t>#1</t>
  </si>
  <si>
    <t>#2</t>
  </si>
  <si>
    <t>#3</t>
  </si>
  <si>
    <t>#03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</si>
  <si>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</si>
  <si>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</si>
  <si>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</si>
  <si>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</si>
  <si>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</si>
  <si>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</si>
  <si>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</si>
  <si>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</si>
  <si>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</si>
  <si>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</si>
  <si>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</si>
  <si>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</si>
  <si>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</si>
  <si>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</si>
  <si>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</si>
  <si>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#18.5</t>
  </si>
  <si>
    <t>#19</t>
  </si>
  <si>
    <t>#20</t>
  </si>
  <si>
    <t>#21</t>
  </si>
  <si>
    <t>#22</t>
  </si>
  <si>
    <t>#23</t>
  </si>
  <si>
    <t>#24</t>
  </si>
  <si>
    <t>#25</t>
  </si>
  <si>
    <t>#26</t>
  </si>
  <si>
    <t>#28</t>
  </si>
  <si>
    <t>9cm</t>
  </si>
  <si>
    <t>10cm</t>
  </si>
  <si>
    <t>11cm</t>
  </si>
  <si>
    <t>11.5cm</t>
  </si>
  <si>
    <t>12cm</t>
  </si>
  <si>
    <t>12.0cm</t>
  </si>
  <si>
    <t>12.5cm</t>
  </si>
  <si>
    <t>12.5㎝</t>
  </si>
  <si>
    <t>13cm</t>
  </si>
  <si>
    <t>13.0cm</t>
  </si>
  <si>
    <t>13㎝</t>
  </si>
  <si>
    <t>13.5cm</t>
  </si>
  <si>
    <t>13.5㎝</t>
  </si>
  <si>
    <t>14cm</t>
  </si>
  <si>
    <t>14.0cm</t>
  </si>
  <si>
    <t>14㎝</t>
  </si>
  <si>
    <t>14.5cm</t>
  </si>
  <si>
    <t>14.5㎝</t>
  </si>
  <si>
    <t>15cm</t>
  </si>
  <si>
    <t>15.0cm</t>
  </si>
  <si>
    <t>15.5cm</t>
  </si>
  <si>
    <t>16cm</t>
  </si>
  <si>
    <t>16.0cm</t>
  </si>
  <si>
    <t>16.5cm</t>
  </si>
  <si>
    <t>17cm</t>
  </si>
  <si>
    <t>17.0cm</t>
  </si>
  <si>
    <t>17.5cm</t>
  </si>
  <si>
    <t>18cm</t>
  </si>
  <si>
    <t>18.0cm</t>
  </si>
  <si>
    <t>18.5cm</t>
  </si>
  <si>
    <t>19cm</t>
  </si>
  <si>
    <t>19.0cm</t>
  </si>
  <si>
    <t>19㎝</t>
  </si>
  <si>
    <t>19.5cm</t>
  </si>
  <si>
    <t>20cm</t>
  </si>
  <si>
    <t>20.0cm</t>
  </si>
  <si>
    <t>20㎝</t>
  </si>
  <si>
    <t>20.5cm</t>
  </si>
  <si>
    <t>21cm</t>
  </si>
  <si>
    <t>21.0cm</t>
  </si>
  <si>
    <t>21.5cm</t>
  </si>
  <si>
    <t>21.5㎝</t>
  </si>
  <si>
    <t>22cm</t>
  </si>
  <si>
    <t>22.0cm</t>
  </si>
  <si>
    <t>22.5cm</t>
  </si>
  <si>
    <t>22.5㎝</t>
  </si>
  <si>
    <t>23cm</t>
  </si>
  <si>
    <t>23.0cm</t>
  </si>
  <si>
    <t>23㎝</t>
  </si>
  <si>
    <t>23.5cm</t>
  </si>
  <si>
    <t>23.5㎝</t>
  </si>
  <si>
    <t>24cm</t>
  </si>
  <si>
    <t>24.0cm</t>
  </si>
  <si>
    <t>24㎝</t>
  </si>
  <si>
    <t>24.5cm</t>
  </si>
  <si>
    <t>24.5㎝</t>
  </si>
  <si>
    <t>25cm</t>
  </si>
  <si>
    <t>25.0cm</t>
  </si>
  <si>
    <t>25㎝</t>
  </si>
  <si>
    <t>25.5cm</t>
  </si>
  <si>
    <t>26cm</t>
  </si>
  <si>
    <t>26.0cm</t>
  </si>
  <si>
    <t>26.5cm</t>
  </si>
  <si>
    <t>27cm</t>
  </si>
  <si>
    <t>27.0cm</t>
  </si>
  <si>
    <t>27.5cm</t>
  </si>
  <si>
    <t>28cm</t>
  </si>
  <si>
    <t>28.0cm</t>
  </si>
  <si>
    <t>28.5cm</t>
  </si>
  <si>
    <t>29cm</t>
  </si>
  <si>
    <t>29.0cm</t>
  </si>
  <si>
    <t>29.5cm</t>
  </si>
  <si>
    <t>30cm</t>
  </si>
  <si>
    <t>30.0cm</t>
  </si>
  <si>
    <t>30.5cm</t>
  </si>
  <si>
    <t>31cm</t>
  </si>
  <si>
    <t>31.5cm</t>
  </si>
  <si>
    <t>32cm</t>
  </si>
  <si>
    <t>35cm</t>
  </si>
  <si>
    <t>36cm</t>
  </si>
  <si>
    <t>37cm</t>
  </si>
  <si>
    <t>38cm</t>
  </si>
  <si>
    <t>39cm</t>
  </si>
  <si>
    <t>40cm</t>
  </si>
  <si>
    <t>41cm</t>
  </si>
  <si>
    <t>42cm</t>
  </si>
  <si>
    <t>43cm</t>
  </si>
  <si>
    <t>44cm</t>
  </si>
  <si>
    <t>45cm</t>
  </si>
  <si>
    <t>46cm</t>
  </si>
  <si>
    <t>48cm</t>
  </si>
  <si>
    <t>48㎝</t>
  </si>
  <si>
    <t>49cm</t>
  </si>
  <si>
    <t>50cm</t>
  </si>
  <si>
    <t>50㎝</t>
  </si>
  <si>
    <t>51cm</t>
  </si>
  <si>
    <t>52cm</t>
  </si>
  <si>
    <t>52㎝</t>
  </si>
  <si>
    <t>53cm</t>
  </si>
  <si>
    <t>54cm</t>
  </si>
  <si>
    <t>54㎝</t>
  </si>
  <si>
    <t>55cm</t>
  </si>
  <si>
    <t>56cm</t>
  </si>
  <si>
    <t>57cm</t>
  </si>
  <si>
    <t>57㎝</t>
  </si>
  <si>
    <t>58cm</t>
  </si>
  <si>
    <t>58.5cm</t>
  </si>
  <si>
    <t>59cm</t>
  </si>
  <si>
    <t>60cm</t>
  </si>
  <si>
    <t>61cm</t>
  </si>
  <si>
    <t>62cm</t>
  </si>
  <si>
    <t>63cm</t>
  </si>
  <si>
    <t>65cm</t>
  </si>
  <si>
    <t>68cm</t>
  </si>
  <si>
    <t>70cm</t>
  </si>
  <si>
    <t>72cm</t>
  </si>
  <si>
    <t>73cm</t>
  </si>
  <si>
    <t>74cm</t>
  </si>
  <si>
    <t>75cm</t>
  </si>
  <si>
    <t>76cm</t>
  </si>
  <si>
    <t>77cm</t>
  </si>
  <si>
    <t>78cm</t>
  </si>
  <si>
    <t>79cm</t>
  </si>
  <si>
    <t>80cm</t>
  </si>
  <si>
    <t>82cm</t>
  </si>
  <si>
    <t>84cm</t>
  </si>
  <si>
    <t>85cm</t>
  </si>
  <si>
    <t>85㎝</t>
  </si>
  <si>
    <t>86cm</t>
  </si>
  <si>
    <t>88cm</t>
  </si>
  <si>
    <t>90cm</t>
  </si>
  <si>
    <t>90㎝</t>
  </si>
  <si>
    <t>92cm</t>
  </si>
  <si>
    <t>94cm</t>
  </si>
  <si>
    <t>95cm</t>
  </si>
  <si>
    <t>95㎝</t>
  </si>
  <si>
    <t>95.5cm</t>
  </si>
  <si>
    <t>98cm</t>
  </si>
  <si>
    <t>100cm</t>
  </si>
  <si>
    <t>101.5cm</t>
  </si>
  <si>
    <t>102cm</t>
  </si>
  <si>
    <t>104cm</t>
  </si>
  <si>
    <t>105cm</t>
  </si>
  <si>
    <t>108cm</t>
  </si>
  <si>
    <t>110cm</t>
  </si>
  <si>
    <t>115cm</t>
  </si>
  <si>
    <t>116cm</t>
  </si>
  <si>
    <t>120cm</t>
  </si>
  <si>
    <t>122cm</t>
  </si>
  <si>
    <t>125cm</t>
  </si>
  <si>
    <t>128cm</t>
  </si>
  <si>
    <t>130cm</t>
  </si>
  <si>
    <t>134cm</t>
  </si>
  <si>
    <t>135cm</t>
  </si>
  <si>
    <t>140cm</t>
  </si>
  <si>
    <t>145cm</t>
  </si>
  <si>
    <t>150cm</t>
  </si>
  <si>
    <t>155cm</t>
  </si>
  <si>
    <t>160cm</t>
  </si>
  <si>
    <t>7-8cm</t>
  </si>
  <si>
    <t>7-11cm</t>
  </si>
  <si>
    <t>9-11cm</t>
  </si>
  <si>
    <t>9-11㎝</t>
  </si>
  <si>
    <t>9-12cm</t>
  </si>
  <si>
    <t>9-14cm</t>
  </si>
  <si>
    <t>10-12cm</t>
  </si>
  <si>
    <t>11-12cm</t>
  </si>
  <si>
    <t>11-13cm</t>
  </si>
  <si>
    <t>12-13cm</t>
  </si>
  <si>
    <t>12-14cm</t>
  </si>
  <si>
    <t>12-15cm</t>
  </si>
  <si>
    <t>12-18cm</t>
  </si>
  <si>
    <t>13-14cm</t>
  </si>
  <si>
    <t>13-15cm</t>
  </si>
  <si>
    <t>13-16.5cm</t>
  </si>
  <si>
    <t>13-18cm</t>
  </si>
  <si>
    <t>13.5-16cm</t>
  </si>
  <si>
    <t>14-14.5cm</t>
  </si>
  <si>
    <t>14-15cm</t>
  </si>
  <si>
    <t>14-16cm</t>
  </si>
  <si>
    <t>14.5-16.5cm</t>
  </si>
  <si>
    <t>14.5-16cm</t>
  </si>
  <si>
    <t>15-16cm</t>
  </si>
  <si>
    <t>15-17cm</t>
  </si>
  <si>
    <t>15-18cm</t>
  </si>
  <si>
    <t>16-17cm</t>
  </si>
  <si>
    <t>16-18cm</t>
  </si>
  <si>
    <t>16.5-17cm</t>
  </si>
  <si>
    <t>16.5-19cm</t>
  </si>
  <si>
    <t>17-18cm</t>
  </si>
  <si>
    <t>17-19cm</t>
  </si>
  <si>
    <t>17-20.5cm</t>
  </si>
  <si>
    <t>18-18.5cm</t>
  </si>
  <si>
    <t>18-19cm</t>
  </si>
  <si>
    <t>18-20cm</t>
  </si>
  <si>
    <t>18-21cm</t>
  </si>
  <si>
    <t>19-20cm</t>
  </si>
  <si>
    <t>19-21cm</t>
  </si>
  <si>
    <t>19-22cm</t>
  </si>
  <si>
    <t>19.5-20.5cm</t>
  </si>
  <si>
    <t>19.5-21.5cm</t>
  </si>
  <si>
    <t>20-22cm</t>
  </si>
  <si>
    <t>21-23cm</t>
  </si>
  <si>
    <t>23-23.5cm</t>
  </si>
  <si>
    <t>24-24.5cm</t>
  </si>
  <si>
    <t>44-48cm</t>
  </si>
  <si>
    <t>46-48cm</t>
  </si>
  <si>
    <t>46-48㎝</t>
  </si>
  <si>
    <t>46-50cm</t>
  </si>
  <si>
    <t>47-49cm</t>
  </si>
  <si>
    <t>47-52cm</t>
  </si>
  <si>
    <t>48-50cm</t>
  </si>
  <si>
    <t>50-52cm</t>
  </si>
  <si>
    <t>50-53cm</t>
  </si>
  <si>
    <t>50-54cm</t>
  </si>
  <si>
    <t>50-60cm</t>
  </si>
  <si>
    <t>50-60㎝</t>
  </si>
  <si>
    <t>50-70cm</t>
  </si>
  <si>
    <t>50-80cm</t>
  </si>
  <si>
    <t>51-53cm</t>
  </si>
  <si>
    <t>52-54cm</t>
  </si>
  <si>
    <t>52-55cm</t>
  </si>
  <si>
    <t>52-56cm</t>
  </si>
  <si>
    <t>53-55cm</t>
  </si>
  <si>
    <t>53-56cm</t>
  </si>
  <si>
    <t>54-54cm</t>
  </si>
  <si>
    <t>54-56cm</t>
  </si>
  <si>
    <t>55-65cm</t>
  </si>
  <si>
    <t>60-70cm</t>
  </si>
  <si>
    <t>60-70㎝</t>
  </si>
  <si>
    <t>62-68cm</t>
  </si>
  <si>
    <t>65-85cm</t>
  </si>
  <si>
    <t>70-80cm</t>
  </si>
  <si>
    <t>70-90cm</t>
  </si>
  <si>
    <t>74-80cm</t>
  </si>
  <si>
    <t>80-85cm</t>
  </si>
  <si>
    <t>80-95cm</t>
  </si>
  <si>
    <t>80-90cm</t>
  </si>
  <si>
    <t>85-95cm</t>
  </si>
  <si>
    <t>85-100cm</t>
  </si>
  <si>
    <t>90-95cm</t>
  </si>
  <si>
    <t>90-110cm</t>
  </si>
  <si>
    <t>95-110cm</t>
  </si>
  <si>
    <t>95-115cm</t>
  </si>
  <si>
    <t>95-120cm</t>
  </si>
  <si>
    <t>100-105cm</t>
  </si>
  <si>
    <t>100-110cm</t>
  </si>
  <si>
    <t>100-115cm</t>
  </si>
  <si>
    <t>105-115cm</t>
  </si>
  <si>
    <t>105-120cm</t>
  </si>
  <si>
    <t>110-115cm</t>
  </si>
  <si>
    <t>110-130cm</t>
  </si>
  <si>
    <t>115-135cm</t>
  </si>
  <si>
    <t>120-125cm</t>
  </si>
  <si>
    <t>120-135cm</t>
  </si>
  <si>
    <t>120-130cm</t>
  </si>
  <si>
    <t>120-140cm</t>
  </si>
  <si>
    <t>125-135cm</t>
  </si>
  <si>
    <t>125-140cm</t>
  </si>
  <si>
    <t>130-135cm</t>
  </si>
  <si>
    <t>140-145cm</t>
  </si>
  <si>
    <t>140-155cm</t>
  </si>
  <si>
    <t>150-155cm</t>
  </si>
  <si>
    <t>150-160cm</t>
  </si>
  <si>
    <t>160-165cm</t>
  </si>
  <si>
    <t>170-175cm</t>
  </si>
  <si>
    <t>12.2cm</t>
  </si>
  <si>
    <t>12.7cm</t>
  </si>
  <si>
    <t>12.8cm</t>
  </si>
  <si>
    <t>13.7cm</t>
  </si>
  <si>
    <t>13.8cm</t>
  </si>
  <si>
    <t>13.9cm</t>
  </si>
  <si>
    <t>14.4cm</t>
  </si>
  <si>
    <t>14.6cm</t>
  </si>
  <si>
    <t>15.3cm</t>
  </si>
  <si>
    <t>15.4cm</t>
  </si>
  <si>
    <t>16.2cm</t>
  </si>
  <si>
    <t>16.3cm</t>
  </si>
  <si>
    <t>17.1cm</t>
  </si>
  <si>
    <t>17.3cm</t>
  </si>
  <si>
    <t>17.4cm</t>
  </si>
  <si>
    <t>17.8cm</t>
  </si>
  <si>
    <t>18.2cm</t>
  </si>
  <si>
    <t>18.6cm</t>
  </si>
  <si>
    <t>19.2cm</t>
  </si>
  <si>
    <t>20.2cm</t>
  </si>
  <si>
    <t>53.9cm</t>
  </si>
  <si>
    <t>14.6-19.1cm</t>
  </si>
  <si>
    <t>19.5-21.52cm</t>
  </si>
  <si>
    <t>A65</t>
  </si>
  <si>
    <t>A70</t>
  </si>
  <si>
    <t>A75</t>
  </si>
  <si>
    <t>A80</t>
  </si>
  <si>
    <t>A85</t>
  </si>
  <si>
    <t>A90</t>
  </si>
  <si>
    <t>A95</t>
  </si>
  <si>
    <t>A100</t>
  </si>
  <si>
    <t>A105</t>
  </si>
  <si>
    <t>B65</t>
  </si>
  <si>
    <t>B70</t>
  </si>
  <si>
    <t>B75</t>
  </si>
  <si>
    <t>B80</t>
  </si>
  <si>
    <t>B85</t>
  </si>
  <si>
    <t>B90</t>
  </si>
  <si>
    <t>B95</t>
  </si>
  <si>
    <t>B100</t>
  </si>
  <si>
    <t>B105</t>
  </si>
  <si>
    <t>C65</t>
  </si>
  <si>
    <t>C70</t>
  </si>
  <si>
    <t>C75</t>
  </si>
  <si>
    <t>C80</t>
  </si>
  <si>
    <t>C85</t>
  </si>
  <si>
    <t>C90</t>
  </si>
  <si>
    <t>C95</t>
  </si>
  <si>
    <t>C100</t>
  </si>
  <si>
    <t>C105</t>
  </si>
  <si>
    <t>C110</t>
  </si>
  <si>
    <t>C120</t>
  </si>
  <si>
    <t>D65</t>
  </si>
  <si>
    <t>D70</t>
  </si>
  <si>
    <t>D75</t>
  </si>
  <si>
    <t>D80</t>
  </si>
  <si>
    <t>D85</t>
  </si>
  <si>
    <t>D90</t>
  </si>
  <si>
    <t>D95</t>
  </si>
  <si>
    <t>D100</t>
  </si>
  <si>
    <t>D110</t>
  </si>
  <si>
    <t>D120</t>
  </si>
  <si>
    <t>E65</t>
  </si>
  <si>
    <t>E70</t>
  </si>
  <si>
    <t>E75</t>
  </si>
  <si>
    <t>E80</t>
  </si>
  <si>
    <t>E85</t>
  </si>
  <si>
    <t>E90</t>
  </si>
  <si>
    <t>E95</t>
  </si>
  <si>
    <t>E100</t>
  </si>
  <si>
    <t>E110</t>
  </si>
  <si>
    <t>E120</t>
  </si>
  <si>
    <t>F65</t>
  </si>
  <si>
    <t>F70</t>
  </si>
  <si>
    <t>F75</t>
  </si>
  <si>
    <t>F80</t>
  </si>
  <si>
    <t>F85</t>
  </si>
  <si>
    <t>F90</t>
  </si>
  <si>
    <t>F95</t>
  </si>
  <si>
    <t>F100</t>
  </si>
  <si>
    <t>F110</t>
  </si>
  <si>
    <t>F120</t>
  </si>
  <si>
    <t>G65</t>
  </si>
  <si>
    <t>G70</t>
  </si>
  <si>
    <t>G75</t>
  </si>
  <si>
    <t>G80</t>
  </si>
  <si>
    <t>G85</t>
  </si>
  <si>
    <t>G90</t>
  </si>
  <si>
    <t>G95</t>
  </si>
  <si>
    <t>G100</t>
  </si>
  <si>
    <t>G110</t>
  </si>
  <si>
    <t>G120</t>
  </si>
  <si>
    <t>H65</t>
  </si>
  <si>
    <t>H70</t>
  </si>
  <si>
    <t>H75</t>
  </si>
  <si>
    <t>H80</t>
  </si>
  <si>
    <t>H85</t>
  </si>
  <si>
    <t>H90</t>
  </si>
  <si>
    <t>30A</t>
  </si>
  <si>
    <t>32A</t>
  </si>
  <si>
    <t>36A</t>
  </si>
  <si>
    <t>34A</t>
  </si>
  <si>
    <t>30B</t>
  </si>
  <si>
    <t>32B</t>
  </si>
  <si>
    <t>34B</t>
  </si>
  <si>
    <t>36B</t>
  </si>
  <si>
    <t>30C</t>
  </si>
  <si>
    <t>32C</t>
  </si>
  <si>
    <t>34C</t>
  </si>
  <si>
    <t>36C</t>
  </si>
  <si>
    <t>30D</t>
  </si>
  <si>
    <t>32D</t>
  </si>
  <si>
    <t>34D</t>
  </si>
  <si>
    <t>36D</t>
  </si>
  <si>
    <t>30E</t>
  </si>
  <si>
    <t>32E</t>
  </si>
  <si>
    <t>34E</t>
  </si>
  <si>
    <t>36E</t>
  </si>
  <si>
    <t>30F</t>
  </si>
  <si>
    <t>32F</t>
  </si>
  <si>
    <t>34F</t>
  </si>
  <si>
    <t>36F</t>
  </si>
  <si>
    <t>30G</t>
  </si>
  <si>
    <t>32G</t>
  </si>
  <si>
    <t>34G</t>
  </si>
  <si>
    <t>36G</t>
  </si>
  <si>
    <t>SG</t>
  </si>
  <si>
    <t>MG</t>
  </si>
  <si>
    <t>LG</t>
  </si>
  <si>
    <t>0～3M</t>
  </si>
  <si>
    <t>3M</t>
  </si>
  <si>
    <t>6M</t>
  </si>
  <si>
    <t>9M</t>
  </si>
  <si>
    <t>12M</t>
  </si>
  <si>
    <t>18M</t>
  </si>
  <si>
    <t>24M</t>
  </si>
  <si>
    <t>2T</t>
  </si>
  <si>
    <t>3T</t>
  </si>
  <si>
    <t>4T</t>
  </si>
  <si>
    <t>5T</t>
  </si>
  <si>
    <t>6T</t>
  </si>
  <si>
    <t>7T</t>
  </si>
  <si>
    <t>NewBorn</t>
  </si>
  <si>
    <t>0-6MONTH</t>
  </si>
  <si>
    <t>3MONTH</t>
  </si>
  <si>
    <t>6MONTH</t>
  </si>
  <si>
    <t>6-12MONTH</t>
  </si>
  <si>
    <t>6-9 MONTH</t>
  </si>
  <si>
    <t>9-12MONTH</t>
  </si>
  <si>
    <t>12MONTH</t>
  </si>
  <si>
    <t>12-18MONTH</t>
  </si>
  <si>
    <t>18MONTH</t>
  </si>
  <si>
    <t>18-24MONTH</t>
  </si>
  <si>
    <t>24MONTH</t>
  </si>
  <si>
    <t>1YEAR</t>
  </si>
  <si>
    <t>2YEAR</t>
  </si>
  <si>
    <t>2-3YEAR</t>
  </si>
  <si>
    <t>3YEAR</t>
  </si>
  <si>
    <t>4YEAR</t>
  </si>
  <si>
    <t>4-5YEAR</t>
  </si>
  <si>
    <t>5YEAR</t>
  </si>
  <si>
    <t>6YEAR</t>
  </si>
  <si>
    <t>6-7YEAR</t>
  </si>
  <si>
    <t>7YEAR</t>
  </si>
  <si>
    <t>8YEAR</t>
  </si>
  <si>
    <t>10YEAR</t>
  </si>
  <si>
    <t>12YEAR</t>
  </si>
  <si>
    <t>M/Age7-8</t>
  </si>
  <si>
    <t>L/Age9-10</t>
  </si>
  <si>
    <t>S/12M</t>
  </si>
  <si>
    <t>M/24M</t>
  </si>
  <si>
    <t>L/36M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</si>
  <si>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</si>
  <si>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</si>
  <si>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</si>
  <si>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</si>
  <si>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</si>
  <si>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</si>
  <si>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</si>
  <si>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</si>
  <si>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</si>
  <si>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</si>
  <si>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</si>
  <si>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14Y</t>
  </si>
  <si>
    <t>16Y</t>
  </si>
  <si>
    <t>1-2Y</t>
  </si>
  <si>
    <t>1Y～2Y</t>
  </si>
  <si>
    <t>1-3Y</t>
  </si>
  <si>
    <t>2-3Y</t>
  </si>
  <si>
    <t>2-4Y</t>
  </si>
  <si>
    <t>3-4Y</t>
  </si>
  <si>
    <t>3Y～4Y</t>
  </si>
  <si>
    <t>3-5Y</t>
  </si>
  <si>
    <t>3-7Y</t>
  </si>
  <si>
    <t>3-9Y</t>
  </si>
  <si>
    <t>4-5Y</t>
  </si>
  <si>
    <t>4-6Y</t>
  </si>
  <si>
    <t>4-8Y</t>
  </si>
  <si>
    <t>5Y～6Y</t>
  </si>
  <si>
    <t>5-6Y</t>
  </si>
  <si>
    <t>5Y-6Y</t>
  </si>
  <si>
    <t>5-7Y</t>
  </si>
  <si>
    <t>5-8Y</t>
  </si>
  <si>
    <t>5-10Y</t>
  </si>
  <si>
    <t>6-8Y</t>
  </si>
  <si>
    <t>6-12Y</t>
  </si>
  <si>
    <t>8Y-10Y</t>
  </si>
  <si>
    <t>10Y-12Y</t>
  </si>
  <si>
    <t>12Y-14Y</t>
  </si>
  <si>
    <t>PINO(S)</t>
  </si>
  <si>
    <t>TITCH(M)</t>
  </si>
  <si>
    <t>SKINNY(L)</t>
  </si>
  <si>
    <t>FAT(XL)</t>
  </si>
  <si>
    <t>JUMBO(XXL)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</si>
  <si>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</si>
  <si>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</si>
  <si>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</si>
  <si>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</si>
  <si>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</si>
  <si>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</si>
  <si>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</si>
  <si>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</si>
  <si>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</si>
  <si>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</si>
  <si>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</si>
  <si>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</si>
  <si>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</si>
  <si>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</si>
  <si>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</si>
  <si>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</si>
  <si>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</si>
  <si>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</si>
  <si>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</si>
  <si>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</si>
  <si>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</si>
  <si>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</si>
  <si>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</si>
  <si>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</si>
  <si>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</si>
  <si>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</si>
  <si>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</si>
  <si>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MAX</t>
  </si>
  <si>
    <t>MENS</t>
  </si>
  <si>
    <t>WOMENS</t>
  </si>
  <si>
    <t>BSS</t>
  </si>
  <si>
    <t>BS</t>
  </si>
  <si>
    <t>BM</t>
  </si>
  <si>
    <t>BL</t>
  </si>
  <si>
    <t>BLL</t>
  </si>
  <si>
    <t>ASS</t>
  </si>
  <si>
    <t>AS</t>
  </si>
  <si>
    <t>AM</t>
  </si>
  <si>
    <t>AL</t>
  </si>
  <si>
    <t>ALL</t>
  </si>
  <si>
    <t>SHORT</t>
  </si>
  <si>
    <t>TALL</t>
  </si>
  <si>
    <t>NS</t>
  </si>
  <si>
    <t>NM</t>
  </si>
  <si>
    <t>ANY</t>
  </si>
  <si>
    <t>UNI</t>
  </si>
  <si>
    <t>YOUTH</t>
  </si>
  <si>
    <t>XS.P</t>
  </si>
  <si>
    <t>S30</t>
  </si>
  <si>
    <t>S32</t>
  </si>
  <si>
    <t>S34</t>
  </si>
  <si>
    <t>S36</t>
  </si>
  <si>
    <t>S38</t>
  </si>
  <si>
    <t>S40</t>
  </si>
  <si>
    <t>S42</t>
  </si>
  <si>
    <t>S44</t>
  </si>
  <si>
    <t>T30</t>
  </si>
  <si>
    <t>T32</t>
  </si>
  <si>
    <t>T34</t>
  </si>
  <si>
    <t>T36</t>
  </si>
  <si>
    <t>T38</t>
  </si>
  <si>
    <t>T40</t>
  </si>
  <si>
    <t>T42</t>
  </si>
  <si>
    <t>T44</t>
  </si>
  <si>
    <t>01</t>
  </si>
  <si>
    <t>02</t>
  </si>
  <si>
    <t>03</t>
  </si>
  <si>
    <t>04</t>
  </si>
  <si>
    <t>05</t>
  </si>
  <si>
    <t>36/7</t>
  </si>
  <si>
    <t>38/9</t>
  </si>
  <si>
    <t>40/11</t>
  </si>
  <si>
    <t>F(110cm)</t>
  </si>
  <si>
    <t>M/48</t>
  </si>
  <si>
    <t>L/50</t>
  </si>
  <si>
    <t>XS/90</t>
  </si>
  <si>
    <t>S/100</t>
  </si>
  <si>
    <t>M/110</t>
  </si>
  <si>
    <t>L/120</t>
  </si>
  <si>
    <t>XL/130</t>
  </si>
  <si>
    <t>0(25)</t>
  </si>
  <si>
    <t>1(26)</t>
  </si>
  <si>
    <t>2(27)</t>
  </si>
  <si>
    <t>3(28)</t>
  </si>
  <si>
    <t>39-41</t>
  </si>
  <si>
    <t>39-42</t>
  </si>
  <si>
    <t>39/42</t>
  </si>
  <si>
    <t>41-42</t>
  </si>
  <si>
    <t>42-43</t>
  </si>
  <si>
    <t>7/8</t>
  </si>
  <si>
    <t>14 1/2</t>
  </si>
  <si>
    <t>1(S)</t>
  </si>
  <si>
    <t>2(M)</t>
  </si>
  <si>
    <t>37-38</t>
  </si>
  <si>
    <t>45c</t>
  </si>
  <si>
    <t>50c</t>
  </si>
  <si>
    <t>52c</t>
  </si>
  <si>
    <t>7 1/8</t>
  </si>
  <si>
    <t>7 1/4</t>
  </si>
  <si>
    <t>7 3/8</t>
  </si>
  <si>
    <t>7 1/2</t>
  </si>
  <si>
    <t>7 5/8</t>
  </si>
  <si>
    <t>7 3/4</t>
  </si>
  <si>
    <t>7 7/8</t>
  </si>
  <si>
    <t>70B</t>
  </si>
  <si>
    <t>70C</t>
  </si>
  <si>
    <t>75B</t>
  </si>
  <si>
    <t>75C</t>
  </si>
  <si>
    <t>20mm</t>
  </si>
  <si>
    <t>25mm</t>
  </si>
  <si>
    <t>XS/S</t>
  </si>
  <si>
    <t>S/M</t>
  </si>
  <si>
    <t>M/L</t>
  </si>
  <si>
    <t>L/XL</t>
  </si>
  <si>
    <t>92c</t>
  </si>
  <si>
    <t>104c</t>
  </si>
  <si>
    <t>116c</t>
  </si>
  <si>
    <t>XS 7 1/4</t>
  </si>
  <si>
    <t>S 7 3/8</t>
  </si>
  <si>
    <t>M 7 1/2</t>
  </si>
  <si>
    <t>L 7 5/8</t>
  </si>
  <si>
    <t>XL 7 3/4</t>
  </si>
  <si>
    <t>8 1/2</t>
  </si>
  <si>
    <t>8(26cm)</t>
  </si>
  <si>
    <t>9(27cm)</t>
  </si>
  <si>
    <t>10(28cm)</t>
  </si>
  <si>
    <t>11(29cm)</t>
  </si>
  <si>
    <t>F(59cm)</t>
  </si>
  <si>
    <t>45in(F)</t>
  </si>
  <si>
    <t>M/58</t>
  </si>
  <si>
    <t>L/59</t>
  </si>
  <si>
    <t>38/39</t>
  </si>
  <si>
    <t>40/41</t>
  </si>
  <si>
    <t>M (85cm)</t>
  </si>
  <si>
    <t>L (90cm)</t>
  </si>
  <si>
    <t>2/38/M</t>
  </si>
  <si>
    <t>M/57cm</t>
  </si>
  <si>
    <t>34H(22)</t>
  </si>
  <si>
    <t>37H(25)</t>
  </si>
  <si>
    <t>35(22.5)</t>
  </si>
  <si>
    <t>Ⅰ</t>
  </si>
  <si>
    <t>Ⅱ</t>
  </si>
  <si>
    <t>Ⅲ</t>
  </si>
  <si>
    <t>Ⅳ</t>
  </si>
  <si>
    <t>Ⅴ</t>
  </si>
  <si>
    <t>Ⅵ</t>
  </si>
  <si>
    <t>35c</t>
  </si>
  <si>
    <t>35/36</t>
  </si>
  <si>
    <t>37/38</t>
  </si>
  <si>
    <t>38-39</t>
  </si>
  <si>
    <t>40-41</t>
  </si>
  <si>
    <t>F(21cm)</t>
  </si>
  <si>
    <t>0(25cm)</t>
  </si>
  <si>
    <t>48c</t>
  </si>
  <si>
    <t>39-40</t>
  </si>
  <si>
    <t>XL/50-56cm</t>
  </si>
  <si>
    <t>BOY</t>
  </si>
  <si>
    <t>M/2～3才</t>
  </si>
  <si>
    <t>90t</t>
  </si>
  <si>
    <t>F(10in)</t>
  </si>
  <si>
    <t>F(M)</t>
  </si>
  <si>
    <t>35.5/22.5</t>
  </si>
  <si>
    <t>36/23</t>
  </si>
  <si>
    <t>36.5/23.5</t>
  </si>
  <si>
    <t>37/24</t>
  </si>
  <si>
    <t>37.5/24.5</t>
  </si>
  <si>
    <t>ONE</t>
  </si>
  <si>
    <t>Gr6</t>
  </si>
  <si>
    <t>Gr7</t>
  </si>
  <si>
    <t>TWO</t>
  </si>
  <si>
    <t>M(32)</t>
  </si>
  <si>
    <t>L(34)</t>
  </si>
  <si>
    <t>XS(7 1/4)</t>
  </si>
  <si>
    <t>S(7 3/8)</t>
  </si>
  <si>
    <t>M(7 1/2)</t>
  </si>
  <si>
    <t>L(7 5/8)</t>
  </si>
  <si>
    <t>XL(7 3/4)</t>
  </si>
  <si>
    <t>XS size</t>
  </si>
  <si>
    <t>S size</t>
  </si>
  <si>
    <t>M size</t>
  </si>
  <si>
    <t>L size</t>
  </si>
  <si>
    <t>39/40</t>
  </si>
  <si>
    <t>41/42</t>
  </si>
  <si>
    <t>43/44</t>
  </si>
  <si>
    <t>1(26cm)</t>
  </si>
  <si>
    <t>2(27cm)</t>
  </si>
  <si>
    <t>3(28cm)</t>
  </si>
  <si>
    <t>F(99)</t>
  </si>
  <si>
    <t>43-44</t>
  </si>
  <si>
    <t>1(31inch)</t>
  </si>
  <si>
    <t>2(33inch)</t>
  </si>
  <si>
    <t>3(35inch)</t>
  </si>
  <si>
    <t>35/23</t>
  </si>
  <si>
    <t>36/23.5</t>
  </si>
  <si>
    <t>38/24.5</t>
  </si>
  <si>
    <t>ﾌﾘｰ(90cm)</t>
  </si>
  <si>
    <t>L 7.5-8.5</t>
  </si>
  <si>
    <t>O 9-10</t>
  </si>
  <si>
    <t>XS-S</t>
  </si>
  <si>
    <t>S-M</t>
  </si>
  <si>
    <t>M-L</t>
  </si>
  <si>
    <t>L-XL</t>
  </si>
  <si>
    <t>36/22.5cm</t>
  </si>
  <si>
    <t>37/23.5cm</t>
  </si>
  <si>
    <t>38/24.5cm</t>
  </si>
  <si>
    <t>UK4</t>
  </si>
  <si>
    <t>UK4h</t>
  </si>
  <si>
    <t>UK5</t>
  </si>
  <si>
    <t>UK5h</t>
  </si>
  <si>
    <t>UK6</t>
  </si>
  <si>
    <t>UK6h</t>
  </si>
  <si>
    <t>UK7</t>
  </si>
  <si>
    <t>UK7h</t>
  </si>
  <si>
    <t>UK8</t>
  </si>
  <si>
    <t>UK8h</t>
  </si>
  <si>
    <t>UK9</t>
  </si>
  <si>
    <t>UK9h</t>
  </si>
  <si>
    <t>UK10h</t>
  </si>
  <si>
    <t>UK10</t>
  </si>
  <si>
    <t>L(#19～20)</t>
  </si>
  <si>
    <t>PP</t>
  </si>
  <si>
    <t>L(60cm)</t>
  </si>
  <si>
    <t>XS/6</t>
  </si>
  <si>
    <t>S/8</t>
  </si>
  <si>
    <t>36/22</t>
  </si>
  <si>
    <t>37/23</t>
  </si>
  <si>
    <t>38/24</t>
  </si>
  <si>
    <t>39/25</t>
  </si>
  <si>
    <t>L/58cm</t>
  </si>
  <si>
    <t>L(08)</t>
  </si>
  <si>
    <t>F(42-43)</t>
  </si>
  <si>
    <t>S(23cm)</t>
  </si>
  <si>
    <t>M(24cm)</t>
  </si>
  <si>
    <t>L(25cm)</t>
  </si>
  <si>
    <t>(42-43)</t>
  </si>
  <si>
    <t>6/約22H-23</t>
  </si>
  <si>
    <t>7/約23H-24</t>
  </si>
  <si>
    <t>8/約24H-25</t>
  </si>
  <si>
    <t>9/約25H-26</t>
  </si>
  <si>
    <t>S(01)</t>
  </si>
  <si>
    <t>S(37)</t>
  </si>
  <si>
    <t>XL(43)</t>
  </si>
  <si>
    <t>98c</t>
  </si>
  <si>
    <t>ﾌﾘｰ(120x120)</t>
  </si>
  <si>
    <t>M(39)</t>
  </si>
  <si>
    <t>L(41)</t>
  </si>
  <si>
    <t>ﾌﾘｰ(58cm)</t>
  </si>
  <si>
    <t>1/XS</t>
  </si>
  <si>
    <t>2/S</t>
  </si>
  <si>
    <t>3/M</t>
  </si>
  <si>
    <t>F(105cm)</t>
  </si>
  <si>
    <t>6-8(L)</t>
  </si>
  <si>
    <t>S(13&amp;11号)</t>
  </si>
  <si>
    <t>M(15&amp;13号)</t>
  </si>
  <si>
    <t>ﾌﾘｰ(59CM)</t>
  </si>
  <si>
    <t>ﾌﾘｰ(L)</t>
  </si>
  <si>
    <t>54c</t>
  </si>
  <si>
    <t>11-12</t>
  </si>
  <si>
    <t>15-16</t>
  </si>
  <si>
    <t>19-20</t>
  </si>
  <si>
    <t>23-24</t>
  </si>
  <si>
    <t>FREE(71/2)</t>
  </si>
  <si>
    <t>XS/95</t>
  </si>
  <si>
    <t>M(56cm)</t>
  </si>
  <si>
    <t>7穴中心78c</t>
  </si>
  <si>
    <t>38-40</t>
  </si>
  <si>
    <t>ﾌﾘｰ(S)</t>
  </si>
  <si>
    <t>4(23)</t>
  </si>
  <si>
    <t>4h(23.5)</t>
  </si>
  <si>
    <t>5(24)</t>
  </si>
  <si>
    <t>5h(24.5)</t>
  </si>
  <si>
    <t>6(25)</t>
  </si>
  <si>
    <t>100c</t>
  </si>
  <si>
    <t>110c</t>
  </si>
  <si>
    <t>small</t>
  </si>
  <si>
    <t>FREE(S)</t>
  </si>
  <si>
    <t>ﾌﾘｰ(M)</t>
  </si>
  <si>
    <t>ﾌﾘｰ(120/24)</t>
  </si>
  <si>
    <t>ﾌﾘｰ(120x12</t>
  </si>
  <si>
    <t>Wreath</t>
  </si>
  <si>
    <t>S(22.5)</t>
  </si>
  <si>
    <t>M(23.5)</t>
  </si>
  <si>
    <t>L(24.5)</t>
  </si>
  <si>
    <t>95c</t>
  </si>
  <si>
    <t>105c</t>
  </si>
  <si>
    <t>115c</t>
  </si>
  <si>
    <t>125c</t>
  </si>
  <si>
    <t>13-15c</t>
  </si>
  <si>
    <t>16-18c</t>
  </si>
  <si>
    <t>70*190</t>
  </si>
  <si>
    <t>S/105</t>
  </si>
  <si>
    <t>M/115</t>
  </si>
  <si>
    <t>L/125</t>
  </si>
  <si>
    <t>XL/135</t>
  </si>
  <si>
    <t>SX/90</t>
  </si>
  <si>
    <t>51c</t>
  </si>
  <si>
    <t>53c</t>
  </si>
  <si>
    <t>6C</t>
  </si>
  <si>
    <t>W7C</t>
  </si>
  <si>
    <t>W7.5C</t>
  </si>
  <si>
    <t>W8Y</t>
  </si>
  <si>
    <t>6.5C</t>
  </si>
  <si>
    <t>W6.5C</t>
  </si>
  <si>
    <t>W6C</t>
  </si>
  <si>
    <t>W7Y</t>
  </si>
  <si>
    <t>7.5C</t>
  </si>
  <si>
    <t>37/6</t>
  </si>
  <si>
    <t>38/7</t>
  </si>
  <si>
    <t>39/8</t>
  </si>
  <si>
    <t>40/9</t>
  </si>
  <si>
    <t>6(XS)</t>
  </si>
  <si>
    <t>8(S)</t>
  </si>
  <si>
    <t>8(XS)</t>
  </si>
  <si>
    <t>7C</t>
  </si>
  <si>
    <t>W6</t>
  </si>
  <si>
    <t>W7</t>
  </si>
  <si>
    <t>71/2</t>
  </si>
  <si>
    <t>F(110)</t>
  </si>
  <si>
    <t>S(40)</t>
  </si>
  <si>
    <t>M(41)</t>
  </si>
  <si>
    <t>L(42)</t>
  </si>
  <si>
    <t>2L</t>
  </si>
  <si>
    <t>3L</t>
  </si>
  <si>
    <t>MS</t>
  </si>
  <si>
    <t>XS(35～36)</t>
  </si>
  <si>
    <t>S(37～38)</t>
  </si>
  <si>
    <t>5/6Y</t>
  </si>
  <si>
    <t>3/4Y</t>
  </si>
  <si>
    <t>35*50*16</t>
  </si>
  <si>
    <t>23*35*14</t>
  </si>
  <si>
    <t>12/14</t>
  </si>
  <si>
    <t>S：22.5</t>
  </si>
  <si>
    <t>M：23.5</t>
  </si>
  <si>
    <t>L：24.5</t>
  </si>
  <si>
    <t>W5</t>
  </si>
  <si>
    <t>24(15cm）</t>
  </si>
  <si>
    <t>25(16cm）</t>
  </si>
  <si>
    <t>26(16.5)</t>
  </si>
  <si>
    <t>27(17cm）</t>
  </si>
  <si>
    <t>28(18cm）</t>
  </si>
  <si>
    <t>29(18.5)</t>
  </si>
  <si>
    <t>30(19cm）</t>
  </si>
  <si>
    <t>31(20cm）</t>
  </si>
  <si>
    <t>3(XS)</t>
  </si>
  <si>
    <t>14-16c</t>
  </si>
  <si>
    <t>ﾌﾘｰ(85)</t>
  </si>
  <si>
    <t>120c</t>
  </si>
  <si>
    <t>S(50c)</t>
  </si>
  <si>
    <t>M(54c)</t>
  </si>
  <si>
    <t>36(22.5)</t>
  </si>
  <si>
    <t>37(23.5)</t>
  </si>
  <si>
    <t>38(24.5)</t>
  </si>
  <si>
    <t>OS</t>
  </si>
  <si>
    <t>XO</t>
  </si>
  <si>
    <t>ｻﾝﾌﾟﾙ用M/L</t>
  </si>
  <si>
    <t>23-25</t>
  </si>
  <si>
    <t>25-27</t>
  </si>
  <si>
    <t>27-29</t>
  </si>
  <si>
    <t>10/12</t>
  </si>
  <si>
    <t>200*90</t>
  </si>
  <si>
    <t>60*190</t>
  </si>
  <si>
    <t>35H(23)</t>
  </si>
  <si>
    <t>36(23.5)</t>
  </si>
  <si>
    <t>36H(24)</t>
  </si>
  <si>
    <t>37(24.5)</t>
  </si>
  <si>
    <t>F(34inch)</t>
  </si>
  <si>
    <t>S 7 1/8</t>
  </si>
  <si>
    <t>M 7 1/4</t>
  </si>
  <si>
    <t>L 7 3/8</t>
  </si>
  <si>
    <t>XL 7 1/2</t>
  </si>
  <si>
    <t>4(23cm)</t>
  </si>
  <si>
    <t>5(24cm)</t>
  </si>
  <si>
    <t>6(25cm)</t>
  </si>
  <si>
    <t>ONESIZE(L)</t>
  </si>
  <si>
    <t>M(18mm)</t>
  </si>
  <si>
    <t>XL(20mm)</t>
  </si>
  <si>
    <t>46c</t>
  </si>
  <si>
    <t>10-12</t>
  </si>
  <si>
    <t>14-16</t>
  </si>
  <si>
    <t>130c</t>
  </si>
  <si>
    <t>S(95-105)</t>
  </si>
  <si>
    <t>M(105-115)</t>
  </si>
  <si>
    <t>L(115-125)</t>
  </si>
  <si>
    <t>ﾌﾘｰ(4inch)</t>
  </si>
  <si>
    <t>2(58cm)</t>
  </si>
  <si>
    <t>3(60cm)</t>
  </si>
  <si>
    <t>M(17号）</t>
  </si>
  <si>
    <t>L(19号）</t>
  </si>
  <si>
    <t>90b</t>
  </si>
  <si>
    <t>43.5h</t>
  </si>
  <si>
    <t>XS(85-95)</t>
  </si>
  <si>
    <t>M8105-115)</t>
  </si>
  <si>
    <t>10*67cm</t>
  </si>
  <si>
    <t>5/6T</t>
  </si>
  <si>
    <t>5(S)</t>
  </si>
  <si>
    <t>6(M)</t>
  </si>
  <si>
    <t>F(105)</t>
  </si>
  <si>
    <t>30W</t>
  </si>
  <si>
    <t>32W</t>
  </si>
  <si>
    <t>34W</t>
  </si>
  <si>
    <t>36W</t>
  </si>
  <si>
    <t>35～36</t>
  </si>
  <si>
    <t>37～38</t>
  </si>
  <si>
    <t>35-36</t>
  </si>
  <si>
    <t>53-55c</t>
  </si>
  <si>
    <t>42/43</t>
  </si>
  <si>
    <t>44/45</t>
  </si>
  <si>
    <t>35-38</t>
  </si>
  <si>
    <t>Medium</t>
  </si>
  <si>
    <t>1.0kg</t>
  </si>
  <si>
    <t>0.5kg</t>
  </si>
  <si>
    <t>Easy</t>
  </si>
  <si>
    <t>42(XS)</t>
  </si>
  <si>
    <t>44(S)</t>
  </si>
  <si>
    <t>46(M)</t>
  </si>
  <si>
    <t>48(L)</t>
  </si>
  <si>
    <t>50(XL)</t>
  </si>
  <si>
    <t>ﾌﾘｰ(30x60)</t>
  </si>
  <si>
    <t>36(22.5cm)</t>
  </si>
  <si>
    <t>37(23.5cm)</t>
  </si>
  <si>
    <t>38(24cm)</t>
  </si>
  <si>
    <t>M(3-4y)</t>
  </si>
  <si>
    <t>L(5-6y)</t>
  </si>
  <si>
    <t>LS/L</t>
  </si>
  <si>
    <t>85mm</t>
  </si>
  <si>
    <t>80mm</t>
  </si>
  <si>
    <t>28/31</t>
  </si>
  <si>
    <t>US #8</t>
  </si>
  <si>
    <t>US #9</t>
  </si>
  <si>
    <t>ONESIZE(S)</t>
  </si>
  <si>
    <t>ONESIZE(59)</t>
  </si>
  <si>
    <t>25-26</t>
  </si>
  <si>
    <t>27-28</t>
  </si>
  <si>
    <t>TO/XS</t>
  </si>
  <si>
    <t>TO/S</t>
  </si>
  <si>
    <t>VERY LIL(S)</t>
  </si>
  <si>
    <t>LIL(M)</t>
  </si>
  <si>
    <t>BIG(L)</t>
  </si>
  <si>
    <t>VERY BIG(XL)</t>
  </si>
  <si>
    <t>S(30)</t>
  </si>
  <si>
    <t>62*62</t>
  </si>
  <si>
    <t>L(#19)</t>
  </si>
  <si>
    <t>S(18-2y)</t>
  </si>
  <si>
    <t>34.5(22)</t>
  </si>
  <si>
    <t>35.5(23)</t>
  </si>
  <si>
    <t>36.5(24)</t>
  </si>
  <si>
    <t>37.5(25)</t>
  </si>
  <si>
    <t>M26-27</t>
  </si>
  <si>
    <t>L28-29</t>
  </si>
  <si>
    <t>S(52cm）</t>
  </si>
  <si>
    <t>M(54cm）</t>
  </si>
  <si>
    <t>XS(11-12)</t>
  </si>
  <si>
    <t>S(13-15)</t>
  </si>
  <si>
    <t>M(16-18)</t>
  </si>
  <si>
    <t>M(80)</t>
  </si>
  <si>
    <t>L(90)</t>
  </si>
  <si>
    <t>28(17.5)</t>
  </si>
  <si>
    <t>29(18cm)</t>
  </si>
  <si>
    <t>30(18.5)</t>
  </si>
  <si>
    <t>31(19cm)</t>
  </si>
  <si>
    <t>18/20</t>
  </si>
  <si>
    <t>21/23</t>
  </si>
  <si>
    <t>24/26</t>
  </si>
  <si>
    <t>24/25</t>
  </si>
  <si>
    <t>26/27</t>
  </si>
  <si>
    <t>270-280</t>
  </si>
  <si>
    <t>285-295</t>
  </si>
  <si>
    <t>255-265</t>
  </si>
  <si>
    <t>1/36</t>
  </si>
  <si>
    <t>2/38</t>
  </si>
  <si>
    <t>XS(90)</t>
  </si>
  <si>
    <t>S(100)</t>
  </si>
  <si>
    <t>S(70)</t>
  </si>
  <si>
    <t>0-6M</t>
  </si>
  <si>
    <t>M 58cm</t>
  </si>
  <si>
    <t>L 59cm</t>
  </si>
  <si>
    <t>L 58cm</t>
  </si>
  <si>
    <t>S(80-90)</t>
  </si>
  <si>
    <t>M(100-110)</t>
  </si>
  <si>
    <t>23-26(15cm</t>
  </si>
  <si>
    <t>27-30(17cm</t>
  </si>
  <si>
    <t>27-30(17㎝</t>
  </si>
  <si>
    <t>ONE SIZE]</t>
  </si>
  <si>
    <t>M(51-52c)</t>
  </si>
  <si>
    <t>L(53-54c)</t>
  </si>
  <si>
    <t>68/74</t>
  </si>
  <si>
    <t>80/86</t>
  </si>
  <si>
    <t>XS(50cm）</t>
  </si>
  <si>
    <t>M(23.0-23.5)</t>
  </si>
  <si>
    <t>L(24.0-24.5)</t>
  </si>
  <si>
    <t>70*140</t>
  </si>
  <si>
    <t>38(S)</t>
  </si>
  <si>
    <t>40(M)</t>
  </si>
  <si>
    <t>42(L)</t>
  </si>
  <si>
    <t>6-9M</t>
  </si>
  <si>
    <t>SM</t>
  </si>
  <si>
    <t>5(22cm)</t>
  </si>
  <si>
    <t>6(23cm)</t>
  </si>
  <si>
    <t>7(24cm)</t>
  </si>
  <si>
    <t>8(25cm)</t>
  </si>
  <si>
    <t>F(39/41)</t>
  </si>
  <si>
    <t>F(42/43)</t>
  </si>
  <si>
    <t>ONESIZE(39-42)</t>
  </si>
  <si>
    <t>ONESIZE(41-42)</t>
  </si>
  <si>
    <t>M81-92</t>
  </si>
  <si>
    <t>L86-97</t>
  </si>
  <si>
    <t>38/S</t>
  </si>
  <si>
    <t>40/M</t>
  </si>
  <si>
    <t>40/S</t>
  </si>
  <si>
    <t>43/M</t>
  </si>
  <si>
    <t>4(37)</t>
  </si>
  <si>
    <t>5(39)</t>
  </si>
  <si>
    <t>6(41)</t>
  </si>
  <si>
    <t>ONESIZE(M)</t>
  </si>
  <si>
    <t>14.5~15.5cm</t>
  </si>
  <si>
    <t>16~16.5cm</t>
  </si>
  <si>
    <t>17~17.5cm</t>
  </si>
  <si>
    <t>98-104</t>
  </si>
  <si>
    <t>110-116</t>
  </si>
  <si>
    <t>122-128</t>
  </si>
  <si>
    <t>ONESIZE(18L)</t>
  </si>
  <si>
    <t>ONESIZE(22L)</t>
  </si>
  <si>
    <t>S(22.5cm)</t>
  </si>
  <si>
    <t>M(23.5cm)</t>
  </si>
  <si>
    <t>L(24.5cm)</t>
  </si>
  <si>
    <t>86-92</t>
  </si>
  <si>
    <t>99-104</t>
  </si>
  <si>
    <t>M5C</t>
  </si>
  <si>
    <t>M5.5C</t>
  </si>
  <si>
    <t>M6C</t>
  </si>
  <si>
    <t>S(90-110)</t>
  </si>
  <si>
    <t>M(110-130)</t>
  </si>
  <si>
    <t>1-2</t>
  </si>
  <si>
    <t>2-3</t>
  </si>
  <si>
    <t>3-4</t>
  </si>
  <si>
    <t>4-5</t>
  </si>
  <si>
    <t>5-6</t>
  </si>
  <si>
    <t>6-7</t>
  </si>
  <si>
    <t>7-8</t>
  </si>
  <si>
    <t>8-9</t>
  </si>
  <si>
    <t>S(2)</t>
  </si>
  <si>
    <t>M(4)</t>
  </si>
  <si>
    <t>L(6)</t>
  </si>
  <si>
    <t>8(26)</t>
  </si>
  <si>
    <t>9(27)</t>
  </si>
  <si>
    <t>10(28)</t>
  </si>
  <si>
    <t>5/14.5cm</t>
  </si>
  <si>
    <t>6/15cm</t>
  </si>
  <si>
    <t>S0</t>
  </si>
  <si>
    <t>S1</t>
  </si>
  <si>
    <t>S2</t>
  </si>
  <si>
    <t>S3</t>
  </si>
  <si>
    <t>S4</t>
  </si>
  <si>
    <t>Ssize</t>
  </si>
  <si>
    <t>Msize</t>
  </si>
  <si>
    <t>Lsize</t>
  </si>
  <si>
    <t>MIDIUM</t>
  </si>
  <si>
    <t>ONESIZE(42-43)</t>
  </si>
  <si>
    <t>ONE(8)</t>
  </si>
  <si>
    <t>9-12M</t>
  </si>
  <si>
    <t>0/XS</t>
  </si>
  <si>
    <t>1/S</t>
  </si>
  <si>
    <t>2/M</t>
  </si>
  <si>
    <t>3/L</t>
  </si>
  <si>
    <t>ﾌﾘｰ(8)</t>
  </si>
  <si>
    <t>68-74</t>
  </si>
  <si>
    <t>80-86</t>
  </si>
  <si>
    <t>size1</t>
  </si>
  <si>
    <t>size2</t>
  </si>
  <si>
    <t>size3</t>
  </si>
  <si>
    <t>M/120</t>
  </si>
  <si>
    <t>S(25cm)</t>
  </si>
  <si>
    <t>M(26cm)</t>
  </si>
  <si>
    <t>L(27cm)</t>
  </si>
  <si>
    <t>ONE(59cm)</t>
  </si>
  <si>
    <t>M(16号）</t>
  </si>
  <si>
    <t>L(18号）</t>
  </si>
  <si>
    <t>XL/52</t>
  </si>
  <si>
    <t>M(105-1115</t>
  </si>
  <si>
    <t>59.5</t>
  </si>
  <si>
    <t>ﾊｰﾄ</t>
  </si>
  <si>
    <t>ｸﾛｰﾊﾞｰ</t>
  </si>
  <si>
    <t>ｸﾛｽ</t>
  </si>
  <si>
    <t>9ｺﾞｳ</t>
  </si>
  <si>
    <t>11ｺﾞｳ</t>
  </si>
  <si>
    <t>F(7-11)</t>
  </si>
  <si>
    <t>4/100</t>
  </si>
  <si>
    <t>6/110</t>
  </si>
  <si>
    <t>8/120</t>
  </si>
  <si>
    <t>10/130</t>
  </si>
  <si>
    <t>X.LARGE</t>
  </si>
  <si>
    <t>M 120cm</t>
  </si>
  <si>
    <t>L 130cm</t>
  </si>
  <si>
    <t>XXS(3-6m)</t>
  </si>
  <si>
    <t>M(7-9)</t>
  </si>
  <si>
    <t>24-36M</t>
  </si>
  <si>
    <t>S(90)</t>
  </si>
  <si>
    <t>M(100)</t>
  </si>
  <si>
    <t>L(110)</t>
  </si>
  <si>
    <t>S(90-)</t>
  </si>
  <si>
    <t>M(110-)</t>
  </si>
  <si>
    <t>S(85)</t>
  </si>
  <si>
    <t>M(95)</t>
  </si>
  <si>
    <t>23(13cm）</t>
  </si>
  <si>
    <t>24(13.5）</t>
  </si>
  <si>
    <t>25(14.5）</t>
  </si>
  <si>
    <t>26(15.5）</t>
  </si>
  <si>
    <t>27(16.5）</t>
  </si>
  <si>
    <t>28(17cm）</t>
  </si>
  <si>
    <t>XS(60)</t>
  </si>
  <si>
    <t>M(ONESIZE)</t>
  </si>
  <si>
    <t>ONESIZE(8)</t>
  </si>
  <si>
    <t>S/0</t>
  </si>
  <si>
    <t>M/1</t>
  </si>
  <si>
    <t>155*155</t>
  </si>
  <si>
    <t>SIZE:S</t>
  </si>
  <si>
    <t>SIZE:M</t>
  </si>
  <si>
    <t>SIZE:L</t>
  </si>
  <si>
    <t>M(TITCH)</t>
  </si>
  <si>
    <t>L(SKINNY)</t>
  </si>
  <si>
    <t>ONESIZE(60)</t>
  </si>
  <si>
    <t>XL(FAT)</t>
  </si>
  <si>
    <t>XXL/145</t>
  </si>
  <si>
    <t>FRE</t>
  </si>
  <si>
    <t>S/22.5</t>
  </si>
  <si>
    <t>M/23.5</t>
  </si>
  <si>
    <t>L/24.5</t>
  </si>
  <si>
    <t>14-15</t>
  </si>
  <si>
    <t>16-17</t>
  </si>
  <si>
    <t>18-19</t>
  </si>
  <si>
    <t>7/15cm</t>
  </si>
  <si>
    <t>9/16.5cm</t>
  </si>
  <si>
    <t>11/18.5cm</t>
  </si>
  <si>
    <t>13/20cm</t>
  </si>
  <si>
    <t>XS(6-12m)</t>
  </si>
  <si>
    <t>S 47cm</t>
  </si>
  <si>
    <t>M 50cm</t>
  </si>
  <si>
    <t>L 53cm</t>
  </si>
  <si>
    <t>S 50cm</t>
  </si>
  <si>
    <t>M 53cm</t>
  </si>
  <si>
    <t>2.25ﾘｯﾀｰ</t>
  </si>
  <si>
    <t>4ﾘｯﾀｰ</t>
  </si>
  <si>
    <t>7ﾘｯﾀｰ</t>
  </si>
  <si>
    <t>10ﾘｯﾀｰ</t>
  </si>
  <si>
    <t>12.5ﾘｯﾀｰ</t>
  </si>
  <si>
    <t>13ﾘｯﾀｰ</t>
  </si>
  <si>
    <t>13.5ﾘｯﾀｰ</t>
  </si>
  <si>
    <t>16ﾘｯﾀｰ</t>
  </si>
  <si>
    <t>18ﾘｯﾀｰ</t>
  </si>
  <si>
    <t>18.5ﾘｯﾀｰ</t>
  </si>
  <si>
    <t>20ﾘｯﾀｰ</t>
  </si>
  <si>
    <t>21ﾘｯﾀｰ</t>
  </si>
  <si>
    <t>22ﾘｯﾀｰ</t>
  </si>
  <si>
    <t>23ﾘｯﾀｰ</t>
  </si>
  <si>
    <t>24ﾘｯﾀｰ</t>
  </si>
  <si>
    <t>25ﾘｯﾀｰ</t>
  </si>
  <si>
    <t>26ﾘｯﾀｰ</t>
  </si>
  <si>
    <t>27ﾘｯﾀｰ</t>
  </si>
  <si>
    <t>28ﾘｯﾀｰ</t>
  </si>
  <si>
    <t>29.5ﾘｯﾀｰ</t>
  </si>
  <si>
    <t>30ﾘｯﾀｰ</t>
  </si>
  <si>
    <t>32ﾘｯﾀｰ</t>
  </si>
  <si>
    <t>33ﾘｯﾀｰ</t>
  </si>
  <si>
    <t>34ﾘｯﾀｰ</t>
  </si>
  <si>
    <t>35ﾘｯﾀｰ</t>
  </si>
  <si>
    <t>37ﾘｯﾀｰ</t>
  </si>
  <si>
    <t>38ﾘｯﾀｰ</t>
  </si>
  <si>
    <t>40ﾘｯﾀｰ</t>
  </si>
  <si>
    <t>50ﾘｯﾀｰ</t>
  </si>
  <si>
    <t>60ﾘｯﾀｰ</t>
  </si>
  <si>
    <t>65ﾘｯﾀｰ</t>
  </si>
  <si>
    <t>35-40ﾘｯﾀｰ</t>
  </si>
  <si>
    <t>40～80ﾘｯﾀｰ</t>
  </si>
  <si>
    <t>7ﾘｯﾄﾙ</t>
  </si>
  <si>
    <t>18ﾘｯﾄﾙ</t>
  </si>
  <si>
    <t>22ﾘｯﾄﾙ</t>
  </si>
  <si>
    <t>33ﾘｯﾄﾙ</t>
  </si>
  <si>
    <t>S(9-11c)</t>
  </si>
  <si>
    <t>M(11-13c)</t>
  </si>
  <si>
    <t>L(59cm)</t>
  </si>
  <si>
    <t>25(16)</t>
  </si>
  <si>
    <t>27(17)</t>
  </si>
  <si>
    <t>28(18)</t>
  </si>
  <si>
    <t>S(48)</t>
  </si>
  <si>
    <t>M(50)</t>
  </si>
  <si>
    <t>29(18)</t>
  </si>
  <si>
    <t>9-10(18.4)</t>
  </si>
  <si>
    <t>11-12(20.3</t>
  </si>
  <si>
    <t>13-1(21.6)</t>
  </si>
  <si>
    <t>S(2-3y)</t>
  </si>
  <si>
    <t>M(4-5y)</t>
  </si>
  <si>
    <t>OSFA</t>
  </si>
  <si>
    <t>2XO</t>
  </si>
  <si>
    <t>T1 12-2y</t>
  </si>
  <si>
    <t>T2 2-4y</t>
  </si>
  <si>
    <t>T3 4-8y</t>
  </si>
  <si>
    <t>18-2y</t>
  </si>
  <si>
    <t>48/50</t>
  </si>
  <si>
    <t>ﾌﾘｰ(46~49c)</t>
  </si>
  <si>
    <t>O/S</t>
  </si>
  <si>
    <t>12/140</t>
  </si>
  <si>
    <t>13-15</t>
  </si>
  <si>
    <t>16-18</t>
  </si>
  <si>
    <t>M(51-53c)</t>
  </si>
  <si>
    <t>M/L(51-54c)</t>
  </si>
  <si>
    <t>21-24</t>
  </si>
  <si>
    <t>25-28</t>
  </si>
  <si>
    <t>S(48-49cm</t>
  </si>
  <si>
    <t>M50.5-51.5</t>
  </si>
  <si>
    <t>16/17</t>
  </si>
  <si>
    <t>20L</t>
  </si>
  <si>
    <t>14L</t>
  </si>
  <si>
    <t>REG2</t>
  </si>
  <si>
    <t>REG4</t>
  </si>
  <si>
    <t>17L</t>
  </si>
  <si>
    <t>1 31</t>
  </si>
  <si>
    <t>2 33</t>
  </si>
  <si>
    <t>S 57cm</t>
  </si>
  <si>
    <t>FREE 58.5cm</t>
  </si>
  <si>
    <t>2 59cm</t>
  </si>
  <si>
    <t>3 60cm</t>
  </si>
  <si>
    <t>100-110</t>
  </si>
  <si>
    <t>106-117</t>
  </si>
  <si>
    <t>119-124</t>
  </si>
  <si>
    <t>44-38</t>
  </si>
  <si>
    <t>F(39-42)</t>
  </si>
  <si>
    <t>ONESIZE(37-38)</t>
  </si>
  <si>
    <t>F(38-40)</t>
  </si>
  <si>
    <t>ｽﾀｰ</t>
  </si>
  <si>
    <t>ｷｭｰﾌﾞ</t>
  </si>
  <si>
    <t>ﾑｰﾝ</t>
  </si>
  <si>
    <t>ｸﾗｳﾝ</t>
  </si>
  <si>
    <t>ﾄｵﾝｷｺﾞｳ</t>
  </si>
  <si>
    <t>40-34</t>
  </si>
  <si>
    <t>38-32</t>
  </si>
  <si>
    <t>36-37</t>
  </si>
  <si>
    <t>ONESIZE(3)</t>
  </si>
  <si>
    <t>M/100</t>
  </si>
  <si>
    <t>13-16</t>
  </si>
  <si>
    <t>17-20</t>
  </si>
  <si>
    <t>15.75</t>
  </si>
  <si>
    <t>3/6m</t>
  </si>
  <si>
    <t>6/12m</t>
  </si>
  <si>
    <t>9x</t>
  </si>
  <si>
    <t>11x</t>
  </si>
  <si>
    <t>～110cm</t>
  </si>
  <si>
    <t>S(13-18)</t>
  </si>
  <si>
    <t>F(35-38)</t>
  </si>
  <si>
    <t>25g</t>
  </si>
  <si>
    <t>4(23cm-23.5cm)</t>
  </si>
  <si>
    <t>6(24cm-24.5cm)</t>
  </si>
  <si>
    <t>CROSS</t>
  </si>
  <si>
    <t>MARIA</t>
  </si>
  <si>
    <t>25(15.5)</t>
  </si>
  <si>
    <t>26(16cm）</t>
  </si>
  <si>
    <t>W7D</t>
  </si>
  <si>
    <t>W8D</t>
  </si>
  <si>
    <t>S 13</t>
  </si>
  <si>
    <t>M 16</t>
  </si>
  <si>
    <t>L 19</t>
  </si>
  <si>
    <t>36R</t>
  </si>
  <si>
    <t>38R</t>
  </si>
  <si>
    <t>40R</t>
  </si>
  <si>
    <t>6 1/2(52)</t>
  </si>
  <si>
    <t>6 3/4(53.9</t>
  </si>
  <si>
    <t>250ml</t>
  </si>
  <si>
    <t>36(S)</t>
  </si>
  <si>
    <t>38(M)</t>
  </si>
  <si>
    <t>110/116</t>
  </si>
  <si>
    <t>98/104</t>
  </si>
  <si>
    <t>XS(90-100)</t>
  </si>
  <si>
    <t>S(100-110)</t>
  </si>
  <si>
    <t>M(110-120)</t>
  </si>
  <si>
    <t>L(120-130)</t>
  </si>
  <si>
    <t>23(14cm）</t>
  </si>
  <si>
    <t>M(110)</t>
  </si>
  <si>
    <t>L(130)</t>
  </si>
  <si>
    <t>31(19)</t>
  </si>
  <si>
    <t>32(20)</t>
  </si>
  <si>
    <t>25H</t>
  </si>
  <si>
    <t>26H</t>
  </si>
  <si>
    <t>42T</t>
  </si>
  <si>
    <t>44T</t>
  </si>
  <si>
    <t>46T</t>
  </si>
  <si>
    <t>ML</t>
  </si>
  <si>
    <t>4L</t>
  </si>
  <si>
    <t>M(57cm)</t>
  </si>
  <si>
    <t>122c</t>
  </si>
  <si>
    <t>44/46</t>
  </si>
  <si>
    <t>52/54</t>
  </si>
  <si>
    <t>M(57.5)</t>
  </si>
  <si>
    <t>M 19cm</t>
  </si>
  <si>
    <t>L 21cm</t>
  </si>
  <si>
    <t>12/18m</t>
  </si>
  <si>
    <t>L(7 1/2)</t>
  </si>
  <si>
    <t>M(7 3/8)</t>
  </si>
  <si>
    <t>#9.5</t>
  </si>
  <si>
    <t>25815.5)</t>
  </si>
  <si>
    <t>7 3/8(58.7</t>
  </si>
  <si>
    <t>7 1/2(59.6</t>
  </si>
  <si>
    <t>S(90～）</t>
  </si>
  <si>
    <t>M(110～）</t>
  </si>
  <si>
    <t>L(130～）</t>
  </si>
  <si>
    <t>8~8.5</t>
  </si>
  <si>
    <t>9~9.5</t>
  </si>
  <si>
    <t>92/98</t>
  </si>
  <si>
    <t>104/110</t>
  </si>
  <si>
    <t>116/122</t>
  </si>
  <si>
    <t>MINI(FREE)</t>
  </si>
  <si>
    <t>US 6</t>
  </si>
  <si>
    <t>US 8</t>
  </si>
  <si>
    <t>US 10</t>
  </si>
  <si>
    <t>US 11</t>
  </si>
  <si>
    <t>38-30</t>
  </si>
  <si>
    <t>40-32</t>
  </si>
  <si>
    <t>44-36</t>
  </si>
  <si>
    <t>36-30</t>
  </si>
  <si>
    <t>42-36</t>
  </si>
  <si>
    <t>D8</t>
  </si>
  <si>
    <t>D8h</t>
  </si>
  <si>
    <t>D9</t>
  </si>
  <si>
    <t>D9h</t>
  </si>
  <si>
    <t>D10</t>
  </si>
  <si>
    <t>D10h</t>
  </si>
  <si>
    <t>S(80)</t>
  </si>
  <si>
    <t>M(85)</t>
  </si>
  <si>
    <t>S(7 1/4)</t>
  </si>
  <si>
    <t>12.0</t>
  </si>
  <si>
    <t>10-12C</t>
  </si>
  <si>
    <t>20/21</t>
  </si>
  <si>
    <t>22/23</t>
  </si>
  <si>
    <t>27/29</t>
  </si>
  <si>
    <t>T1</t>
  </si>
  <si>
    <t>T2</t>
  </si>
  <si>
    <t>T3</t>
  </si>
  <si>
    <t>T4</t>
  </si>
  <si>
    <t>XS(～115）</t>
  </si>
  <si>
    <t>M(130～）</t>
  </si>
  <si>
    <t>95-105c</t>
  </si>
  <si>
    <t>105-115c</t>
  </si>
  <si>
    <t>115-125c</t>
  </si>
  <si>
    <t>+6m</t>
  </si>
  <si>
    <t>36-28</t>
  </si>
  <si>
    <t>34-28</t>
  </si>
  <si>
    <t>BB/12m</t>
  </si>
  <si>
    <t>2/4</t>
  </si>
  <si>
    <t>4/6</t>
  </si>
  <si>
    <t>XXS(3-12m)</t>
  </si>
  <si>
    <t>XS(12-18m)</t>
  </si>
  <si>
    <t>0(6-18m)</t>
  </si>
  <si>
    <t>1(2-4y)</t>
  </si>
  <si>
    <t>132/1</t>
  </si>
  <si>
    <t>11.5-13.5</t>
  </si>
  <si>
    <t>12.5-14.5</t>
  </si>
  <si>
    <t>S(3-6y)</t>
  </si>
  <si>
    <t>M(6-10y)</t>
  </si>
  <si>
    <t>L(10y～）</t>
  </si>
  <si>
    <t>XS(3m)</t>
  </si>
  <si>
    <t>S(6m)</t>
  </si>
  <si>
    <t>M(12m)</t>
  </si>
  <si>
    <t>0-3M</t>
  </si>
  <si>
    <t>0-12M</t>
  </si>
  <si>
    <t>0-12 M</t>
  </si>
  <si>
    <t>3-6M</t>
  </si>
  <si>
    <t>6-12M</t>
  </si>
  <si>
    <t>6-12 M</t>
  </si>
  <si>
    <t>12-18M</t>
  </si>
  <si>
    <t>12-18 M</t>
  </si>
  <si>
    <t>12-24M</t>
  </si>
  <si>
    <t>12-24 M</t>
  </si>
  <si>
    <t>18-24M</t>
  </si>
  <si>
    <t>L(6-8y)</t>
  </si>
  <si>
    <t>EE8</t>
  </si>
  <si>
    <t>EE8h</t>
  </si>
  <si>
    <t>EE9</t>
  </si>
  <si>
    <t>EE9h</t>
  </si>
  <si>
    <t>EE10</t>
  </si>
  <si>
    <t>EE11</t>
  </si>
  <si>
    <t>D23cm</t>
  </si>
  <si>
    <t>D23.5cm</t>
  </si>
  <si>
    <t>D24cm</t>
  </si>
  <si>
    <t>D24.5cm</t>
  </si>
  <si>
    <t>D25cm</t>
  </si>
  <si>
    <t>XS(9-12cm)</t>
  </si>
  <si>
    <t>S(13-16cm</t>
  </si>
  <si>
    <t>3/S</t>
  </si>
  <si>
    <t>5/L</t>
  </si>
  <si>
    <t>4/M</t>
  </si>
  <si>
    <t>ONE SIZE(MENS)</t>
  </si>
  <si>
    <t>M(20)</t>
  </si>
  <si>
    <t>XS(38)</t>
  </si>
  <si>
    <t>S(39)</t>
  </si>
  <si>
    <t>M(40)</t>
  </si>
  <si>
    <t>95-115C</t>
  </si>
  <si>
    <t>115-135C</t>
  </si>
  <si>
    <t>65-85C</t>
  </si>
  <si>
    <t>10(M)</t>
  </si>
  <si>
    <t>28/30</t>
  </si>
  <si>
    <t>28/32</t>
  </si>
  <si>
    <t>28/34</t>
  </si>
  <si>
    <t>29/30</t>
  </si>
  <si>
    <t>29/32</t>
  </si>
  <si>
    <t>29/34</t>
  </si>
  <si>
    <t>30/30</t>
  </si>
  <si>
    <t>30/32</t>
  </si>
  <si>
    <t>30/34</t>
  </si>
  <si>
    <t>10.5号</t>
  </si>
  <si>
    <t>33L</t>
  </si>
  <si>
    <t>31/30</t>
  </si>
  <si>
    <t>34L</t>
  </si>
  <si>
    <t>31/32</t>
  </si>
  <si>
    <t>31/34</t>
  </si>
  <si>
    <t>36L</t>
  </si>
  <si>
    <t>44L</t>
  </si>
  <si>
    <t>32/30</t>
  </si>
  <si>
    <t>36S</t>
  </si>
  <si>
    <t>32/32</t>
  </si>
  <si>
    <t>32/34</t>
  </si>
  <si>
    <t>40L</t>
  </si>
  <si>
    <t>42L</t>
  </si>
  <si>
    <t>33/30</t>
  </si>
  <si>
    <t>38S</t>
  </si>
  <si>
    <t>33/32</t>
  </si>
  <si>
    <t>33/34</t>
  </si>
  <si>
    <t>46L</t>
  </si>
  <si>
    <t>5L</t>
  </si>
  <si>
    <t>34/30</t>
  </si>
  <si>
    <t>TM</t>
  </si>
  <si>
    <t>34/32</t>
  </si>
  <si>
    <t>34/34</t>
  </si>
  <si>
    <t>TL</t>
  </si>
  <si>
    <t>48L</t>
  </si>
  <si>
    <t>36/30</t>
  </si>
  <si>
    <t>Sｻｲｽﾞ</t>
  </si>
  <si>
    <t>36/32</t>
  </si>
  <si>
    <t>M(90-100)</t>
  </si>
  <si>
    <t>36/34</t>
  </si>
  <si>
    <t>11-13</t>
  </si>
  <si>
    <t>38/30</t>
  </si>
  <si>
    <t>19/22</t>
  </si>
  <si>
    <t>38/32</t>
  </si>
  <si>
    <t>23/26</t>
  </si>
  <si>
    <t>38/34</t>
  </si>
  <si>
    <t>27/30</t>
  </si>
  <si>
    <t>40/30</t>
  </si>
  <si>
    <t>22/24</t>
  </si>
  <si>
    <t>40/32</t>
  </si>
  <si>
    <t>25/27</t>
  </si>
  <si>
    <t>40/34</t>
  </si>
  <si>
    <t>42/30</t>
  </si>
  <si>
    <t>95-105</t>
  </si>
  <si>
    <t>42/32</t>
  </si>
  <si>
    <t>115-125</t>
  </si>
  <si>
    <t>42/34</t>
  </si>
  <si>
    <t>S(90-100)</t>
  </si>
  <si>
    <t>S(46cm）</t>
  </si>
  <si>
    <t>M(48cm）</t>
  </si>
  <si>
    <t>S(17-18cm</t>
  </si>
  <si>
    <t>M(19-20cm</t>
  </si>
  <si>
    <t>25-38</t>
  </si>
  <si>
    <t>85cn</t>
  </si>
  <si>
    <t>US06</t>
  </si>
  <si>
    <t>US07</t>
  </si>
  <si>
    <t>US08</t>
  </si>
  <si>
    <t>US5</t>
  </si>
  <si>
    <t>US6</t>
  </si>
  <si>
    <t>US7</t>
  </si>
  <si>
    <t>US8</t>
  </si>
  <si>
    <t>6 1/2</t>
  </si>
  <si>
    <t>14inc</t>
  </si>
  <si>
    <t>16inc</t>
  </si>
  <si>
    <t>M(83)</t>
  </si>
  <si>
    <t>L(90</t>
  </si>
  <si>
    <t>30(19)</t>
  </si>
  <si>
    <t>31(20)</t>
  </si>
  <si>
    <t>ONESIZE(35L)</t>
  </si>
  <si>
    <t>51-53c</t>
  </si>
  <si>
    <t>L(6-7y)</t>
  </si>
  <si>
    <t>31-34(19cm</t>
  </si>
  <si>
    <t>ﾌﾘｰ(8 1/2)</t>
  </si>
  <si>
    <t>S(18m-2y)</t>
  </si>
  <si>
    <t>52-54c</t>
  </si>
  <si>
    <t>100-120</t>
  </si>
  <si>
    <t>L/38</t>
  </si>
  <si>
    <t>4(11.5)</t>
  </si>
  <si>
    <t>5(12.5)</t>
  </si>
  <si>
    <t>6(13.5)</t>
  </si>
  <si>
    <t>7(14.5)</t>
  </si>
  <si>
    <t>12(18.5)</t>
  </si>
  <si>
    <t>13(19.5)</t>
  </si>
  <si>
    <t>Y1(20)</t>
  </si>
  <si>
    <t>Y2(21)</t>
  </si>
  <si>
    <t>Y3(22)</t>
  </si>
  <si>
    <t>4-6</t>
  </si>
  <si>
    <t>40/3</t>
  </si>
  <si>
    <t>38/2</t>
  </si>
  <si>
    <t>34/0</t>
  </si>
  <si>
    <t>36/1</t>
  </si>
  <si>
    <t>BB</t>
  </si>
  <si>
    <t>46-48c</t>
  </si>
  <si>
    <t>S(90cm～）</t>
  </si>
  <si>
    <t>M(110cm～</t>
  </si>
  <si>
    <t>40(26)</t>
  </si>
  <si>
    <t>41(27)</t>
  </si>
  <si>
    <t>42(28)</t>
  </si>
  <si>
    <t>39(25)</t>
  </si>
  <si>
    <t>13(20)</t>
  </si>
  <si>
    <t>M:全長44㎝</t>
  </si>
  <si>
    <t>L:全長49㎝</t>
  </si>
  <si>
    <t>FREE 58cm_60cm</t>
  </si>
  <si>
    <t>A-2</t>
  </si>
  <si>
    <t>S/32</t>
  </si>
  <si>
    <t>M/34</t>
  </si>
  <si>
    <t>L/36</t>
  </si>
  <si>
    <t>10号のみ</t>
  </si>
  <si>
    <t>UK3/36</t>
  </si>
  <si>
    <t>UK4/37</t>
  </si>
  <si>
    <t>UK5/38</t>
  </si>
  <si>
    <t>M(13.5c)</t>
  </si>
  <si>
    <t>52-54</t>
  </si>
  <si>
    <t>54-56</t>
  </si>
  <si>
    <t>6(40)</t>
  </si>
  <si>
    <t>7(41)</t>
  </si>
  <si>
    <t>8(42)</t>
  </si>
  <si>
    <t>Sﾜﾝｻｲｽﾞ</t>
  </si>
  <si>
    <t>1(20.5cm）</t>
  </si>
  <si>
    <t>2(21㎝）</t>
  </si>
  <si>
    <t>3(22㎝）</t>
  </si>
  <si>
    <t>S/38</t>
  </si>
  <si>
    <t>-</t>
  </si>
  <si>
    <t>9/11号</t>
  </si>
  <si>
    <t>11/13号</t>
  </si>
  <si>
    <t>3/37</t>
  </si>
  <si>
    <t>4/38</t>
  </si>
  <si>
    <t>5/39</t>
  </si>
  <si>
    <t>51-54c</t>
  </si>
  <si>
    <t>XS(70-80)</t>
  </si>
  <si>
    <t>MI19-L)</t>
  </si>
  <si>
    <t>50-52c</t>
  </si>
  <si>
    <t>L(130cm～</t>
  </si>
  <si>
    <t>L(120)</t>
  </si>
  <si>
    <t>XL(130)</t>
  </si>
  <si>
    <t>XXL(140)</t>
  </si>
  <si>
    <t>XXXL(150)</t>
  </si>
  <si>
    <t>XS(48-52)</t>
  </si>
  <si>
    <t>S(52-56)</t>
  </si>
  <si>
    <t>911</t>
  </si>
  <si>
    <t>1820</t>
  </si>
  <si>
    <t>2022</t>
  </si>
  <si>
    <t>2224</t>
  </si>
  <si>
    <t>1113</t>
  </si>
  <si>
    <t>1618</t>
  </si>
  <si>
    <t>1315</t>
  </si>
  <si>
    <t>3678</t>
  </si>
  <si>
    <t>3680</t>
  </si>
  <si>
    <t>首回り37cm-裄丈78cm</t>
  </si>
  <si>
    <t>首回り37cm-裄丈80cm</t>
  </si>
  <si>
    <t>首回り37cm-裄丈81cm</t>
  </si>
  <si>
    <t>首回り37cm-裄丈82cm</t>
  </si>
  <si>
    <t>首回り38cm-裄丈80cm</t>
  </si>
  <si>
    <t>首回り38cm-裄丈82cm</t>
  </si>
  <si>
    <t>首回り38cm-裄丈83cm</t>
  </si>
  <si>
    <t>首回り38cm-裄丈84cm</t>
  </si>
  <si>
    <t>首回り39cm-裄丈80cm</t>
  </si>
  <si>
    <t>首回り39cm-裄丈82cm</t>
  </si>
  <si>
    <t>首回り39cm-裄丈83cm</t>
  </si>
  <si>
    <t>首回り39cm-裄丈84cm</t>
  </si>
  <si>
    <t>首回り40cm-裄丈80cm</t>
  </si>
  <si>
    <t>首回り40cm-裄丈82cm</t>
  </si>
  <si>
    <t>首回り40cm-裄丈83cm</t>
  </si>
  <si>
    <t>首回り40cm-裄丈84cm</t>
  </si>
  <si>
    <t>首回り40cm-裄丈85cm</t>
  </si>
  <si>
    <t>首回り40cm-裄丈86cm</t>
  </si>
  <si>
    <t>首回り41cm-裄丈80cm</t>
  </si>
  <si>
    <t>首回り41cm-裄丈82cm</t>
  </si>
  <si>
    <t>首回り41cm-裄丈83cm</t>
  </si>
  <si>
    <t>首回り41cm-裄丈84cm</t>
  </si>
  <si>
    <t>首回り41cm-裄丈85cm</t>
  </si>
  <si>
    <t>首回り41cm-裄丈86cm</t>
  </si>
  <si>
    <t>15Q3</t>
  </si>
  <si>
    <t>27H</t>
  </si>
  <si>
    <t>首回り42cm-裄丈82cm</t>
  </si>
  <si>
    <t>40S</t>
  </si>
  <si>
    <t>42S</t>
  </si>
  <si>
    <t>首回り42cm-裄丈84cm</t>
  </si>
  <si>
    <t>39R</t>
  </si>
  <si>
    <t>首回り42cm-裄丈85cm</t>
  </si>
  <si>
    <t>首回り42cm-裄丈86cm</t>
  </si>
  <si>
    <t>39S</t>
  </si>
  <si>
    <t>44S</t>
  </si>
  <si>
    <t>首回り42cm-裄丈88cm</t>
  </si>
  <si>
    <t>41R</t>
  </si>
  <si>
    <t>41S</t>
  </si>
  <si>
    <t>首回り43cm-裄丈82cm</t>
  </si>
  <si>
    <t>42R</t>
  </si>
  <si>
    <t>43R</t>
  </si>
  <si>
    <t>首回り43cm-裄丈84cm</t>
  </si>
  <si>
    <t>44R</t>
  </si>
  <si>
    <t>46R</t>
  </si>
  <si>
    <t>首回り43cm-裄丈85cm</t>
  </si>
  <si>
    <t>首回り43cm-裄丈86cm</t>
  </si>
  <si>
    <t>48R</t>
  </si>
  <si>
    <t>首回り43cm-裄丈87cm</t>
  </si>
  <si>
    <t>50R</t>
  </si>
  <si>
    <t>A3</t>
  </si>
  <si>
    <t>A3L</t>
  </si>
  <si>
    <t>A4</t>
  </si>
  <si>
    <t>A5</t>
  </si>
  <si>
    <t>A6</t>
  </si>
  <si>
    <t>A7</t>
  </si>
  <si>
    <t>A8</t>
  </si>
  <si>
    <t>AB3</t>
  </si>
  <si>
    <t>AB4</t>
  </si>
  <si>
    <t>AB5</t>
  </si>
  <si>
    <t>AB6</t>
  </si>
  <si>
    <t>AB7</t>
  </si>
  <si>
    <t>AB8</t>
  </si>
  <si>
    <t>AB9</t>
  </si>
  <si>
    <t>BE8</t>
  </si>
  <si>
    <t>ABS</t>
  </si>
  <si>
    <t>BE9</t>
  </si>
  <si>
    <t>B32</t>
  </si>
  <si>
    <t>B34</t>
  </si>
  <si>
    <t>B36</t>
  </si>
  <si>
    <t>B38</t>
  </si>
  <si>
    <t>B3L</t>
  </si>
  <si>
    <t>B4</t>
  </si>
  <si>
    <t>B40</t>
  </si>
  <si>
    <t>B42</t>
  </si>
  <si>
    <t>B5</t>
  </si>
  <si>
    <t>B6</t>
  </si>
  <si>
    <t>B7</t>
  </si>
  <si>
    <t>B8</t>
  </si>
  <si>
    <t>BB3</t>
  </si>
  <si>
    <t>BB4</t>
  </si>
  <si>
    <t>BB5</t>
  </si>
  <si>
    <t>BB6</t>
  </si>
  <si>
    <t>BB7</t>
  </si>
  <si>
    <t>BB8</t>
  </si>
  <si>
    <t>BE4</t>
  </si>
  <si>
    <t>BE5</t>
  </si>
  <si>
    <t>BE6</t>
  </si>
  <si>
    <t>BE7</t>
  </si>
  <si>
    <t>E5</t>
  </si>
  <si>
    <t>E6</t>
  </si>
  <si>
    <t>E7</t>
  </si>
  <si>
    <t>E8</t>
  </si>
  <si>
    <t>F2</t>
  </si>
  <si>
    <t>F3</t>
  </si>
  <si>
    <t>F4</t>
  </si>
  <si>
    <t>JY3</t>
  </si>
  <si>
    <t>JY4</t>
  </si>
  <si>
    <t>JY5</t>
  </si>
  <si>
    <t>JY6</t>
  </si>
  <si>
    <t>JY7</t>
  </si>
  <si>
    <t>JY8</t>
  </si>
  <si>
    <t>M1</t>
  </si>
  <si>
    <t>M2</t>
  </si>
  <si>
    <t>L3</t>
  </si>
  <si>
    <t>L32</t>
  </si>
  <si>
    <t>L34</t>
  </si>
  <si>
    <t>L36</t>
  </si>
  <si>
    <t>L38</t>
  </si>
  <si>
    <t>L4</t>
  </si>
  <si>
    <t>L40</t>
  </si>
  <si>
    <t>L42</t>
  </si>
  <si>
    <t>L5</t>
  </si>
  <si>
    <t>L82</t>
  </si>
  <si>
    <t>L84</t>
  </si>
  <si>
    <t>LL84</t>
  </si>
  <si>
    <t>L1</t>
  </si>
  <si>
    <t>L2</t>
  </si>
  <si>
    <t>M3</t>
  </si>
  <si>
    <t>LL86</t>
  </si>
  <si>
    <t>M32</t>
  </si>
  <si>
    <t>M34</t>
  </si>
  <si>
    <t>M36</t>
  </si>
  <si>
    <t>M38</t>
  </si>
  <si>
    <t>M40</t>
  </si>
  <si>
    <t>M4</t>
  </si>
  <si>
    <t>M5</t>
  </si>
  <si>
    <t>M80</t>
  </si>
  <si>
    <t>M82</t>
  </si>
  <si>
    <t>S3S</t>
  </si>
  <si>
    <t>S80</t>
  </si>
  <si>
    <t>TLL</t>
  </si>
  <si>
    <t>TS</t>
  </si>
  <si>
    <t>X1</t>
  </si>
  <si>
    <t>X2</t>
  </si>
  <si>
    <t>X3</t>
  </si>
  <si>
    <t>X4</t>
  </si>
  <si>
    <t>YM</t>
  </si>
  <si>
    <t>GD Y</t>
  </si>
  <si>
    <t>GD E</t>
  </si>
  <si>
    <t>6/12</t>
  </si>
  <si>
    <t>2/3y</t>
  </si>
  <si>
    <t>9(43)</t>
  </si>
  <si>
    <t>7ｺﾞｳ</t>
  </si>
  <si>
    <t>M(52-54)</t>
  </si>
  <si>
    <t>L(54-56)</t>
  </si>
  <si>
    <t>S(12-14)</t>
  </si>
  <si>
    <t>M(15-17)</t>
  </si>
  <si>
    <t>L(18-20)</t>
  </si>
  <si>
    <t>5(22.0)</t>
  </si>
  <si>
    <t>6(23.0)</t>
  </si>
  <si>
    <t>7(24.0)</t>
  </si>
  <si>
    <t>8(25.0)</t>
  </si>
  <si>
    <t>M22-24</t>
  </si>
  <si>
    <t>M-L(ONESIZE)</t>
  </si>
  <si>
    <t>WS</t>
  </si>
  <si>
    <t>XS 112-118</t>
  </si>
  <si>
    <t>XXS 97-104</t>
  </si>
  <si>
    <t>XXS(3-4y)</t>
  </si>
  <si>
    <t>XS(5-6y)</t>
  </si>
  <si>
    <t>XS 3-6m</t>
  </si>
  <si>
    <t>S 6-18m</t>
  </si>
  <si>
    <t>M 18-2y</t>
  </si>
  <si>
    <t>M(38/39)</t>
  </si>
  <si>
    <t>L(40/41)</t>
  </si>
  <si>
    <t>40(25.4)</t>
  </si>
  <si>
    <t>40.5(25.8)</t>
  </si>
  <si>
    <t>41(26.2)</t>
  </si>
  <si>
    <t>41.5(26.6)</t>
  </si>
  <si>
    <t>42(27)</t>
  </si>
  <si>
    <t>4/37</t>
  </si>
  <si>
    <t>5/38</t>
  </si>
  <si>
    <t>152/158</t>
  </si>
  <si>
    <t>LXL</t>
  </si>
  <si>
    <t>24(15㎝）</t>
  </si>
  <si>
    <t>25(16㎝）</t>
  </si>
  <si>
    <t>27(17㎝）</t>
  </si>
  <si>
    <t>28(18㎝）</t>
  </si>
  <si>
    <t>30(19㎝）</t>
  </si>
  <si>
    <t>36H(23.5)</t>
  </si>
  <si>
    <t>37(24)</t>
  </si>
  <si>
    <t>M(58㎝)</t>
  </si>
  <si>
    <t>28/29</t>
  </si>
  <si>
    <t>30/31</t>
  </si>
  <si>
    <t>S/46</t>
  </si>
  <si>
    <t>S(7-8y)</t>
  </si>
  <si>
    <t>XS(3-6m)</t>
  </si>
  <si>
    <t>S(6-18m)</t>
  </si>
  <si>
    <t>M(18m-3y)</t>
  </si>
  <si>
    <t>T2(2-4y)</t>
  </si>
  <si>
    <t>T3(4-8y)</t>
  </si>
  <si>
    <t>T1(12-24m)</t>
  </si>
  <si>
    <t>M(51-52cm</t>
  </si>
  <si>
    <t>L(53-54cm</t>
  </si>
  <si>
    <t>M(38)</t>
  </si>
  <si>
    <t>L(40)</t>
  </si>
  <si>
    <t>8(15)</t>
  </si>
  <si>
    <t>9(16)</t>
  </si>
  <si>
    <t>10(17)</t>
  </si>
  <si>
    <t>11(18)</t>
  </si>
  <si>
    <t>7-8y</t>
  </si>
  <si>
    <t>24(14.5)</t>
  </si>
  <si>
    <t>25(15cm）</t>
  </si>
  <si>
    <t>22(14.5)</t>
  </si>
  <si>
    <t>26(16)</t>
  </si>
  <si>
    <t>16(10.5)</t>
  </si>
  <si>
    <t>17(11)</t>
  </si>
  <si>
    <t>18(11.5)</t>
  </si>
  <si>
    <t>ﾌﾟﾛﾄｻｲｽﾞS</t>
  </si>
  <si>
    <t>ﾌﾟﾛﾄｻｲｽﾞSM</t>
  </si>
  <si>
    <t>ﾌﾟﾛﾄｻｲｽﾞM</t>
  </si>
  <si>
    <t>ﾌﾟﾛﾄｻｲｽﾞL</t>
  </si>
  <si>
    <t>ﾌﾟﾛﾄｻｲｽﾞ38</t>
  </si>
  <si>
    <t>7 1/4(58)</t>
  </si>
  <si>
    <t>7 1/2(60)</t>
  </si>
  <si>
    <t>S(32inch)</t>
  </si>
  <si>
    <t>M(34inch)</t>
  </si>
  <si>
    <t>5(23.0)</t>
  </si>
  <si>
    <t>6(24.0)</t>
  </si>
  <si>
    <t>93S</t>
  </si>
  <si>
    <t>93C</t>
  </si>
  <si>
    <t>6-7y</t>
  </si>
  <si>
    <t>2(S)</t>
  </si>
  <si>
    <t>4(M)</t>
  </si>
  <si>
    <t>92-98</t>
  </si>
  <si>
    <t>104-110</t>
  </si>
  <si>
    <t>116-122</t>
  </si>
  <si>
    <t>56-62</t>
  </si>
  <si>
    <t>sample S</t>
  </si>
  <si>
    <t>ONERSIZE(39-41)</t>
  </si>
  <si>
    <t>27(約15.5</t>
  </si>
  <si>
    <t>27.5(約16</t>
  </si>
  <si>
    <t>28(約16.5</t>
  </si>
  <si>
    <t>28.5(約17</t>
  </si>
  <si>
    <t>29(約17.5</t>
  </si>
  <si>
    <t>5(9号)</t>
  </si>
  <si>
    <t>7(14号)</t>
  </si>
  <si>
    <t>62/68</t>
  </si>
  <si>
    <t>74/80</t>
  </si>
  <si>
    <t>39(S)</t>
  </si>
  <si>
    <t>41(M)</t>
  </si>
  <si>
    <t>60-70</t>
  </si>
  <si>
    <t>103</t>
  </si>
  <si>
    <t>100S</t>
  </si>
  <si>
    <t>95S</t>
  </si>
  <si>
    <t>97S</t>
  </si>
  <si>
    <t>4/5</t>
  </si>
  <si>
    <t>92/98cm</t>
  </si>
  <si>
    <t>104/110cm</t>
  </si>
  <si>
    <t>116/120cm</t>
  </si>
  <si>
    <t>M(51-52)</t>
  </si>
  <si>
    <t>L(53-54)</t>
  </si>
  <si>
    <t>7 3/8 58.7</t>
  </si>
  <si>
    <t>7 1/2 59.6</t>
  </si>
  <si>
    <t>21(14.5cm)</t>
  </si>
  <si>
    <t>22(15cm)</t>
  </si>
  <si>
    <t>25/26(17.5cm)</t>
  </si>
  <si>
    <t>4/23cm</t>
  </si>
  <si>
    <t>5/24cm</t>
  </si>
  <si>
    <t>6/25cm</t>
  </si>
  <si>
    <t>3/23cm</t>
  </si>
  <si>
    <t>4/24cm</t>
  </si>
  <si>
    <t>5/25cm</t>
  </si>
  <si>
    <t>6(24cm)</t>
  </si>
  <si>
    <t>6.5(14cm）</t>
  </si>
  <si>
    <t>5.5(13cm）</t>
  </si>
  <si>
    <t>8(15cm</t>
  </si>
  <si>
    <t>9(16cm）</t>
  </si>
  <si>
    <t>10(17cm）</t>
  </si>
  <si>
    <t>11.5(18cm</t>
  </si>
  <si>
    <t>12.5(19cm</t>
  </si>
  <si>
    <t>8(15cm）</t>
  </si>
  <si>
    <t>48-50c</t>
  </si>
  <si>
    <t>4(52.5c)</t>
  </si>
  <si>
    <t>5(55c)</t>
  </si>
  <si>
    <t>6(56c)</t>
  </si>
  <si>
    <t>34/28</t>
  </si>
  <si>
    <t>35/29</t>
  </si>
  <si>
    <t>41/35</t>
  </si>
  <si>
    <t>43/38</t>
  </si>
  <si>
    <t>45/40</t>
  </si>
  <si>
    <t>S(10)</t>
  </si>
  <si>
    <t>M(11)</t>
  </si>
  <si>
    <t>L(12)</t>
  </si>
  <si>
    <t>S(1)</t>
  </si>
  <si>
    <t>M(2)</t>
  </si>
  <si>
    <t>L(3)</t>
  </si>
  <si>
    <t>19(12.8㎝</t>
  </si>
  <si>
    <t>21(14.4㎝</t>
  </si>
  <si>
    <t>53-56</t>
  </si>
  <si>
    <t>M(58)</t>
  </si>
  <si>
    <t>11/9/4</t>
  </si>
  <si>
    <t>16/10/5</t>
  </si>
  <si>
    <t>18/14/5</t>
  </si>
  <si>
    <t>92-98c</t>
  </si>
  <si>
    <t>98-104c</t>
  </si>
  <si>
    <t>110-116c</t>
  </si>
  <si>
    <t>122/128</t>
  </si>
  <si>
    <t>0-24M</t>
  </si>
  <si>
    <t>3Y 98c</t>
  </si>
  <si>
    <t>5Y 110c</t>
  </si>
  <si>
    <t>7Y 122c</t>
  </si>
  <si>
    <t>28(16.5)</t>
  </si>
  <si>
    <t>29(17.5)</t>
  </si>
  <si>
    <t>30(18)</t>
  </si>
  <si>
    <t>32(S)</t>
  </si>
  <si>
    <t>34(M)</t>
  </si>
  <si>
    <t>36(L)</t>
  </si>
  <si>
    <t>6/39</t>
  </si>
  <si>
    <t>7/40</t>
  </si>
  <si>
    <t>S(90㎝～）</t>
  </si>
  <si>
    <t>M(110㎝～</t>
  </si>
  <si>
    <t>L(130㎝～</t>
  </si>
  <si>
    <t>24(36)</t>
  </si>
  <si>
    <t>25(38)</t>
  </si>
  <si>
    <t>26(40)</t>
  </si>
  <si>
    <t>50-52</t>
  </si>
  <si>
    <t>ｻﾝﾌﾟﾙS</t>
  </si>
  <si>
    <t>105-115</t>
  </si>
  <si>
    <t>125-135</t>
  </si>
  <si>
    <t>14H/32</t>
  </si>
  <si>
    <t>15/32</t>
  </si>
  <si>
    <t>15H/33</t>
  </si>
  <si>
    <t>16/33</t>
  </si>
  <si>
    <t>16H/33</t>
  </si>
  <si>
    <t>S/3点SET</t>
  </si>
  <si>
    <t>M/3点SET</t>
  </si>
  <si>
    <t>11(17㎝）</t>
  </si>
  <si>
    <t>12(17.5)</t>
  </si>
  <si>
    <t>13(18㎝）</t>
  </si>
  <si>
    <t>1(19㎝）</t>
  </si>
  <si>
    <t>2(20㎝）</t>
  </si>
  <si>
    <t>3(21㎝）</t>
  </si>
  <si>
    <t>4(22㎝）</t>
  </si>
  <si>
    <t>5(14㎝）</t>
  </si>
  <si>
    <t>6(14.5)</t>
  </si>
  <si>
    <t>7(14.8)</t>
  </si>
  <si>
    <t>8(15㎝）</t>
  </si>
  <si>
    <t>9(16㎝）</t>
  </si>
  <si>
    <t>10(17㎝）</t>
  </si>
  <si>
    <t>11(18㎝）</t>
  </si>
  <si>
    <t>12(19㎝）</t>
  </si>
  <si>
    <t>10(16.5)</t>
  </si>
  <si>
    <t>S(13㎝）</t>
  </si>
  <si>
    <t>66㎝～76㎝</t>
  </si>
  <si>
    <t>71㎝～81㎝</t>
  </si>
  <si>
    <t>(38)</t>
  </si>
  <si>
    <t>(40)</t>
  </si>
  <si>
    <t>(43)</t>
  </si>
  <si>
    <t>13 1/2</t>
  </si>
  <si>
    <t>S～Ｍ</t>
  </si>
  <si>
    <t>M～Ｌ</t>
  </si>
  <si>
    <t>L～LL</t>
  </si>
  <si>
    <t>34/XS</t>
  </si>
  <si>
    <t>4ｺﾞｳ</t>
  </si>
  <si>
    <t>XS(0-6m)</t>
  </si>
  <si>
    <t>L(4-5y)</t>
  </si>
  <si>
    <t>S(4-6y)</t>
  </si>
  <si>
    <t>50-70</t>
  </si>
  <si>
    <t>A/M</t>
  </si>
  <si>
    <t>M(42)</t>
  </si>
  <si>
    <t>L(44)</t>
  </si>
  <si>
    <t>L(115-120)</t>
  </si>
  <si>
    <t>8(15.5)</t>
  </si>
  <si>
    <t>1(20.5)</t>
  </si>
  <si>
    <t>90/100</t>
  </si>
  <si>
    <t>100/110</t>
  </si>
  <si>
    <t>110/120</t>
  </si>
  <si>
    <t>XXS(52㎝）</t>
  </si>
  <si>
    <t>XS(55㎝）</t>
  </si>
  <si>
    <t>21(13㎝）</t>
  </si>
  <si>
    <t>22(13.5)</t>
  </si>
  <si>
    <t>23(14.5)</t>
  </si>
  <si>
    <t>26(16㎝）</t>
  </si>
  <si>
    <t>29(18㎝）</t>
  </si>
  <si>
    <t>31(19㎝）</t>
  </si>
  <si>
    <t>32(20㎝）</t>
  </si>
  <si>
    <t>2(38)</t>
  </si>
  <si>
    <t>3(40)</t>
  </si>
  <si>
    <t>T0</t>
  </si>
  <si>
    <t>TU</t>
  </si>
  <si>
    <t>38/XS</t>
  </si>
  <si>
    <t>L/M</t>
  </si>
  <si>
    <t>44 D</t>
  </si>
  <si>
    <t>46 D</t>
  </si>
  <si>
    <t>48 D</t>
  </si>
  <si>
    <t>50 D</t>
  </si>
  <si>
    <t>41-46</t>
  </si>
  <si>
    <t>0(28)</t>
  </si>
  <si>
    <t>2(32)</t>
  </si>
  <si>
    <t>3(34)</t>
  </si>
  <si>
    <t>1(30)</t>
  </si>
  <si>
    <t>約3.5号</t>
  </si>
  <si>
    <t>55c</t>
  </si>
  <si>
    <t>15-17c</t>
  </si>
  <si>
    <t>36SHT</t>
  </si>
  <si>
    <t>37SHT</t>
  </si>
  <si>
    <t>38SHT</t>
  </si>
  <si>
    <t>38REG</t>
  </si>
  <si>
    <t>39SHT</t>
  </si>
  <si>
    <t>39REG</t>
  </si>
  <si>
    <t>40SHT</t>
  </si>
  <si>
    <t>40REG</t>
  </si>
  <si>
    <t>42SHT</t>
  </si>
  <si>
    <t>42REG</t>
  </si>
  <si>
    <t>14H-31</t>
  </si>
  <si>
    <t>15-31</t>
  </si>
  <si>
    <t>15-32</t>
  </si>
  <si>
    <t>15-33</t>
  </si>
  <si>
    <t>15H-31</t>
  </si>
  <si>
    <t>15H-32</t>
  </si>
  <si>
    <t>15H-33</t>
  </si>
  <si>
    <t>16-31</t>
  </si>
  <si>
    <t>16-32</t>
  </si>
  <si>
    <t>16-33</t>
  </si>
  <si>
    <t>16H-32</t>
  </si>
  <si>
    <t>16H-33</t>
  </si>
  <si>
    <t>17-32</t>
  </si>
  <si>
    <t>17-33</t>
  </si>
  <si>
    <t>Mｻｲｽﾞ</t>
  </si>
  <si>
    <t>22.0～24.0cm</t>
  </si>
  <si>
    <t>22.5～24.5cm</t>
  </si>
  <si>
    <t>24.0～26.0cm</t>
  </si>
  <si>
    <t>27.0～29.0cm</t>
  </si>
  <si>
    <t>ﾌﾟﾛﾄｻﾝﾌﾟﾙM</t>
  </si>
  <si>
    <t>4A</t>
  </si>
  <si>
    <t>6A</t>
  </si>
  <si>
    <t>8A</t>
  </si>
  <si>
    <t>44(38)</t>
  </si>
  <si>
    <t>46(40)</t>
  </si>
  <si>
    <t>48(42)</t>
  </si>
  <si>
    <t>0(XS)</t>
  </si>
  <si>
    <t>1S</t>
  </si>
  <si>
    <t>2S</t>
  </si>
  <si>
    <t>3S</t>
  </si>
  <si>
    <t>1M</t>
  </si>
  <si>
    <t>2M</t>
  </si>
  <si>
    <t>90*220</t>
  </si>
  <si>
    <t>90*200</t>
  </si>
  <si>
    <t>XS(2y)</t>
  </si>
  <si>
    <t>S(4y)</t>
  </si>
  <si>
    <t>M(6y)</t>
  </si>
  <si>
    <t>6/7y</t>
  </si>
  <si>
    <t>62-68c</t>
  </si>
  <si>
    <t>74-80c</t>
  </si>
  <si>
    <t>13号のみ</t>
  </si>
  <si>
    <t>LL(4)</t>
  </si>
  <si>
    <t>L(60)</t>
  </si>
  <si>
    <t>L-XLﾜﾝｻｲｽﾞ</t>
  </si>
  <si>
    <t>ONE(L)</t>
  </si>
  <si>
    <t>51-52</t>
  </si>
  <si>
    <t>53-54</t>
  </si>
  <si>
    <t>36-40</t>
  </si>
  <si>
    <t>36/37</t>
  </si>
  <si>
    <t>12-14c</t>
  </si>
  <si>
    <t>15-18c</t>
  </si>
  <si>
    <t>11-13c</t>
  </si>
  <si>
    <t>0-4m</t>
  </si>
  <si>
    <t>3-12m</t>
  </si>
  <si>
    <t>14H32</t>
  </si>
  <si>
    <t>1532</t>
  </si>
  <si>
    <t>15H32</t>
  </si>
  <si>
    <t>1632</t>
  </si>
  <si>
    <t>14H33</t>
  </si>
  <si>
    <t>1533</t>
  </si>
  <si>
    <t>15H33</t>
  </si>
  <si>
    <t>1633</t>
  </si>
  <si>
    <t>16H33</t>
  </si>
  <si>
    <t>1534</t>
  </si>
  <si>
    <t>15H34</t>
  </si>
  <si>
    <t>1634</t>
  </si>
  <si>
    <t>16H34</t>
  </si>
  <si>
    <t>S(90cm)</t>
  </si>
  <si>
    <t>M(95cm)</t>
  </si>
  <si>
    <t>31～46</t>
  </si>
  <si>
    <t>S(49-51cm</t>
  </si>
  <si>
    <t>M(51-53cm</t>
  </si>
  <si>
    <t>M(86㎝)</t>
  </si>
  <si>
    <t>L(91㎝)</t>
  </si>
  <si>
    <t>M(85㎝)</t>
  </si>
  <si>
    <t>L(90㎝)</t>
  </si>
  <si>
    <t>13INC</t>
  </si>
  <si>
    <t>21INC</t>
  </si>
  <si>
    <t>30INC</t>
  </si>
  <si>
    <t>33INC</t>
  </si>
  <si>
    <t>約58㎝</t>
  </si>
  <si>
    <t>M(52-54cm</t>
  </si>
  <si>
    <t>L(54-56cm</t>
  </si>
  <si>
    <t>S/110</t>
  </si>
  <si>
    <t>M/130</t>
  </si>
  <si>
    <t>70*155</t>
  </si>
  <si>
    <t>52*200</t>
  </si>
  <si>
    <t>S(31ｲﾝﾁ)</t>
  </si>
  <si>
    <t>M(33ｲﾝﾁ)</t>
  </si>
  <si>
    <t>L(35ｲﾝﾁ)</t>
  </si>
  <si>
    <t>120-130</t>
  </si>
  <si>
    <t>80-90</t>
  </si>
  <si>
    <t>NAVY BELT</t>
  </si>
  <si>
    <t>1(36)</t>
  </si>
  <si>
    <t>36/38</t>
  </si>
  <si>
    <t>XS(48-53cm</t>
  </si>
  <si>
    <t>S(51-56cm</t>
  </si>
  <si>
    <t>39/41</t>
  </si>
  <si>
    <t>6(12号)</t>
  </si>
  <si>
    <t>M(82cm)</t>
  </si>
  <si>
    <t>L(87cm)</t>
  </si>
  <si>
    <t>SAMPLE 10</t>
  </si>
  <si>
    <t>度数+1.5</t>
  </si>
  <si>
    <t>度数+2.0</t>
  </si>
  <si>
    <t>度数+2.5</t>
  </si>
  <si>
    <t>度数+3.0</t>
  </si>
  <si>
    <t>M52-54</t>
  </si>
  <si>
    <t>L54-56</t>
  </si>
  <si>
    <t>S(95)</t>
  </si>
  <si>
    <t>XS/38</t>
  </si>
  <si>
    <t>S/40</t>
  </si>
  <si>
    <t>M/43</t>
  </si>
  <si>
    <t>M/42</t>
  </si>
  <si>
    <t>L/44</t>
  </si>
  <si>
    <t>22scm</t>
  </si>
  <si>
    <t>110A</t>
  </si>
  <si>
    <t>130A</t>
  </si>
  <si>
    <t>150A</t>
  </si>
  <si>
    <t>150B</t>
  </si>
  <si>
    <t>160A</t>
  </si>
  <si>
    <t>160B</t>
  </si>
  <si>
    <t>170B</t>
  </si>
  <si>
    <t>2XL</t>
  </si>
  <si>
    <t>T13</t>
  </si>
  <si>
    <t>T15</t>
  </si>
  <si>
    <t>T17</t>
  </si>
  <si>
    <t>36/33</t>
  </si>
  <si>
    <t>XS(5-6)</t>
  </si>
  <si>
    <t>M/32</t>
  </si>
  <si>
    <t>L/34</t>
  </si>
  <si>
    <t>約8号</t>
  </si>
  <si>
    <t>約9号</t>
  </si>
  <si>
    <t>約9.5号</t>
  </si>
  <si>
    <t>約10号</t>
  </si>
  <si>
    <t>約10.5号</t>
  </si>
  <si>
    <t>約11号</t>
  </si>
  <si>
    <t>約12号</t>
  </si>
  <si>
    <t>約13号</t>
  </si>
  <si>
    <t>約13.5号</t>
  </si>
  <si>
    <t>約14号</t>
  </si>
  <si>
    <t>W6D</t>
  </si>
  <si>
    <t>24(15)</t>
  </si>
  <si>
    <t>0/S</t>
  </si>
  <si>
    <t>12号2set</t>
  </si>
  <si>
    <t>11(18cm）</t>
  </si>
  <si>
    <t>Y1(20cm）</t>
  </si>
  <si>
    <t>Y2(21cm）</t>
  </si>
  <si>
    <t>Y3(22cm）</t>
  </si>
  <si>
    <t>15L</t>
  </si>
  <si>
    <t>M(85cm)</t>
  </si>
  <si>
    <t>L(90cm)</t>
  </si>
  <si>
    <t>32(20cm）</t>
  </si>
  <si>
    <t>5(約12cm）</t>
  </si>
  <si>
    <t>6(約13cm）</t>
  </si>
  <si>
    <t>OT</t>
  </si>
  <si>
    <t>KING</t>
  </si>
  <si>
    <t>41(25.5)</t>
  </si>
  <si>
    <t>42(26.5)</t>
  </si>
  <si>
    <t>43(27.5)</t>
  </si>
  <si>
    <t>10.7ﾘｯﾀｰ</t>
  </si>
  <si>
    <t>XS(1y-)</t>
  </si>
  <si>
    <t>M(4-6y)</t>
  </si>
  <si>
    <t>56/62cm</t>
  </si>
  <si>
    <t>68/74cm</t>
  </si>
  <si>
    <t>80/86cm</t>
  </si>
  <si>
    <t>86/92cm</t>
  </si>
  <si>
    <t>98/104cm</t>
  </si>
  <si>
    <t>110/116cm</t>
  </si>
  <si>
    <t>122/128cm</t>
  </si>
  <si>
    <t>134/140cm</t>
  </si>
  <si>
    <t>4/5(14cm)</t>
  </si>
  <si>
    <t>7(15cm)</t>
  </si>
  <si>
    <t>L(39)</t>
  </si>
  <si>
    <t>XL(41)</t>
  </si>
  <si>
    <t>18L</t>
  </si>
  <si>
    <t>22(3-4y)</t>
  </si>
  <si>
    <t>24(4-5y)</t>
  </si>
  <si>
    <t>26(5-6y)</t>
  </si>
  <si>
    <t>P/S</t>
  </si>
  <si>
    <t>6/7</t>
  </si>
  <si>
    <t>O39-42</t>
  </si>
  <si>
    <t>ONE42g</t>
  </si>
  <si>
    <t>ONE110g</t>
  </si>
  <si>
    <t>ONE25L</t>
  </si>
  <si>
    <t>S/98</t>
  </si>
  <si>
    <t>53-56c</t>
  </si>
  <si>
    <t>116/122cm</t>
  </si>
  <si>
    <t>6(S)</t>
  </si>
  <si>
    <t>8L30</t>
  </si>
  <si>
    <t>10L30</t>
  </si>
  <si>
    <t>12L30</t>
  </si>
  <si>
    <t>28R</t>
  </si>
  <si>
    <t>28S</t>
  </si>
  <si>
    <t>30L</t>
  </si>
  <si>
    <t>30R</t>
  </si>
  <si>
    <t>30S</t>
  </si>
  <si>
    <t>32R</t>
  </si>
  <si>
    <t>32S</t>
  </si>
  <si>
    <t>34R</t>
  </si>
  <si>
    <t>34S</t>
  </si>
  <si>
    <t>W24xL28</t>
  </si>
  <si>
    <t>W25xL28</t>
  </si>
  <si>
    <t>W25xL30</t>
  </si>
  <si>
    <t>W25xL32</t>
  </si>
  <si>
    <t>W26xL28</t>
  </si>
  <si>
    <t>W26xL30</t>
  </si>
  <si>
    <t>W26xL32</t>
  </si>
  <si>
    <t>W28xL28</t>
  </si>
  <si>
    <t>W28xL30</t>
  </si>
  <si>
    <t>W28xL32</t>
  </si>
  <si>
    <t>W30xL28</t>
  </si>
  <si>
    <t>W30xL30</t>
  </si>
  <si>
    <t>W30xL32</t>
  </si>
  <si>
    <t>W32xL28</t>
  </si>
  <si>
    <t>W32xL30</t>
  </si>
  <si>
    <t>W32xL32</t>
  </si>
  <si>
    <t>W32xL34</t>
  </si>
  <si>
    <t>W34xL30</t>
  </si>
  <si>
    <t>W34xL32</t>
  </si>
  <si>
    <t>W34xL34</t>
  </si>
  <si>
    <t>XXSXS</t>
  </si>
  <si>
    <t>70D</t>
  </si>
  <si>
    <t>75D</t>
  </si>
  <si>
    <t>XS/92</t>
  </si>
  <si>
    <t>25/26</t>
  </si>
  <si>
    <t>8.25</t>
  </si>
  <si>
    <t>62/68c</t>
  </si>
  <si>
    <t>74/80c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</si>
  <si>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</si>
  <si>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</si>
  <si>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</si>
  <si>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</si>
  <si>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</si>
  <si>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</si>
  <si>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>#-1</t>
  </si>
  <si>
    <t>#-2</t>
  </si>
  <si>
    <t>56c</t>
  </si>
  <si>
    <t>ﾘﾎﾞﾝ</t>
  </si>
  <si>
    <t>23/24(16cm)</t>
  </si>
  <si>
    <t>S/52cm</t>
  </si>
  <si>
    <t>M/54cm</t>
  </si>
  <si>
    <t>M(104cm)</t>
  </si>
  <si>
    <t>L(109cm)</t>
  </si>
  <si>
    <t>XL(125-135)</t>
  </si>
  <si>
    <t>M(52-54cm)</t>
  </si>
  <si>
    <t>L(54-56cm)</t>
  </si>
  <si>
    <t>35/36(23-23.5)</t>
  </si>
  <si>
    <t>37/38(24-24.5)</t>
  </si>
  <si>
    <t>43c</t>
  </si>
  <si>
    <t>S(50cm)</t>
  </si>
  <si>
    <t>M(52cm)</t>
  </si>
  <si>
    <t>L(54cm)</t>
  </si>
  <si>
    <t>53-57c</t>
  </si>
  <si>
    <t>19(12.5)</t>
  </si>
  <si>
    <t>20(13cm）</t>
  </si>
  <si>
    <t>21(13.5)</t>
  </si>
  <si>
    <t>RIBBON</t>
  </si>
  <si>
    <t>HEART</t>
  </si>
  <si>
    <t>PEACE</t>
  </si>
  <si>
    <t>BEAR</t>
  </si>
  <si>
    <t>STAR</t>
  </si>
  <si>
    <t>SMILE</t>
  </si>
  <si>
    <t>MUSHROOM</t>
  </si>
  <si>
    <t xml:space="preserve"> 9</t>
  </si>
  <si>
    <t xml:space="preserve"> 11</t>
  </si>
  <si>
    <t xml:space="preserve"> 13</t>
  </si>
  <si>
    <t>S/P</t>
  </si>
  <si>
    <t>M(55-56)</t>
  </si>
  <si>
    <t>M16</t>
  </si>
  <si>
    <t>M18</t>
  </si>
  <si>
    <t>25.5cm(39/40)</t>
  </si>
  <si>
    <t>27cm(41/42)</t>
  </si>
  <si>
    <t>28.5cm(43/44)</t>
  </si>
  <si>
    <t>16  1/2</t>
  </si>
  <si>
    <t>ｼｮｰﾄ</t>
  </si>
  <si>
    <t>M(105)</t>
  </si>
  <si>
    <t>L(115)</t>
  </si>
  <si>
    <t>#3修理不可</t>
  </si>
  <si>
    <t>ONESIZE M</t>
  </si>
  <si>
    <t>XS(85-95</t>
  </si>
  <si>
    <t>M(110cm～)</t>
  </si>
  <si>
    <t>L(130cm～)</t>
  </si>
  <si>
    <t>8(250.)</t>
  </si>
  <si>
    <t>M(120)</t>
  </si>
  <si>
    <t>L(140)</t>
  </si>
  <si>
    <t xml:space="preserve"> 18</t>
  </si>
  <si>
    <t xml:space="preserve"> 19</t>
  </si>
  <si>
    <t xml:space="preserve"> 20</t>
  </si>
  <si>
    <t>37(23-23.5)</t>
  </si>
  <si>
    <t>38(24-24.5)</t>
  </si>
  <si>
    <t>39(25-25.5)</t>
  </si>
  <si>
    <t>5(23cm)</t>
  </si>
  <si>
    <t>S(90-105)</t>
  </si>
  <si>
    <t>M(105-120)</t>
  </si>
  <si>
    <t>L(120-135)</t>
  </si>
  <si>
    <t xml:space="preserve"> 10</t>
  </si>
  <si>
    <t xml:space="preserve"> 15</t>
  </si>
  <si>
    <t>W8</t>
  </si>
  <si>
    <t>W9</t>
  </si>
  <si>
    <t>36(22.5-23)</t>
  </si>
  <si>
    <t>37(23.5-24)</t>
  </si>
  <si>
    <t>38(24.5-25)</t>
  </si>
  <si>
    <t>16L</t>
  </si>
  <si>
    <t>PS(XS－S)</t>
  </si>
  <si>
    <t>XP</t>
  </si>
  <si>
    <t xml:space="preserve"> 03</t>
  </si>
  <si>
    <t xml:space="preserve"> 5</t>
  </si>
  <si>
    <t>T2(18-24m)</t>
  </si>
  <si>
    <t>T3(4-6y)</t>
  </si>
  <si>
    <t>T4(6-8y)</t>
  </si>
  <si>
    <t>11(17cm)</t>
  </si>
  <si>
    <t>13(18cm)</t>
  </si>
  <si>
    <t>1(19cm)</t>
  </si>
  <si>
    <t>2(20cm)</t>
  </si>
  <si>
    <t>3(21cm)</t>
  </si>
  <si>
    <t>4(22cm)</t>
  </si>
  <si>
    <t>5(14cm)</t>
  </si>
  <si>
    <t>S(約13cm)</t>
  </si>
  <si>
    <t>ﾛﾝｸﾞ</t>
  </si>
  <si>
    <t>MSS</t>
  </si>
  <si>
    <t>S(約50cm)</t>
  </si>
  <si>
    <t>M(約54cm)</t>
  </si>
  <si>
    <t>S(70-90cm)</t>
  </si>
  <si>
    <t>M(90-110cm)</t>
  </si>
  <si>
    <t>S(95-130cm)</t>
  </si>
  <si>
    <t>S(2y～)</t>
  </si>
  <si>
    <t>128c</t>
  </si>
  <si>
    <t>80/90</t>
  </si>
  <si>
    <t>100/120</t>
  </si>
  <si>
    <t>L/122</t>
  </si>
  <si>
    <t>70-85c</t>
  </si>
  <si>
    <t>M(18-3y)</t>
  </si>
  <si>
    <t>6/XS</t>
  </si>
  <si>
    <t>8/S</t>
  </si>
  <si>
    <t>M/40</t>
  </si>
  <si>
    <t>L/43</t>
  </si>
  <si>
    <t>6.5～7</t>
  </si>
  <si>
    <t>6.5号</t>
  </si>
  <si>
    <t>4.5B</t>
  </si>
  <si>
    <t>5B</t>
  </si>
  <si>
    <t>LILY</t>
  </si>
  <si>
    <t>CHERRY</t>
  </si>
  <si>
    <t>ELEPHANT</t>
  </si>
  <si>
    <t>16ｲﾝﾁ</t>
  </si>
  <si>
    <t>S/R</t>
  </si>
  <si>
    <t>R(レギュラー)</t>
  </si>
  <si>
    <t>W(ワールド)</t>
  </si>
  <si>
    <t>RB(B70)</t>
  </si>
  <si>
    <t>RC(C70)</t>
  </si>
  <si>
    <t>WB(B75)</t>
  </si>
  <si>
    <t>8(25.0</t>
  </si>
  <si>
    <t>A(White)</t>
  </si>
  <si>
    <t>36(23.0)</t>
  </si>
  <si>
    <t>37(24.0)</t>
  </si>
  <si>
    <t>S(12-24m)</t>
  </si>
  <si>
    <t>M(2-4y)</t>
  </si>
  <si>
    <t>L(5-10y)</t>
  </si>
  <si>
    <t>ONE81/2</t>
  </si>
  <si>
    <t>100-110c</t>
  </si>
  <si>
    <t>120-130c</t>
  </si>
  <si>
    <t>80-90c</t>
  </si>
  <si>
    <t>38(25.0)</t>
  </si>
  <si>
    <t>49c</t>
  </si>
  <si>
    <t>M95-105</t>
  </si>
  <si>
    <t>L115-125</t>
  </si>
  <si>
    <t>62/68cm</t>
  </si>
  <si>
    <t>74/80cm</t>
  </si>
  <si>
    <t>M(8-10)</t>
  </si>
  <si>
    <t>S(110-120)</t>
  </si>
  <si>
    <t>M(130-140)</t>
  </si>
  <si>
    <t>XS(3-4y)</t>
  </si>
  <si>
    <t>S(5-6y)</t>
  </si>
  <si>
    <t>M(7-8y)</t>
  </si>
  <si>
    <t>M5D</t>
  </si>
  <si>
    <t>M5.5D</t>
  </si>
  <si>
    <t>M6D</t>
  </si>
  <si>
    <t>30/33</t>
  </si>
  <si>
    <t>34/37</t>
  </si>
  <si>
    <t>38/41</t>
  </si>
  <si>
    <t>36(23)</t>
  </si>
  <si>
    <t>38(24)</t>
  </si>
  <si>
    <t>29.5(約18)</t>
  </si>
  <si>
    <t>30(約18.5)</t>
  </si>
  <si>
    <t>30.5(約19)</t>
  </si>
  <si>
    <t>31(約19.5)</t>
  </si>
  <si>
    <t>6-8</t>
  </si>
  <si>
    <t>4/6y</t>
  </si>
  <si>
    <t>8/10y</t>
  </si>
  <si>
    <t>28-30(3-5y)</t>
  </si>
  <si>
    <t>31-33(6-8y)</t>
  </si>
  <si>
    <t>190*70</t>
  </si>
  <si>
    <t>128/134</t>
  </si>
  <si>
    <t>140*140</t>
  </si>
  <si>
    <t>L20</t>
  </si>
  <si>
    <t>12ｺ入り</t>
  </si>
  <si>
    <t>22-24(1-2y)</t>
  </si>
  <si>
    <t>25-27(2-3y)</t>
  </si>
  <si>
    <t>S(35H)</t>
  </si>
  <si>
    <t>M(36H)</t>
  </si>
  <si>
    <t>L(37H)</t>
  </si>
  <si>
    <t>54L</t>
  </si>
  <si>
    <t>25L</t>
  </si>
  <si>
    <t>３(M)</t>
  </si>
  <si>
    <t>４(L)</t>
  </si>
  <si>
    <t>LOVE</t>
  </si>
  <si>
    <t>S(14.5-16.5</t>
  </si>
  <si>
    <t>M(17-19cm)</t>
  </si>
  <si>
    <t>L(19.5-21.5</t>
  </si>
  <si>
    <t>10/M</t>
  </si>
  <si>
    <t>0(7)</t>
  </si>
  <si>
    <t>1(8)</t>
  </si>
  <si>
    <t>2(9)</t>
  </si>
  <si>
    <t>36M</t>
  </si>
  <si>
    <t>46S</t>
  </si>
  <si>
    <t>3(10)</t>
  </si>
  <si>
    <t>4(11)</t>
  </si>
  <si>
    <t>140c</t>
  </si>
  <si>
    <t>80cm(110)</t>
  </si>
  <si>
    <t>85cm(115)</t>
  </si>
  <si>
    <t>90cm(120)</t>
  </si>
  <si>
    <t>95cm(125)</t>
  </si>
  <si>
    <t>US 5号</t>
  </si>
  <si>
    <t>US 9号</t>
  </si>
  <si>
    <t>9-12c</t>
  </si>
  <si>
    <t>F(108cm)</t>
  </si>
  <si>
    <t>38(25)</t>
  </si>
  <si>
    <t>FLOWER</t>
  </si>
  <si>
    <t>0M-</t>
  </si>
  <si>
    <t>4月</t>
  </si>
  <si>
    <t>70A</t>
  </si>
  <si>
    <t>75A</t>
  </si>
  <si>
    <t>T2(2y)</t>
  </si>
  <si>
    <t>T0(2-3y)</t>
  </si>
  <si>
    <t>T1(3-4y)</t>
  </si>
  <si>
    <t>T2(4-5y)</t>
  </si>
  <si>
    <t>T3(5-6y)</t>
  </si>
  <si>
    <t>19.0c</t>
  </si>
  <si>
    <t>20.0c</t>
  </si>
  <si>
    <t>21.0c</t>
  </si>
  <si>
    <t>36.0/23㎝</t>
  </si>
  <si>
    <t>37.0/24㎝</t>
  </si>
  <si>
    <t>39.0/25㎝</t>
  </si>
  <si>
    <t>片耳ﾋﾟｱｽ</t>
  </si>
  <si>
    <t>5h(23.5)</t>
  </si>
  <si>
    <t>6h(24.5)</t>
  </si>
  <si>
    <t>M(90)</t>
  </si>
  <si>
    <t>33(20.5)</t>
  </si>
  <si>
    <t>34(21.5)</t>
  </si>
  <si>
    <t>5/23.5</t>
  </si>
  <si>
    <t>6/24.0</t>
  </si>
  <si>
    <t>7/24.5</t>
  </si>
  <si>
    <t>M(58cm)</t>
  </si>
  <si>
    <t>S(12-14cm)</t>
  </si>
  <si>
    <t>M(15-17cm)</t>
  </si>
  <si>
    <t>L(18-20cm)</t>
  </si>
  <si>
    <t>XL(21-23cm)</t>
  </si>
  <si>
    <t>M-LL</t>
  </si>
  <si>
    <t>120*200</t>
  </si>
  <si>
    <t>135*185</t>
  </si>
  <si>
    <t>160*140</t>
  </si>
  <si>
    <t>86/92</t>
  </si>
  <si>
    <t>W4B</t>
  </si>
  <si>
    <t>W4.5B</t>
  </si>
  <si>
    <t>W5B</t>
  </si>
  <si>
    <t>W5.5B</t>
  </si>
  <si>
    <t>W4C</t>
  </si>
  <si>
    <t>W4.5C</t>
  </si>
  <si>
    <t>W5C</t>
  </si>
  <si>
    <t>W5.5C</t>
  </si>
  <si>
    <t>3-6Y</t>
  </si>
  <si>
    <t>500ml</t>
  </si>
  <si>
    <t>1.7L</t>
  </si>
  <si>
    <t>800ml</t>
  </si>
  <si>
    <t>1.2L</t>
  </si>
  <si>
    <t>XS(46cm)</t>
  </si>
  <si>
    <t>S(48cm)</t>
  </si>
  <si>
    <t>M(50cm)</t>
  </si>
  <si>
    <t>63*140</t>
  </si>
  <si>
    <t>34*90</t>
  </si>
  <si>
    <t>34*35</t>
  </si>
  <si>
    <t>80*140</t>
  </si>
  <si>
    <t>35*90</t>
  </si>
  <si>
    <t>35*35</t>
  </si>
  <si>
    <t>143*200</t>
  </si>
  <si>
    <t>24/27</t>
  </si>
  <si>
    <t>XL(8)</t>
  </si>
  <si>
    <t>140/146</t>
  </si>
  <si>
    <t>12ﾘｯﾀｰ</t>
  </si>
  <si>
    <t>4/5y</t>
  </si>
  <si>
    <t xml:space="preserve"> 12</t>
  </si>
  <si>
    <t xml:space="preserve"> 14</t>
  </si>
  <si>
    <t>4L28</t>
  </si>
  <si>
    <t>6L28</t>
  </si>
  <si>
    <t>6L30</t>
  </si>
  <si>
    <t>6L32</t>
  </si>
  <si>
    <t>6L34</t>
  </si>
  <si>
    <t>8L28</t>
  </si>
  <si>
    <t>8L32</t>
  </si>
  <si>
    <t>8L34</t>
  </si>
  <si>
    <t>10L28</t>
  </si>
  <si>
    <t>10L32</t>
  </si>
  <si>
    <t>10L34</t>
  </si>
  <si>
    <t>12L28</t>
  </si>
  <si>
    <t>12L32</t>
  </si>
  <si>
    <t>12L34</t>
  </si>
  <si>
    <t>14L28</t>
  </si>
  <si>
    <t>14L30</t>
  </si>
  <si>
    <t>14L32</t>
  </si>
  <si>
    <t>14L34</t>
  </si>
  <si>
    <t>16L34</t>
  </si>
  <si>
    <t>26L</t>
  </si>
  <si>
    <t>26R</t>
  </si>
  <si>
    <t>26S</t>
  </si>
  <si>
    <t>26XS</t>
  </si>
  <si>
    <t>28L</t>
  </si>
  <si>
    <t>30XL</t>
  </si>
  <si>
    <t>32XL</t>
  </si>
  <si>
    <t>34XL</t>
  </si>
  <si>
    <t>36XL</t>
  </si>
  <si>
    <t>W2534</t>
  </si>
  <si>
    <t>W2634</t>
  </si>
  <si>
    <t>W2834</t>
  </si>
  <si>
    <t>W3034</t>
  </si>
  <si>
    <t>W3428</t>
  </si>
  <si>
    <t>75E</t>
  </si>
  <si>
    <t>80B</t>
  </si>
  <si>
    <t>80C</t>
  </si>
  <si>
    <t>70E</t>
  </si>
  <si>
    <t>80D</t>
  </si>
  <si>
    <t>65B</t>
  </si>
  <si>
    <t>65C</t>
  </si>
  <si>
    <t>65F</t>
  </si>
  <si>
    <t>80E</t>
  </si>
  <si>
    <t>70F</t>
  </si>
  <si>
    <t>75F</t>
  </si>
  <si>
    <t>80F</t>
  </si>
  <si>
    <t>65A</t>
  </si>
  <si>
    <t>65E</t>
  </si>
  <si>
    <t>80A</t>
  </si>
  <si>
    <t>32L</t>
  </si>
  <si>
    <t>38L</t>
  </si>
  <si>
    <t>ﾌﾟﾛﾄｻｲｽﾞXS</t>
  </si>
  <si>
    <t>W36xL32</t>
  </si>
  <si>
    <t>W36xL34</t>
  </si>
  <si>
    <t>M(53cm)</t>
  </si>
  <si>
    <t>L(56cm)</t>
  </si>
  <si>
    <t>6(24inch)</t>
  </si>
  <si>
    <t>8(26inch)</t>
  </si>
  <si>
    <t>4B</t>
  </si>
  <si>
    <t>5.5B</t>
  </si>
  <si>
    <t>32(20.5)</t>
  </si>
  <si>
    <t>33(21)</t>
  </si>
  <si>
    <t>24(14.5cm)</t>
  </si>
  <si>
    <t>27(16.5cm)</t>
  </si>
  <si>
    <t>30(18.5cm)</t>
  </si>
  <si>
    <t>44(6m)</t>
  </si>
  <si>
    <t>46(9m)</t>
  </si>
  <si>
    <t>48(1/2y)</t>
  </si>
  <si>
    <t>50(2/4y)</t>
  </si>
  <si>
    <t>52(4/6y)</t>
  </si>
  <si>
    <t>54(6y～)</t>
  </si>
  <si>
    <t>8T</t>
  </si>
  <si>
    <t>ONE(14L)</t>
  </si>
  <si>
    <t>ONE(22L)</t>
  </si>
  <si>
    <t>ONE(43L)</t>
  </si>
  <si>
    <t>37(23.5</t>
  </si>
  <si>
    <t>S(50-52㎝)</t>
  </si>
  <si>
    <t>18(10.5cm)</t>
  </si>
  <si>
    <t>19(11cm)</t>
  </si>
  <si>
    <t>20(12cm)</t>
  </si>
  <si>
    <t>21(12.5cm)</t>
  </si>
  <si>
    <t>L(28cm)</t>
  </si>
  <si>
    <t>S(24cm)</t>
  </si>
  <si>
    <t>W24xL32</t>
  </si>
  <si>
    <t>2×28</t>
  </si>
  <si>
    <t>2×30</t>
  </si>
  <si>
    <t>2×32</t>
  </si>
  <si>
    <t>2×34</t>
  </si>
  <si>
    <t>3×28</t>
  </si>
  <si>
    <t>3×30</t>
  </si>
  <si>
    <t>3×32</t>
  </si>
  <si>
    <t>3×34</t>
  </si>
  <si>
    <t>4×28</t>
  </si>
  <si>
    <t>4×30</t>
  </si>
  <si>
    <t>4×32</t>
  </si>
  <si>
    <t>4×34</t>
  </si>
  <si>
    <t>5×28</t>
  </si>
  <si>
    <t>5×30</t>
  </si>
  <si>
    <t>5×32</t>
  </si>
  <si>
    <t>5×34</t>
  </si>
  <si>
    <t>2×67</t>
  </si>
  <si>
    <t>3×67</t>
  </si>
  <si>
    <t>4×67</t>
  </si>
  <si>
    <t>5×67</t>
  </si>
  <si>
    <t>2×68</t>
  </si>
  <si>
    <t>3×68</t>
  </si>
  <si>
    <t>4×68</t>
  </si>
  <si>
    <t>5×68</t>
  </si>
  <si>
    <t>2×69</t>
  </si>
  <si>
    <t>3×69</t>
  </si>
  <si>
    <t>4×69</t>
  </si>
  <si>
    <t>5×69</t>
  </si>
  <si>
    <t>2×70</t>
  </si>
  <si>
    <t>3×70</t>
  </si>
  <si>
    <t>4×70</t>
  </si>
  <si>
    <t>5×70</t>
  </si>
  <si>
    <t>M(24-26)</t>
  </si>
  <si>
    <t>L(27-29)</t>
  </si>
  <si>
    <t>W24xL30</t>
  </si>
  <si>
    <t>T8</t>
  </si>
  <si>
    <t>T10</t>
  </si>
  <si>
    <t>T12</t>
  </si>
  <si>
    <t>M(18-24m)</t>
  </si>
  <si>
    <t>L(2/3y)</t>
  </si>
  <si>
    <t>XL(4/5y)</t>
  </si>
  <si>
    <t>T1(6-12m)</t>
  </si>
  <si>
    <t>T2(12-18m)</t>
  </si>
  <si>
    <t>T3(2-4y)</t>
  </si>
  <si>
    <t>70*195</t>
  </si>
  <si>
    <t>T4(4-6y)</t>
  </si>
  <si>
    <t>48S</t>
  </si>
  <si>
    <t>50S</t>
  </si>
  <si>
    <t>3(L)</t>
  </si>
  <si>
    <t>52(XXL)</t>
  </si>
  <si>
    <t>2H</t>
  </si>
  <si>
    <t>トール</t>
  </si>
  <si>
    <t>8/約25㎝</t>
  </si>
  <si>
    <t>Y/L</t>
  </si>
  <si>
    <t>XS(44)</t>
  </si>
  <si>
    <t>S(46)</t>
  </si>
  <si>
    <t>M(48)</t>
  </si>
  <si>
    <t>L(50)</t>
  </si>
  <si>
    <t>48-50</t>
  </si>
  <si>
    <t>M)52-54cm</t>
  </si>
  <si>
    <t>L)54-56cm</t>
  </si>
  <si>
    <t>S(13-15㎝)</t>
  </si>
  <si>
    <t>M(16-18cm)</t>
  </si>
  <si>
    <t>60～70</t>
  </si>
  <si>
    <t>70～80</t>
  </si>
  <si>
    <t>80～90</t>
  </si>
  <si>
    <t>Oval</t>
  </si>
  <si>
    <t>Round</t>
  </si>
  <si>
    <t>S(90-100cm)</t>
  </si>
  <si>
    <t>M(100-110cm)</t>
  </si>
  <si>
    <t>L(120-130cm)</t>
  </si>
  <si>
    <t>190/70</t>
  </si>
  <si>
    <t>XS(5--6y)</t>
  </si>
  <si>
    <t>16~18ｾﾝﾁ</t>
  </si>
  <si>
    <t>約7号</t>
  </si>
  <si>
    <t>約15.5号</t>
  </si>
  <si>
    <t>A9</t>
  </si>
  <si>
    <t>S（60cm）</t>
  </si>
  <si>
    <t>M（61cm)</t>
  </si>
  <si>
    <t>L（62cm)</t>
  </si>
  <si>
    <t>M(90-100cm)</t>
  </si>
  <si>
    <t>52 D</t>
  </si>
  <si>
    <t>63/8(51cm)</t>
  </si>
  <si>
    <t>65/8(53cm)</t>
  </si>
  <si>
    <t>110*110</t>
  </si>
  <si>
    <t>S(6-12m)</t>
  </si>
  <si>
    <t>22/25（85-100）</t>
  </si>
  <si>
    <t>26/29（100-115）</t>
  </si>
  <si>
    <t>30/33（115-125）</t>
  </si>
  <si>
    <t>32/35</t>
  </si>
  <si>
    <t>XS-38</t>
  </si>
  <si>
    <t>S-38</t>
  </si>
  <si>
    <t>S-40</t>
  </si>
  <si>
    <t>M-35</t>
  </si>
  <si>
    <t>M-40</t>
  </si>
  <si>
    <t>M-42</t>
  </si>
  <si>
    <t>M-43</t>
  </si>
  <si>
    <t>M-45</t>
  </si>
  <si>
    <t>L-35</t>
  </si>
  <si>
    <t>L-43</t>
  </si>
  <si>
    <t>L-45</t>
  </si>
  <si>
    <t>WOMENS S</t>
  </si>
  <si>
    <t>3-4才</t>
  </si>
  <si>
    <t>5-6才</t>
  </si>
  <si>
    <t>16-17.5</t>
  </si>
  <si>
    <t>17-18.5</t>
  </si>
  <si>
    <t>L(130-140)</t>
  </si>
  <si>
    <t>JS(13-15cm)</t>
  </si>
  <si>
    <t>JM(16-18cm)</t>
  </si>
  <si>
    <t>L(19-21cm)</t>
  </si>
  <si>
    <t>37-39</t>
  </si>
  <si>
    <t>145c</t>
  </si>
  <si>
    <t>155c</t>
  </si>
  <si>
    <t>150c</t>
  </si>
  <si>
    <t>Y2～3</t>
  </si>
  <si>
    <t>Y4～6</t>
  </si>
  <si>
    <t>Y7～9</t>
  </si>
  <si>
    <t>32/33</t>
  </si>
  <si>
    <t>59cm/M</t>
  </si>
  <si>
    <t>61cm/L</t>
  </si>
  <si>
    <t>12ar</t>
  </si>
  <si>
    <t>右耳用</t>
  </si>
  <si>
    <t>左耳用</t>
  </si>
  <si>
    <t>Ⅰ(S)</t>
  </si>
  <si>
    <t>Ⅱ(M)</t>
  </si>
  <si>
    <t>Ⅲ(L)</t>
  </si>
  <si>
    <t>Ⅳ(XL)</t>
  </si>
  <si>
    <t>86-92c</t>
  </si>
  <si>
    <t>2XS</t>
  </si>
  <si>
    <t>14HS</t>
  </si>
  <si>
    <t>15HM</t>
  </si>
  <si>
    <t>17LL</t>
  </si>
  <si>
    <t>4689</t>
  </si>
  <si>
    <t>23-26</t>
  </si>
  <si>
    <t>27-30</t>
  </si>
  <si>
    <t>31-34</t>
  </si>
  <si>
    <t>W6.5D</t>
  </si>
  <si>
    <t>ｳｨﾒﾝｽﾞ</t>
  </si>
  <si>
    <t>ﾒﾝｽﾞ</t>
  </si>
  <si>
    <t>S(0-3y)</t>
  </si>
  <si>
    <t>XS(90-100cm)</t>
  </si>
  <si>
    <t>S(110-120cm)</t>
  </si>
  <si>
    <t>18-21c</t>
  </si>
  <si>
    <t>40-42</t>
  </si>
  <si>
    <t>37-46ﾘｯﾀｰ</t>
  </si>
  <si>
    <t>W7.5D</t>
  </si>
  <si>
    <t>180</t>
  </si>
  <si>
    <t>190</t>
  </si>
  <si>
    <t>200</t>
  </si>
  <si>
    <t>210</t>
  </si>
  <si>
    <t>2(92cm)</t>
  </si>
  <si>
    <t>8(128cm)</t>
  </si>
  <si>
    <t>4(104cm)</t>
  </si>
  <si>
    <t>6(116cm)</t>
  </si>
  <si>
    <t>54-56c</t>
  </si>
  <si>
    <t>M(80㎝)</t>
  </si>
  <si>
    <t>L(85㎝)</t>
  </si>
  <si>
    <t>S 21cm</t>
  </si>
  <si>
    <t>M 22cm</t>
  </si>
  <si>
    <t>ﾌﾟﾛﾄｻｲｽﾞ39</t>
  </si>
  <si>
    <t>order</t>
  </si>
  <si>
    <t>7-D</t>
  </si>
  <si>
    <t>8-D</t>
  </si>
  <si>
    <t>9-D</t>
  </si>
  <si>
    <t>10-D</t>
  </si>
  <si>
    <t>11-D</t>
  </si>
  <si>
    <t>ﾌﾟﾛﾄｻｲｽﾞ8</t>
  </si>
  <si>
    <t>5-B</t>
  </si>
  <si>
    <t>6-B</t>
  </si>
  <si>
    <t>7-B</t>
  </si>
  <si>
    <t>8-B</t>
  </si>
  <si>
    <t>ﾌﾟﾛﾄｻｲｽﾞ(XXS)</t>
  </si>
  <si>
    <t>5 22cm</t>
  </si>
  <si>
    <t>6 23cm</t>
  </si>
  <si>
    <t>7 24cm</t>
  </si>
  <si>
    <t>8 25cm</t>
  </si>
  <si>
    <t>M(58.5cm)</t>
  </si>
  <si>
    <t>L(58.5cm)</t>
  </si>
  <si>
    <t>L(59.5cm)</t>
  </si>
  <si>
    <t>4/L</t>
  </si>
  <si>
    <t>41-43</t>
  </si>
  <si>
    <t>19-21c</t>
  </si>
  <si>
    <t>M7</t>
  </si>
  <si>
    <t>06</t>
  </si>
  <si>
    <t>25cm(0)</t>
  </si>
  <si>
    <t>26cm(1)</t>
  </si>
  <si>
    <t>27cm(2)</t>
  </si>
  <si>
    <t>28cm(3)</t>
  </si>
  <si>
    <t>5ﾘｯﾀｰ</t>
  </si>
  <si>
    <t>28h</t>
  </si>
  <si>
    <t>29h</t>
  </si>
  <si>
    <t>4H/22.5</t>
  </si>
  <si>
    <t>5H/23.5</t>
  </si>
  <si>
    <t>6H/24.5</t>
  </si>
  <si>
    <t>16~18</t>
  </si>
  <si>
    <t>18~20</t>
  </si>
  <si>
    <t>50/60</t>
  </si>
  <si>
    <t>70/80</t>
  </si>
  <si>
    <t>82/92</t>
  </si>
  <si>
    <t>約5号</t>
  </si>
  <si>
    <t>16L30</t>
  </si>
  <si>
    <t>約16号</t>
  </si>
  <si>
    <t>18-20c</t>
  </si>
  <si>
    <t>S/11</t>
  </si>
  <si>
    <t>L/17</t>
  </si>
  <si>
    <t>W24xL34</t>
  </si>
  <si>
    <t>152</t>
  </si>
  <si>
    <t>ｲﾝﾁ</t>
  </si>
  <si>
    <t>34h</t>
  </si>
  <si>
    <t>6S</t>
  </si>
  <si>
    <t>8S</t>
  </si>
  <si>
    <t>10S</t>
  </si>
  <si>
    <t>12S</t>
  </si>
  <si>
    <t>14S</t>
  </si>
  <si>
    <t>6R</t>
  </si>
  <si>
    <t>8R</t>
  </si>
  <si>
    <t>10R</t>
  </si>
  <si>
    <t>12R</t>
  </si>
  <si>
    <t>70x200</t>
  </si>
  <si>
    <t>5(12.5cm)</t>
  </si>
  <si>
    <t>6(13.5cm)</t>
  </si>
  <si>
    <t>7(14.5cm)</t>
  </si>
  <si>
    <t>12(19cm)</t>
  </si>
  <si>
    <t>1(20cm)</t>
  </si>
  <si>
    <t>2(21cm)</t>
  </si>
  <si>
    <t>13-16CM</t>
  </si>
  <si>
    <t>16-19CM</t>
  </si>
  <si>
    <t>19ﾘｯﾀｰ</t>
  </si>
  <si>
    <t>S/M(3-12m)</t>
  </si>
  <si>
    <t>M/L(12-24m)</t>
  </si>
  <si>
    <t>58.5</t>
  </si>
  <si>
    <t>12.5cm/S</t>
  </si>
  <si>
    <t>15.5cm/M</t>
  </si>
  <si>
    <t>80-75</t>
  </si>
  <si>
    <t>80-80</t>
  </si>
  <si>
    <t>85-75</t>
  </si>
  <si>
    <t>85-80</t>
  </si>
  <si>
    <t>90-75</t>
  </si>
  <si>
    <t>90-80</t>
  </si>
  <si>
    <t>M4H</t>
  </si>
  <si>
    <t>M5H</t>
  </si>
  <si>
    <t>8(13cm)</t>
  </si>
  <si>
    <t>9(14cm)</t>
  </si>
  <si>
    <t>10(15cm)</t>
  </si>
  <si>
    <t>11(16cm)</t>
  </si>
  <si>
    <t>12(17cm)</t>
  </si>
  <si>
    <t>Y1(19cm)</t>
  </si>
  <si>
    <t>Y2(20cm)</t>
  </si>
  <si>
    <t>Y3(21cm)</t>
  </si>
  <si>
    <t>4(12cm)</t>
  </si>
  <si>
    <t>L(7-9y)</t>
  </si>
  <si>
    <t>A70 B70</t>
  </si>
  <si>
    <t>A75 B75</t>
  </si>
  <si>
    <t>9(23.0)</t>
  </si>
  <si>
    <t>9.5(24.0)</t>
  </si>
  <si>
    <t>10(25.0)</t>
  </si>
  <si>
    <t>L/X</t>
  </si>
  <si>
    <t>S(90-105cm)</t>
  </si>
  <si>
    <t>M(110-125cm)</t>
  </si>
  <si>
    <t>90cm～</t>
  </si>
  <si>
    <t>110cm～</t>
  </si>
  <si>
    <t>C70 D70</t>
  </si>
  <si>
    <t>6(23)</t>
  </si>
  <si>
    <t>7(24)</t>
  </si>
  <si>
    <t>8(25)</t>
  </si>
  <si>
    <t>62-68</t>
  </si>
  <si>
    <t>74-80</t>
  </si>
  <si>
    <t>90x200</t>
  </si>
  <si>
    <t>130x175</t>
  </si>
  <si>
    <t>22-24</t>
  </si>
  <si>
    <t>45ﾘｯﾀｰ</t>
  </si>
  <si>
    <t>16-19</t>
  </si>
  <si>
    <t>2-5Y</t>
  </si>
  <si>
    <t>S(23.0)</t>
  </si>
  <si>
    <t>L(24.0)</t>
  </si>
  <si>
    <t>27/28</t>
  </si>
  <si>
    <t>23/24</t>
  </si>
  <si>
    <t>2FL</t>
  </si>
  <si>
    <t>2TL</t>
  </si>
  <si>
    <t>SL</t>
  </si>
  <si>
    <t>L (7 1/2)</t>
  </si>
  <si>
    <t>56/62</t>
  </si>
  <si>
    <t>100x185</t>
  </si>
  <si>
    <t>104-110c</t>
  </si>
  <si>
    <t>116-122c</t>
  </si>
  <si>
    <t>128-134c</t>
  </si>
  <si>
    <t>1 W80 L67.5</t>
  </si>
  <si>
    <t>2 W82.5 L69</t>
  </si>
  <si>
    <t>3 W85 L76</t>
  </si>
  <si>
    <t>128/134cm</t>
  </si>
  <si>
    <t>Natura Life</t>
  </si>
  <si>
    <t>M(50-53cm)</t>
  </si>
  <si>
    <t>L(53-56cm)</t>
  </si>
  <si>
    <t>ﾌﾟﾛﾄｻｲｽﾞ10</t>
  </si>
  <si>
    <t>14R</t>
  </si>
  <si>
    <t>9/10</t>
  </si>
  <si>
    <t>約8.5号</t>
  </si>
  <si>
    <t>16S</t>
  </si>
  <si>
    <t>7(12cm)</t>
  </si>
  <si>
    <t>44/XS</t>
  </si>
  <si>
    <t>46/S</t>
  </si>
  <si>
    <t>48/M</t>
  </si>
  <si>
    <t>50/L</t>
  </si>
  <si>
    <t>ﾌﾟﾛﾄｻｲｽﾞ7H</t>
  </si>
  <si>
    <t>25cm(0</t>
  </si>
  <si>
    <t>46 8R</t>
  </si>
  <si>
    <t>48 8R</t>
  </si>
  <si>
    <t>50 8R</t>
  </si>
  <si>
    <t>52 8R</t>
  </si>
  <si>
    <t>54 8R</t>
  </si>
  <si>
    <t>44 6R</t>
  </si>
  <si>
    <t>46 6R</t>
  </si>
  <si>
    <t>48 6R</t>
  </si>
  <si>
    <t>50 6R</t>
  </si>
  <si>
    <t>52 6R</t>
  </si>
  <si>
    <t>42 8R</t>
  </si>
  <si>
    <t>44 8R</t>
  </si>
  <si>
    <t>M(18m-3T)</t>
  </si>
  <si>
    <t>40(L)</t>
  </si>
  <si>
    <t>36/40</t>
  </si>
  <si>
    <t>M(58.5)</t>
  </si>
  <si>
    <t>4/23.5</t>
  </si>
  <si>
    <t>4.5/24</t>
  </si>
  <si>
    <t>5/24.5</t>
  </si>
  <si>
    <t>34‐36</t>
  </si>
  <si>
    <t>37‐39</t>
  </si>
  <si>
    <t>38/</t>
  </si>
  <si>
    <t>4S</t>
  </si>
  <si>
    <t>4R</t>
  </si>
  <si>
    <t>16R</t>
  </si>
  <si>
    <t>6L</t>
  </si>
  <si>
    <t>7L</t>
  </si>
  <si>
    <t>8L</t>
  </si>
  <si>
    <t>10L</t>
  </si>
  <si>
    <t>12L</t>
  </si>
  <si>
    <t>6(24)</t>
  </si>
  <si>
    <t>39(24.5</t>
  </si>
  <si>
    <t>5(23)</t>
  </si>
  <si>
    <t>M (80cm)</t>
  </si>
  <si>
    <t>L (85cm)</t>
  </si>
  <si>
    <t>XL(90cm)</t>
  </si>
  <si>
    <t>8-9y</t>
  </si>
  <si>
    <t>36(23cm)</t>
  </si>
  <si>
    <t>37(24cm)</t>
  </si>
  <si>
    <t>38(25cm)</t>
  </si>
  <si>
    <t>S(50-70cm)</t>
  </si>
  <si>
    <t>10(27cm)</t>
  </si>
  <si>
    <t>8h(25.5cm)</t>
  </si>
  <si>
    <t>9(26cm)</t>
  </si>
  <si>
    <t>9h(26.5cm)</t>
  </si>
  <si>
    <t>XS(6-18m)</t>
  </si>
  <si>
    <t>S(13-15cm)</t>
  </si>
  <si>
    <t>100*100</t>
  </si>
  <si>
    <t>28inc</t>
  </si>
  <si>
    <t>32inc</t>
  </si>
  <si>
    <t>34inc</t>
  </si>
  <si>
    <t>XS(11-12cm)</t>
  </si>
  <si>
    <t>40/42</t>
  </si>
  <si>
    <t>S US6-US8</t>
  </si>
  <si>
    <t>M US8-US10</t>
  </si>
  <si>
    <t>L US10-US12</t>
  </si>
  <si>
    <t>8号 US-4</t>
  </si>
  <si>
    <t>9号 US-4h</t>
  </si>
  <si>
    <t>10号 US-5</t>
  </si>
  <si>
    <t>11号 US-5h</t>
  </si>
  <si>
    <t>12号 US-6</t>
  </si>
  <si>
    <t>13号 US-6h</t>
  </si>
  <si>
    <t>14号 US-7</t>
  </si>
  <si>
    <t>15号 US-7h</t>
  </si>
  <si>
    <t>5(22)</t>
  </si>
  <si>
    <t>9(26)</t>
  </si>
  <si>
    <t>M(59)</t>
  </si>
  <si>
    <t>L(61)</t>
  </si>
  <si>
    <t>16号 US-8</t>
  </si>
  <si>
    <t>17号 US-8h</t>
  </si>
  <si>
    <t>18号 US-9</t>
  </si>
  <si>
    <t>子供</t>
  </si>
  <si>
    <t>大人</t>
  </si>
  <si>
    <t>子供用</t>
  </si>
  <si>
    <t>大人用</t>
  </si>
  <si>
    <t>MD</t>
  </si>
  <si>
    <t>子供130</t>
  </si>
  <si>
    <t>34(22)</t>
  </si>
  <si>
    <t>33(21cm)</t>
  </si>
  <si>
    <t>34(22cm)</t>
  </si>
  <si>
    <t>3(22.5~)</t>
  </si>
  <si>
    <t>5(24.5)</t>
  </si>
  <si>
    <t>4(23.5~)</t>
  </si>
  <si>
    <t>10(140cm)</t>
  </si>
  <si>
    <t>15号 US-8</t>
  </si>
  <si>
    <t>16号 US-8h</t>
  </si>
  <si>
    <t>39～41</t>
  </si>
  <si>
    <t>42～44</t>
  </si>
  <si>
    <t>ﾌﾘｰ(53-56)</t>
  </si>
  <si>
    <t>36-38</t>
  </si>
  <si>
    <t>S(81cm)</t>
  </si>
  <si>
    <t>M(86cm)</t>
  </si>
  <si>
    <t>L(91cm)</t>
  </si>
  <si>
    <t>92ｘ97</t>
  </si>
  <si>
    <t>100x100</t>
  </si>
  <si>
    <t>100x145</t>
  </si>
  <si>
    <t>45x65</t>
  </si>
  <si>
    <t>US-6</t>
  </si>
  <si>
    <t>US-6h</t>
  </si>
  <si>
    <t>US-7</t>
  </si>
  <si>
    <t>US-7h</t>
  </si>
  <si>
    <t>US-8</t>
  </si>
  <si>
    <t>US-8h</t>
  </si>
  <si>
    <t>US-9</t>
  </si>
  <si>
    <t>US-9h</t>
  </si>
  <si>
    <t>WM</t>
  </si>
  <si>
    <t>7-3/8</t>
  </si>
  <si>
    <t>YA3</t>
  </si>
  <si>
    <t>YA4</t>
  </si>
  <si>
    <t>YA5</t>
  </si>
  <si>
    <t>YA6</t>
  </si>
  <si>
    <t>YA7</t>
  </si>
  <si>
    <t>YA8</t>
  </si>
  <si>
    <t>YA9</t>
  </si>
  <si>
    <t>大</t>
  </si>
  <si>
    <t>19号 US-9h</t>
  </si>
  <si>
    <t>20号 US-10</t>
  </si>
  <si>
    <t>7号 US-3h</t>
  </si>
  <si>
    <t>M(ﾌﾟﾛﾄｻｲｽﾞ)</t>
  </si>
  <si>
    <t>3/9</t>
  </si>
  <si>
    <t>5/11</t>
  </si>
  <si>
    <t>3(S)</t>
  </si>
  <si>
    <t>5(L)</t>
  </si>
  <si>
    <t>約4号</t>
  </si>
  <si>
    <t>L(26cm)</t>
  </si>
  <si>
    <t>XL(27cm)</t>
  </si>
  <si>
    <t>LL(25.5)</t>
  </si>
  <si>
    <t>95cn</t>
  </si>
  <si>
    <t>40(25.5cm</t>
  </si>
  <si>
    <t>41(26.5cm</t>
  </si>
  <si>
    <t>42(27.5cm</t>
  </si>
  <si>
    <t>43(28.5cm</t>
  </si>
  <si>
    <t>LEFT</t>
  </si>
  <si>
    <t>S(～110cm)</t>
  </si>
  <si>
    <t>M(～125cm)</t>
  </si>
  <si>
    <t>L(～140cm)</t>
  </si>
  <si>
    <t>mini</t>
  </si>
  <si>
    <t>50～70</t>
  </si>
  <si>
    <t>W28 L32</t>
  </si>
  <si>
    <t>W28 L34</t>
  </si>
  <si>
    <t>W28 L36</t>
  </si>
  <si>
    <t>W29 L32</t>
  </si>
  <si>
    <t>W29 L34</t>
  </si>
  <si>
    <t>W29 L36</t>
  </si>
  <si>
    <t>W30 L32</t>
  </si>
  <si>
    <t>W30 L34</t>
  </si>
  <si>
    <t>W30 L36</t>
  </si>
  <si>
    <t>W31 L32</t>
  </si>
  <si>
    <t>W31 L34</t>
  </si>
  <si>
    <t>W31 L36</t>
  </si>
  <si>
    <t>W32 L32</t>
  </si>
  <si>
    <t>W32 L34</t>
  </si>
  <si>
    <t>W32 L36</t>
  </si>
  <si>
    <t>W33 L32</t>
  </si>
  <si>
    <t>W33 L34</t>
  </si>
  <si>
    <t>W33 L36</t>
  </si>
  <si>
    <t>W34 L32</t>
  </si>
  <si>
    <t>W34 L34</t>
  </si>
  <si>
    <t>W34 L36</t>
  </si>
  <si>
    <t>W36 L32</t>
  </si>
  <si>
    <t>W36 L34</t>
  </si>
  <si>
    <t>W36 L36</t>
  </si>
  <si>
    <t>W38 L34</t>
  </si>
  <si>
    <t>W38 L36</t>
  </si>
  <si>
    <t>35～38</t>
  </si>
  <si>
    <t>M(約50cm)</t>
  </si>
  <si>
    <t>L(約54cm)</t>
  </si>
  <si>
    <t>ｶﾀｵｼ</t>
  </si>
  <si>
    <t>38/4</t>
  </si>
  <si>
    <t>39/5</t>
  </si>
  <si>
    <t>40/6</t>
  </si>
  <si>
    <t>41/7</t>
  </si>
  <si>
    <t>42/8</t>
  </si>
  <si>
    <t>43/9</t>
  </si>
  <si>
    <t>XXS/XS</t>
  </si>
  <si>
    <t>KS(47-49cm）</t>
  </si>
  <si>
    <t>KM(50-52cm)</t>
  </si>
  <si>
    <t>KL(53-55cm)</t>
  </si>
  <si>
    <t>M(115-125)</t>
  </si>
  <si>
    <t>L(135-145)</t>
  </si>
  <si>
    <t>7:1/4</t>
  </si>
  <si>
    <t>7:1/2</t>
  </si>
  <si>
    <t>2(46)</t>
  </si>
  <si>
    <t>3(48)</t>
  </si>
  <si>
    <t>4(50)</t>
  </si>
  <si>
    <t>24.0</t>
  </si>
  <si>
    <t>25.0</t>
  </si>
  <si>
    <t>26.0</t>
  </si>
  <si>
    <t>27.0</t>
  </si>
  <si>
    <t>28.0</t>
  </si>
  <si>
    <t>29.0</t>
  </si>
  <si>
    <t>M(110-120cm)</t>
  </si>
  <si>
    <t>L(130-140cm)</t>
  </si>
  <si>
    <t>S(24.5-25.5)</t>
  </si>
  <si>
    <t>M(25.5-26.5)</t>
  </si>
  <si>
    <t>L(26.5-27.5)</t>
  </si>
  <si>
    <t>XL(27.5-28.5)</t>
  </si>
  <si>
    <t>18/24m</t>
  </si>
  <si>
    <t>S(13-16cm)</t>
  </si>
  <si>
    <t>M(16-19cm)</t>
  </si>
  <si>
    <t>L(19-22cm)</t>
  </si>
  <si>
    <t>98/104(2-4y)</t>
  </si>
  <si>
    <t>110/116(4-6y)</t>
  </si>
  <si>
    <t>122/128(6-8y)</t>
  </si>
  <si>
    <t>S(2/3y)</t>
  </si>
  <si>
    <t>M(4/5y)</t>
  </si>
  <si>
    <t>L(6/7y)</t>
  </si>
  <si>
    <t>XL(8/9y)</t>
  </si>
  <si>
    <t>M/57.5cm</t>
  </si>
  <si>
    <t>L/59.5cm</t>
  </si>
  <si>
    <t>M(57)</t>
  </si>
  <si>
    <t>L(59)</t>
  </si>
  <si>
    <t>M(59cm)</t>
  </si>
  <si>
    <t>L(9/7y)</t>
  </si>
  <si>
    <t>Y4(22cm)</t>
  </si>
  <si>
    <t>US-4</t>
  </si>
  <si>
    <t>US-4h</t>
  </si>
  <si>
    <t>US-5</t>
  </si>
  <si>
    <t>US-5h</t>
  </si>
  <si>
    <t>5/23</t>
  </si>
  <si>
    <t>6/24</t>
  </si>
  <si>
    <t>37.38</t>
  </si>
  <si>
    <t>39.40</t>
  </si>
  <si>
    <t>41.42</t>
  </si>
  <si>
    <t>43.44</t>
  </si>
  <si>
    <t>1月</t>
  </si>
  <si>
    <t>2月</t>
  </si>
  <si>
    <t>3月</t>
  </si>
  <si>
    <t>7/25</t>
  </si>
  <si>
    <t>S(47-49cm)</t>
  </si>
  <si>
    <t>M(50-52cm</t>
  </si>
  <si>
    <t>L(53-55cm)</t>
  </si>
  <si>
    <t>6h(24.5</t>
  </si>
  <si>
    <t>5h(23.5</t>
  </si>
  <si>
    <t>約3号</t>
  </si>
  <si>
    <t>24/30</t>
  </si>
  <si>
    <t>24/32</t>
  </si>
  <si>
    <t>24/34</t>
  </si>
  <si>
    <t>25/30</t>
  </si>
  <si>
    <t>25/32</t>
  </si>
  <si>
    <t>25/34</t>
  </si>
  <si>
    <t>26/30</t>
  </si>
  <si>
    <t>26/32</t>
  </si>
  <si>
    <t>26/34</t>
  </si>
  <si>
    <t>27/32</t>
  </si>
  <si>
    <t>27/34</t>
  </si>
  <si>
    <t>29/29</t>
  </si>
  <si>
    <t>29/31</t>
  </si>
  <si>
    <t>30/29</t>
  </si>
  <si>
    <t>31/29</t>
  </si>
  <si>
    <t>31/31</t>
  </si>
  <si>
    <t>32/29</t>
  </si>
  <si>
    <t>32/31</t>
  </si>
  <si>
    <t>33/29</t>
  </si>
  <si>
    <t>33/31</t>
  </si>
  <si>
    <t>34/29</t>
  </si>
  <si>
    <t>34/31</t>
  </si>
  <si>
    <t>35/30</t>
  </si>
  <si>
    <t>35/31</t>
  </si>
  <si>
    <t>35/32</t>
  </si>
  <si>
    <t>35/34</t>
  </si>
  <si>
    <t>36/29</t>
  </si>
  <si>
    <t>36/31</t>
  </si>
  <si>
    <t>37/30</t>
  </si>
  <si>
    <t>37/32</t>
  </si>
  <si>
    <t>38/29</t>
  </si>
  <si>
    <t>38/31</t>
  </si>
  <si>
    <t>40/29</t>
  </si>
  <si>
    <t>40/31</t>
  </si>
  <si>
    <t>42/29</t>
  </si>
  <si>
    <t>42/31</t>
  </si>
  <si>
    <t>44/29</t>
  </si>
  <si>
    <t>44/30</t>
  </si>
  <si>
    <t>44/31</t>
  </si>
  <si>
    <t>44/32</t>
  </si>
  <si>
    <t>44/34</t>
  </si>
  <si>
    <t>6h(23.5</t>
  </si>
  <si>
    <t>7h(24.5</t>
  </si>
  <si>
    <t>5月</t>
  </si>
  <si>
    <t>6月</t>
  </si>
  <si>
    <t>7月</t>
  </si>
  <si>
    <t>8月</t>
  </si>
  <si>
    <t>9月</t>
  </si>
  <si>
    <t>ﾌﾘｰ(53-55cm)</t>
  </si>
  <si>
    <t>3/7</t>
  </si>
  <si>
    <t>S/30</t>
  </si>
  <si>
    <t>ONE(M/L59cm)</t>
  </si>
  <si>
    <t>36/S</t>
  </si>
  <si>
    <t>29cm(4)</t>
  </si>
  <si>
    <t>CLEAR</t>
  </si>
  <si>
    <t>GREEN</t>
  </si>
  <si>
    <t>SILVER</t>
  </si>
  <si>
    <t>21号 US-10h</t>
  </si>
  <si>
    <t>22号 US-11</t>
  </si>
  <si>
    <t>23号 US-11h</t>
  </si>
  <si>
    <t>US-10</t>
  </si>
  <si>
    <t>22.5-25</t>
  </si>
  <si>
    <t>25-27.5</t>
  </si>
  <si>
    <t>約17cm</t>
  </si>
  <si>
    <t>約17.6cm</t>
  </si>
  <si>
    <t>約18.3cm</t>
  </si>
  <si>
    <t>約14.5号</t>
  </si>
  <si>
    <t>小</t>
  </si>
  <si>
    <t>中</t>
  </si>
  <si>
    <t>7月、8月</t>
  </si>
  <si>
    <t>2.5号</t>
  </si>
  <si>
    <t>44/S</t>
  </si>
  <si>
    <t>46/M</t>
  </si>
  <si>
    <t>48/L</t>
  </si>
  <si>
    <t>ML/41-46</t>
  </si>
  <si>
    <t>US-3h</t>
  </si>
  <si>
    <t>US-10h</t>
  </si>
  <si>
    <t>ﾌﾟﾛﾄｻｲｽﾞ(10)</t>
  </si>
  <si>
    <t>11/12</t>
  </si>
  <si>
    <t>M(10y)</t>
  </si>
  <si>
    <t>F5</t>
  </si>
  <si>
    <t>XS(70cm～)</t>
  </si>
  <si>
    <t>90ｾﾝﾁ</t>
  </si>
  <si>
    <t>100ｾﾝﾁ</t>
  </si>
  <si>
    <t>115ｾﾝﾁ</t>
  </si>
  <si>
    <t>S(29)</t>
  </si>
  <si>
    <t>M(31)</t>
  </si>
  <si>
    <t>L(32)</t>
  </si>
  <si>
    <t>約2号</t>
  </si>
  <si>
    <t>S 11</t>
  </si>
  <si>
    <t>L 17</t>
  </si>
  <si>
    <t>37/41</t>
  </si>
  <si>
    <t>S(2-5y</t>
  </si>
  <si>
    <t>M(6y-</t>
  </si>
  <si>
    <t>14.5-16.5c</t>
  </si>
  <si>
    <t>17-19c</t>
  </si>
  <si>
    <t>19.5-21.5c</t>
  </si>
  <si>
    <t>70*70</t>
  </si>
  <si>
    <t>LONG</t>
  </si>
  <si>
    <t>M(43)</t>
  </si>
  <si>
    <t>L(46)</t>
  </si>
  <si>
    <t>2M/M</t>
  </si>
  <si>
    <t>1M/L</t>
  </si>
  <si>
    <t>Y/XL</t>
  </si>
  <si>
    <t>T1(2-4y)</t>
  </si>
  <si>
    <t>T2(6-8y)</t>
  </si>
  <si>
    <t>ﾌﾘｰ-</t>
  </si>
  <si>
    <t>ONRE</t>
  </si>
  <si>
    <t>11-12c</t>
  </si>
  <si>
    <t>2y/6y</t>
  </si>
  <si>
    <t>8y/12y</t>
  </si>
  <si>
    <t>3m/2y</t>
  </si>
  <si>
    <t>4y/8y</t>
  </si>
  <si>
    <t>44(80cm)</t>
  </si>
  <si>
    <t>46(85cm)</t>
  </si>
  <si>
    <t>48(90cm)</t>
  </si>
  <si>
    <t>42-23</t>
  </si>
  <si>
    <t>KM(110-120cm)</t>
  </si>
  <si>
    <t>KL(130-140cm)</t>
  </si>
  <si>
    <t>83</t>
  </si>
  <si>
    <t>87</t>
  </si>
  <si>
    <t>0.5</t>
  </si>
  <si>
    <t>1.5</t>
  </si>
  <si>
    <t>32.5</t>
  </si>
  <si>
    <t>33.5</t>
  </si>
  <si>
    <t>kids-SS</t>
  </si>
  <si>
    <t>kids-S</t>
  </si>
  <si>
    <t>kids-SM</t>
  </si>
  <si>
    <t>kids-M</t>
  </si>
  <si>
    <t>3XL</t>
  </si>
  <si>
    <t>4XL</t>
  </si>
  <si>
    <t>5XL</t>
  </si>
  <si>
    <t>6XL</t>
  </si>
  <si>
    <t>7XL</t>
  </si>
  <si>
    <t>8XL</t>
  </si>
  <si>
    <t>9XL</t>
  </si>
  <si>
    <t>10XL</t>
  </si>
  <si>
    <t>11XL</t>
  </si>
  <si>
    <t>7-10</t>
  </si>
  <si>
    <t>M(130-140cm)</t>
  </si>
  <si>
    <t>XS 26-27</t>
  </si>
  <si>
    <t>10月</t>
  </si>
  <si>
    <t>S 27-28</t>
  </si>
  <si>
    <t>76.2(30)</t>
  </si>
  <si>
    <t>81.3(32)</t>
  </si>
  <si>
    <t>86.4(34)</t>
  </si>
  <si>
    <t>S48-50c</t>
  </si>
  <si>
    <t>M52-54c</t>
  </si>
  <si>
    <t>51-53ｾﾝﾁ</t>
  </si>
  <si>
    <t>68cm:6M</t>
  </si>
  <si>
    <t>80cm:1Y</t>
  </si>
  <si>
    <t>S(BB)</t>
  </si>
  <si>
    <t>M(TODDLER)</t>
  </si>
  <si>
    <t>3(6-9m)</t>
  </si>
  <si>
    <t>S(76cm)</t>
  </si>
  <si>
    <t>M(83cm)</t>
  </si>
  <si>
    <t>32/28</t>
  </si>
  <si>
    <t>11月</t>
  </si>
  <si>
    <t>12月</t>
  </si>
  <si>
    <t>08</t>
  </si>
  <si>
    <t>09</t>
  </si>
  <si>
    <t>M(7/3/8)</t>
  </si>
  <si>
    <t>XS(ﾌﾟﾛﾄｻｲｽﾞ)</t>
  </si>
  <si>
    <t>0(S)</t>
  </si>
  <si>
    <t>1(M)</t>
  </si>
  <si>
    <t>32/27</t>
  </si>
  <si>
    <t>4(LL)</t>
  </si>
  <si>
    <t>14/</t>
  </si>
  <si>
    <t>14H23</t>
  </si>
  <si>
    <t>15/</t>
  </si>
  <si>
    <t>15/23</t>
  </si>
  <si>
    <t>15/45</t>
  </si>
  <si>
    <t>15H23</t>
  </si>
  <si>
    <t>16/</t>
  </si>
  <si>
    <t>16/23</t>
  </si>
  <si>
    <t>16/45</t>
  </si>
  <si>
    <t>16H23</t>
  </si>
  <si>
    <t>17/</t>
  </si>
  <si>
    <t>16-34</t>
  </si>
  <si>
    <t>17/23</t>
  </si>
  <si>
    <t>17/45</t>
  </si>
  <si>
    <t>17H45</t>
  </si>
  <si>
    <t>18/</t>
  </si>
  <si>
    <t>24-25</t>
  </si>
  <si>
    <t>26-27</t>
  </si>
  <si>
    <t>28-29</t>
  </si>
  <si>
    <t>S(3-5y)</t>
  </si>
  <si>
    <t>M(5-8y)</t>
  </si>
  <si>
    <t>XS(5 1/4inch)</t>
  </si>
  <si>
    <t>S(5 1/2inch)</t>
  </si>
  <si>
    <t>US 5</t>
  </si>
  <si>
    <t>14 1/2-31</t>
  </si>
  <si>
    <t>14 1/2-32</t>
  </si>
  <si>
    <t>15-34</t>
  </si>
  <si>
    <t>15 1/2-31</t>
  </si>
  <si>
    <t>15 1/2-32</t>
  </si>
  <si>
    <t>15 1/2-33</t>
  </si>
  <si>
    <t>15 1/2-34</t>
  </si>
  <si>
    <t>16 1/2-32</t>
  </si>
  <si>
    <t>16 1/2-33</t>
  </si>
  <si>
    <t>16 1/2-34</t>
  </si>
  <si>
    <t>17-34</t>
  </si>
  <si>
    <t>17 1/2-33</t>
  </si>
  <si>
    <t>17 1/2-34</t>
  </si>
  <si>
    <t>34SHT</t>
  </si>
  <si>
    <t>35SHT</t>
  </si>
  <si>
    <t>36REG</t>
  </si>
  <si>
    <t>37REG</t>
  </si>
  <si>
    <t>41SHT</t>
  </si>
  <si>
    <t>41REG</t>
  </si>
  <si>
    <t>44REG</t>
  </si>
  <si>
    <t>3XS</t>
  </si>
  <si>
    <t>UK55</t>
  </si>
  <si>
    <t>UK65</t>
  </si>
  <si>
    <t>UK75</t>
  </si>
  <si>
    <t>UK85</t>
  </si>
  <si>
    <t>0(FREE)</t>
  </si>
  <si>
    <t>T5</t>
  </si>
  <si>
    <t>19-20ｾﾝﾁ</t>
  </si>
  <si>
    <t>20-21ｾﾝﾁ</t>
  </si>
  <si>
    <t>21-22ｾﾝﾁ</t>
  </si>
  <si>
    <t>41(26.5cm)</t>
  </si>
  <si>
    <t>42(27.5cm)</t>
  </si>
  <si>
    <t>43(28.5cm)</t>
  </si>
  <si>
    <t>7(25cm)</t>
  </si>
  <si>
    <t>OITA</t>
  </si>
  <si>
    <t>TANBASASAYAMA</t>
  </si>
  <si>
    <t>SHODOSHIMA</t>
  </si>
  <si>
    <t>ONOMICHI</t>
  </si>
  <si>
    <t>SHIZUOKA</t>
  </si>
  <si>
    <t>TAKAMATSU</t>
  </si>
  <si>
    <t>TOTTORI</t>
  </si>
  <si>
    <t>ISE&amp;TOBA</t>
  </si>
  <si>
    <t>号</t>
  </si>
  <si>
    <t>DRUG</t>
  </si>
  <si>
    <t>BOTTLES</t>
  </si>
  <si>
    <t>SMILY 1</t>
  </si>
  <si>
    <t>SMILY 2</t>
  </si>
  <si>
    <t>CANDY</t>
  </si>
  <si>
    <t>RAINBOW</t>
  </si>
  <si>
    <t>9～11号</t>
  </si>
  <si>
    <t>38/M</t>
  </si>
  <si>
    <t>40/L</t>
  </si>
  <si>
    <t>ONE SIZE(59.5cm)</t>
  </si>
  <si>
    <t>XS(28inc)</t>
  </si>
  <si>
    <t>S(30inc)</t>
  </si>
  <si>
    <t>M(32inc)</t>
  </si>
  <si>
    <t>L(34inc)</t>
  </si>
  <si>
    <t>15  3/4</t>
  </si>
  <si>
    <t>08 L</t>
  </si>
  <si>
    <t>24(14.5～15cm)</t>
  </si>
  <si>
    <t>25(15～15.5cm)</t>
  </si>
  <si>
    <t>26(15.5～16cm)</t>
  </si>
  <si>
    <t>27(16.5～17cm)</t>
  </si>
  <si>
    <t>28(17.5～18cm)</t>
  </si>
  <si>
    <t>29(18～18.5cm)</t>
  </si>
  <si>
    <t>30(18.5～19cm)</t>
  </si>
  <si>
    <t>31(19～19.5cm)</t>
  </si>
  <si>
    <t>32(20～20.5cm)</t>
  </si>
  <si>
    <t>33(20.5～21cm)</t>
  </si>
  <si>
    <t>34(21～21.5cm)</t>
  </si>
  <si>
    <t>25-27CM</t>
  </si>
  <si>
    <t>18-20</t>
  </si>
  <si>
    <t>XS(70-80cm)</t>
  </si>
  <si>
    <t>T1(4-6y)</t>
  </si>
  <si>
    <t>T2(8-10y)</t>
  </si>
  <si>
    <t>L29 W28</t>
  </si>
  <si>
    <t>L31 W30</t>
  </si>
  <si>
    <t>L31 W32</t>
  </si>
  <si>
    <t>L/XL(10y～)</t>
  </si>
  <si>
    <t>5h(22.5)</t>
  </si>
  <si>
    <t>6h(23.5)</t>
  </si>
  <si>
    <t>7h(24.5)</t>
  </si>
  <si>
    <t>6m-12m</t>
  </si>
  <si>
    <t>S(15-19cm)</t>
  </si>
  <si>
    <t>L(19-23cm)</t>
  </si>
  <si>
    <t>S/M(5-10y)</t>
  </si>
  <si>
    <t>24 inch</t>
  </si>
  <si>
    <t>32 inch</t>
  </si>
  <si>
    <t>34 inch</t>
  </si>
  <si>
    <t>36 inch</t>
  </si>
  <si>
    <t>38 inch</t>
  </si>
  <si>
    <t>1 30inch</t>
  </si>
  <si>
    <t>2 32inch</t>
  </si>
  <si>
    <t>3 34inch</t>
  </si>
  <si>
    <t>(2)29inch</t>
  </si>
  <si>
    <t>(4)31inch</t>
  </si>
  <si>
    <t>F 34inch</t>
  </si>
  <si>
    <t>PNESIZE</t>
  </si>
  <si>
    <t>Ws S</t>
  </si>
  <si>
    <t>Ws M</t>
  </si>
  <si>
    <t>S(8)</t>
  </si>
  <si>
    <t>M(10)</t>
  </si>
  <si>
    <t>52inc</t>
  </si>
  <si>
    <t>S/145</t>
  </si>
  <si>
    <t>M/160</t>
  </si>
  <si>
    <t>12m-18m</t>
  </si>
  <si>
    <t>KM（50-53cm）</t>
  </si>
  <si>
    <t>KL(54-56cm）</t>
  </si>
  <si>
    <t>S(95cm～）</t>
  </si>
  <si>
    <t>M(115cm～）</t>
  </si>
  <si>
    <t>L(135cm～）</t>
  </si>
  <si>
    <t>2(59cm)</t>
  </si>
  <si>
    <t>3(61cm)</t>
  </si>
  <si>
    <t>M105cm</t>
  </si>
  <si>
    <t>L110cm</t>
  </si>
  <si>
    <t>M(100-115cm)</t>
  </si>
  <si>
    <t>L(115-130cm)</t>
  </si>
  <si>
    <t>24L</t>
  </si>
  <si>
    <t>50-53c</t>
  </si>
  <si>
    <t>122-128cm(30/33)</t>
  </si>
  <si>
    <t>134-140cm(34/37)</t>
  </si>
  <si>
    <t>110-116cm(26/29)</t>
  </si>
  <si>
    <t>36mm</t>
  </si>
  <si>
    <t>42mm</t>
  </si>
  <si>
    <t>3(10.5cm)</t>
  </si>
  <si>
    <t>4(11.4cm)</t>
  </si>
  <si>
    <t>M/M</t>
  </si>
  <si>
    <t>54-57cm</t>
  </si>
  <si>
    <t>7M</t>
  </si>
  <si>
    <t>8M</t>
  </si>
  <si>
    <t>76cm(1y)</t>
  </si>
  <si>
    <t>92cm(2y)</t>
  </si>
  <si>
    <t>104cm(4y)</t>
  </si>
  <si>
    <t>116cm(6y)</t>
  </si>
  <si>
    <t>68cm(6m)</t>
  </si>
  <si>
    <t>8-10y</t>
  </si>
  <si>
    <t>60cm(3m)</t>
  </si>
  <si>
    <t>size1(1-2y)</t>
  </si>
  <si>
    <t>90-100cm</t>
  </si>
  <si>
    <t>110-120cm</t>
  </si>
  <si>
    <t>S(80～90)</t>
  </si>
  <si>
    <t>M(100～110)</t>
  </si>
  <si>
    <t>L(120～130)</t>
  </si>
  <si>
    <t>XL(140～)</t>
  </si>
  <si>
    <t>0-3才</t>
  </si>
  <si>
    <t>3-7才</t>
  </si>
  <si>
    <t>4(XL)</t>
  </si>
  <si>
    <t>17-19</t>
  </si>
  <si>
    <t>19-21</t>
  </si>
  <si>
    <t>M/L 60</t>
  </si>
  <si>
    <t>S/M 58</t>
  </si>
  <si>
    <t>KS(90-100cm)</t>
  </si>
  <si>
    <t>10(27.5cm)</t>
  </si>
  <si>
    <t>10.5(28.0cm)</t>
  </si>
  <si>
    <t>S(90～100cm)</t>
  </si>
  <si>
    <t>M(110～120cm)</t>
  </si>
  <si>
    <t>L(130～140cm)</t>
  </si>
  <si>
    <t>1(57cm)</t>
  </si>
  <si>
    <t>14.3cm</t>
  </si>
  <si>
    <t>15.7cm</t>
  </si>
  <si>
    <t>15.1cm</t>
  </si>
  <si>
    <t>S(57cm)</t>
  </si>
  <si>
    <t>7-9Y</t>
  </si>
  <si>
    <t>51ｻｲｽﾞ</t>
  </si>
  <si>
    <t>54ｻｲｽﾞ</t>
  </si>
  <si>
    <t>16-17c</t>
  </si>
  <si>
    <t>19-20c</t>
  </si>
  <si>
    <t>17-18c</t>
  </si>
  <si>
    <t>18-19c</t>
  </si>
  <si>
    <t>特大</t>
  </si>
  <si>
    <t>XS(80-90c)</t>
  </si>
  <si>
    <t>S(100-110c)</t>
  </si>
  <si>
    <t>M(120-130c</t>
  </si>
  <si>
    <t>23L</t>
  </si>
  <si>
    <t>1L</t>
  </si>
  <si>
    <t>42(27cm)</t>
  </si>
  <si>
    <t>43(28cm)</t>
  </si>
  <si>
    <t>44(28.5cm)</t>
  </si>
  <si>
    <t>0M</t>
  </si>
  <si>
    <t>S:95-105cm</t>
  </si>
  <si>
    <t>M:115-125cm</t>
  </si>
  <si>
    <t>L:125-135cm</t>
  </si>
  <si>
    <t>47-49c</t>
  </si>
  <si>
    <t>42/M</t>
  </si>
  <si>
    <t>46/L</t>
  </si>
  <si>
    <t>0(58cm)</t>
  </si>
  <si>
    <t>36/39</t>
  </si>
  <si>
    <t>Top-S/Btm-S</t>
  </si>
  <si>
    <t>Top-M/Btm-S</t>
  </si>
  <si>
    <t>ﾔﾝﾊﾞﾙｸｲﾅ</t>
  </si>
  <si>
    <t>ｱﾘﾝｸﾘﾝ</t>
  </si>
  <si>
    <t>ﾊﾌﾞ&amp;ﾏﾝｸﾞｰｽ</t>
  </si>
  <si>
    <t>S(4-7)</t>
  </si>
  <si>
    <t>M(L)</t>
  </si>
  <si>
    <t>L(O)</t>
  </si>
  <si>
    <t>XL(XO)</t>
  </si>
  <si>
    <t>XXL(2XO)</t>
  </si>
  <si>
    <t>UK7  251</t>
  </si>
  <si>
    <t>UK8  260</t>
  </si>
  <si>
    <t>UK9  268</t>
  </si>
  <si>
    <t>Anticoo</t>
  </si>
  <si>
    <t>Lt.Pink</t>
  </si>
  <si>
    <t>XXS(65-75cm)</t>
  </si>
  <si>
    <t>XS(85cm～)</t>
  </si>
  <si>
    <t>14/23</t>
  </si>
  <si>
    <t>15H45</t>
  </si>
  <si>
    <t>15H67</t>
  </si>
  <si>
    <t>16/67</t>
  </si>
  <si>
    <t>16H45</t>
  </si>
  <si>
    <t>16H67</t>
  </si>
  <si>
    <t>17/67</t>
  </si>
  <si>
    <t>17H23</t>
  </si>
  <si>
    <t>17H67</t>
  </si>
  <si>
    <t>18/23</t>
  </si>
  <si>
    <t>18H23</t>
  </si>
  <si>
    <t>18/45</t>
  </si>
  <si>
    <t>18/67</t>
  </si>
  <si>
    <t>M(57-58)</t>
  </si>
  <si>
    <t>L(58-59)</t>
  </si>
  <si>
    <t>S(80cm)</t>
  </si>
  <si>
    <t>Blue</t>
  </si>
  <si>
    <t xml:space="preserve"> 7</t>
  </si>
  <si>
    <t xml:space="preserve"> 8</t>
  </si>
  <si>
    <t>M(57-58cm)</t>
  </si>
  <si>
    <t>L(59-60cm)</t>
  </si>
  <si>
    <t>36SS</t>
  </si>
  <si>
    <t>38SS</t>
  </si>
  <si>
    <t>40SS</t>
  </si>
  <si>
    <t>42SS</t>
  </si>
  <si>
    <t>44SS</t>
  </si>
  <si>
    <t>46SS</t>
  </si>
  <si>
    <t>48SS</t>
  </si>
  <si>
    <t>50SS</t>
  </si>
  <si>
    <t>38M</t>
  </si>
  <si>
    <t>40M</t>
  </si>
  <si>
    <t>42M</t>
  </si>
  <si>
    <t>44M</t>
  </si>
  <si>
    <t>46M</t>
  </si>
  <si>
    <t>48M</t>
  </si>
  <si>
    <t>50M</t>
  </si>
  <si>
    <t>W:36mm</t>
  </si>
  <si>
    <t>M:42mm</t>
  </si>
  <si>
    <t>(105）</t>
  </si>
  <si>
    <t>(115）</t>
  </si>
  <si>
    <t>(125）</t>
  </si>
  <si>
    <t>L(12y)</t>
  </si>
  <si>
    <t>XS(2y～)</t>
  </si>
  <si>
    <t>S(4y～)</t>
  </si>
  <si>
    <t>M(6y～)</t>
  </si>
  <si>
    <t>12m-24m</t>
  </si>
  <si>
    <t>2y-5y</t>
  </si>
  <si>
    <t>L/XL(10-12y)</t>
  </si>
  <si>
    <t>L(10y-12y)</t>
  </si>
  <si>
    <t>L(33)</t>
  </si>
  <si>
    <t>XL(35)</t>
  </si>
  <si>
    <t>11.5-13cm</t>
  </si>
  <si>
    <t>13.5-15cm</t>
  </si>
  <si>
    <t>15-19cm</t>
  </si>
  <si>
    <t>19-23cm</t>
  </si>
  <si>
    <t>2-4y(98/104)</t>
  </si>
  <si>
    <t>4-6y(110/116)</t>
  </si>
  <si>
    <t>6-8y(122/128)</t>
  </si>
  <si>
    <t>S(70-80cm)</t>
  </si>
  <si>
    <t>M(80-90cm)</t>
  </si>
  <si>
    <t>L(90-100cm)</t>
  </si>
  <si>
    <t>XO(XL)</t>
  </si>
  <si>
    <t>S(16)</t>
  </si>
  <si>
    <t>M(18)</t>
  </si>
  <si>
    <t>L(20)</t>
  </si>
  <si>
    <t>3m-6m</t>
  </si>
  <si>
    <t>9m-18m</t>
  </si>
  <si>
    <t>18m-36m</t>
  </si>
  <si>
    <t>13(XS)</t>
  </si>
  <si>
    <t>14(S)</t>
  </si>
  <si>
    <t>15(M)</t>
  </si>
  <si>
    <t>16(L)</t>
  </si>
  <si>
    <t>17(XL)</t>
  </si>
  <si>
    <t>50INCH</t>
  </si>
  <si>
    <t>S(95～)</t>
  </si>
  <si>
    <t>M(115～)</t>
  </si>
  <si>
    <t>L(135～)</t>
  </si>
  <si>
    <t>Pink</t>
  </si>
  <si>
    <t>55*180</t>
  </si>
  <si>
    <t>18mm</t>
  </si>
  <si>
    <t>　6</t>
  </si>
  <si>
    <t>Y4</t>
  </si>
  <si>
    <t>Y5</t>
  </si>
  <si>
    <t>Y6</t>
  </si>
  <si>
    <t>Y7</t>
  </si>
  <si>
    <t>Y8</t>
  </si>
  <si>
    <t>XS(2-3y)</t>
  </si>
  <si>
    <t>34 S</t>
  </si>
  <si>
    <t>36 S</t>
  </si>
  <si>
    <t>38 S</t>
  </si>
  <si>
    <t>L13号</t>
  </si>
  <si>
    <t>L15号</t>
  </si>
  <si>
    <t>L17号</t>
  </si>
  <si>
    <t>L19号</t>
  </si>
  <si>
    <t>L21号</t>
  </si>
  <si>
    <t>L23号</t>
  </si>
  <si>
    <t>L25号</t>
  </si>
  <si>
    <t>T11号</t>
  </si>
  <si>
    <t>T13号</t>
  </si>
  <si>
    <t>T15号</t>
  </si>
  <si>
    <t>S/22-22H</t>
  </si>
  <si>
    <t>M/23-23H</t>
  </si>
  <si>
    <t>L/24-24H</t>
  </si>
  <si>
    <t>XL/25-25H</t>
  </si>
  <si>
    <t>US8.5</t>
  </si>
  <si>
    <t>US9.5</t>
  </si>
  <si>
    <t>US10.5</t>
  </si>
  <si>
    <t>US 9.5</t>
  </si>
  <si>
    <t>S(48cm～)</t>
  </si>
  <si>
    <t>M(50cm～)</t>
  </si>
  <si>
    <t>0(6-12m)</t>
  </si>
  <si>
    <t>2(1-2y)</t>
  </si>
  <si>
    <t>4(3-4y)</t>
  </si>
  <si>
    <t>6(5-6y)</t>
  </si>
  <si>
    <t>8(7-8y)</t>
  </si>
  <si>
    <t>10(9-10y)</t>
  </si>
  <si>
    <t>07</t>
  </si>
  <si>
    <t>ONE(2T-5T)</t>
  </si>
  <si>
    <t>3T-5T</t>
  </si>
  <si>
    <t>39 S</t>
  </si>
  <si>
    <t>小(S)</t>
  </si>
  <si>
    <t>中(M)</t>
  </si>
  <si>
    <t>大(L)</t>
  </si>
  <si>
    <t>特(XL)</t>
  </si>
  <si>
    <t>特小(XS)</t>
  </si>
  <si>
    <t>XS(XS)</t>
  </si>
  <si>
    <t>M(S)</t>
  </si>
  <si>
    <t>O(M)</t>
  </si>
  <si>
    <t>2XO(Ｌ)</t>
  </si>
  <si>
    <t>UK7/25.5cm</t>
  </si>
  <si>
    <t>UK8/26.5cm</t>
  </si>
  <si>
    <t>UK9/27.5cm</t>
  </si>
  <si>
    <t>40 S</t>
  </si>
  <si>
    <t>42 S</t>
  </si>
  <si>
    <t>44 S</t>
  </si>
  <si>
    <t>70 S</t>
  </si>
  <si>
    <t>72 S</t>
  </si>
  <si>
    <t>76 S</t>
  </si>
  <si>
    <t>M  7 1/4</t>
  </si>
  <si>
    <t>L  7 1/2</t>
  </si>
  <si>
    <t>S/26</t>
  </si>
  <si>
    <t>M/27</t>
  </si>
  <si>
    <t>L/28</t>
  </si>
  <si>
    <t>4/S</t>
  </si>
  <si>
    <t>80 S</t>
  </si>
  <si>
    <t>S(13-15.5cm)</t>
  </si>
  <si>
    <t>M(16-18.5cm)</t>
  </si>
  <si>
    <t>L(19-21.5cm)</t>
  </si>
  <si>
    <t>ﾏﾀﾆﾃｨM～L</t>
  </si>
  <si>
    <t>ﾏﾀﾆﾃｨL～LL</t>
  </si>
  <si>
    <t>S～M(M～L）</t>
  </si>
  <si>
    <t>M～L(L～LL)</t>
  </si>
  <si>
    <t>84 S</t>
  </si>
  <si>
    <t>88 S</t>
  </si>
  <si>
    <t>US9</t>
  </si>
  <si>
    <t>3-8</t>
  </si>
  <si>
    <t>7-11</t>
  </si>
  <si>
    <t>S(W)</t>
  </si>
  <si>
    <t>M(M)</t>
  </si>
  <si>
    <t>4Y 98-106cm</t>
  </si>
  <si>
    <t>6Y 107-118cm</t>
  </si>
  <si>
    <t>8Y 119-130cm</t>
  </si>
  <si>
    <t>2Y 82-89cm</t>
  </si>
  <si>
    <t>110/122</t>
  </si>
  <si>
    <t>128/140</t>
  </si>
  <si>
    <t>±0.00</t>
  </si>
  <si>
    <t>-0.50</t>
  </si>
  <si>
    <t>-0.75</t>
  </si>
  <si>
    <t>-1.00</t>
  </si>
  <si>
    <t>-1.25</t>
  </si>
  <si>
    <t>-1.50</t>
  </si>
  <si>
    <t>-1.75</t>
  </si>
  <si>
    <t>-2.00</t>
  </si>
  <si>
    <t>-2.25</t>
  </si>
  <si>
    <t>-2.50</t>
  </si>
  <si>
    <t>-2.75</t>
  </si>
  <si>
    <t>-3.00</t>
  </si>
  <si>
    <t>-3.25</t>
  </si>
  <si>
    <t>-3.50</t>
  </si>
  <si>
    <t>-3.75</t>
  </si>
  <si>
    <t>-4.00</t>
  </si>
  <si>
    <t>-4.25</t>
  </si>
  <si>
    <t>-4.50</t>
  </si>
  <si>
    <t>-4.75</t>
  </si>
  <si>
    <t>-5.00</t>
  </si>
  <si>
    <t>-5.25</t>
  </si>
  <si>
    <t>-5.50</t>
  </si>
  <si>
    <t>-5.75</t>
  </si>
  <si>
    <t>-6.00</t>
  </si>
  <si>
    <t>-6.25</t>
  </si>
  <si>
    <t>-6.50</t>
  </si>
  <si>
    <t>-6.75</t>
  </si>
  <si>
    <t>-7.00</t>
  </si>
  <si>
    <t>-7.25</t>
  </si>
  <si>
    <t>-7.50</t>
  </si>
  <si>
    <t>-7.75</t>
  </si>
  <si>
    <t>-8.00</t>
  </si>
  <si>
    <t>-8.25</t>
  </si>
  <si>
    <t>-8.50</t>
  </si>
  <si>
    <t>WHITE</t>
  </si>
  <si>
    <t>BLACK</t>
  </si>
  <si>
    <t>ORANGE</t>
  </si>
  <si>
    <t>PURPLE</t>
  </si>
  <si>
    <t>GOLD</t>
  </si>
  <si>
    <t>SAMPLE</t>
  </si>
  <si>
    <t>57~59cm</t>
  </si>
  <si>
    <t>-8.75</t>
  </si>
  <si>
    <t>-9.00</t>
  </si>
  <si>
    <t>-9.25</t>
  </si>
  <si>
    <t>-9.50</t>
  </si>
  <si>
    <t>-9.75</t>
  </si>
  <si>
    <t>-10.00</t>
  </si>
  <si>
    <t>2-3 YRS</t>
  </si>
  <si>
    <t>4-5 YRS</t>
  </si>
  <si>
    <t>Up To 7lb</t>
  </si>
  <si>
    <t>38B</t>
  </si>
  <si>
    <t>38C</t>
  </si>
  <si>
    <t>12.5 - 13.5</t>
  </si>
  <si>
    <t>14 - 15</t>
  </si>
  <si>
    <t>16 - 16.5</t>
  </si>
  <si>
    <t>16.5-17</t>
  </si>
  <si>
    <t>23-25cm</t>
  </si>
  <si>
    <t>130-140cm</t>
  </si>
  <si>
    <t>28W 30L</t>
  </si>
  <si>
    <t>28W 32L</t>
  </si>
  <si>
    <t>29W 30L</t>
  </si>
  <si>
    <t>29W 32L</t>
  </si>
  <si>
    <t>30W 30L</t>
  </si>
  <si>
    <t>30W 32L</t>
  </si>
  <si>
    <t>31W 30L</t>
  </si>
  <si>
    <t>31W 32L</t>
  </si>
  <si>
    <t>32W 30L</t>
  </si>
  <si>
    <t>32W 32L</t>
  </si>
  <si>
    <t>32W 34L</t>
  </si>
  <si>
    <t>33W 30L</t>
  </si>
  <si>
    <t>33W 32L</t>
  </si>
  <si>
    <t>34W 30L</t>
  </si>
  <si>
    <t>34W 32L</t>
  </si>
  <si>
    <t>34W 34L</t>
  </si>
  <si>
    <t>36W 30L</t>
  </si>
  <si>
    <t>36W 32L</t>
  </si>
  <si>
    <t>36W 34L</t>
  </si>
  <si>
    <t>38W 30L</t>
  </si>
  <si>
    <t>38W 32L</t>
  </si>
  <si>
    <t>28W</t>
  </si>
  <si>
    <t>38W</t>
  </si>
  <si>
    <t>42371</t>
  </si>
  <si>
    <t>42433</t>
  </si>
  <si>
    <t>42496</t>
  </si>
  <si>
    <t>42624</t>
  </si>
  <si>
    <t>42654</t>
  </si>
  <si>
    <t>42656</t>
  </si>
  <si>
    <t>42717</t>
  </si>
  <si>
    <t>FREE(9)</t>
  </si>
  <si>
    <t>BL:3-4Y</t>
  </si>
  <si>
    <t>4(98-104cm)</t>
  </si>
  <si>
    <t>6(110-116cm)</t>
  </si>
  <si>
    <t>8(122-128cm)</t>
  </si>
  <si>
    <t>2(86-92cm)</t>
  </si>
  <si>
    <t>(S～M)</t>
  </si>
  <si>
    <t>(M～L)</t>
  </si>
  <si>
    <t>18-inch</t>
  </si>
  <si>
    <t>24-inch</t>
  </si>
  <si>
    <t>Grey</t>
  </si>
  <si>
    <t>S(maternityM)</t>
  </si>
  <si>
    <t>M(maternityL)</t>
  </si>
  <si>
    <t>S(105-115)</t>
  </si>
  <si>
    <t>L(125-135)</t>
  </si>
  <si>
    <t>ﾁｭｳ</t>
  </si>
  <si>
    <t>ﾀﾞｲ</t>
  </si>
  <si>
    <t>S(56cm)</t>
  </si>
  <si>
    <t>XS(75cm～)</t>
  </si>
  <si>
    <t>L(125cm～)</t>
  </si>
  <si>
    <t>XL(135cm～)</t>
  </si>
  <si>
    <t>XS(80-90)</t>
  </si>
  <si>
    <t>XL(140-150)</t>
  </si>
  <si>
    <t>29W</t>
  </si>
  <si>
    <t>31W</t>
  </si>
  <si>
    <t>38D</t>
  </si>
  <si>
    <t>33W</t>
  </si>
  <si>
    <t>35W</t>
  </si>
  <si>
    <t>37W</t>
  </si>
  <si>
    <t>38A</t>
  </si>
  <si>
    <t>WINE</t>
  </si>
  <si>
    <t>SAX</t>
  </si>
  <si>
    <t>XXL(10)</t>
  </si>
  <si>
    <t>M59cm</t>
  </si>
  <si>
    <t>L59cm</t>
  </si>
  <si>
    <t>ONE(50)</t>
  </si>
  <si>
    <t>Oro</t>
  </si>
  <si>
    <t>9-11</t>
  </si>
  <si>
    <t>10-13</t>
  </si>
  <si>
    <t>20-21</t>
  </si>
  <si>
    <t>22-23</t>
  </si>
  <si>
    <t>2:13-15cm</t>
  </si>
  <si>
    <t>4:15-17cm</t>
  </si>
  <si>
    <t>6:18-20cm</t>
  </si>
  <si>
    <t>M:100-110cm</t>
  </si>
  <si>
    <t>L:120-130cm</t>
  </si>
  <si>
    <t>2T-5T</t>
  </si>
  <si>
    <t>M/L(10y-)</t>
  </si>
  <si>
    <t>170cm</t>
  </si>
  <si>
    <t>180cm</t>
  </si>
  <si>
    <t>190cm</t>
  </si>
  <si>
    <t>18 スリム</t>
  </si>
  <si>
    <t>30W 34L</t>
  </si>
  <si>
    <t>34DD</t>
  </si>
  <si>
    <t>36DD</t>
  </si>
  <si>
    <t>38DD</t>
  </si>
  <si>
    <t>XL/2XL</t>
  </si>
  <si>
    <t>2 YRS</t>
  </si>
  <si>
    <t>3 YRS</t>
  </si>
  <si>
    <t>4 YRS</t>
  </si>
  <si>
    <t>5 YRS</t>
  </si>
  <si>
    <t>S(60-80cm)</t>
  </si>
  <si>
    <t>L(80-100cm)</t>
  </si>
  <si>
    <t>FYH</t>
  </si>
  <si>
    <t>KIP</t>
  </si>
  <si>
    <t>SYL</t>
  </si>
  <si>
    <t>44(XS)</t>
  </si>
  <si>
    <t>46(S)</t>
  </si>
  <si>
    <t>48(M)</t>
  </si>
  <si>
    <t>50(L)</t>
  </si>
  <si>
    <t>25cm-27cm</t>
  </si>
  <si>
    <t>XS(60-70cm)</t>
  </si>
  <si>
    <t>85B</t>
  </si>
  <si>
    <t>XS(6)</t>
  </si>
  <si>
    <t>CH5(約13cm）</t>
  </si>
  <si>
    <t>CH6（約14cm）</t>
  </si>
  <si>
    <t>CH7（約14.5cm）</t>
  </si>
  <si>
    <t>CH8（約15.5cm）</t>
  </si>
  <si>
    <t>CH9（約16.5cm）</t>
  </si>
  <si>
    <t>CH10（約17cm）</t>
  </si>
  <si>
    <t>CH11（約18cm）</t>
  </si>
  <si>
    <t>CH12（約19cm）</t>
  </si>
  <si>
    <t>CH13（約20cm）</t>
  </si>
  <si>
    <t>YTH1（約21cm）</t>
  </si>
  <si>
    <t>YTH2（約21.5cm）</t>
  </si>
  <si>
    <t>YTH3（約22cm）</t>
  </si>
  <si>
    <t>TD2(約10.5cm)</t>
  </si>
  <si>
    <t>TD3(約11.5cm)</t>
  </si>
  <si>
    <t>TD4(約12cm)</t>
  </si>
  <si>
    <t>Ks XL</t>
  </si>
  <si>
    <t>23-24cm</t>
  </si>
  <si>
    <t>24-25cm</t>
  </si>
  <si>
    <t>M 57cm</t>
  </si>
  <si>
    <t>58CM(調節可)</t>
  </si>
  <si>
    <t>M(25.5-28cm)</t>
  </si>
  <si>
    <t>S(22-25cm)</t>
  </si>
  <si>
    <t>KM:50-53cm</t>
  </si>
  <si>
    <t>KL:54-56cm</t>
  </si>
  <si>
    <t>5(23.5)</t>
  </si>
  <si>
    <t>6(24.5)</t>
  </si>
  <si>
    <t>7(25.5)</t>
  </si>
  <si>
    <t>5 1/2</t>
  </si>
  <si>
    <t>4-5(110cm)</t>
  </si>
  <si>
    <t>6-7(122cm)</t>
  </si>
  <si>
    <t>10-11y</t>
  </si>
  <si>
    <t>FREE(70-80cm)</t>
  </si>
  <si>
    <t>W6(23)</t>
  </si>
  <si>
    <t>W7(24)</t>
  </si>
  <si>
    <t>W8(25)</t>
  </si>
  <si>
    <t>2(100)</t>
  </si>
  <si>
    <t>4(110)</t>
  </si>
  <si>
    <t>6-12m(66-73cm)</t>
  </si>
  <si>
    <t>1/2y(82-89cm)</t>
  </si>
  <si>
    <t>NAGOYA</t>
  </si>
  <si>
    <t>21(13cm)</t>
  </si>
  <si>
    <t>35(22cm)</t>
  </si>
  <si>
    <t>25.5～26.5</t>
  </si>
  <si>
    <t>27.0～28</t>
  </si>
  <si>
    <t>womens free</t>
  </si>
  <si>
    <t>JAPAN</t>
  </si>
  <si>
    <t>SANFRANCISCO</t>
  </si>
  <si>
    <t>FINLAND</t>
  </si>
  <si>
    <t>TAIWAN</t>
  </si>
  <si>
    <t>BRASIL</t>
  </si>
  <si>
    <t>8/9</t>
  </si>
  <si>
    <t>28W 28L</t>
  </si>
  <si>
    <t>33W 34L</t>
  </si>
  <si>
    <t>25.25cm</t>
  </si>
  <si>
    <t>首回り37cm-裄丈84cm</t>
  </si>
  <si>
    <t>首回り37cm-裄丈86cm</t>
  </si>
  <si>
    <t>首回り38cm-裄丈78cm</t>
  </si>
  <si>
    <t>首回り38cm-裄丈85cm</t>
  </si>
  <si>
    <t>首回り38cm-裄丈86cm</t>
  </si>
  <si>
    <t>首回り39cm-裄丈78cm</t>
  </si>
  <si>
    <t>首回り39cm-裄丈86cm</t>
  </si>
  <si>
    <t>首回り40cm-裄丈78cm</t>
  </si>
  <si>
    <t>首回り41cm-裄丈78cm</t>
  </si>
  <si>
    <t>首回り41cm-裄丈88cm</t>
  </si>
  <si>
    <t>首回り42cm-裄丈78cm</t>
  </si>
  <si>
    <t>首回り42cm-裄丈80cm</t>
  </si>
  <si>
    <t>首回り43cm-裄丈78cm</t>
  </si>
  <si>
    <t>首回り43cm-裄丈80cm</t>
  </si>
  <si>
    <t>首回り43cm-裄丈83cm</t>
  </si>
  <si>
    <t>首回り43cm-裄丈90cm</t>
  </si>
  <si>
    <t>首回り44cm-裄丈86cm</t>
  </si>
  <si>
    <t>首回り44cm-裄丈90cm</t>
  </si>
  <si>
    <t>首回り45cm-裄丈82cm</t>
  </si>
  <si>
    <t>首回り45cm-裄丈86cm</t>
  </si>
  <si>
    <t>首回り45cm-裄丈90cm</t>
  </si>
  <si>
    <t>158</t>
  </si>
  <si>
    <t>D36/38</t>
  </si>
  <si>
    <t>37 S</t>
  </si>
  <si>
    <t>41 S</t>
  </si>
  <si>
    <t>UK5 24cm</t>
  </si>
  <si>
    <t>UK6 25cm</t>
  </si>
  <si>
    <t>UK7 26cm</t>
  </si>
  <si>
    <t>UK8 27cm</t>
  </si>
  <si>
    <t>44-46cm</t>
  </si>
  <si>
    <t>0000 Regular</t>
  </si>
  <si>
    <t>23.5～24.5</t>
  </si>
  <si>
    <t>25.0～26.0</t>
  </si>
  <si>
    <t>26.5～27.5</t>
  </si>
  <si>
    <t>J/S</t>
  </si>
  <si>
    <t>J/M</t>
  </si>
  <si>
    <t>J/L</t>
  </si>
  <si>
    <t>J/O</t>
  </si>
  <si>
    <t>J/XO</t>
  </si>
  <si>
    <t>S(53-55cm)</t>
  </si>
  <si>
    <t>XS(70～）</t>
  </si>
  <si>
    <t>6/36</t>
  </si>
  <si>
    <t>7/37</t>
  </si>
  <si>
    <t>M(6-18M)</t>
  </si>
  <si>
    <t>L(6-14M)</t>
  </si>
  <si>
    <t>XL(12-24M)</t>
  </si>
  <si>
    <t>S(0-18M)</t>
  </si>
  <si>
    <t>M(18M~)</t>
  </si>
  <si>
    <t>S(1-3Y)</t>
  </si>
  <si>
    <t>M(3-6Y)</t>
  </si>
  <si>
    <t>43 S</t>
  </si>
  <si>
    <t>L(125～)</t>
  </si>
  <si>
    <t>XL(135)</t>
  </si>
  <si>
    <t>38(24.0)</t>
  </si>
  <si>
    <t>KS(95-110cm)</t>
  </si>
  <si>
    <t>KM(110-125cm)</t>
  </si>
  <si>
    <t>KL(125-140cm)</t>
  </si>
  <si>
    <t>S-M(ﾏﾀﾆﾃｨM)</t>
  </si>
  <si>
    <t>M-L(ﾏﾀﾆﾃｨL）</t>
  </si>
  <si>
    <t>S(100-110cm)</t>
  </si>
  <si>
    <t>M(120-130cm)</t>
  </si>
  <si>
    <t>XS(80-90cm)</t>
  </si>
  <si>
    <t>22(13cm)</t>
  </si>
  <si>
    <t>33(20.5cm)</t>
  </si>
  <si>
    <t>34(21cm)</t>
  </si>
  <si>
    <t>S(ﾌﾞﾗﾝﾄﾞ表記M)</t>
  </si>
  <si>
    <t>M(ﾌﾞﾗﾝﾄﾞ表記L)</t>
  </si>
  <si>
    <t>L(ﾌﾞﾗﾝﾄﾞ表記O)</t>
  </si>
  <si>
    <t>6/22.5</t>
  </si>
  <si>
    <t>6h/23</t>
  </si>
  <si>
    <t>7/23.5</t>
  </si>
  <si>
    <t>7h/24</t>
  </si>
  <si>
    <t>8/24.5</t>
  </si>
  <si>
    <t>100㎝</t>
  </si>
  <si>
    <t>KS:47-49cm</t>
  </si>
  <si>
    <t>US9(18号-19号)</t>
  </si>
  <si>
    <t>UK9/28.5cm</t>
  </si>
  <si>
    <t>S(23)</t>
  </si>
  <si>
    <t>L(24)</t>
  </si>
  <si>
    <t>US10</t>
  </si>
  <si>
    <t>34/35</t>
  </si>
  <si>
    <t>S(2.5~3)</t>
  </si>
  <si>
    <t>M(3~3.5)</t>
  </si>
  <si>
    <t>L(3.5~4)</t>
  </si>
  <si>
    <t>S(約49cm）</t>
  </si>
  <si>
    <t>M(約52cm）</t>
  </si>
  <si>
    <t>21-24cm</t>
  </si>
  <si>
    <t>L(4~4.5)</t>
  </si>
  <si>
    <t>LL(4.5~5)</t>
  </si>
  <si>
    <t>M(ﾏﾀﾆﾃｨM-L)</t>
  </si>
  <si>
    <t>L(ﾏﾀﾆﾃｨL-LL)</t>
  </si>
  <si>
    <t>S822.5)</t>
  </si>
  <si>
    <t>30-32</t>
  </si>
  <si>
    <t>00(XXS)</t>
  </si>
  <si>
    <t>0(76)</t>
  </si>
  <si>
    <t>1(79)</t>
  </si>
  <si>
    <t>0(64)</t>
  </si>
  <si>
    <t>1(67)</t>
  </si>
  <si>
    <t>2(70)</t>
  </si>
  <si>
    <t>XXS(70-80)</t>
  </si>
  <si>
    <t>9/41</t>
  </si>
  <si>
    <t>XL(14y)</t>
  </si>
  <si>
    <t>3-5T</t>
  </si>
  <si>
    <t>2-5T</t>
  </si>
  <si>
    <t>13-19cm</t>
  </si>
  <si>
    <t>38 L</t>
  </si>
  <si>
    <t>39 L</t>
  </si>
  <si>
    <t>40 L</t>
  </si>
  <si>
    <t>100*170</t>
  </si>
  <si>
    <t>S(95cm-)</t>
  </si>
  <si>
    <t>M(115cm-)</t>
  </si>
  <si>
    <t>L(125cm-)</t>
  </si>
  <si>
    <t>XL(135cm-)</t>
  </si>
  <si>
    <t>L/XL(10y-)</t>
  </si>
  <si>
    <t>150ccm</t>
  </si>
  <si>
    <t>FW</t>
  </si>
  <si>
    <t>70 L</t>
  </si>
  <si>
    <t>72 L</t>
  </si>
  <si>
    <t>76 L</t>
  </si>
  <si>
    <t>80 L</t>
  </si>
  <si>
    <t>84 L</t>
  </si>
  <si>
    <t>88 L</t>
  </si>
  <si>
    <t>S(10.8cm)</t>
  </si>
  <si>
    <t>M(11.5cm)</t>
  </si>
  <si>
    <t>L(12.5cm)</t>
  </si>
  <si>
    <t>XL(13.5cm)</t>
  </si>
  <si>
    <t>L(58)</t>
  </si>
  <si>
    <t>XL(59)</t>
  </si>
  <si>
    <t>XL(60)</t>
  </si>
  <si>
    <t>8/9y</t>
  </si>
  <si>
    <t>10/11y</t>
  </si>
  <si>
    <t>A65M</t>
  </si>
  <si>
    <t>A70M</t>
  </si>
  <si>
    <t>A75M</t>
  </si>
  <si>
    <t>B65M</t>
  </si>
  <si>
    <t>B70M</t>
  </si>
  <si>
    <t>B75M</t>
  </si>
  <si>
    <t>B75L</t>
  </si>
  <si>
    <t>B80L</t>
  </si>
  <si>
    <t>C65M</t>
  </si>
  <si>
    <t>C70M</t>
  </si>
  <si>
    <t>C75M</t>
  </si>
  <si>
    <t>C75L</t>
  </si>
  <si>
    <t>C80L</t>
  </si>
  <si>
    <t>D65M</t>
  </si>
  <si>
    <t>D70M</t>
  </si>
  <si>
    <t>D75M</t>
  </si>
  <si>
    <t>D75L</t>
  </si>
  <si>
    <t>D80L</t>
  </si>
  <si>
    <t>E65M</t>
  </si>
  <si>
    <t>E70M</t>
  </si>
  <si>
    <t>E75M</t>
  </si>
  <si>
    <t>E75L</t>
  </si>
  <si>
    <t>E80L</t>
  </si>
  <si>
    <t>F65M</t>
  </si>
  <si>
    <t>F70M</t>
  </si>
  <si>
    <t>F75L</t>
  </si>
  <si>
    <t>F80L</t>
  </si>
  <si>
    <t>55*220</t>
  </si>
  <si>
    <t>21cm～23cm</t>
  </si>
  <si>
    <t>23cm～25cm</t>
  </si>
  <si>
    <t>25cm～27cm</t>
  </si>
  <si>
    <t>26-28cm</t>
  </si>
  <si>
    <t>OSFX</t>
  </si>
  <si>
    <t>5/M</t>
  </si>
  <si>
    <t>6/L</t>
  </si>
  <si>
    <t>7/XL</t>
  </si>
  <si>
    <t>128cm(8y)</t>
  </si>
  <si>
    <t>S(70-80)</t>
  </si>
  <si>
    <t>M(80-90)</t>
  </si>
  <si>
    <t>L(90-100)</t>
  </si>
  <si>
    <t>13cm-15cm</t>
  </si>
  <si>
    <t>16cm-18cm</t>
  </si>
  <si>
    <t>S(120cm～)</t>
  </si>
  <si>
    <t>M(145cm～)</t>
  </si>
  <si>
    <t>XL(26.5cm～28cm)</t>
  </si>
  <si>
    <t>XS(85-95cm)</t>
  </si>
  <si>
    <t>S(95-105cm)</t>
  </si>
  <si>
    <t>M(105-115cm)</t>
  </si>
  <si>
    <t>L(115-125cm)</t>
  </si>
  <si>
    <t>XL(125-135cm)</t>
  </si>
  <si>
    <t>M(115CM)</t>
  </si>
  <si>
    <t>L(135CM)</t>
  </si>
  <si>
    <t>SS 23.5cm</t>
  </si>
  <si>
    <t>S 24.5cm</t>
  </si>
  <si>
    <t>M 26.5cm</t>
  </si>
  <si>
    <t>L 27.5cm</t>
  </si>
  <si>
    <t>2(3-6m)</t>
  </si>
  <si>
    <t>3(6-12m)</t>
  </si>
  <si>
    <t>4(12m～)</t>
  </si>
  <si>
    <t>2-3Y(14.5-16.5cm)</t>
  </si>
  <si>
    <t>4-6Y(17-19cm)</t>
  </si>
  <si>
    <t>7-9Y(19.5-21.5cm)</t>
  </si>
  <si>
    <t>27-29cm</t>
  </si>
  <si>
    <t>M(9-10y))</t>
  </si>
  <si>
    <t>2-6ｙ</t>
  </si>
  <si>
    <t>2y-6y</t>
  </si>
  <si>
    <t>XS(37)</t>
  </si>
  <si>
    <t>S(38)</t>
  </si>
  <si>
    <t>59㎝</t>
  </si>
  <si>
    <t>L(10y-)</t>
  </si>
  <si>
    <t>21-inch</t>
  </si>
  <si>
    <t>20-inch</t>
  </si>
  <si>
    <t>32/70 B</t>
  </si>
  <si>
    <t>UK9 28cm</t>
  </si>
  <si>
    <t>JL(19-21cm)</t>
  </si>
  <si>
    <t>12(11-12y)</t>
  </si>
  <si>
    <t>L(150-160)</t>
  </si>
  <si>
    <t>21-23</t>
  </si>
  <si>
    <t>71/4</t>
  </si>
  <si>
    <t>M(7 1/4)</t>
  </si>
  <si>
    <t>Ⅶ</t>
  </si>
  <si>
    <t>Ⅷ</t>
  </si>
  <si>
    <t>2(26.5～27.0)</t>
  </si>
  <si>
    <t>3(27.5～28.0)</t>
  </si>
  <si>
    <t>1(26.0～26.5)</t>
  </si>
  <si>
    <t>XL(42)</t>
  </si>
  <si>
    <t>～4y</t>
  </si>
  <si>
    <t>～6y</t>
  </si>
  <si>
    <t>～8y</t>
  </si>
  <si>
    <t>～2y</t>
  </si>
  <si>
    <t>XL(60cm)</t>
  </si>
  <si>
    <t>BF(2-3Y)</t>
  </si>
  <si>
    <t>06:92-98cm</t>
  </si>
  <si>
    <t>07:98-104cm</t>
  </si>
  <si>
    <t>08:110-116cm</t>
  </si>
  <si>
    <t>09:122-128cm</t>
  </si>
  <si>
    <t>10:134-146cm</t>
  </si>
  <si>
    <t>13-14</t>
  </si>
  <si>
    <t>9YEAR</t>
  </si>
  <si>
    <t>9-10cm</t>
  </si>
  <si>
    <t>11YEAR</t>
  </si>
  <si>
    <t>60-80cm</t>
  </si>
  <si>
    <t>フリー(70-80cm)</t>
  </si>
  <si>
    <t>フリー(80-90cm)</t>
  </si>
  <si>
    <t>フリー(50-70cm)</t>
  </si>
  <si>
    <t>フリー(3m)</t>
  </si>
  <si>
    <t>フリー(3.2m)</t>
  </si>
  <si>
    <t>フリー（42-48cm）</t>
  </si>
  <si>
    <t>フリー(46-52cm)</t>
  </si>
  <si>
    <t>フリー(48-52cm)</t>
  </si>
  <si>
    <t>フリー(48-56cm)</t>
  </si>
  <si>
    <t>フリー(1-3歳)</t>
  </si>
  <si>
    <t>フリー（42-46cm）</t>
  </si>
  <si>
    <t>フリー(70-85cm)</t>
  </si>
  <si>
    <t>フリー(46-50cm)</t>
  </si>
  <si>
    <t>フリー(44-48cm)</t>
  </si>
  <si>
    <t>フリー(60-80cm)</t>
  </si>
  <si>
    <t>フリー(2.8m)</t>
  </si>
  <si>
    <t>フリー(80-100cm)</t>
  </si>
  <si>
    <t>フリー(60-70cm)</t>
  </si>
  <si>
    <t>フリー（85cm）</t>
  </si>
  <si>
    <t>フリー(40-44cm)</t>
  </si>
  <si>
    <t>フリー(70-90cm)</t>
  </si>
  <si>
    <t>フリー(46-54cm)</t>
  </si>
  <si>
    <t>フリー(3.1cm)</t>
  </si>
  <si>
    <t>フリー（38-42cm）</t>
  </si>
  <si>
    <t>フリー(100-130cm)</t>
  </si>
  <si>
    <t>フリー(100-120cm)</t>
  </si>
  <si>
    <t>フリー（0-2歳)</t>
  </si>
  <si>
    <t>フリー(44-50cm)</t>
  </si>
  <si>
    <t>フリー（12cm）</t>
  </si>
  <si>
    <t>フリー(12.5cm)</t>
  </si>
  <si>
    <t>フリー（52-55cm）</t>
  </si>
  <si>
    <t>フリー(3-5歳)</t>
  </si>
  <si>
    <t>フリー(110-130cm)</t>
  </si>
  <si>
    <t>フリー(60-90cm)</t>
  </si>
  <si>
    <t>フリー（42-50cm）</t>
  </si>
  <si>
    <t>フリー(50-90cm)</t>
  </si>
  <si>
    <t>フリー(36-40cm)</t>
  </si>
  <si>
    <t>SS(46-48cm)</t>
  </si>
  <si>
    <t>SS(150-160cm)</t>
  </si>
  <si>
    <t>SS(50-60cm)</t>
  </si>
  <si>
    <t>SS(70-80cm)</t>
  </si>
  <si>
    <t>SS(80-90cm)</t>
  </si>
  <si>
    <t>SS(42-46cm)</t>
  </si>
  <si>
    <t>SS(44-48cm)</t>
  </si>
  <si>
    <t>SS(40-44cm)</t>
  </si>
  <si>
    <t>SS(60-70cm)</t>
  </si>
  <si>
    <t>S(90-110cm)</t>
  </si>
  <si>
    <t>S(1-3歳)</t>
  </si>
  <si>
    <t>S(48-52cm)</t>
  </si>
  <si>
    <t xml:space="preserve">S(50-52cm) </t>
  </si>
  <si>
    <t>S(46-48cm)</t>
  </si>
  <si>
    <t>S(48-50cm)</t>
  </si>
  <si>
    <t>S(80-90cm)</t>
  </si>
  <si>
    <t>S(46-50cm)</t>
  </si>
  <si>
    <t>S(60-70cm)</t>
  </si>
  <si>
    <t>S(44-48cm)</t>
  </si>
  <si>
    <t>S(14-16cm)</t>
  </si>
  <si>
    <t>S(40-44cm)</t>
  </si>
  <si>
    <t>S(42-46cm)</t>
  </si>
  <si>
    <t>S(44-46cm)</t>
  </si>
  <si>
    <t>S(155-165cm)</t>
  </si>
  <si>
    <t>S(46-52cm)</t>
  </si>
  <si>
    <t>S(42-48cm)</t>
  </si>
  <si>
    <t>S(65-75cm)</t>
  </si>
  <si>
    <t>M(3-5歳)</t>
  </si>
  <si>
    <t>M(52-56cm)</t>
  </si>
  <si>
    <t>M(110-130cm)</t>
  </si>
  <si>
    <t>M(95-110cm)</t>
  </si>
  <si>
    <t>M(50-52cm)</t>
  </si>
  <si>
    <t>M(80-100cm)</t>
  </si>
  <si>
    <t>M(70-80cm)</t>
  </si>
  <si>
    <t>M(46-48cm)</t>
  </si>
  <si>
    <t>M(44-48cm)</t>
  </si>
  <si>
    <t>M(3-6歳)</t>
  </si>
  <si>
    <t>M(165-175cm)</t>
  </si>
  <si>
    <t>M(52-58cm)</t>
  </si>
  <si>
    <t>M（22-24cm）</t>
  </si>
  <si>
    <t>M(46-52cm)</t>
  </si>
  <si>
    <t>M(48-56cm)</t>
  </si>
  <si>
    <t>M(120-140cm)</t>
  </si>
  <si>
    <t>M(48-52cm)</t>
  </si>
  <si>
    <t>M(75-85cm)</t>
  </si>
  <si>
    <t>L(140-150cm)</t>
  </si>
  <si>
    <t>L(110-120cm)</t>
  </si>
  <si>
    <t>L(110-130cm)</t>
  </si>
  <si>
    <t>L(52-54cm)</t>
  </si>
  <si>
    <t>L(100-120cm)</t>
  </si>
  <si>
    <t>L(6-9歳)</t>
  </si>
  <si>
    <t>L(175-185cm)</t>
  </si>
  <si>
    <t>L（25-27cm）</t>
  </si>
  <si>
    <t>L(52-56cm)</t>
  </si>
  <si>
    <t>LL(54-56cm)</t>
  </si>
  <si>
    <t>LL(100-110cm)</t>
  </si>
  <si>
    <t>LL(140-150cm)</t>
  </si>
  <si>
    <t>LL(120-130cm)</t>
  </si>
  <si>
    <t>3S(44-46cm)</t>
  </si>
  <si>
    <t>3S(40-44cm)</t>
  </si>
  <si>
    <t>100cm(90-100cm)</t>
  </si>
  <si>
    <t>100cm(80-100cm)</t>
  </si>
  <si>
    <t>110cm(90-110cm)</t>
  </si>
  <si>
    <t>110cm(100-110cm)</t>
  </si>
  <si>
    <t>120cm(110-120cm)</t>
  </si>
  <si>
    <t>130cm(120-130cm)</t>
  </si>
  <si>
    <t>140cm(130-140cm)</t>
  </si>
  <si>
    <t>150cm(140-150cm)</t>
  </si>
  <si>
    <t>10.5cm</t>
  </si>
  <si>
    <t>3:4-6Y</t>
  </si>
  <si>
    <t>1:1-2Y</t>
  </si>
  <si>
    <t>21-23h</t>
  </si>
  <si>
    <t>24-26h</t>
  </si>
  <si>
    <t>27-29h</t>
  </si>
  <si>
    <t>S(100-115)</t>
  </si>
  <si>
    <t>M(115-130)</t>
  </si>
  <si>
    <t>L(130-145)</t>
  </si>
  <si>
    <t>M/S</t>
  </si>
  <si>
    <t>53-57cm</t>
  </si>
  <si>
    <t>ｻﾝｺﾞ</t>
  </si>
  <si>
    <t>ｼｰｻｰ</t>
  </si>
  <si>
    <t>7.5S/M</t>
  </si>
  <si>
    <t>8.5M/L</t>
  </si>
  <si>
    <t>7 S/M</t>
  </si>
  <si>
    <t>8 M/L</t>
  </si>
  <si>
    <t>18 M/L</t>
  </si>
  <si>
    <t>80L</t>
  </si>
  <si>
    <t>90L</t>
  </si>
  <si>
    <t>100L</t>
  </si>
  <si>
    <t>110L</t>
  </si>
  <si>
    <t>120L</t>
  </si>
  <si>
    <t>130L</t>
  </si>
  <si>
    <t>140L</t>
  </si>
  <si>
    <t>150L</t>
  </si>
  <si>
    <t>160L</t>
  </si>
  <si>
    <t>165L</t>
  </si>
  <si>
    <t>170L</t>
  </si>
  <si>
    <t>80LL</t>
  </si>
  <si>
    <t>90LL</t>
  </si>
  <si>
    <t>100LL</t>
  </si>
  <si>
    <t>110LL</t>
  </si>
  <si>
    <t>120LL</t>
  </si>
  <si>
    <t>130LL</t>
  </si>
  <si>
    <t>140LL</t>
  </si>
  <si>
    <t>150LL</t>
  </si>
  <si>
    <t>160LL</t>
  </si>
  <si>
    <t>165LL</t>
  </si>
  <si>
    <t>170LL</t>
  </si>
  <si>
    <t>L(125cm)</t>
  </si>
  <si>
    <t>ﾏﾓﾘｶﾞﾐ</t>
  </si>
  <si>
    <t>9号～11号</t>
  </si>
  <si>
    <t>13号～15号</t>
  </si>
  <si>
    <t>M(115㎝～)</t>
  </si>
  <si>
    <t>REGULAR</t>
  </si>
  <si>
    <t>LOBSTER</t>
  </si>
  <si>
    <t>PICNIC</t>
  </si>
  <si>
    <t>CHAMPAGNE</t>
  </si>
  <si>
    <t>EYEWEAR</t>
  </si>
  <si>
    <t>GIRL</t>
  </si>
  <si>
    <t>COSMETIC</t>
  </si>
  <si>
    <t>CARDS</t>
  </si>
  <si>
    <t>CAT</t>
  </si>
  <si>
    <t>C3(S)</t>
  </si>
  <si>
    <t>A3(L)</t>
  </si>
  <si>
    <t>9(27.0cm)</t>
  </si>
  <si>
    <t>9.5(27.5cm)</t>
  </si>
  <si>
    <t>8.5(26.5cm)</t>
  </si>
  <si>
    <t>XL/L</t>
  </si>
  <si>
    <t>POPCORN</t>
  </si>
  <si>
    <t>XXS/40</t>
  </si>
  <si>
    <t>XS/42</t>
  </si>
  <si>
    <t>S/44</t>
  </si>
  <si>
    <t>M/46</t>
  </si>
  <si>
    <t>L/48</t>
  </si>
  <si>
    <t>XL/50</t>
  </si>
  <si>
    <t>XS/72</t>
  </si>
  <si>
    <t>S/76</t>
  </si>
  <si>
    <t>M/80</t>
  </si>
  <si>
    <t>XXS/70</t>
  </si>
  <si>
    <t>L/84</t>
  </si>
  <si>
    <t>XL/88</t>
  </si>
  <si>
    <t>XS　23.0</t>
  </si>
  <si>
    <t>S 24.0</t>
  </si>
  <si>
    <t>M 24.5～25.5</t>
  </si>
  <si>
    <t>L26.5～27.0</t>
  </si>
  <si>
    <t>XL27.5～28.0</t>
  </si>
  <si>
    <t>22-24cm</t>
  </si>
  <si>
    <t>maternityM</t>
  </si>
  <si>
    <t>maternityL</t>
  </si>
  <si>
    <t>10A</t>
  </si>
  <si>
    <t>23-25㎝</t>
  </si>
  <si>
    <t>25.5(7H)</t>
  </si>
  <si>
    <t>29.0(11H)</t>
  </si>
  <si>
    <t>30.0(12H)</t>
  </si>
  <si>
    <t>31.0(14)</t>
  </si>
  <si>
    <t>7h(25.5)</t>
  </si>
  <si>
    <t>7(25)</t>
  </si>
  <si>
    <t>10(28.0cm)</t>
  </si>
  <si>
    <t>S(95-115)</t>
  </si>
  <si>
    <t>M(125-145)</t>
  </si>
  <si>
    <t>S(52-54cm)</t>
  </si>
  <si>
    <t>M(54-56cm)</t>
  </si>
  <si>
    <t>65*65</t>
  </si>
  <si>
    <t>90*90</t>
  </si>
  <si>
    <t>XS:19-21cm</t>
  </si>
  <si>
    <t>S:21-23cm</t>
  </si>
  <si>
    <t>L(58cm)</t>
  </si>
  <si>
    <t>2-3(98cm)</t>
  </si>
  <si>
    <t>8-9(134cm)</t>
  </si>
  <si>
    <t>12-13y</t>
  </si>
  <si>
    <t>4(22.9cm)</t>
  </si>
  <si>
    <t>5(23.5cm)</t>
  </si>
  <si>
    <t>6(24.1cm)</t>
  </si>
  <si>
    <t>7(25.1cm)</t>
  </si>
  <si>
    <t>2-3Y:145-16.5cm</t>
  </si>
  <si>
    <t>4-6Y:17-19cm</t>
  </si>
  <si>
    <t>7-9Y:19.5-21.5cm</t>
  </si>
  <si>
    <t>50-53㎝</t>
  </si>
  <si>
    <t>FREE:54-57cm</t>
  </si>
  <si>
    <t>FREE(51cm)</t>
  </si>
  <si>
    <t>27(16.5cm～17cm)</t>
  </si>
  <si>
    <t>23(13.5cm)</t>
  </si>
  <si>
    <t>31(20㎝)</t>
  </si>
  <si>
    <t>33(21㎝)</t>
  </si>
  <si>
    <t>19-24cm</t>
  </si>
  <si>
    <t>60㎝</t>
  </si>
  <si>
    <t>M:110-130cm</t>
  </si>
  <si>
    <t>L:130-150cm</t>
  </si>
  <si>
    <t>KS(90-110)</t>
  </si>
  <si>
    <t>KM(110-125)</t>
  </si>
  <si>
    <t>KL(125-140)</t>
  </si>
  <si>
    <t>S:130cm</t>
  </si>
  <si>
    <t>M:140cm</t>
  </si>
  <si>
    <t>L:155cm</t>
  </si>
  <si>
    <t>42-44cm</t>
  </si>
  <si>
    <t>6(13㎝)</t>
  </si>
  <si>
    <t>7(14㎝)</t>
  </si>
  <si>
    <t>1(20㎝)</t>
  </si>
  <si>
    <t>8(24.5)</t>
  </si>
  <si>
    <t>98cm(3y)</t>
  </si>
  <si>
    <t>110cm(5y)</t>
  </si>
  <si>
    <t>L:150cm</t>
  </si>
  <si>
    <t>2(100㎝)</t>
  </si>
  <si>
    <t>4(110㎝)</t>
  </si>
  <si>
    <t>3(59)</t>
  </si>
  <si>
    <t>JM:16-18cm</t>
  </si>
  <si>
    <t>JL:19-21cm</t>
  </si>
  <si>
    <t>3-5才</t>
  </si>
  <si>
    <t>5-7才</t>
  </si>
  <si>
    <t>7-9才</t>
  </si>
  <si>
    <t>TD3(約12.1cm)</t>
  </si>
  <si>
    <t>TD4(約12.7cm)</t>
  </si>
  <si>
    <t>24inc</t>
  </si>
  <si>
    <t>25inc</t>
  </si>
  <si>
    <t>26inc</t>
  </si>
  <si>
    <t>M 23cm～25cm</t>
  </si>
  <si>
    <t>L 25cm～27cm</t>
  </si>
  <si>
    <t>M23cm～25cm</t>
  </si>
  <si>
    <t>L25cm～27cm</t>
  </si>
  <si>
    <t>M8</t>
  </si>
  <si>
    <t>M9</t>
  </si>
  <si>
    <t>MERANGE</t>
  </si>
  <si>
    <t>GLD LAME</t>
  </si>
  <si>
    <t>BLK LAME</t>
  </si>
  <si>
    <t>S/XS</t>
  </si>
  <si>
    <t>95-125㎝</t>
  </si>
  <si>
    <t>20.0～21.0</t>
  </si>
  <si>
    <t>21.5～23.0</t>
  </si>
  <si>
    <t>L(7-8y)</t>
  </si>
  <si>
    <t>XL(140)</t>
  </si>
  <si>
    <t>2XL(150)</t>
  </si>
  <si>
    <t>J/2XO</t>
  </si>
  <si>
    <t>FLAMIN</t>
  </si>
  <si>
    <t>CUCTU</t>
  </si>
  <si>
    <t>2-3y(92-98)</t>
  </si>
  <si>
    <t>4-5y(104-110)</t>
  </si>
  <si>
    <t>6-7y(116-122)</t>
  </si>
  <si>
    <t>8-9y(128-134)</t>
  </si>
  <si>
    <t>10-11y(142-146)</t>
  </si>
  <si>
    <t>XS(75cm-)</t>
  </si>
  <si>
    <t>XL(140-)</t>
  </si>
  <si>
    <t>J/4XO</t>
  </si>
  <si>
    <t>40/25.5cm</t>
  </si>
  <si>
    <t>41/26.5cm</t>
  </si>
  <si>
    <t>42/27cm</t>
  </si>
  <si>
    <t>43/28cm</t>
  </si>
  <si>
    <t>44/28.5cm</t>
  </si>
  <si>
    <t>45/29.5cm</t>
  </si>
  <si>
    <t>46/30cm</t>
  </si>
  <si>
    <t>50-53</t>
  </si>
  <si>
    <t>24:15cm</t>
  </si>
  <si>
    <t>26:16cm</t>
  </si>
  <si>
    <t>M(4T)</t>
  </si>
  <si>
    <t>L(6T)</t>
  </si>
  <si>
    <t>XL(8T)</t>
  </si>
  <si>
    <t>12(9)</t>
  </si>
  <si>
    <t>16.0～17.0</t>
  </si>
  <si>
    <t>18.0～19.0</t>
  </si>
  <si>
    <t>11(9)</t>
  </si>
  <si>
    <t>S 26cm</t>
  </si>
  <si>
    <t>M 27cm</t>
  </si>
  <si>
    <t>L 28cm</t>
  </si>
  <si>
    <t>14(11)</t>
  </si>
  <si>
    <t>15*15</t>
  </si>
  <si>
    <t>13(11)</t>
  </si>
  <si>
    <t>+0.75</t>
  </si>
  <si>
    <t>M(25.0cm)</t>
  </si>
  <si>
    <t>L(27.0cm)</t>
  </si>
  <si>
    <t>XL(30.0cm)</t>
  </si>
  <si>
    <t>9-12y</t>
  </si>
  <si>
    <t>8(41)</t>
  </si>
  <si>
    <t>7(40)</t>
  </si>
  <si>
    <t>9(42)</t>
  </si>
  <si>
    <t>S(95-)</t>
  </si>
  <si>
    <t>M(115-)</t>
  </si>
  <si>
    <t>L(125-)</t>
  </si>
  <si>
    <t>XL(135-)</t>
  </si>
  <si>
    <t>9号/11号</t>
  </si>
  <si>
    <t>11号/13号</t>
  </si>
  <si>
    <t>+1.0</t>
  </si>
  <si>
    <t>+1.5</t>
  </si>
  <si>
    <t>52(10)</t>
  </si>
  <si>
    <t>70x190</t>
  </si>
  <si>
    <t>28w/30w</t>
  </si>
  <si>
    <t>30iw/32w</t>
  </si>
  <si>
    <t>30w/32w</t>
  </si>
  <si>
    <t>28iw/30w</t>
  </si>
  <si>
    <t>0(SM)</t>
  </si>
  <si>
    <t>1(ML)</t>
  </si>
  <si>
    <t>S(9)</t>
  </si>
  <si>
    <t>M(9.5)</t>
  </si>
  <si>
    <t>L(10)</t>
  </si>
  <si>
    <t>S(10y)</t>
  </si>
  <si>
    <t>M(12y)</t>
  </si>
  <si>
    <t>L(14y)</t>
  </si>
  <si>
    <t>XS(70-90cm)</t>
  </si>
  <si>
    <t>S(95㎝～)</t>
  </si>
  <si>
    <t>L(125㎝～)</t>
  </si>
  <si>
    <t>26cm(4</t>
  </si>
  <si>
    <t>27cm(5</t>
  </si>
  <si>
    <t>X0</t>
  </si>
  <si>
    <t>S/M(38-40)</t>
  </si>
  <si>
    <t>(36/39)</t>
  </si>
  <si>
    <t>(40/44)</t>
  </si>
  <si>
    <t>RS/44</t>
  </si>
  <si>
    <t>RL/48</t>
  </si>
  <si>
    <t>RXL/50</t>
  </si>
  <si>
    <t>RS/80</t>
  </si>
  <si>
    <t>RL/88</t>
  </si>
  <si>
    <t>RXL/92</t>
  </si>
  <si>
    <t>28cm(6</t>
  </si>
  <si>
    <t>7(40</t>
  </si>
  <si>
    <t>34P</t>
  </si>
  <si>
    <t>80㎝</t>
  </si>
  <si>
    <t>70-80</t>
  </si>
  <si>
    <t>9(42</t>
  </si>
  <si>
    <t>115*115</t>
  </si>
  <si>
    <t>55x220</t>
  </si>
  <si>
    <t>55x180</t>
  </si>
  <si>
    <t>RM/46</t>
  </si>
  <si>
    <t>S(90cm～</t>
  </si>
  <si>
    <t>RM/84</t>
  </si>
  <si>
    <t>JS)13-15cm</t>
  </si>
  <si>
    <t>JM)16-18cm</t>
  </si>
  <si>
    <t>JL)19-21cm</t>
  </si>
  <si>
    <t>M(125-135)</t>
  </si>
  <si>
    <t>L(140-)</t>
  </si>
  <si>
    <t>2-M</t>
  </si>
  <si>
    <t>3-L</t>
  </si>
  <si>
    <t>70*175</t>
  </si>
  <si>
    <t>60*180</t>
  </si>
  <si>
    <t>S(51-53㎝）</t>
  </si>
  <si>
    <t>M(54-56㎝）</t>
  </si>
  <si>
    <t>XXL(135-145)</t>
  </si>
  <si>
    <t>6-12m(70-80)</t>
  </si>
  <si>
    <t>12-18m(80-85)</t>
  </si>
  <si>
    <t>1(130)</t>
  </si>
  <si>
    <t>2(140)</t>
  </si>
  <si>
    <t>24m(2y)</t>
  </si>
  <si>
    <t>36m(3y)</t>
  </si>
  <si>
    <t>48m(4y)</t>
  </si>
  <si>
    <t>4(12-18m)</t>
  </si>
  <si>
    <t>US XL-6-54</t>
  </si>
  <si>
    <t>LL-46</t>
  </si>
  <si>
    <t>42/28inch</t>
  </si>
  <si>
    <t>44/29inch</t>
  </si>
  <si>
    <t>46/30inch</t>
  </si>
  <si>
    <t>48/31inch</t>
  </si>
  <si>
    <t>50/32inch</t>
  </si>
  <si>
    <t>S(47-50cm)</t>
  </si>
  <si>
    <t>M(51-54cm)</t>
  </si>
  <si>
    <t>M(140cm)</t>
  </si>
  <si>
    <t>L(155cm)</t>
  </si>
  <si>
    <t>XXS(110cm)</t>
  </si>
  <si>
    <t>XS(120cm)</t>
  </si>
  <si>
    <t>S(130cm)</t>
  </si>
  <si>
    <t>23～25cm</t>
  </si>
  <si>
    <t>25～27cm</t>
  </si>
  <si>
    <t>7 2/1</t>
  </si>
  <si>
    <t>2-3Y:14.5-16.5cm</t>
  </si>
  <si>
    <t>30/24</t>
  </si>
  <si>
    <t>30/25</t>
  </si>
  <si>
    <t>30/26</t>
  </si>
  <si>
    <t>S:100cm</t>
  </si>
  <si>
    <t>M:110cm</t>
  </si>
  <si>
    <t>L:120cm</t>
  </si>
  <si>
    <t>XL:130cm</t>
  </si>
  <si>
    <t>CS品番</t>
    <rPh sb="2" eb="4">
      <t>ヒンバン</t>
    </rPh>
    <phoneticPr fontId="17"/>
  </si>
  <si>
    <t>ZOZO_Excel_Regist_Sample 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phoneticPr fontId="17"/>
  </si>
  <si>
    <t>086702435890</t>
  </si>
  <si>
    <t>086702435913</t>
  </si>
  <si>
    <t>086702472666</t>
  </si>
  <si>
    <t>086702493593</t>
    <phoneticPr fontId="17"/>
  </si>
  <si>
    <t>086702456635</t>
  </si>
  <si>
    <t>086702483549</t>
  </si>
  <si>
    <t>086702597918</t>
  </si>
  <si>
    <t>086702472024</t>
  </si>
  <si>
    <t>086702474615</t>
  </si>
  <si>
    <t>086702474578</t>
  </si>
  <si>
    <t>086702572304</t>
  </si>
  <si>
    <t>086702578221</t>
  </si>
  <si>
    <t>086702532322</t>
  </si>
  <si>
    <t>086702572311</t>
  </si>
  <si>
    <t>086702589876</t>
  </si>
  <si>
    <t>086702536061</t>
  </si>
  <si>
    <t>086702538713</t>
  </si>
  <si>
    <t>086702596300</t>
  </si>
  <si>
    <t>086702542307</t>
  </si>
  <si>
    <t>086702542314</t>
  </si>
  <si>
    <t>086702554935</t>
  </si>
  <si>
    <t>086702546756</t>
  </si>
  <si>
    <t>086702607099</t>
  </si>
  <si>
    <t>086702546732</t>
  </si>
  <si>
    <t>086702553457</t>
  </si>
  <si>
    <t>086702570973</t>
  </si>
  <si>
    <t>086702570980</t>
  </si>
  <si>
    <t>086702570997</t>
  </si>
  <si>
    <t>086702604319</t>
  </si>
  <si>
    <t>086702571000</t>
  </si>
  <si>
    <t>086702571017</t>
  </si>
  <si>
    <t>086702578238</t>
  </si>
  <si>
    <t>086702571024</t>
  </si>
  <si>
    <t>086702588374</t>
  </si>
  <si>
    <t>086702571055</t>
  </si>
  <si>
    <t>086702590889</t>
  </si>
  <si>
    <t>086702590896</t>
  </si>
  <si>
    <t>086702578252</t>
  </si>
  <si>
    <t>086702583065</t>
  </si>
  <si>
    <t>086702583072</t>
  </si>
  <si>
    <t>086702601004</t>
  </si>
  <si>
    <t>086702583430</t>
  </si>
  <si>
    <t>086702596089</t>
  </si>
  <si>
    <t>086702590933</t>
  </si>
  <si>
    <t>086702631650</t>
  </si>
  <si>
    <t>086702591008</t>
  </si>
  <si>
    <t>086702591039</t>
  </si>
  <si>
    <t>086702607655</t>
  </si>
  <si>
    <t>086702596331</t>
  </si>
  <si>
    <t>086702607105</t>
  </si>
  <si>
    <t>086702627783</t>
  </si>
  <si>
    <t>086702596348</t>
  </si>
  <si>
    <t>086702597758</t>
  </si>
  <si>
    <t>086702596393</t>
  </si>
  <si>
    <t>086702596409</t>
  </si>
  <si>
    <t>086702607679</t>
  </si>
  <si>
    <t>086702607686</t>
  </si>
  <si>
    <t>086702608515</t>
  </si>
  <si>
    <t>086702607112</t>
  </si>
  <si>
    <t>086702607129</t>
  </si>
  <si>
    <t>086702607617</t>
  </si>
  <si>
    <t>086702607624</t>
  </si>
  <si>
    <t>086702607150</t>
  </si>
  <si>
    <t>086702607167</t>
  </si>
  <si>
    <t>086702607198</t>
  </si>
  <si>
    <t>086702631681</t>
  </si>
  <si>
    <t>086702626267</t>
  </si>
  <si>
    <t>086702608706</t>
  </si>
  <si>
    <t>086702621064</t>
  </si>
  <si>
    <t>086702621071</t>
  </si>
  <si>
    <t>086702621088</t>
  </si>
  <si>
    <t>086702621095</t>
  </si>
  <si>
    <t>086702621118</t>
  </si>
  <si>
    <t>086702621125</t>
  </si>
  <si>
    <t>086702620791</t>
  </si>
  <si>
    <t>086702620319</t>
  </si>
  <si>
    <t>086702619467</t>
  </si>
  <si>
    <t>086702620326</t>
  </si>
  <si>
    <t>086702621101</t>
  </si>
  <si>
    <t>086702620807</t>
  </si>
  <si>
    <t>086702620814</t>
  </si>
  <si>
    <t>086702621132</t>
  </si>
  <si>
    <t>086702621149</t>
  </si>
  <si>
    <t>086702621156</t>
  </si>
  <si>
    <t>086702621163</t>
  </si>
  <si>
    <t>086702621170</t>
  </si>
  <si>
    <t>086702621187</t>
  </si>
  <si>
    <t>086702621194</t>
  </si>
  <si>
    <t>086702621200</t>
  </si>
  <si>
    <t>086702621217</t>
  </si>
  <si>
    <t>086702621224</t>
  </si>
  <si>
    <t>086702621231</t>
  </si>
  <si>
    <t>086702621248</t>
  </si>
  <si>
    <t>086702620838</t>
  </si>
  <si>
    <t>086702621323</t>
  </si>
  <si>
    <t>086702620333</t>
  </si>
  <si>
    <t>086702626274</t>
  </si>
  <si>
    <t>086702626281</t>
  </si>
  <si>
    <t>086702626298</t>
  </si>
  <si>
    <t>086702626304</t>
  </si>
  <si>
    <t>086702631759</t>
  </si>
  <si>
    <t>086702632169</t>
  </si>
  <si>
    <t>086702607204</t>
  </si>
  <si>
    <t>086702607211</t>
  </si>
  <si>
    <t>086702596416</t>
  </si>
  <si>
    <t>086702452682</t>
  </si>
  <si>
    <t>086702456888</t>
  </si>
  <si>
    <t>086702471713</t>
  </si>
  <si>
    <t>086702477845</t>
  </si>
  <si>
    <t>086702497881</t>
  </si>
  <si>
    <t>086702497898</t>
  </si>
  <si>
    <t>086702497904</t>
  </si>
  <si>
    <t>086702619603</t>
  </si>
  <si>
    <t>086702626311</t>
  </si>
  <si>
    <t>086702626328</t>
  </si>
  <si>
    <t>086702601028</t>
  </si>
  <si>
    <t>086702524259</t>
  </si>
  <si>
    <t>086702573226</t>
  </si>
  <si>
    <t>086702565115</t>
  </si>
  <si>
    <t>086702524273</t>
  </si>
  <si>
    <t>086702601035</t>
  </si>
  <si>
    <t>086702604449</t>
  </si>
  <si>
    <t>086702604456</t>
  </si>
  <si>
    <t>086702548125</t>
  </si>
  <si>
    <t>086702631773</t>
  </si>
  <si>
    <t>086702546770</t>
  </si>
  <si>
    <t>086702591497</t>
  </si>
  <si>
    <t>086702578399</t>
  </si>
  <si>
    <t>086702582853</t>
  </si>
  <si>
    <t>086702591138</t>
  </si>
  <si>
    <t>086702591565</t>
  </si>
  <si>
    <t>086702591145</t>
  </si>
  <si>
    <t>086702596478</t>
  </si>
  <si>
    <t>086702596485</t>
  </si>
  <si>
    <t>086702604487</t>
  </si>
  <si>
    <t>086702601042</t>
  </si>
  <si>
    <t>086702602377</t>
  </si>
  <si>
    <t>086702602384</t>
  </si>
  <si>
    <t>086702602391</t>
  </si>
  <si>
    <t>086702607228</t>
  </si>
  <si>
    <t>086702607235</t>
  </si>
  <si>
    <t>086702608904</t>
  </si>
  <si>
    <t>086702607242</t>
  </si>
  <si>
    <t>086702608911</t>
  </si>
  <si>
    <t>086702607266</t>
  </si>
  <si>
    <t>086702607877</t>
  </si>
  <si>
    <t>086702609970</t>
  </si>
  <si>
    <t>086702609956</t>
  </si>
  <si>
    <t>086702609994</t>
  </si>
  <si>
    <t>086702610020</t>
  </si>
  <si>
    <t>086702626359</t>
  </si>
  <si>
    <t>086702626366</t>
  </si>
  <si>
    <t>086702610037</t>
  </si>
  <si>
    <t>086702610013</t>
  </si>
  <si>
    <t>086702610006</t>
  </si>
  <si>
    <t>086702609963</t>
  </si>
  <si>
    <t>086702615360</t>
  </si>
  <si>
    <t>086702615377</t>
  </si>
  <si>
    <t>086702616657</t>
  </si>
  <si>
    <t>086702616312</t>
  </si>
  <si>
    <t>086702615384</t>
  </si>
  <si>
    <t>086702626373</t>
  </si>
  <si>
    <t>086702626380</t>
  </si>
  <si>
    <t>086702615391</t>
  </si>
  <si>
    <t>086702615407</t>
  </si>
  <si>
    <t>086702631858</t>
  </si>
  <si>
    <t>086702632374</t>
  </si>
  <si>
    <t>086702405213</t>
  </si>
  <si>
    <t>086702471737</t>
  </si>
  <si>
    <t>086702468157</t>
  </si>
  <si>
    <t>086702472888</t>
  </si>
  <si>
    <t>086702572625</t>
  </si>
  <si>
    <t>086702631957</t>
  </si>
  <si>
    <t>086702565085</t>
  </si>
  <si>
    <t>086702565092</t>
  </si>
  <si>
    <t>086702502172</t>
  </si>
  <si>
    <t>086702565108</t>
  </si>
  <si>
    <t>086702572656</t>
  </si>
  <si>
    <t>086702572663</t>
  </si>
  <si>
    <t>086702578092</t>
  </si>
  <si>
    <t>086702524471</t>
  </si>
  <si>
    <t>086702631971</t>
  </si>
  <si>
    <t>086702564828</t>
  </si>
  <si>
    <t>086702555314</t>
  </si>
  <si>
    <t>086702568666</t>
  </si>
  <si>
    <t>086702568680</t>
  </si>
  <si>
    <t>086702568673</t>
  </si>
  <si>
    <t>086702578498</t>
  </si>
  <si>
    <t>086702578504</t>
  </si>
  <si>
    <t>086702601066</t>
  </si>
  <si>
    <t>086702601448</t>
  </si>
  <si>
    <t>086702601455</t>
  </si>
  <si>
    <t>086702634293</t>
  </si>
  <si>
    <t>086702265305</t>
  </si>
  <si>
    <t>086702632039</t>
  </si>
  <si>
    <t>086702608829</t>
  </si>
  <si>
    <t>086702608768</t>
  </si>
  <si>
    <t>086702265343</t>
  </si>
  <si>
    <t>086702428038</t>
  </si>
  <si>
    <t>086702449613</t>
  </si>
  <si>
    <t>086702370818</t>
  </si>
  <si>
    <t>086702615452</t>
  </si>
  <si>
    <t>086702369331</t>
  </si>
  <si>
    <t>086702382972</t>
  </si>
  <si>
    <t>086702390687</t>
  </si>
  <si>
    <t>086702449651</t>
  </si>
  <si>
    <t>086702390694</t>
  </si>
  <si>
    <t>086702525379</t>
    <phoneticPr fontId="17"/>
  </si>
  <si>
    <t>086702483518</t>
  </si>
  <si>
    <t>086702444830</t>
  </si>
  <si>
    <t>086702442492</t>
  </si>
  <si>
    <t>086702527601</t>
  </si>
  <si>
    <t>086702542758</t>
  </si>
  <si>
    <t>086702541980</t>
  </si>
  <si>
    <t>086702542833</t>
  </si>
  <si>
    <t>086702565597</t>
  </si>
  <si>
    <t>086702565573</t>
  </si>
  <si>
    <t>086702572007</t>
  </si>
  <si>
    <t>086702572021</t>
  </si>
  <si>
    <t>086702600977</t>
  </si>
  <si>
    <t>086702572069</t>
  </si>
  <si>
    <t>086702572717</t>
  </si>
  <si>
    <t>086702582921</t>
  </si>
  <si>
    <t>086702583379</t>
  </si>
  <si>
    <t>086702602476</t>
    <phoneticPr fontId="17"/>
  </si>
  <si>
    <t>086702583409</t>
  </si>
  <si>
    <t>086702582037</t>
  </si>
  <si>
    <t>086702590728</t>
  </si>
  <si>
    <t>086702582020</t>
  </si>
  <si>
    <t>086702583423</t>
  </si>
  <si>
    <t>086702582938</t>
  </si>
  <si>
    <t>086702581993</t>
  </si>
  <si>
    <t>086702589067</t>
  </si>
  <si>
    <t>086702589029</t>
  </si>
  <si>
    <t>086702596126</t>
  </si>
  <si>
    <t>086702596133</t>
  </si>
  <si>
    <t>086702596157</t>
  </si>
  <si>
    <t>086702596201</t>
  </si>
  <si>
    <t>086702596195</t>
  </si>
  <si>
    <t>086702596225</t>
  </si>
  <si>
    <t>086702597659</t>
  </si>
  <si>
    <t>086702596249</t>
  </si>
  <si>
    <t>086702596256</t>
  </si>
  <si>
    <t>086702596270</t>
  </si>
  <si>
    <t>086702596287</t>
  </si>
  <si>
    <t>086702606986</t>
  </si>
  <si>
    <t>086702608836</t>
  </si>
  <si>
    <t>086702600946</t>
  </si>
  <si>
    <t>086702602155</t>
  </si>
  <si>
    <t>086702602148</t>
  </si>
  <si>
    <t>086702602162</t>
  </si>
  <si>
    <t>086702600960</t>
  </si>
  <si>
    <t>086702602513</t>
  </si>
  <si>
    <t>086702607525</t>
  </si>
  <si>
    <t>086702605552</t>
  </si>
  <si>
    <t>086702607006</t>
  </si>
  <si>
    <t>086702607549</t>
  </si>
  <si>
    <t>086702607556</t>
  </si>
  <si>
    <t>086702607761</t>
  </si>
  <si>
    <t>086702607563</t>
  </si>
  <si>
    <t>086702607587</t>
  </si>
  <si>
    <t>086702605644</t>
  </si>
  <si>
    <t>086702605651</t>
  </si>
  <si>
    <t>086702607068</t>
  </si>
  <si>
    <t>086702607082</t>
  </si>
  <si>
    <t>086702607075</t>
  </si>
  <si>
    <t>086702620920</t>
  </si>
  <si>
    <t>086702620937</t>
  </si>
  <si>
    <t>086702620845</t>
  </si>
  <si>
    <t>086702620944</t>
  </si>
  <si>
    <t>086702620951</t>
  </si>
  <si>
    <t>086702620852</t>
  </si>
  <si>
    <t>086702620968</t>
  </si>
  <si>
    <t>086702620975</t>
  </si>
  <si>
    <t>086702620982</t>
  </si>
  <si>
    <t>086702620999</t>
  </si>
  <si>
    <t>086702621002</t>
  </si>
  <si>
    <t>086702620876</t>
  </si>
  <si>
    <t>086702621019</t>
  </si>
  <si>
    <t>086702621026</t>
  </si>
  <si>
    <t>086702621033</t>
  </si>
  <si>
    <t>品番</t>
  </si>
  <si>
    <t>20/4507</t>
  </si>
  <si>
    <t>20/4604</t>
  </si>
  <si>
    <t>20/4664</t>
    <phoneticPr fontId="17"/>
  </si>
  <si>
    <t>20/4664</t>
  </si>
  <si>
    <t>20/4665</t>
  </si>
  <si>
    <t>20/4677</t>
  </si>
  <si>
    <t>20/4692</t>
  </si>
  <si>
    <t>20/4935</t>
  </si>
  <si>
    <t>20/4952</t>
  </si>
  <si>
    <t>20/4962</t>
  </si>
  <si>
    <t>20/4991</t>
  </si>
  <si>
    <t>20/5048</t>
  </si>
  <si>
    <t>20/5062</t>
  </si>
  <si>
    <t>20/5074</t>
  </si>
  <si>
    <t>20/5108</t>
  </si>
  <si>
    <t>20/5123</t>
  </si>
  <si>
    <t>20/5144</t>
  </si>
  <si>
    <t>20/5165</t>
  </si>
  <si>
    <t>20/5170</t>
  </si>
  <si>
    <t>20/5174</t>
  </si>
  <si>
    <t>20/5190</t>
  </si>
  <si>
    <t>20/5197</t>
  </si>
  <si>
    <t>20/5217</t>
  </si>
  <si>
    <t>20/5224</t>
  </si>
  <si>
    <t>20/5233</t>
  </si>
  <si>
    <t>20/5245</t>
  </si>
  <si>
    <t>20/5250</t>
  </si>
  <si>
    <t>20/5252</t>
  </si>
  <si>
    <t>20/5263</t>
  </si>
  <si>
    <t>20/5286</t>
  </si>
  <si>
    <t>20/5288</t>
  </si>
  <si>
    <t>20/5289</t>
  </si>
  <si>
    <t>20/5292</t>
  </si>
  <si>
    <t>20/5293</t>
  </si>
  <si>
    <t>20/5294</t>
  </si>
  <si>
    <t>20/5295</t>
  </si>
  <si>
    <t>20/5296</t>
  </si>
  <si>
    <t>20/5297</t>
  </si>
  <si>
    <t>20/5299</t>
  </si>
  <si>
    <t>20/5303</t>
  </si>
  <si>
    <t>20/5304</t>
  </si>
  <si>
    <t>20/5309</t>
  </si>
  <si>
    <t>20/5313</t>
  </si>
  <si>
    <t>20/5316</t>
  </si>
  <si>
    <t>20/5345</t>
  </si>
  <si>
    <t>20/5348</t>
  </si>
  <si>
    <t>25/6355</t>
  </si>
  <si>
    <t>25/6428</t>
  </si>
  <si>
    <t>40/8188</t>
  </si>
  <si>
    <t>40/8189</t>
  </si>
  <si>
    <t>40/8209</t>
  </si>
  <si>
    <t>40/8231</t>
  </si>
  <si>
    <t>40/8253</t>
  </si>
  <si>
    <t>40/8254</t>
  </si>
  <si>
    <t>40/8261</t>
  </si>
  <si>
    <t>40/8284</t>
  </si>
  <si>
    <t>40/8309</t>
  </si>
  <si>
    <t>40/8330</t>
  </si>
  <si>
    <t>40/8356</t>
  </si>
  <si>
    <t>40/8377</t>
  </si>
  <si>
    <t>40/8384</t>
  </si>
  <si>
    <t>40/8391</t>
  </si>
  <si>
    <t>40/8397</t>
  </si>
  <si>
    <t>40/8403</t>
  </si>
  <si>
    <t>40/8410</t>
  </si>
  <si>
    <t>40/8411</t>
  </si>
  <si>
    <t>40/8412</t>
  </si>
  <si>
    <t>40/8417</t>
  </si>
  <si>
    <t>40/8423</t>
  </si>
  <si>
    <t>40/8447</t>
  </si>
  <si>
    <t>45/6975</t>
  </si>
  <si>
    <t>45/7004</t>
  </si>
  <si>
    <t>45/7012</t>
  </si>
  <si>
    <t>45/7034</t>
  </si>
  <si>
    <t>45/7045</t>
  </si>
  <si>
    <t>45/7046</t>
  </si>
  <si>
    <t>45/7062</t>
  </si>
  <si>
    <t>45/7066</t>
  </si>
  <si>
    <t>45/7086</t>
  </si>
  <si>
    <t>75/2447</t>
  </si>
  <si>
    <t>75/2475</t>
  </si>
  <si>
    <t>75/3313</t>
  </si>
  <si>
    <t>75/3415</t>
  </si>
  <si>
    <t>75/3530</t>
  </si>
  <si>
    <t>75/3531</t>
  </si>
  <si>
    <t>75/3689</t>
  </si>
  <si>
    <t>75/3746</t>
  </si>
  <si>
    <t>75/5124</t>
  </si>
  <si>
    <t>75/5195</t>
  </si>
  <si>
    <t>75/5208</t>
  </si>
  <si>
    <t>75/5322</t>
  </si>
  <si>
    <t>75/5338</t>
  </si>
  <si>
    <t>75/5348</t>
  </si>
  <si>
    <t>75/5381</t>
  </si>
  <si>
    <t>75/5395</t>
  </si>
  <si>
    <t>75/5403</t>
  </si>
  <si>
    <t>75/5410</t>
  </si>
  <si>
    <t>75/5412</t>
  </si>
  <si>
    <t>75/5423</t>
  </si>
  <si>
    <t>75/5465</t>
  </si>
  <si>
    <t>75/5468</t>
  </si>
  <si>
    <t>75/5474</t>
  </si>
  <si>
    <t>75/5476</t>
  </si>
  <si>
    <t>75/5481</t>
  </si>
  <si>
    <t>75/5485</t>
  </si>
  <si>
    <t>75/5486</t>
  </si>
  <si>
    <t>75/5487</t>
  </si>
  <si>
    <t>75/5491</t>
  </si>
  <si>
    <t>75/5495</t>
  </si>
  <si>
    <t>75/5500</t>
  </si>
  <si>
    <t>75/5502</t>
  </si>
  <si>
    <t>75/5503</t>
  </si>
  <si>
    <t>75/5504</t>
  </si>
  <si>
    <t>75/5510</t>
  </si>
  <si>
    <t>75/5517</t>
  </si>
  <si>
    <t>75/5523</t>
  </si>
  <si>
    <t>75/5528</t>
  </si>
  <si>
    <t>75/5532</t>
  </si>
  <si>
    <t>75/5536</t>
  </si>
  <si>
    <t>75/5542</t>
  </si>
  <si>
    <t>75/5544</t>
  </si>
  <si>
    <t>75/5586</t>
  </si>
  <si>
    <t>75/5587</t>
  </si>
  <si>
    <t>75/5588</t>
  </si>
  <si>
    <t>75/5589</t>
  </si>
  <si>
    <t>75/5590</t>
  </si>
  <si>
    <t>75/5591</t>
  </si>
  <si>
    <t>75/5596</t>
  </si>
  <si>
    <t>75/5597</t>
  </si>
  <si>
    <t>75/5598</t>
  </si>
  <si>
    <t>カラーコード</t>
    <phoneticPr fontId="17"/>
  </si>
  <si>
    <t>164</t>
    <phoneticPr fontId="17"/>
  </si>
  <si>
    <t>46</t>
    <phoneticPr fontId="17"/>
  </si>
  <si>
    <t>8</t>
    <phoneticPr fontId="17"/>
  </si>
  <si>
    <t>18</t>
    <phoneticPr fontId="17"/>
  </si>
  <si>
    <t>238</t>
    <phoneticPr fontId="17"/>
  </si>
  <si>
    <t>30</t>
    <phoneticPr fontId="17"/>
  </si>
  <si>
    <t>207</t>
    <phoneticPr fontId="17"/>
  </si>
  <si>
    <t>34</t>
    <phoneticPr fontId="17"/>
  </si>
  <si>
    <t>19</t>
    <phoneticPr fontId="17"/>
  </si>
  <si>
    <t>351</t>
    <phoneticPr fontId="17"/>
  </si>
  <si>
    <t>350</t>
    <phoneticPr fontId="17"/>
  </si>
  <si>
    <t>29</t>
    <phoneticPr fontId="17"/>
  </si>
  <si>
    <t>181</t>
    <phoneticPr fontId="17"/>
  </si>
  <si>
    <t>サイズコード</t>
    <phoneticPr fontId="17"/>
  </si>
  <si>
    <t>商品単価（税抜）</t>
    <rPh sb="5" eb="6">
      <t>ゼイ</t>
    </rPh>
    <rPh sb="6" eb="7">
      <t>ヌ</t>
    </rPh>
    <phoneticPr fontId="17"/>
  </si>
  <si>
    <t>ARMITRON 腕時計 アナログ ドレスウォッチ スワロフスキーアクセント</t>
  </si>
  <si>
    <r>
      <t>こちらの行は</t>
    </r>
    <r>
      <rPr>
        <b/>
        <sz val="11"/>
        <color indexed="10"/>
        <rFont val="ＭＳ Ｐゴシック"/>
        <family val="3"/>
        <charset val="128"/>
      </rPr>
      <t>削除</t>
    </r>
    <r>
      <rPr>
        <sz val="11"/>
        <color theme="1"/>
        <rFont val="ＭＳ Ｐゴシック"/>
        <family val="2"/>
        <charset val="128"/>
        <scheme val="minor"/>
      </rPr>
      <t>しないでください　（最終更新日　2018/05/22）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/r>
    <rPh sb="4" eb="5">
      <t>ギョウ</t>
    </rPh>
    <rPh sb="6" eb="8">
      <t>サクジョ</t>
    </rPh>
    <rPh sb="18" eb="20">
      <t>サイシュウ</t>
    </rPh>
    <rPh sb="20" eb="22">
      <t>コウシン</t>
    </rPh>
    <rPh sb="22" eb="23">
      <t>ビ</t>
    </rPh>
    <phoneticPr fontId="17"/>
  </si>
  <si>
    <t>商品名</t>
  </si>
  <si>
    <t>サイズ</t>
    <phoneticPr fontId="3"/>
  </si>
  <si>
    <t>7</t>
    <phoneticPr fontId="3"/>
  </si>
  <si>
    <t>OF LIFE</t>
    <phoneticPr fontId="3"/>
  </si>
  <si>
    <t>カラー名</t>
    <rPh sb="3" eb="4">
      <t>メイ</t>
    </rPh>
    <phoneticPr fontId="3"/>
  </si>
  <si>
    <t>164</t>
  </si>
  <si>
    <t>238</t>
  </si>
  <si>
    <t>207</t>
  </si>
  <si>
    <t>351</t>
  </si>
  <si>
    <t>350</t>
  </si>
  <si>
    <t>181</t>
  </si>
  <si>
    <t>20/4507DBSV</t>
    <phoneticPr fontId="3"/>
  </si>
  <si>
    <t>244</t>
    <phoneticPr fontId="3"/>
  </si>
  <si>
    <t>8</t>
    <phoneticPr fontId="3"/>
  </si>
  <si>
    <t>株式会社ZOZO　ZOZOBASE</t>
    <phoneticPr fontId="3"/>
  </si>
  <si>
    <t>086702636037</t>
  </si>
  <si>
    <t>086702636044</t>
  </si>
  <si>
    <t>086702636051</t>
  </si>
  <si>
    <t>086702636068</t>
  </si>
  <si>
    <t>086702636075</t>
  </si>
  <si>
    <t>086702636082</t>
  </si>
  <si>
    <t>086702636099</t>
  </si>
  <si>
    <t>086702636105</t>
  </si>
  <si>
    <t>086702636112</t>
  </si>
  <si>
    <t>086702636129</t>
  </si>
  <si>
    <t>086702636136</t>
  </si>
  <si>
    <t>086702636143</t>
  </si>
  <si>
    <t>086702636150</t>
  </si>
  <si>
    <t>086702636167</t>
  </si>
  <si>
    <t>AW-1000BRB</t>
  </si>
  <si>
    <t>AW-1000WRB</t>
  </si>
  <si>
    <t>AW-1001PNK</t>
  </si>
  <si>
    <t>AW-1001WHT</t>
  </si>
  <si>
    <t>AW-1002NVY</t>
  </si>
  <si>
    <t>AW-1002WHT</t>
  </si>
  <si>
    <t>AW-1003NVY</t>
  </si>
  <si>
    <t>AW-1004NVY</t>
  </si>
  <si>
    <t>AW-1004PNK</t>
  </si>
  <si>
    <t>AW-1004TEL</t>
  </si>
  <si>
    <t>AW-1005NVY</t>
  </si>
  <si>
    <t>AW-1005TEL</t>
  </si>
  <si>
    <t>AW-1007BLK</t>
  </si>
  <si>
    <t>AW-1011BWT</t>
  </si>
  <si>
    <t>AW-1011PWT</t>
  </si>
  <si>
    <t>086702636174</t>
    <phoneticPr fontId="3"/>
  </si>
  <si>
    <t>ブラック</t>
    <phoneticPr fontId="3"/>
  </si>
  <si>
    <t>SMALL</t>
    <phoneticPr fontId="3"/>
  </si>
  <si>
    <t>MEDIUM</t>
    <phoneticPr fontId="3"/>
  </si>
  <si>
    <t>LARGE</t>
    <phoneticPr fontId="3"/>
  </si>
  <si>
    <t>ホワイト</t>
    <phoneticPr fontId="3"/>
  </si>
  <si>
    <t>4589529698821</t>
  </si>
  <si>
    <t>4589529698838</t>
  </si>
  <si>
    <t>4589529698845</t>
  </si>
  <si>
    <t>4589529698852</t>
  </si>
  <si>
    <t>4589529698869</t>
  </si>
  <si>
    <t>4589529698876</t>
  </si>
  <si>
    <t>tanktop001</t>
  </si>
  <si>
    <t>タンクトップ　3枚入りセット</t>
  </si>
  <si>
    <t>4589529698487</t>
  </si>
  <si>
    <t>4589529698494</t>
  </si>
  <si>
    <t>4589529698500</t>
  </si>
  <si>
    <t>4589529698517</t>
  </si>
  <si>
    <t>4589529698524</t>
  </si>
  <si>
    <t>4589529698531</t>
  </si>
  <si>
    <t>4589529698548</t>
  </si>
  <si>
    <t>4589529698555</t>
  </si>
  <si>
    <t>4589529698562</t>
  </si>
  <si>
    <t>4589529698579</t>
  </si>
  <si>
    <t>4589529698586</t>
  </si>
  <si>
    <t>4589529698593</t>
  </si>
  <si>
    <t>4589529698609</t>
  </si>
  <si>
    <t>4589529698616</t>
  </si>
  <si>
    <t>4589529698623</t>
  </si>
  <si>
    <t>4589529698630</t>
  </si>
  <si>
    <t>4589529698647</t>
  </si>
  <si>
    <t>4589529698654</t>
  </si>
  <si>
    <t>4589529698661</t>
  </si>
  <si>
    <t>4589529698678</t>
  </si>
  <si>
    <t>4589529698685</t>
  </si>
  <si>
    <t>4589529698692</t>
  </si>
  <si>
    <t>4589529698708</t>
  </si>
  <si>
    <t>4589529698715</t>
  </si>
  <si>
    <t>4589529698944</t>
  </si>
  <si>
    <t>4589529694502</t>
  </si>
  <si>
    <t>4589529694519</t>
  </si>
  <si>
    <t>4589529694526</t>
  </si>
  <si>
    <t>4589529694533</t>
  </si>
  <si>
    <t>4589529694540</t>
  </si>
  <si>
    <t>4589529694557</t>
  </si>
  <si>
    <t>4589529694564</t>
  </si>
  <si>
    <t>4589529694571</t>
  </si>
  <si>
    <t>4589529694588</t>
  </si>
  <si>
    <t>4589529694595</t>
  </si>
  <si>
    <t>4589529694601</t>
  </si>
  <si>
    <t>4589529694618</t>
  </si>
  <si>
    <t>4589529694625</t>
  </si>
  <si>
    <t>4589529694632</t>
  </si>
  <si>
    <t>4589529694649</t>
  </si>
  <si>
    <t>4589529694656</t>
  </si>
  <si>
    <t>4589529694663</t>
  </si>
  <si>
    <t>4589529694670</t>
  </si>
  <si>
    <t>4589529694687</t>
  </si>
  <si>
    <t>4589529694694</t>
  </si>
  <si>
    <t>4589529694700</t>
  </si>
  <si>
    <t>4589529694717</t>
  </si>
  <si>
    <t>4589529694724</t>
  </si>
  <si>
    <t>4589529698074</t>
  </si>
  <si>
    <t>4589529698081</t>
  </si>
  <si>
    <t>sunglasses01</t>
  </si>
  <si>
    <t>【GRADE】サングラス ユニセックス （ケース・眼鏡拭き付き）</t>
  </si>
  <si>
    <t>その他２</t>
    <rPh sb="2" eb="3">
      <t>タ</t>
    </rPh>
    <phoneticPr fontId="3"/>
  </si>
  <si>
    <t>その他３</t>
    <rPh sb="2" eb="3">
      <t>タ</t>
    </rPh>
    <phoneticPr fontId="3"/>
  </si>
  <si>
    <t>その他４</t>
    <rPh sb="2" eb="3">
      <t>タ</t>
    </rPh>
    <phoneticPr fontId="3"/>
  </si>
  <si>
    <t>その他５</t>
    <rPh sb="2" eb="3">
      <t>タ</t>
    </rPh>
    <phoneticPr fontId="3"/>
  </si>
  <si>
    <t>その他６</t>
    <rPh sb="2" eb="3">
      <t>タ</t>
    </rPh>
    <phoneticPr fontId="3"/>
  </si>
  <si>
    <t>その他７</t>
    <rPh sb="2" eb="3">
      <t>タ</t>
    </rPh>
    <phoneticPr fontId="3"/>
  </si>
  <si>
    <t>その他８</t>
    <rPh sb="2" eb="3">
      <t>タ</t>
    </rPh>
    <phoneticPr fontId="3"/>
  </si>
  <si>
    <t>その他９</t>
    <rPh sb="2" eb="3">
      <t>タ</t>
    </rPh>
    <phoneticPr fontId="3"/>
  </si>
  <si>
    <t>その他１０</t>
    <rPh sb="2" eb="3">
      <t>タ</t>
    </rPh>
    <phoneticPr fontId="3"/>
  </si>
  <si>
    <t>その他１１</t>
    <rPh sb="2" eb="3">
      <t>タ</t>
    </rPh>
    <phoneticPr fontId="3"/>
  </si>
  <si>
    <t>その他１２</t>
    <rPh sb="2" eb="3">
      <t>タ</t>
    </rPh>
    <phoneticPr fontId="3"/>
  </si>
  <si>
    <t>その他１３</t>
    <rPh sb="2" eb="3">
      <t>タ</t>
    </rPh>
    <phoneticPr fontId="3"/>
  </si>
  <si>
    <t>その他１４</t>
    <rPh sb="2" eb="3">
      <t>タ</t>
    </rPh>
    <phoneticPr fontId="3"/>
  </si>
  <si>
    <t>その他１５</t>
    <rPh sb="2" eb="3">
      <t>タ</t>
    </rPh>
    <phoneticPr fontId="3"/>
  </si>
  <si>
    <t>その他１６</t>
    <rPh sb="2" eb="3">
      <t>タ</t>
    </rPh>
    <phoneticPr fontId="3"/>
  </si>
  <si>
    <t>その他１７</t>
    <rPh sb="2" eb="3">
      <t>タ</t>
    </rPh>
    <phoneticPr fontId="3"/>
  </si>
  <si>
    <t>その他１８</t>
    <rPh sb="2" eb="3">
      <t>タ</t>
    </rPh>
    <phoneticPr fontId="3"/>
  </si>
  <si>
    <t>その他１９</t>
    <rPh sb="2" eb="3">
      <t>タ</t>
    </rPh>
    <phoneticPr fontId="3"/>
  </si>
  <si>
    <t>その他２０</t>
    <rPh sb="2" eb="3">
      <t>タ</t>
    </rPh>
    <phoneticPr fontId="3"/>
  </si>
  <si>
    <t>その他２１</t>
    <rPh sb="2" eb="3">
      <t>タ</t>
    </rPh>
    <phoneticPr fontId="3"/>
  </si>
  <si>
    <t>その他２２</t>
    <rPh sb="2" eb="3">
      <t>タ</t>
    </rPh>
    <phoneticPr fontId="3"/>
  </si>
  <si>
    <t>その他２３</t>
    <rPh sb="2" eb="3">
      <t>タ</t>
    </rPh>
    <phoneticPr fontId="3"/>
  </si>
  <si>
    <t>その他２４</t>
    <rPh sb="2" eb="3">
      <t>タ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</si>
  <si>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</si>
  <si>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</si>
  <si>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</si>
  <si>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</si>
  <si>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</si>
  <si>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</si>
  <si>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</si>
  <si>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</si>
  <si>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 xml:space="preserve">I </t>
    <phoneticPr fontId="3"/>
  </si>
  <si>
    <t>J</t>
    <phoneticPr fontId="3"/>
  </si>
  <si>
    <t xml:space="preserve">K  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</si>
  <si>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</si>
  <si>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</si>
  <si>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</si>
  <si>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</si>
  <si>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</si>
  <si>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</si>
  <si>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</si>
  <si>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</si>
  <si>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</si>
  <si>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</si>
  <si>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</si>
  <si>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</si>
  <si>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</si>
  <si>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</si>
  <si>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FREE</t>
    <phoneticPr fontId="3"/>
  </si>
  <si>
    <t>4589529698951</t>
  </si>
  <si>
    <t>4589529698968</t>
  </si>
  <si>
    <t>4589529698975</t>
  </si>
  <si>
    <t>4589529698982</t>
  </si>
  <si>
    <t>4589529698999</t>
  </si>
  <si>
    <t>4589529699002</t>
  </si>
  <si>
    <t>4589529699019</t>
  </si>
  <si>
    <t>4589529699026</t>
  </si>
  <si>
    <t>4589529699033</t>
  </si>
  <si>
    <t>4589529699040</t>
  </si>
  <si>
    <t>4589529699057</t>
  </si>
  <si>
    <t>4589529699064</t>
  </si>
  <si>
    <t>4589529699071</t>
  </si>
  <si>
    <t>4589529699088</t>
  </si>
  <si>
    <t>4589529699095</t>
  </si>
  <si>
    <t>4589529699101</t>
  </si>
  <si>
    <t>4589529699118</t>
  </si>
  <si>
    <t>4589529699125</t>
  </si>
  <si>
    <t>4589529699132</t>
  </si>
  <si>
    <t>cap001</t>
  </si>
  <si>
    <t>＜GRADE＞キャップ ユニセックス 帽子</t>
  </si>
  <si>
    <t>Grleggings03</t>
  </si>
  <si>
    <t>スリットレギンス</t>
  </si>
  <si>
    <t>4589529699637</t>
  </si>
  <si>
    <t>4589529699644</t>
  </si>
  <si>
    <t>4589529699651</t>
  </si>
  <si>
    <t>4589529699668</t>
  </si>
  <si>
    <t>4589529699675</t>
  </si>
  <si>
    <t>4589529699682</t>
  </si>
  <si>
    <t>4589529699699</t>
  </si>
  <si>
    <t>4589529699705</t>
  </si>
  <si>
    <t>4589529699712</t>
  </si>
  <si>
    <t>チャコールグレー</t>
    <phoneticPr fontId="3"/>
  </si>
  <si>
    <t>グレー</t>
    <phoneticPr fontId="3"/>
  </si>
  <si>
    <t>GDsocks05</t>
  </si>
  <si>
    <t>【GRADE】レディース靴下　アンクルソックス　（5足セット）</t>
  </si>
  <si>
    <t>4589529698142</t>
  </si>
  <si>
    <t>4589529698159</t>
  </si>
  <si>
    <t>4589529698166</t>
  </si>
  <si>
    <t>4589529698173</t>
  </si>
  <si>
    <t>4589529698180</t>
  </si>
  <si>
    <t>4589529698197</t>
  </si>
  <si>
    <t>4589529698203</t>
  </si>
  <si>
    <t>4589529698210</t>
  </si>
  <si>
    <t>4589529698227</t>
  </si>
  <si>
    <t>4589529698234</t>
  </si>
  <si>
    <t>4589529693697</t>
  </si>
  <si>
    <t>4589529693703</t>
  </si>
  <si>
    <t>4589529693710</t>
  </si>
  <si>
    <t>4589529693727</t>
  </si>
  <si>
    <t>4589529693734</t>
  </si>
  <si>
    <t>4589529693741</t>
  </si>
  <si>
    <t>4589529693819</t>
  </si>
  <si>
    <t>4589529693826</t>
  </si>
  <si>
    <t>4589529693833</t>
  </si>
  <si>
    <t>4589529693840</t>
  </si>
  <si>
    <t>GDsocks02</t>
  </si>
  <si>
    <t>【GRADE】レディース靴下 レースクルーソックス（3足セット）</t>
  </si>
  <si>
    <t>GDsocks04</t>
  </si>
  <si>
    <t>4589529698104</t>
  </si>
  <si>
    <t>4589529698111</t>
  </si>
  <si>
    <t>4589529698128</t>
  </si>
  <si>
    <t>4589529698135</t>
  </si>
  <si>
    <t>GDsocks06</t>
  </si>
  <si>
    <t>【GRADE】レディース靴下　カバーソックス　（5足セット）</t>
  </si>
  <si>
    <t>Grleggings01</t>
  </si>
  <si>
    <t>【GRADE】レディース カジュアルレギンス</t>
  </si>
  <si>
    <t>4589529693857</t>
  </si>
  <si>
    <t>4589529693864</t>
  </si>
  <si>
    <t>4589529693871</t>
  </si>
  <si>
    <t>4589529693888</t>
  </si>
  <si>
    <t>4589529693895</t>
  </si>
  <si>
    <t>4589529693901</t>
  </si>
  <si>
    <t>4589529693918</t>
  </si>
  <si>
    <t>4589529693925</t>
  </si>
  <si>
    <t>4589529693932</t>
  </si>
  <si>
    <t>4589529693949</t>
  </si>
  <si>
    <t>4589529693956</t>
  </si>
  <si>
    <t>4589529693963</t>
  </si>
  <si>
    <t>4589529693970</t>
  </si>
  <si>
    <t>4589529693987</t>
  </si>
  <si>
    <t>4589529693994</t>
  </si>
  <si>
    <t>4589529694007</t>
  </si>
  <si>
    <t>4589529694014</t>
  </si>
  <si>
    <t>4589529694021</t>
  </si>
  <si>
    <t>4589529694038</t>
  </si>
  <si>
    <t>4589529694045</t>
  </si>
  <si>
    <t>4589529694052</t>
  </si>
  <si>
    <t>4589529694069</t>
  </si>
  <si>
    <t>4589529694076</t>
  </si>
  <si>
    <t>4589529694083</t>
  </si>
  <si>
    <t>4589529694090</t>
  </si>
  <si>
    <t>4589529694106</t>
  </si>
  <si>
    <t>4589529694113</t>
  </si>
  <si>
    <t>Grleggings02</t>
  </si>
  <si>
    <t>【GRADE】レディース カジュアルレギンス ：ストライプタイプ</t>
  </si>
  <si>
    <t>4589529694410</t>
  </si>
  <si>
    <t>4589529694427</t>
  </si>
  <si>
    <t>4589529694434</t>
  </si>
  <si>
    <t>4589529694441</t>
  </si>
  <si>
    <t>4589529694458</t>
  </si>
  <si>
    <t>4589529694465</t>
  </si>
  <si>
    <t>4589529694472</t>
  </si>
  <si>
    <t>4589529694489</t>
  </si>
  <si>
    <t>4589529694496</t>
  </si>
  <si>
    <t>【GRADE】厚底サンダル アジャスター付き</t>
  </si>
  <si>
    <t>sandals001</t>
  </si>
  <si>
    <t>4589529698722</t>
  </si>
  <si>
    <t>4589529698739</t>
  </si>
  <si>
    <t>4589529698746</t>
  </si>
  <si>
    <t>4589529698753</t>
  </si>
  <si>
    <t>4589529698760</t>
  </si>
  <si>
    <t>GRADE</t>
    <phoneticPr fontId="3"/>
  </si>
  <si>
    <t>GRADE 半袖Tシャツ 2枚セット</t>
  </si>
  <si>
    <t>GDshirts01</t>
  </si>
  <si>
    <t>X-LARGE</t>
    <phoneticPr fontId="3"/>
  </si>
  <si>
    <t>4589529699149</t>
  </si>
  <si>
    <t>4589529699156</t>
  </si>
  <si>
    <t>4589529699163</t>
  </si>
  <si>
    <t>4589529699170</t>
  </si>
  <si>
    <t>4589529699187</t>
  </si>
  <si>
    <t>4589529699194</t>
  </si>
  <si>
    <t>4589529699200</t>
  </si>
  <si>
    <t>4589529699217</t>
  </si>
  <si>
    <t>4589529699224</t>
  </si>
  <si>
    <t>4589529699231</t>
  </si>
  <si>
    <t>4589529699248</t>
  </si>
  <si>
    <t>4589529699255</t>
  </si>
  <si>
    <t>GRADE 長袖 シャツ 2枚セット</t>
  </si>
  <si>
    <t>GDshirts02</t>
  </si>
  <si>
    <t>4589529699262</t>
  </si>
  <si>
    <t>4589529699279</t>
  </si>
  <si>
    <t>4589529699286</t>
  </si>
  <si>
    <t>4589529699293</t>
  </si>
  <si>
    <t>4589529699309</t>
  </si>
  <si>
    <t>4589529699316</t>
  </si>
  <si>
    <t>4589529699323</t>
  </si>
  <si>
    <t>4589529699330</t>
  </si>
  <si>
    <t>4589529699347</t>
  </si>
  <si>
    <t>4589529699354</t>
  </si>
  <si>
    <t>4589529699361</t>
  </si>
  <si>
    <t>4589529699378</t>
  </si>
  <si>
    <t>4580650590916</t>
  </si>
  <si>
    <t>4580650590923</t>
  </si>
  <si>
    <t>4580650590930</t>
  </si>
  <si>
    <t>4580650590947</t>
  </si>
  <si>
    <t>4580650590954</t>
  </si>
  <si>
    <t>4580650590961</t>
  </si>
  <si>
    <t>ONE SIZE</t>
    <phoneticPr fontId="3"/>
  </si>
  <si>
    <t>GDsocks07</t>
  </si>
  <si>
    <t>GDsocks07</t>
    <phoneticPr fontId="3"/>
  </si>
  <si>
    <t>GRADE レディースソックス3足セット</t>
  </si>
  <si>
    <t>GRADE レディース クルーシンプルソックス 5足セット</t>
  </si>
  <si>
    <t>GDsocks08</t>
  </si>
  <si>
    <t>4580650590978</t>
  </si>
  <si>
    <t>4580650590985</t>
  </si>
  <si>
    <t>4580650590992</t>
  </si>
  <si>
    <t>4580650591005</t>
  </si>
  <si>
    <t>4580650591012</t>
  </si>
  <si>
    <t>4580650591029</t>
  </si>
  <si>
    <t>4580650591036</t>
  </si>
  <si>
    <t>4580650591043</t>
  </si>
  <si>
    <t>4580650591050</t>
  </si>
  <si>
    <t>4580650591067</t>
  </si>
  <si>
    <t>箱NO</t>
    <rPh sb="0" eb="1">
      <t>ハコ</t>
    </rPh>
    <phoneticPr fontId="3"/>
  </si>
  <si>
    <t>4589529692720</t>
  </si>
  <si>
    <t>4589529692720</t>
    <phoneticPr fontId="3"/>
  </si>
  <si>
    <t>4589529698098</t>
  </si>
  <si>
    <t>4589529698098</t>
    <phoneticPr fontId="3"/>
  </si>
  <si>
    <t>4589529692713</t>
  </si>
  <si>
    <t>4589529692713</t>
    <phoneticPr fontId="3"/>
  </si>
  <si>
    <t>4589529692744</t>
  </si>
  <si>
    <t>4589529692744</t>
    <phoneticPr fontId="3"/>
  </si>
  <si>
    <t>4589529692737</t>
  </si>
  <si>
    <t>4589529692737</t>
    <phoneticPr fontId="3"/>
  </si>
  <si>
    <t>Dm001</t>
  </si>
  <si>
    <t>Dm001</t>
    <phoneticPr fontId="3"/>
  </si>
  <si>
    <t>Damus【３WAY（リュック、ショルダー、手持ち） スポーツバック】</t>
  </si>
  <si>
    <t>Damus【３WAY（リュック、ショルダー、手持ち） スポーツバック】</t>
    <phoneticPr fontId="3"/>
  </si>
  <si>
    <t>ネイビー</t>
    <phoneticPr fontId="3"/>
  </si>
  <si>
    <t xml:space="preserve">レッド	</t>
    <phoneticPr fontId="3"/>
  </si>
  <si>
    <t xml:space="preserve">グレー系カモフラージュ	</t>
    <phoneticPr fontId="3"/>
  </si>
  <si>
    <t>4580650593146</t>
  </si>
  <si>
    <t>4580650593153</t>
  </si>
  <si>
    <t>4580650593146</t>
    <phoneticPr fontId="3"/>
  </si>
  <si>
    <t>4580650593153</t>
    <phoneticPr fontId="3"/>
  </si>
  <si>
    <t xml:space="preserve">G	</t>
    <phoneticPr fontId="3"/>
  </si>
  <si>
    <t xml:space="preserve">H	</t>
    <phoneticPr fontId="3"/>
  </si>
  <si>
    <t>GDsocks02</t>
    <phoneticPr fontId="3"/>
  </si>
  <si>
    <t>【WYTHE】レディース靴下 ロークルーソックス（5足セット）</t>
    <phoneticPr fontId="3"/>
  </si>
  <si>
    <t>4580650593054</t>
  </si>
  <si>
    <t>4580650593061</t>
  </si>
  <si>
    <t>4580650593078</t>
  </si>
  <si>
    <t>4580650593023</t>
  </si>
  <si>
    <t>4580650593030</t>
  </si>
  <si>
    <t>4580650592965</t>
  </si>
  <si>
    <t>4580650592972</t>
  </si>
  <si>
    <t>4580650592934</t>
  </si>
  <si>
    <t>4580650592811</t>
  </si>
  <si>
    <t>4580650592811</t>
    <phoneticPr fontId="3"/>
  </si>
  <si>
    <t>4580650592828</t>
  </si>
  <si>
    <t>4580650592828</t>
    <phoneticPr fontId="3"/>
  </si>
  <si>
    <t>4580650592835</t>
  </si>
  <si>
    <t>4580650592835</t>
    <phoneticPr fontId="3"/>
  </si>
  <si>
    <t>4580650592842</t>
  </si>
  <si>
    <t>4580650592842</t>
    <phoneticPr fontId="3"/>
  </si>
  <si>
    <t>4580650592859</t>
  </si>
  <si>
    <t>4580650592859</t>
    <phoneticPr fontId="3"/>
  </si>
  <si>
    <t>4580650592866</t>
  </si>
  <si>
    <t>4580650592866</t>
    <phoneticPr fontId="3"/>
  </si>
  <si>
    <t>4580650592873</t>
  </si>
  <si>
    <t>4580650592873</t>
    <phoneticPr fontId="3"/>
  </si>
  <si>
    <t>4580650592880</t>
  </si>
  <si>
    <t>4580650592880</t>
    <phoneticPr fontId="3"/>
  </si>
  <si>
    <t>4580650592897</t>
  </si>
  <si>
    <t>4580650592897</t>
    <phoneticPr fontId="3"/>
  </si>
  <si>
    <t>4580650592903</t>
  </si>
  <si>
    <t>4580650592903</t>
    <phoneticPr fontId="3"/>
  </si>
  <si>
    <t>4580650592910</t>
  </si>
  <si>
    <t>4580650592910</t>
    <phoneticPr fontId="3"/>
  </si>
  <si>
    <t>4580650592927</t>
  </si>
  <si>
    <t>4580650592927</t>
    <phoneticPr fontId="3"/>
  </si>
  <si>
    <t>4580650592934</t>
    <phoneticPr fontId="3"/>
  </si>
  <si>
    <t>4580650592941</t>
  </si>
  <si>
    <t>4580650592941</t>
    <phoneticPr fontId="3"/>
  </si>
  <si>
    <t>4580650592958</t>
  </si>
  <si>
    <t>4580650592958</t>
    <phoneticPr fontId="3"/>
  </si>
  <si>
    <t>4580650592965</t>
    <phoneticPr fontId="3"/>
  </si>
  <si>
    <t>4580650592972</t>
    <phoneticPr fontId="3"/>
  </si>
  <si>
    <t>4580650592989</t>
  </si>
  <si>
    <t>4580650592989</t>
    <phoneticPr fontId="3"/>
  </si>
  <si>
    <t>4580650592996</t>
  </si>
  <si>
    <t>4580650592996</t>
    <phoneticPr fontId="3"/>
  </si>
  <si>
    <t>4580650593009</t>
  </si>
  <si>
    <t>4580650593009</t>
    <phoneticPr fontId="3"/>
  </si>
  <si>
    <t>4580650593016</t>
  </si>
  <si>
    <t>4580650593016</t>
    <phoneticPr fontId="3"/>
  </si>
  <si>
    <t>4580650593023</t>
    <phoneticPr fontId="3"/>
  </si>
  <si>
    <t>4580650593030</t>
    <phoneticPr fontId="3"/>
  </si>
  <si>
    <t>4580650593047</t>
  </si>
  <si>
    <t>4580650593047</t>
    <phoneticPr fontId="3"/>
  </si>
  <si>
    <t>4580650593054</t>
    <phoneticPr fontId="3"/>
  </si>
  <si>
    <t>4580650593061</t>
    <phoneticPr fontId="3"/>
  </si>
  <si>
    <t>4580650593078</t>
    <phoneticPr fontId="3"/>
  </si>
  <si>
    <t>LVtops001</t>
    <phoneticPr fontId="3"/>
  </si>
  <si>
    <t>LVtops001</t>
  </si>
  <si>
    <t>LVtops002</t>
    <phoneticPr fontId="3"/>
  </si>
  <si>
    <t>LVtops002</t>
  </si>
  <si>
    <t>【LEVENDIS】長袖　001　メンズ　M　Charcoal Gray</t>
    <rPh sb="10" eb="12">
      <t>ナガソデ</t>
    </rPh>
    <phoneticPr fontId="1"/>
  </si>
  <si>
    <t>【LEVENDIS】長袖　001　メンズ　L　Charcoal Gray</t>
    <rPh sb="10" eb="12">
      <t>ナガソデ</t>
    </rPh>
    <phoneticPr fontId="1"/>
  </si>
  <si>
    <t>【LEVENDIS】長袖　001　メンズ　XL　Charcoal Gray</t>
    <rPh sb="10" eb="12">
      <t>ナガソデ</t>
    </rPh>
    <phoneticPr fontId="1"/>
  </si>
  <si>
    <t>【LEVENDIS】長袖　001　メンズ　M　Blue</t>
    <rPh sb="10" eb="12">
      <t>ナガソデ</t>
    </rPh>
    <phoneticPr fontId="1"/>
  </si>
  <si>
    <t>【LEVENDIS】長袖　001　メンズ　L　Blue</t>
    <rPh sb="10" eb="12">
      <t>ナガソデ</t>
    </rPh>
    <phoneticPr fontId="1"/>
  </si>
  <si>
    <t>【LEVENDIS】長袖　001　メンズ　XL　Blue</t>
    <rPh sb="10" eb="12">
      <t>ナガソデ</t>
    </rPh>
    <phoneticPr fontId="1"/>
  </si>
  <si>
    <t>【LEVENDIS】長袖　001　メンズ　M　Beige</t>
    <rPh sb="10" eb="12">
      <t>ナガソデ</t>
    </rPh>
    <phoneticPr fontId="1"/>
  </si>
  <si>
    <t>【LEVENDIS】長袖　001　メンズ　L　Beige</t>
    <rPh sb="10" eb="12">
      <t>ナガソデ</t>
    </rPh>
    <phoneticPr fontId="1"/>
  </si>
  <si>
    <t>【LEVENDIS】長袖　001　メンズ　XL　Beige</t>
    <rPh sb="10" eb="12">
      <t>ナガソデ</t>
    </rPh>
    <phoneticPr fontId="1"/>
  </si>
  <si>
    <t>【LEVENDIS】長袖　001　メンズ　M　Light Grey</t>
    <rPh sb="10" eb="12">
      <t>ナガソデ</t>
    </rPh>
    <phoneticPr fontId="1"/>
  </si>
  <si>
    <t>【LEVENDIS】長袖　001　メンズ　L　Light Grey</t>
    <rPh sb="10" eb="12">
      <t>ナガソデ</t>
    </rPh>
    <phoneticPr fontId="1"/>
  </si>
  <si>
    <t>【LEVENDIS】長袖　001　メンズ　XL　Light Grey</t>
    <rPh sb="10" eb="12">
      <t>ナガソデ</t>
    </rPh>
    <phoneticPr fontId="1"/>
  </si>
  <si>
    <t>【LEVENDIS】長袖　002　メンズ　M　White</t>
    <rPh sb="10" eb="12">
      <t>ナガソデ</t>
    </rPh>
    <phoneticPr fontId="1"/>
  </si>
  <si>
    <t>【LEVENDIS】長袖　002　メンズ　L　White</t>
    <rPh sb="10" eb="12">
      <t>ナガソデ</t>
    </rPh>
    <phoneticPr fontId="1"/>
  </si>
  <si>
    <t>【LEVENDIS】長袖　002　メンズ　XL　White</t>
    <rPh sb="10" eb="12">
      <t>ナガソデ</t>
    </rPh>
    <phoneticPr fontId="1"/>
  </si>
  <si>
    <t>【LEVENDIS】長袖　002　メンズ　M  Blue</t>
    <rPh sb="10" eb="12">
      <t>ナガソデ</t>
    </rPh>
    <phoneticPr fontId="1"/>
  </si>
  <si>
    <t>【LEVENDIS】長袖　002　メンズ　L　Blue</t>
    <rPh sb="10" eb="12">
      <t>ナガソデ</t>
    </rPh>
    <phoneticPr fontId="1"/>
  </si>
  <si>
    <t>【LEVENDIS】長袖　002　メンズ　XL　Blue</t>
    <rPh sb="10" eb="12">
      <t>ナガソデ</t>
    </rPh>
    <phoneticPr fontId="1"/>
  </si>
  <si>
    <t>【LEVENDIS】長袖　002　メンズ　M  Gray</t>
    <rPh sb="10" eb="12">
      <t>ナガソデ</t>
    </rPh>
    <phoneticPr fontId="1"/>
  </si>
  <si>
    <t>【LEVENDIS】長袖　002　メンズ　L　Gray</t>
    <rPh sb="10" eb="12">
      <t>ナガソデ</t>
    </rPh>
    <phoneticPr fontId="1"/>
  </si>
  <si>
    <t>【LEVENDIS】長袖　002　メンズ　XL　Gray</t>
    <rPh sb="10" eb="12">
      <t>ナガソデ</t>
    </rPh>
    <phoneticPr fontId="1"/>
  </si>
  <si>
    <t>【LEVENDIS】長袖　002　メンズ　M  Khaki</t>
    <rPh sb="10" eb="12">
      <t>ナガソデ</t>
    </rPh>
    <phoneticPr fontId="1"/>
  </si>
  <si>
    <t>【LEVENDIS】長袖　002　メンズ　L　 Khaki</t>
    <rPh sb="10" eb="12">
      <t>ナガソデ</t>
    </rPh>
    <phoneticPr fontId="1"/>
  </si>
  <si>
    <t>【LEVENDIS】長袖　002　メンズ　XL　 Khaki</t>
    <rPh sb="10" eb="12">
      <t>ナガソデ</t>
    </rPh>
    <phoneticPr fontId="1"/>
  </si>
  <si>
    <t>【LEVENDIS】長袖　002　メンズ　M  Light Blue</t>
    <rPh sb="10" eb="12">
      <t>ナガソデ</t>
    </rPh>
    <phoneticPr fontId="1"/>
  </si>
  <si>
    <t>【LEVENDIS】長袖　002　メンズ　L　 Light Blue</t>
    <rPh sb="10" eb="12">
      <t>ナガソデ</t>
    </rPh>
    <phoneticPr fontId="1"/>
  </si>
  <si>
    <t>【LEVENDIS】長袖　002　メンズ　XL　Light Blue</t>
    <rPh sb="10" eb="12">
      <t>ナガソデ</t>
    </rPh>
    <phoneticPr fontId="1"/>
  </si>
  <si>
    <t xml:space="preserve">チャコールグレー	</t>
    <phoneticPr fontId="3"/>
  </si>
  <si>
    <t>ブルー</t>
    <phoneticPr fontId="3"/>
  </si>
  <si>
    <t xml:space="preserve">ベージュ	</t>
    <phoneticPr fontId="3"/>
  </si>
  <si>
    <t>ライトグレー</t>
    <phoneticPr fontId="3"/>
  </si>
  <si>
    <t>カーキ</t>
    <phoneticPr fontId="3"/>
  </si>
  <si>
    <t>ライトブルー</t>
    <phoneticPr fontId="3"/>
  </si>
  <si>
    <t>20/4507DBSV</t>
  </si>
  <si>
    <t>20/4507DGSV</t>
  </si>
  <si>
    <t>20/4507DGTI</t>
  </si>
  <si>
    <t>20/4507DSDS</t>
  </si>
  <si>
    <t>086702493593</t>
  </si>
  <si>
    <t>20/4604DBSVBK</t>
  </si>
  <si>
    <t>ARMITRON 腕時計 アナログ レザードレスウォッチ スワロフスキーアクセント　</t>
  </si>
  <si>
    <t>20/4664CHGP</t>
  </si>
  <si>
    <t xml:space="preserve">ARMITRON 腕時計 アナログ 多機能ブレスレットウォッチ </t>
    <rPh sb="18" eb="21">
      <t>タキノウ</t>
    </rPh>
    <phoneticPr fontId="18"/>
  </si>
  <si>
    <t>20/4664NOAH</t>
  </si>
  <si>
    <t>20/4665BKSV</t>
  </si>
  <si>
    <t>ARMITRON 腕時計 アナログ ブレスレットウォッチ ステンレス</t>
  </si>
  <si>
    <t>20/4677BLSV</t>
  </si>
  <si>
    <t xml:space="preserve">ARMITRON 腕時計 アナログ 多機能ウォッチ ステンレス </t>
    <rPh sb="18" eb="21">
      <t>タキノウ</t>
    </rPh>
    <phoneticPr fontId="18"/>
  </si>
  <si>
    <t>20/4692BKTI</t>
  </si>
  <si>
    <t>ARMITRON 腕時計 アナログ ブレスレットウォッチ ステンレス</t>
    <rPh sb="9" eb="10">
      <t>ウデ</t>
    </rPh>
    <rPh sb="10" eb="12">
      <t>ドケイ</t>
    </rPh>
    <phoneticPr fontId="17"/>
  </si>
  <si>
    <t>20/4935BKSV</t>
  </si>
  <si>
    <t>ARMITRON 腕時計　アナログ デイ＆デイト ブレスレットウォッチ</t>
  </si>
  <si>
    <t>20/4935BKTB</t>
  </si>
  <si>
    <t>20/4935SVTT</t>
  </si>
  <si>
    <t>20/4935BLSV</t>
  </si>
  <si>
    <t>20/4952BKSV</t>
  </si>
  <si>
    <t>ARMITRON 腕時計 アナログウォッチ ダイアモンドアクセント</t>
  </si>
  <si>
    <t>20/4952BKGP</t>
  </si>
  <si>
    <t>20/4952BLSV</t>
  </si>
  <si>
    <t>20/4952SVGP</t>
  </si>
  <si>
    <t>20/4962BKGP</t>
  </si>
  <si>
    <t>ARMITRON 腕時計 アナログウォッチ ブラックダイヤル</t>
  </si>
  <si>
    <t>20/4962BKSV</t>
  </si>
  <si>
    <t>20/4962BKTI</t>
  </si>
  <si>
    <t>20/4991CHGP</t>
  </si>
  <si>
    <t>ARMITRON 腕時計 アナログ 多機能ブレスレットウォッチ 3サブダイヤル</t>
    <rPh sb="18" eb="21">
      <t>タキノウ</t>
    </rPh>
    <phoneticPr fontId="18"/>
  </si>
  <si>
    <t>20/4991GYSV</t>
  </si>
  <si>
    <t>ARMITRON 腕時計 アナログ 多機能ブレスレットウォッチ 3サブダイヤル</t>
  </si>
  <si>
    <t>20/4991BKSV</t>
  </si>
  <si>
    <t>20/5048NVSVBN</t>
  </si>
  <si>
    <t>ARMITRON 腕時計 アナログ シルバートーン ブラウンレザーウォッチ</t>
  </si>
  <si>
    <t>20/5062BLK</t>
  </si>
  <si>
    <t>ARMITRON 腕時計 アナログ デジタルスポーツウォッチ クロノグラフ</t>
  </si>
  <si>
    <t>20/5062BLU</t>
  </si>
  <si>
    <t>20/5062GRN</t>
  </si>
  <si>
    <t>20/5062RDB</t>
  </si>
  <si>
    <t>20/5062RED</t>
  </si>
  <si>
    <t>20/5062WHT</t>
  </si>
  <si>
    <t>20/5074BKTB</t>
  </si>
  <si>
    <t>ARMITRON 腕時計 アナログ ブラックIP ブレスレットウォッチ</t>
  </si>
  <si>
    <t>20/5108BLK</t>
  </si>
  <si>
    <t>20/5108BRG</t>
  </si>
  <si>
    <t>20/5108NVY</t>
  </si>
  <si>
    <t>086702589883</t>
  </si>
  <si>
    <t>20/5108RED</t>
  </si>
  <si>
    <t>20/5123BKSV</t>
  </si>
  <si>
    <t>086702578245</t>
  </si>
  <si>
    <t>ARMITRON 腕時計 アナログ メッシュ ブレスレットウォッチ</t>
  </si>
  <si>
    <t>20/5123NVDG</t>
  </si>
  <si>
    <t>086702631636</t>
  </si>
  <si>
    <t>20/5123NVGP</t>
  </si>
  <si>
    <t>20/5123NVSV</t>
  </si>
  <si>
    <t>20/5123SVGP</t>
  </si>
  <si>
    <t>20/5144BKGP</t>
  </si>
  <si>
    <t>ARMITRON 腕時計 アナログ ブレスレットウォッチ 3サブダイヤル</t>
  </si>
  <si>
    <t>20/5144BKSV</t>
  </si>
  <si>
    <t>20/5144BKTI</t>
  </si>
  <si>
    <t>20/5144BKTT</t>
  </si>
  <si>
    <t>20/5144SVSV</t>
  </si>
  <si>
    <t>20/5165BKGP</t>
  </si>
  <si>
    <t>086702589043</t>
  </si>
  <si>
    <t>ARMITRON 腕時計 アナログ ゴールドトーン ブレスレットウォッチ</t>
  </si>
  <si>
    <t>20/5170BLSV</t>
  </si>
  <si>
    <t xml:space="preserve">ARMITRON 腕時計 アナログ スケルトン ブレスレットウォッチ </t>
  </si>
  <si>
    <t>20/5174BRTI</t>
  </si>
  <si>
    <t>ARMITRON 腕時計 アナログ ブレスレットウォッチ</t>
  </si>
  <si>
    <t>20/5190SVGPBN</t>
  </si>
  <si>
    <t>ARMITRON 腕時計 アナログ レザーウォッチ カレンダー窓付き</t>
    <rPh sb="31" eb="32">
      <t>マド</t>
    </rPh>
    <rPh sb="32" eb="33">
      <t>ツ</t>
    </rPh>
    <phoneticPr fontId="18"/>
  </si>
  <si>
    <t>20/5197BKSV</t>
  </si>
  <si>
    <t>20/5197CHGP</t>
  </si>
  <si>
    <t>086702602278</t>
  </si>
  <si>
    <t>20/5197BKTI</t>
  </si>
  <si>
    <t>20/5217BKGPTN</t>
  </si>
  <si>
    <t>ARMITRON 腕時計 アナログ レザーウォッチ 3サブダイヤル</t>
  </si>
  <si>
    <t>20/5217DGDGBN</t>
  </si>
  <si>
    <t>20/5217NVTIBK</t>
  </si>
  <si>
    <t>20/5217WTGPBK</t>
  </si>
  <si>
    <t>20/5224BKGP</t>
  </si>
  <si>
    <t>ARMITRON 腕時計 アナログ ステンレスウォッチ ３サブダイヤル</t>
  </si>
  <si>
    <t>20/5224BKTI</t>
  </si>
  <si>
    <t>20/5224NVSV</t>
  </si>
  <si>
    <t>20/5233BKTI</t>
  </si>
  <si>
    <t>ARMITRON 腕時計 アナログ ブレスレットウォッチ ３サブダイヤル</t>
  </si>
  <si>
    <t>20/5233BKTT</t>
  </si>
  <si>
    <t>20/5245BKGP</t>
  </si>
  <si>
    <t>ARMITRON 腕時計 アナログ ブレスレットウォッチ カレンダーウィンドウ</t>
  </si>
  <si>
    <t>20/5245BKTI</t>
  </si>
  <si>
    <t>20/5245NVSV</t>
  </si>
  <si>
    <t>20/5250BKSV</t>
  </si>
  <si>
    <t>ARMITRON 腕時計 アナログ ブレスレットウォッチ 2ボタン</t>
  </si>
  <si>
    <t>20/5250BKTI</t>
  </si>
  <si>
    <t>20/5252BKSV</t>
  </si>
  <si>
    <t>ARMITRON 腕時計 アナログ ソーラーウォッチ</t>
  </si>
  <si>
    <t>20/5252BKGP</t>
  </si>
  <si>
    <t>086702611157</t>
  </si>
  <si>
    <t>20/5252NVSV</t>
  </si>
  <si>
    <t>20/5263BKSV</t>
  </si>
  <si>
    <t>ARMITRON 腕時計 アナログ ブレスレットウォッチ ダイヤモンドアクセント</t>
  </si>
  <si>
    <t>20/5263NVDG</t>
  </si>
  <si>
    <t>20/5263NVTI</t>
  </si>
  <si>
    <t>20/5263NVTT</t>
  </si>
  <si>
    <t>20/5286BKGP</t>
  </si>
  <si>
    <t>ARMITRON 腕時計 アナログ ブレスレットウォッチ ダイヤモンドインデックス</t>
  </si>
  <si>
    <t>20/5286BKTI</t>
  </si>
  <si>
    <t>20/5286BLSV</t>
  </si>
  <si>
    <t>20/5288BKGP</t>
  </si>
  <si>
    <t>ARMITRON 腕時計 アナログウォッチ タキメーター付き</t>
    <rPh sb="28" eb="29">
      <t>ツ</t>
    </rPh>
    <phoneticPr fontId="18"/>
  </si>
  <si>
    <t>20/5288BKSV</t>
  </si>
  <si>
    <t>20/5289BKGP</t>
  </si>
  <si>
    <t>20/5289NVSV</t>
  </si>
  <si>
    <t>20/5292BBK</t>
  </si>
  <si>
    <t>ARMITRON 腕時計 アナログ スポーツウォッチ</t>
  </si>
  <si>
    <t>20/5292GBK</t>
  </si>
  <si>
    <t>20/5292RBK</t>
  </si>
  <si>
    <t>20/5293BKSVLB</t>
  </si>
  <si>
    <t>ARMITRON 腕時計 アナログ レザーウォッチ</t>
  </si>
  <si>
    <t>20/5293IVGPBN</t>
  </si>
  <si>
    <t>20/5294BKSV</t>
  </si>
  <si>
    <t>ARMITRON 腕時計 アナログ ドレスウォッチ</t>
  </si>
  <si>
    <t>20/5294IVSV</t>
  </si>
  <si>
    <t>20/5294IVTT</t>
  </si>
  <si>
    <t>20/5295NVSV</t>
  </si>
  <si>
    <t>20/5295WTGP</t>
  </si>
  <si>
    <t>20/5295WTTT</t>
  </si>
  <si>
    <t>20/5296BKGP</t>
  </si>
  <si>
    <t>ARMITRON 腕時計 アナログ ドレスウォッチ 3ダイヤル タキメーター付き</t>
    <rPh sb="38" eb="39">
      <t>ツ</t>
    </rPh>
    <phoneticPr fontId="18"/>
  </si>
  <si>
    <t>20/5296BKTB</t>
  </si>
  <si>
    <t>20/5296NVSV</t>
  </si>
  <si>
    <t>ARMITRON 腕時計 アナログウォッチ 3ダイヤル タキメーター付き</t>
    <rPh sb="34" eb="35">
      <t>ツ</t>
    </rPh>
    <phoneticPr fontId="18"/>
  </si>
  <si>
    <t>20/5297BKGP</t>
  </si>
  <si>
    <t xml:space="preserve">ARMITRON 腕時計 アナログウォッチ 3ダイヤル </t>
  </si>
  <si>
    <t>20/5297BKSV</t>
  </si>
  <si>
    <t>20/5297BKTI</t>
  </si>
  <si>
    <t>20/5299BKTI</t>
  </si>
  <si>
    <t>20/5303BKTI</t>
  </si>
  <si>
    <t>20/5303NVSV</t>
  </si>
  <si>
    <t>20/5304GRY</t>
  </si>
  <si>
    <t>ARMITRON 腕時計 アナログスポーツウォッチ シリコンバンド</t>
  </si>
  <si>
    <t>20/5309BKGP</t>
  </si>
  <si>
    <t>ARMITRON 腕時計 アナログドレスウォッチ</t>
  </si>
  <si>
    <t>20/5309BNBT</t>
  </si>
  <si>
    <t>20/5313NVSV</t>
  </si>
  <si>
    <t>20/5316BKGP</t>
  </si>
  <si>
    <t>ARMITRON 腕時計 アナログ ドレスウォッチ ゴールドトーンステンレス</t>
  </si>
  <si>
    <t>20/5345BKSV</t>
  </si>
  <si>
    <t>ARMITRON 腕時計 アナログ ドレスウォッチ 3ダイヤル</t>
  </si>
  <si>
    <t>20/5348BKGPST</t>
  </si>
  <si>
    <t>25/6355BLK</t>
  </si>
  <si>
    <t>ARMITRON 腕時計 アナログウォッチ 樹脂ベルト</t>
  </si>
  <si>
    <t>25/6355PUR</t>
  </si>
  <si>
    <t>ARMITRON 腕時計 アナログウォッチ 樹脂ベルト</t>
    <rPh sb="22" eb="24">
      <t>ジュシ</t>
    </rPh>
    <phoneticPr fontId="18"/>
  </si>
  <si>
    <t>25/6428BLG</t>
  </si>
  <si>
    <t>40/8188GMG</t>
  </si>
  <si>
    <t>ARMITRON 腕時計 デジタル クロノグラフ スポーツウォッチ</t>
  </si>
  <si>
    <t>40/8189BLU</t>
  </si>
  <si>
    <t>40/8209BLK</t>
  </si>
  <si>
    <t>40/8231RDGY</t>
  </si>
  <si>
    <t>40/8253BLK</t>
  </si>
  <si>
    <t>40/8254BLK</t>
  </si>
  <si>
    <t>40/8254ORG</t>
  </si>
  <si>
    <t>40/8261BLK</t>
  </si>
  <si>
    <t>ARMITRON 腕時計 デジタル レクタングル スポーツウォッチ</t>
  </si>
  <si>
    <t>40/8261BRD</t>
  </si>
  <si>
    <t>40/8261GBK</t>
  </si>
  <si>
    <t>40/8284BLK</t>
  </si>
  <si>
    <t>ARMITRON 腕時計 デジタルクロノグラフ　スポーツウォッチ</t>
  </si>
  <si>
    <t>40/8284BLU</t>
  </si>
  <si>
    <t>40/8284LGN</t>
  </si>
  <si>
    <t>40/8284RDBK</t>
  </si>
  <si>
    <t>40/8284RED</t>
  </si>
  <si>
    <t>40/8309BLK</t>
  </si>
  <si>
    <t>40/8309BLU</t>
  </si>
  <si>
    <t>40/8309BTL</t>
  </si>
  <si>
    <t>40/8309RED</t>
  </si>
  <si>
    <t>40/8309RNV</t>
  </si>
  <si>
    <t>40/8330BLK</t>
  </si>
  <si>
    <t>ARMITRON 腕時計 デジタルクロノグラフ　スポーツウォッチ ナイロンバンド</t>
  </si>
  <si>
    <t>40/8330GRY</t>
  </si>
  <si>
    <t>40/8356RED</t>
  </si>
  <si>
    <t>ARMITRON 腕時計 デジタルクロノグラフ　スポーツウォッチ ブラック</t>
  </si>
  <si>
    <t>40/8377DGN</t>
  </si>
  <si>
    <t>ARMITRON 腕時計 デジタルクロノグラフ　スポーツウォッチ ネオプレンバンド</t>
  </si>
  <si>
    <t>40/8384BLK</t>
  </si>
  <si>
    <t>ARMITRON 腕時計 デジタルクロノグラフ　スポーツウォッチ グレーアクセント</t>
  </si>
  <si>
    <t>40/8384RED</t>
  </si>
  <si>
    <t>ARMITRON 腕時計 デジタルクロノグラフ　スポーツウォッチ レッドアクセント</t>
  </si>
  <si>
    <t>40/8384OGN</t>
  </si>
  <si>
    <t>ARMITRON 腕時計 デジタルクロノグラフ　スポーツウォッチ グリーンアクセント</t>
  </si>
  <si>
    <t>40/8391BRD</t>
  </si>
  <si>
    <t xml:space="preserve">ARMITRON 腕時計 デジタルクロノグラフ　スポーツウォッチ </t>
  </si>
  <si>
    <t>40/8391NVY</t>
  </si>
  <si>
    <t>40/8397LBK</t>
  </si>
  <si>
    <t>40/8397YLW</t>
  </si>
  <si>
    <t>40/8403RBK</t>
  </si>
  <si>
    <t>40/8403YBK</t>
  </si>
  <si>
    <t>40/8403BGN</t>
  </si>
  <si>
    <t>40/8410BBK</t>
  </si>
  <si>
    <t>40/8410OGN</t>
  </si>
  <si>
    <t>40/8410SBK</t>
  </si>
  <si>
    <t>40/8410YGY</t>
  </si>
  <si>
    <t>40/8411GBK</t>
  </si>
  <si>
    <t>40/8412NVY</t>
  </si>
  <si>
    <t>40/8412RED</t>
  </si>
  <si>
    <t>40/8417BLU</t>
  </si>
  <si>
    <t>ARMITRON 腕時計 デジタルクロノグラフ ダイヤルウォッチ スクエアタイプ</t>
  </si>
  <si>
    <t>40/8417BRD</t>
  </si>
  <si>
    <t>40/8417LBL</t>
  </si>
  <si>
    <t>40/8417MAG</t>
  </si>
  <si>
    <t>40/8417PBH</t>
  </si>
  <si>
    <t>40/8417PBK</t>
  </si>
  <si>
    <t>40/8417PGY</t>
  </si>
  <si>
    <t>40/8417PNK</t>
  </si>
  <si>
    <t>40/8417PUR</t>
  </si>
  <si>
    <t>40/8417RED</t>
  </si>
  <si>
    <t>40/8423BRD</t>
  </si>
  <si>
    <t>ARMITRON 腕時計 デジタルクロノグラフ ダイヤルウォッチ ラウンドタイプ</t>
  </si>
  <si>
    <t>40/8423LBL</t>
  </si>
  <si>
    <t>40/8423LGN</t>
  </si>
  <si>
    <t>40/8423MAG</t>
  </si>
  <si>
    <t>40/8423NVY</t>
  </si>
  <si>
    <t>40/8423PBH</t>
  </si>
  <si>
    <t>40/8423PBK</t>
  </si>
  <si>
    <t>40/8423PNK</t>
  </si>
  <si>
    <t>40/8423PUR</t>
  </si>
  <si>
    <t>40/8447BLK</t>
  </si>
  <si>
    <t>40/8447RED</t>
  </si>
  <si>
    <t>45/6975RED</t>
  </si>
  <si>
    <t>ARMITRON 腕時計 レディース デジタル クロノグラフ スポーツウォッチ</t>
  </si>
  <si>
    <t>45/7004BLU</t>
  </si>
  <si>
    <t>ARMITRON 腕時計 レディース デジタル クロノグラフ スポーツウォッチ ナイロンバンド</t>
  </si>
  <si>
    <t>45/7004RED</t>
  </si>
  <si>
    <t>45/7012BLK</t>
  </si>
  <si>
    <t>ARMITRON 腕時計 レディース デジタル スリム スポーツウォッチ</t>
  </si>
  <si>
    <t>45/7012BLU</t>
  </si>
  <si>
    <t>45/7012GBK</t>
  </si>
  <si>
    <t>45/7012NVSV</t>
  </si>
  <si>
    <t>45/7012PKSV</t>
  </si>
  <si>
    <t>45/7012PNK</t>
  </si>
  <si>
    <t>45/7012PRSV</t>
  </si>
  <si>
    <t>45/7012RSG</t>
  </si>
  <si>
    <t>45/7012SIL</t>
  </si>
  <si>
    <t>45/7012TEL</t>
  </si>
  <si>
    <t>45/7034BLK</t>
  </si>
  <si>
    <t xml:space="preserve">ARMITRON 腕時計 レディース デジタル スポーツウォッチ </t>
  </si>
  <si>
    <t>45/7034RNV</t>
  </si>
  <si>
    <t>45/7045TLGD</t>
  </si>
  <si>
    <t xml:space="preserve">ARMITRON 腕時計 レディース デジタル クロノグラフ スポーツウォッチ </t>
  </si>
  <si>
    <t>45/7046BLK</t>
  </si>
  <si>
    <t>45/7062BLU</t>
  </si>
  <si>
    <t>45/7062LGN</t>
  </si>
  <si>
    <t>45/7062PUR</t>
  </si>
  <si>
    <t>45/7066BLU</t>
  </si>
  <si>
    <t>45/7066RED</t>
  </si>
  <si>
    <t>45/7086BLK</t>
  </si>
  <si>
    <t>45/7086LBL</t>
  </si>
  <si>
    <t>45/7086NVY</t>
  </si>
  <si>
    <t>45/7086RNV</t>
  </si>
  <si>
    <t>75/2447BLK</t>
  </si>
  <si>
    <t>ARMITRON 腕時計 レディース アナログ レザーウォッチ ダイヤモンドアクセント</t>
  </si>
  <si>
    <t>75/2447BLSVBK</t>
  </si>
  <si>
    <t>75/2447GYRGGY</t>
  </si>
  <si>
    <t>75/2447BHRGBH</t>
  </si>
  <si>
    <t>75/2475MOP</t>
  </si>
  <si>
    <t>ARMITRON 腕時計 レディース アナログ ツートーンドレスウォッチ スワロフスキーアクセント</t>
  </si>
  <si>
    <t>75/2475PMSV</t>
  </si>
  <si>
    <t>75/2475MPRG</t>
  </si>
  <si>
    <t>75/3313SVTT</t>
  </si>
  <si>
    <t xml:space="preserve">ARMITRON 腕時計 レディース アナログ ブレスレットウォッチ </t>
  </si>
  <si>
    <t>75/3313BLSV</t>
  </si>
  <si>
    <t>75/3313CHGP</t>
  </si>
  <si>
    <t>ARMITRON 腕時計 レディース アナログ ドレス ブレスレットウォッチ</t>
  </si>
  <si>
    <t>75/3415CHTT</t>
  </si>
  <si>
    <t>ARMITRON 腕時計 レディース アナログ ブレスレットウォッチ　伸縮バンド</t>
    <rPh sb="35" eb="37">
      <t>シンシュク</t>
    </rPh>
    <phoneticPr fontId="18"/>
  </si>
  <si>
    <t>75/3530MPGP</t>
  </si>
  <si>
    <t>ARMITRON 腕時計 レディース アナログ バングルウォッチ スワロフスキーアクセント</t>
  </si>
  <si>
    <t>75/3531MPRG</t>
  </si>
  <si>
    <t>75/3531MPSV</t>
  </si>
  <si>
    <t>75/3689VMDG</t>
  </si>
  <si>
    <t>086702525379</t>
  </si>
  <si>
    <t>ARMITRON 腕時計 レディース アナログ ブレスレットウォッチ スワロフスキーアクセント</t>
  </si>
  <si>
    <t>75/3689BMTT</t>
  </si>
  <si>
    <t>75/3689MPRG</t>
  </si>
  <si>
    <t>75/3746MPGP</t>
  </si>
  <si>
    <t>ARMITRON 腕時計 レディース アナログ バングルウォッチ ダイヤモンドアクセント</t>
  </si>
  <si>
    <t>75/5124RSRGBH</t>
  </si>
  <si>
    <t xml:space="preserve">ARMITRON 腕時計 レディース アナログ レザーウォッチ スワロフスキーアクセント </t>
  </si>
  <si>
    <t>75/5195BKGP</t>
  </si>
  <si>
    <t>ARMITRON 腕時計 レディース アナログ ブレスレットウォッチ ダイヤモンドアクセント</t>
  </si>
  <si>
    <t>75/5195SVTT</t>
  </si>
  <si>
    <t>75/5208BKGPBK</t>
  </si>
  <si>
    <t>ARMITRON 腕時計 レディース アナログ バングルブレスレットウォッチ</t>
  </si>
  <si>
    <t>75/5322BKGP</t>
  </si>
  <si>
    <t>ARMITRON 腕時計 レディース アナログ ドレスバングルウォッチ ダイヤモンドダイヤル</t>
  </si>
  <si>
    <t>75/5322SVTT</t>
  </si>
  <si>
    <t>75/5338BKGPBK</t>
  </si>
  <si>
    <t>ARMITRON 腕時計 レディース アナログ クラッシー ドレスウォッチ レザーバンド</t>
  </si>
  <si>
    <t>75/5338MPRGBH</t>
  </si>
  <si>
    <t>75/5338WTGPBN</t>
  </si>
  <si>
    <t>75/5348BKGP</t>
  </si>
  <si>
    <t>ARMITRON 腕時計 レディース アナログ セラミックブレスレットウォッチ ダイヤモンドアクセント</t>
  </si>
  <si>
    <t>75/5348TPRG</t>
  </si>
  <si>
    <t>75/5381MPSVST</t>
  </si>
  <si>
    <t>75/5395MPRGST</t>
  </si>
  <si>
    <t>ARMITRON 腕時計 レディース アナログ バングルブレスレットウォッチ スワロフスキー</t>
  </si>
  <si>
    <t>75/5395MPSVST</t>
  </si>
  <si>
    <t>086702602476</t>
  </si>
  <si>
    <t>75/5403MPRGBH</t>
  </si>
  <si>
    <t>ARMITRON 腕時計 レディース アナログ レザーウォッチ スワロフスキーアクセント</t>
  </si>
  <si>
    <t>75/5410RSRGBH</t>
  </si>
  <si>
    <t>75/5410BKRGBK</t>
  </si>
  <si>
    <t>75/5410BKGPBK</t>
  </si>
  <si>
    <t>75/5412WTGPST</t>
  </si>
  <si>
    <t>75/5412WTRGST</t>
  </si>
  <si>
    <t>75/5412WTSVST</t>
  </si>
  <si>
    <t>75/5423BKSV</t>
  </si>
  <si>
    <t>ARMITRON 腕時計 レディース アナログ ドレス バングルウォッチ ダイヤモンドアクセント</t>
  </si>
  <si>
    <t>75/5423BHRG</t>
  </si>
  <si>
    <t>75/5465WTRG</t>
  </si>
  <si>
    <t>ARMITRON 腕時計 レディース アナログ メッシュブレスレットウォッチ スワロフスキーアクセント</t>
  </si>
  <si>
    <t>75/5465WTSV</t>
  </si>
  <si>
    <t>75/5468MPRG</t>
  </si>
  <si>
    <t>75/5474MPSV</t>
  </si>
  <si>
    <t>ARMITRON 腕時計 レディース アナログ バングルブレスレットウォッチ スワロフスキーアクセント</t>
  </si>
  <si>
    <t>75/5474MPGP</t>
  </si>
  <si>
    <t>75/5476SVTR</t>
  </si>
  <si>
    <t>ARMITRON 腕時計 レディース アナログ ツートーン メッシュブレスレットウォッチ</t>
  </si>
  <si>
    <t>75/5476SVTT</t>
  </si>
  <si>
    <t>75/5481SVRGBH</t>
  </si>
  <si>
    <t>ARMITRON 腕時計 レディース アナログ ブラッシュレザーウォッチ</t>
  </si>
  <si>
    <t>75/5485MPTTST</t>
  </si>
  <si>
    <t>ARMITRON 腕時計 レディース アナログ ツートーン ブレスレットウォッチ スワロフスキーアクセント</t>
  </si>
  <si>
    <t>75/5486MPSVST</t>
  </si>
  <si>
    <t>75/5487MPGPST</t>
  </si>
  <si>
    <t>ARMITRON 腕時計 レディース アナログ ブレスレット＆ウォッチセット スワロフスキーアクセント</t>
  </si>
  <si>
    <t>75/5491BKGPBK</t>
  </si>
  <si>
    <t>75/5491SVRGBH</t>
  </si>
  <si>
    <t>75/5495BKGP</t>
  </si>
  <si>
    <t>75/5500TMSV</t>
  </si>
  <si>
    <t>ARMITRON 腕時計 レディース アナログ ドレスウォッチ スワロフスキーアクセント</t>
  </si>
  <si>
    <t>75/5500MPRG</t>
  </si>
  <si>
    <t>75/5502MPRG</t>
  </si>
  <si>
    <t>75/5503MPRGBH</t>
  </si>
  <si>
    <t>ARMITRON 腕時計 レディース アナログレザーウォッチ スワロフスキーアクセント</t>
  </si>
  <si>
    <t>75/5504BKGPBK</t>
  </si>
  <si>
    <t>75/5510SVTR</t>
  </si>
  <si>
    <t>ARMITRON 腕時計 レディース アナログ ツートーン ドレスウォッチ</t>
  </si>
  <si>
    <t>75/5517MPGP</t>
  </si>
  <si>
    <t>75/5523BHRG</t>
  </si>
  <si>
    <t xml:space="preserve">ARMITRON 腕時計 レディース アナログ ツートーン ブレスレットウォッチ </t>
  </si>
  <si>
    <t>75/5523BKGP</t>
  </si>
  <si>
    <t>75/5528MPTTST</t>
  </si>
  <si>
    <t>ARMITRON 腕時計 レディース アナログ ツートーン ブレスレット BOXセット スワロフスキーアクセント</t>
  </si>
  <si>
    <t>75/5532BKGP</t>
  </si>
  <si>
    <t>ARMITRON 腕時計 レディース アナログ ツートーンドレスウォッチ</t>
  </si>
  <si>
    <t>75/5532TPRG</t>
  </si>
  <si>
    <t>75/5536MPGP</t>
  </si>
  <si>
    <t>75/5542GMRGGY</t>
  </si>
  <si>
    <t>75/5542MPRGBH</t>
  </si>
  <si>
    <t>75/5544MPGPST</t>
  </si>
  <si>
    <t>ARMITRON 腕時計 レディース アナログウォッチ&amp;ブレスレットセット スワロフスキーアクセント</t>
  </si>
  <si>
    <t>75/5544MPRGST</t>
  </si>
  <si>
    <t>75/5544MPSVST</t>
  </si>
  <si>
    <t>75/5586MPGPST</t>
  </si>
  <si>
    <t>ARMITRON 腕時計 レディース アナログブレスレットウォッチ スワロフスキーアクセント</t>
  </si>
  <si>
    <t>75/5586MPRGST</t>
  </si>
  <si>
    <t>75/5587MPGP</t>
  </si>
  <si>
    <t>75/5588MPGP</t>
  </si>
  <si>
    <t>75/5588MPRG</t>
  </si>
  <si>
    <t>75/5589MPRG</t>
  </si>
  <si>
    <t>ARMITRON 腕時計 レディース アナログ スクエアドレスウォッチ スワロフスキーアクセント</t>
  </si>
  <si>
    <t>75/5590MPRG</t>
  </si>
  <si>
    <t>75/5590MPSV</t>
  </si>
  <si>
    <t>75/5591MPGP</t>
  </si>
  <si>
    <t>75/5591MPRG</t>
  </si>
  <si>
    <t>75/5591MPSV</t>
  </si>
  <si>
    <t>75/5596BKGP</t>
  </si>
  <si>
    <t>ARMITRON 腕時計 レディース アナログ ブレスレットウォッチ 伸縮バンド</t>
    <rPh sb="35" eb="37">
      <t>シンシュク</t>
    </rPh>
    <phoneticPr fontId="18"/>
  </si>
  <si>
    <t>75/5597RMRGBH</t>
  </si>
  <si>
    <t xml:space="preserve">ARMITRON 腕時計 レディース アナログ スクエアレザーウォッチ </t>
  </si>
  <si>
    <t>75/5598BKGPBK</t>
  </si>
  <si>
    <t>75/5598RMRGBH</t>
  </si>
  <si>
    <t>A-WATCH</t>
  </si>
  <si>
    <t>ARMITRON 腕時計 レディースアナログ時計 A WATCH</t>
  </si>
  <si>
    <t>086702636174</t>
  </si>
  <si>
    <t>20/5270BLK</t>
  </si>
  <si>
    <t>086702616077</t>
  </si>
  <si>
    <t>20/5270</t>
  </si>
  <si>
    <t>20/5270RED</t>
  </si>
  <si>
    <t>086702616084</t>
  </si>
  <si>
    <t>20/5123GPTI</t>
  </si>
  <si>
    <t>086702615261</t>
  </si>
  <si>
    <t>20/5383BKSV</t>
  </si>
  <si>
    <t>086702641277</t>
  </si>
  <si>
    <t>20/5383</t>
  </si>
  <si>
    <t>ARMITRON 腕時計 アナログ メンズ ドレスウォッチ</t>
  </si>
  <si>
    <t>20/5383NVSV</t>
  </si>
  <si>
    <t>086702641284</t>
  </si>
  <si>
    <t>75/5662SVGP</t>
  </si>
  <si>
    <t>086702636242</t>
  </si>
  <si>
    <t>75/5662</t>
  </si>
  <si>
    <t>ARMITRON 腕時計 レディース アナログ メッシュ ブレスレットウォッチ</t>
  </si>
  <si>
    <t>75/5662SVRG</t>
  </si>
  <si>
    <t>086702636259</t>
  </si>
  <si>
    <t>75/5663MPRGST</t>
  </si>
  <si>
    <t>086702636266</t>
  </si>
  <si>
    <t>75/5663、75/5665</t>
  </si>
  <si>
    <t>ARMITRON 腕時計 レディース アナログ ドレスウォッチ ボックスセット</t>
  </si>
  <si>
    <t>75/5665MPRGST</t>
  </si>
  <si>
    <t>086702636273</t>
  </si>
  <si>
    <t>75/5685MPSVST</t>
  </si>
  <si>
    <t xml:space="preserve"> 086702641680</t>
  </si>
  <si>
    <t>75/5685</t>
  </si>
  <si>
    <t>ARMITRON 腕時計 レディース アナログ ドレスウォッチ 3点ボックスセット</t>
  </si>
  <si>
    <t>75/5685PMRGST</t>
  </si>
  <si>
    <t xml:space="preserve"> 086702641673</t>
  </si>
  <si>
    <t>75/5667MPRG</t>
  </si>
  <si>
    <t>086702636297</t>
  </si>
  <si>
    <t>75/5667、75/5669</t>
  </si>
  <si>
    <t>ARMITRON 腕時計 レディース アナログ ドレスウォッチ ハート</t>
  </si>
  <si>
    <t>75/5669MPTR</t>
  </si>
  <si>
    <t xml:space="preserve"> 086702636303</t>
  </si>
  <si>
    <t>75/2447CHGPBN</t>
  </si>
  <si>
    <t>086702608799</t>
  </si>
  <si>
    <t>ARMITRON 腕時計【本物のダイアモンド使用】 レディース アナログ レザーウォッチ ダイヤモンドアクセント</t>
  </si>
  <si>
    <t>40/8399GBK</t>
  </si>
  <si>
    <t>086702604494</t>
  </si>
  <si>
    <t>40/8384、40/8301、40/8347、40/8399</t>
  </si>
  <si>
    <t>25/6435LBL</t>
  </si>
  <si>
    <t>086702641420</t>
  </si>
  <si>
    <t>25/6435</t>
  </si>
  <si>
    <t>【ARMITRON】レディース　アナログスポーツウォッチ</t>
  </si>
  <si>
    <t>25/6435MAG</t>
  </si>
  <si>
    <t>086702641437</t>
  </si>
  <si>
    <t>25/6435PUR</t>
  </si>
  <si>
    <t>086702641444</t>
  </si>
  <si>
    <t>25/6436LBL</t>
  </si>
  <si>
    <t>086702641451</t>
  </si>
  <si>
    <t>25/6436</t>
  </si>
  <si>
    <t>25/6436MAG</t>
  </si>
  <si>
    <t>086702641468</t>
  </si>
  <si>
    <t>25/6436PGY</t>
  </si>
  <si>
    <t xml:space="preserve"> 086702641475</t>
  </si>
  <si>
    <t>086702641475</t>
  </si>
  <si>
    <t>40/8417SWT</t>
  </si>
  <si>
    <t>086702641499</t>
  </si>
  <si>
    <t>40/8423SWT</t>
  </si>
  <si>
    <t>086702641512</t>
  </si>
  <si>
    <t>45/7086TPK</t>
  </si>
  <si>
    <t>086702637485</t>
  </si>
  <si>
    <t>45/7086TPR</t>
  </si>
  <si>
    <t>45/7076</t>
  </si>
  <si>
    <t>AK/1362CHGB</t>
  </si>
  <si>
    <t>086702522798</t>
  </si>
  <si>
    <t>AK/1362</t>
  </si>
  <si>
    <t>ANNE KLEIN　ダイアモンドアクセントウォッチ</t>
  </si>
  <si>
    <t>AK/1362GNGB</t>
  </si>
  <si>
    <t>086702618347</t>
  </si>
  <si>
    <t>AK/1362GNRG</t>
  </si>
  <si>
    <t>086702627172</t>
  </si>
  <si>
    <t>AK/1362RGRG</t>
  </si>
  <si>
    <t>086702522804</t>
  </si>
  <si>
    <t>AK/1363NVTT</t>
  </si>
  <si>
    <t>086702627189</t>
  </si>
  <si>
    <t>AK/1363</t>
  </si>
  <si>
    <t>AK/1363SVSV</t>
  </si>
  <si>
    <t>086702522811</t>
  </si>
  <si>
    <t>AK/1413LBSV</t>
  </si>
  <si>
    <t>086702634736</t>
  </si>
  <si>
    <t>AK/1413</t>
  </si>
  <si>
    <t>ANNE KLEIN　シマーバンドウォッチ</t>
  </si>
  <si>
    <t>AK/1413LGSV</t>
  </si>
  <si>
    <t>086702636617</t>
  </si>
  <si>
    <t>AK/1413LVSV</t>
  </si>
  <si>
    <t>086702634743</t>
  </si>
  <si>
    <t>AK/1413MISV</t>
  </si>
  <si>
    <t>086702634750</t>
  </si>
  <si>
    <t>AK/1470GBST</t>
  </si>
  <si>
    <t>086702531868</t>
  </si>
  <si>
    <t>AK/1470</t>
  </si>
  <si>
    <t>ANNE KLEIN　ドレスウォッチ4点セット</t>
    <rPh sb="19" eb="20">
      <t>テン</t>
    </rPh>
    <phoneticPr fontId="2"/>
  </si>
  <si>
    <t>AK/1470RGST</t>
  </si>
  <si>
    <t>086702547548</t>
  </si>
  <si>
    <t>AK/1868GBST</t>
  </si>
  <si>
    <t>086702553037</t>
  </si>
  <si>
    <t>AK/1868</t>
  </si>
  <si>
    <t>ANNE KLEIN　エレガンスドレスウォッチ3点セット</t>
    <rPh sb="24" eb="25">
      <t>テン</t>
    </rPh>
    <phoneticPr fontId="2"/>
  </si>
  <si>
    <t>AK/1981LBSV</t>
  </si>
  <si>
    <t>086702636624</t>
  </si>
  <si>
    <t>AK/1981</t>
  </si>
  <si>
    <t>ANNE KLEIN　エナメルバンドウォッチ　ダイアモンドアクセント</t>
  </si>
  <si>
    <t>AK/1981LGSV</t>
  </si>
  <si>
    <t>086702636631</t>
  </si>
  <si>
    <t>AK/1981LVSV</t>
  </si>
  <si>
    <t>086702636648</t>
  </si>
  <si>
    <t>AK/1981WTSV</t>
  </si>
  <si>
    <t>086702636655</t>
  </si>
  <si>
    <t>AK/2216NRST</t>
  </si>
  <si>
    <t>086702604937</t>
  </si>
  <si>
    <t>AK/2216</t>
  </si>
  <si>
    <t>ANNE KLEIN　エナメルドレスウォッチ4点セット</t>
    <rPh sb="23" eb="24">
      <t>テン</t>
    </rPh>
    <phoneticPr fontId="2"/>
  </si>
  <si>
    <t>AK/2238RGST</t>
  </si>
  <si>
    <t>086702570867</t>
  </si>
  <si>
    <t>AK/2238</t>
  </si>
  <si>
    <t>ANNE KLEIN　スワロフスキードレスウォッチ4点セット</t>
    <rPh sb="26" eb="27">
      <t>テン</t>
    </rPh>
    <phoneticPr fontId="2"/>
  </si>
  <si>
    <t>AK/2245RTST</t>
  </si>
  <si>
    <t>086702578832</t>
  </si>
  <si>
    <t>AK/2245</t>
  </si>
  <si>
    <t>ANNE KLEIN　ドレスウォッチクロスデザイン3点セット</t>
    <rPh sb="26" eb="27">
      <t>テン</t>
    </rPh>
    <phoneticPr fontId="2"/>
  </si>
  <si>
    <t>AK/2389GYLB</t>
  </si>
  <si>
    <t>086702634477</t>
  </si>
  <si>
    <t>AK/2389</t>
  </si>
  <si>
    <t>ANNE KLEIN　セラミックバンドウォッチ</t>
  </si>
  <si>
    <t>AK/2389GYLP</t>
  </si>
  <si>
    <t>086702634484</t>
  </si>
  <si>
    <t>AK/2389GYWT</t>
  </si>
  <si>
    <t>086702634491</t>
  </si>
  <si>
    <t>AK/2716RBST</t>
  </si>
  <si>
    <t>086702631674</t>
  </si>
  <si>
    <t>AK/2716</t>
  </si>
  <si>
    <t>ANNE KLEIN　バーガンディードレスウォッチ4点セット</t>
    <rPh sb="26" eb="27">
      <t>テン</t>
    </rPh>
    <phoneticPr fontId="2"/>
  </si>
  <si>
    <t>AK/3000CHGB</t>
  </si>
  <si>
    <t>086702609895</t>
  </si>
  <si>
    <t>AK/3000</t>
  </si>
  <si>
    <t>ANNE KLEIN　スワロフスキースモールセコンドウォッチ　メッシュバンド</t>
  </si>
  <si>
    <t>AK/3000GNGB</t>
  </si>
  <si>
    <t>086702617272</t>
  </si>
  <si>
    <t>AK/3000RGRG</t>
  </si>
  <si>
    <t>086702609901</t>
  </si>
  <si>
    <t>AK/3001BKSV</t>
  </si>
  <si>
    <t>086702609888</t>
  </si>
  <si>
    <t>AK/3001</t>
  </si>
  <si>
    <t>AK/3001BLRT</t>
  </si>
  <si>
    <t>086702610167</t>
  </si>
  <si>
    <t>AK/3001GPBL</t>
  </si>
  <si>
    <t>086702626656</t>
  </si>
  <si>
    <t>AK/3001RGBN</t>
  </si>
  <si>
    <t>086702610174</t>
  </si>
  <si>
    <t>AK/3001SVRT</t>
  </si>
  <si>
    <t>086702609253</t>
  </si>
  <si>
    <t>AK/3001SVTT</t>
  </si>
  <si>
    <t>086702634781</t>
  </si>
  <si>
    <t>AK/3002GNGB</t>
  </si>
  <si>
    <t>086702617289</t>
  </si>
  <si>
    <t>AK/3002</t>
  </si>
  <si>
    <t>ANNE KLEIN　ダイヤモンドアクセントウォッチ　メッシュバンド</t>
  </si>
  <si>
    <t>AK/3002RGRG</t>
  </si>
  <si>
    <t>086702609017</t>
  </si>
  <si>
    <t>AK/3003BLRT</t>
  </si>
  <si>
    <t>086702609024</t>
  </si>
  <si>
    <t>AK/3003</t>
  </si>
  <si>
    <t>AK/3003GPBL</t>
  </si>
  <si>
    <t>086702626670</t>
  </si>
  <si>
    <t>AK/3003RGBN</t>
  </si>
  <si>
    <t>086702609031</t>
  </si>
  <si>
    <t>AK/3003SVRT</t>
  </si>
  <si>
    <t>086702609048</t>
  </si>
  <si>
    <t>AK/3003SVTT</t>
  </si>
  <si>
    <t>086702634798</t>
  </si>
  <si>
    <t>AK/3082RGST</t>
  </si>
  <si>
    <t>086702607983</t>
  </si>
  <si>
    <t>AK/3082</t>
  </si>
  <si>
    <t>ANNE KLEIN　クリスタルドレスウォッチ4点セット　</t>
    <rPh sb="24" eb="25">
      <t>テン</t>
    </rPh>
    <phoneticPr fontId="2"/>
  </si>
  <si>
    <t>AK/3083SVST</t>
  </si>
  <si>
    <t>086702607990</t>
  </si>
  <si>
    <t>AK/3083</t>
  </si>
  <si>
    <t>AK/3120MPRG</t>
  </si>
  <si>
    <t>086702610372</t>
  </si>
  <si>
    <t>AK/3120</t>
  </si>
  <si>
    <t>ANNE KLEIN　スワロフスキーインデックスドレスウォッチ</t>
  </si>
  <si>
    <t>AK/3121MPTT</t>
  </si>
  <si>
    <t>086702610389</t>
  </si>
  <si>
    <t>AK/3121</t>
  </si>
  <si>
    <t>AK/3158BKGB</t>
  </si>
  <si>
    <t>086702614745</t>
  </si>
  <si>
    <t>AK/3158</t>
  </si>
  <si>
    <t>ANNE KLEIN　ダイアモンドドレスウォッチ　セラミックバンド</t>
  </si>
  <si>
    <t>AK/3158BNRG</t>
  </si>
  <si>
    <t>086702629985</t>
  </si>
  <si>
    <t>AK/3158GNRG</t>
  </si>
  <si>
    <t>086702631698</t>
  </si>
  <si>
    <t>AK/3158LBRG</t>
  </si>
  <si>
    <t>086702636884</t>
  </si>
  <si>
    <t>AK/3158MVRG</t>
  </si>
  <si>
    <t>086702629992</t>
  </si>
  <si>
    <t>AK/3158NVRG</t>
  </si>
  <si>
    <t>086702614936</t>
  </si>
  <si>
    <t>AK/3158TPRG</t>
  </si>
  <si>
    <t>086702614769</t>
  </si>
  <si>
    <t>AK/3158WTGB</t>
  </si>
  <si>
    <t>086702614752</t>
  </si>
  <si>
    <t>AK/3166GPST</t>
  </si>
  <si>
    <t>086702637294</t>
  </si>
  <si>
    <t>AK/3166</t>
  </si>
  <si>
    <t>ANNE KLEIN　ドレスウォッチ付け替えベゼルリングセット</t>
    <rPh sb="18" eb="19">
      <t>ツ</t>
    </rPh>
    <rPh sb="20" eb="21">
      <t>カ</t>
    </rPh>
    <phoneticPr fontId="2"/>
  </si>
  <si>
    <t>AK/3166INST</t>
  </si>
  <si>
    <t>086702614776</t>
  </si>
  <si>
    <t>AK/3167TTST</t>
  </si>
  <si>
    <t>086702637300</t>
  </si>
  <si>
    <t>AK/3167</t>
  </si>
  <si>
    <t>AK/3198LGRG</t>
  </si>
  <si>
    <t>086702627264</t>
  </si>
  <si>
    <t>AK/3198</t>
  </si>
  <si>
    <t>ANNE KLEIN　エレガンスインデックスドレスウォッチ</t>
  </si>
  <si>
    <t>AK/3198LPRG</t>
  </si>
  <si>
    <t>086702627271</t>
  </si>
  <si>
    <t>AK/3198NVGB</t>
  </si>
  <si>
    <t>086702627288</t>
  </si>
  <si>
    <t>AK/3198TNGB</t>
  </si>
  <si>
    <t>086702627295</t>
  </si>
  <si>
    <t>AK/3212LPRG</t>
  </si>
  <si>
    <t>086702617364</t>
  </si>
  <si>
    <t>AK/3212</t>
  </si>
  <si>
    <t>ANNE KLEIN　ツートーンドレスウォッチ</t>
  </si>
  <si>
    <t>AK/3212NVRG</t>
  </si>
  <si>
    <t>086702617371</t>
  </si>
  <si>
    <t>AK/3212WTGB</t>
  </si>
  <si>
    <t>086702617357</t>
  </si>
  <si>
    <t>AK/3266LPRG</t>
  </si>
  <si>
    <t>086702627752</t>
  </si>
  <si>
    <t>AK/3266</t>
  </si>
  <si>
    <t>ANNE KLEIN　エレガンスインデックスドレスウォッチ　セラミックバンド</t>
  </si>
  <si>
    <t>AK/3266MVRG</t>
  </si>
  <si>
    <t>086702633012</t>
  </si>
  <si>
    <t>AK/3266NVRG</t>
  </si>
  <si>
    <t>086702629886</t>
  </si>
  <si>
    <t>AK/3266WTRG</t>
  </si>
  <si>
    <t>086702627394</t>
  </si>
  <si>
    <t>ANNE KLEIN　エレガンスインデックスドレスウォッチ　レザーバンド</t>
  </si>
  <si>
    <t>AK/3272RGLG</t>
  </si>
  <si>
    <t>086702627400</t>
  </si>
  <si>
    <t>AK/3272</t>
  </si>
  <si>
    <t>AK/3272RGLP</t>
  </si>
  <si>
    <t>086702627417</t>
  </si>
  <si>
    <t>AK/3272RGPL</t>
  </si>
  <si>
    <t>086702627424</t>
  </si>
  <si>
    <t>AK/3272RGTP</t>
  </si>
  <si>
    <t>086702627592</t>
  </si>
  <si>
    <t>AK/3272RGWT</t>
  </si>
  <si>
    <t>086702627448</t>
  </si>
  <si>
    <t>AK/3352GYST</t>
  </si>
  <si>
    <t>086702632015</t>
  </si>
  <si>
    <t>AK/3352</t>
  </si>
  <si>
    <t>ANNE KLEIN　フラワークリスタルドレスウォッチ4点セット</t>
    <rPh sb="28" eb="29">
      <t>テン</t>
    </rPh>
    <phoneticPr fontId="2"/>
  </si>
  <si>
    <t>AK/3352PKST</t>
  </si>
  <si>
    <t>086702632947</t>
  </si>
  <si>
    <t>AK/3379LBLB</t>
  </si>
  <si>
    <t>086702636723</t>
  </si>
  <si>
    <t>AK/3379</t>
  </si>
  <si>
    <t>ANNE KLEIN　フラワーデザインレザードレスウォッチ</t>
  </si>
  <si>
    <t>AK/3379MINT</t>
  </si>
  <si>
    <t>086702636747</t>
  </si>
  <si>
    <t>AK/3379SVSI</t>
  </si>
  <si>
    <t>086702637034</t>
  </si>
  <si>
    <t>AK/3380BKBK</t>
  </si>
  <si>
    <t>086702636778</t>
  </si>
  <si>
    <t>AK/3380</t>
  </si>
  <si>
    <t>ANNE KLEIN　スワロフスキースモールセコンドウォッチ　レザーバンド</t>
  </si>
  <si>
    <t>AK/3380CHWT</t>
  </si>
  <si>
    <t>086702636785</t>
  </si>
  <si>
    <t>AK/3380RGLG</t>
  </si>
  <si>
    <t>086702636792</t>
  </si>
  <si>
    <t>AK/3380RGLP</t>
  </si>
  <si>
    <t>086702636808</t>
  </si>
  <si>
    <t>AK/3381GYWT</t>
  </si>
  <si>
    <t>086702636815</t>
  </si>
  <si>
    <t>AK/3381</t>
  </si>
  <si>
    <t>ANNE KLEIN　カラースワロフスキースモールセコンドウォッチ　レザーバンド</t>
  </si>
  <si>
    <t>AK/3381SVLB</t>
  </si>
  <si>
    <t>086702636822</t>
  </si>
  <si>
    <t>AK/3381SVLV</t>
  </si>
  <si>
    <t>086702636839</t>
  </si>
  <si>
    <t>AK/3381SVSI</t>
  </si>
  <si>
    <t>086702637775</t>
  </si>
  <si>
    <t>20/4604BKGPBK</t>
  </si>
  <si>
    <t>086702456680</t>
  </si>
  <si>
    <t>ARMITRON 腕時計 アナログ レザードレスウォッチ スワロフスキーアクセント</t>
  </si>
  <si>
    <t>AK/3417MOGY</t>
  </si>
  <si>
    <t>086702647767</t>
  </si>
  <si>
    <t>AK/3417</t>
  </si>
  <si>
    <t>ANNE KLEIN 腕時計 スワロフスキースモールセコンドウォッチ</t>
  </si>
  <si>
    <t>AK/3477GYMO</t>
  </si>
  <si>
    <t>086702648771</t>
  </si>
  <si>
    <t>AK/3477</t>
  </si>
  <si>
    <t>ANNE KLEIN スクエアレザードレスウォッチ</t>
  </si>
  <si>
    <t>AK/3477GYCR</t>
  </si>
  <si>
    <t>086702648764</t>
  </si>
  <si>
    <t>AK-3518GPBN</t>
  </si>
  <si>
    <t>086702648054</t>
  </si>
  <si>
    <t>AK/3518</t>
  </si>
  <si>
    <t>ANNE KLEIN 腕時計 スクエアロングレザーウォッチ</t>
  </si>
  <si>
    <t>AK-3518GPMO</t>
  </si>
  <si>
    <t>086702648061</t>
  </si>
  <si>
    <t>AK-3518GPBH</t>
  </si>
  <si>
    <t>086702648047</t>
  </si>
  <si>
    <t>20/5362BKSV</t>
  </si>
  <si>
    <t>086702641253</t>
  </si>
  <si>
    <t>20/5362</t>
  </si>
  <si>
    <t>ARMITRON 腕時計 アナログウォッチ</t>
  </si>
  <si>
    <t>20/5362BKTI</t>
  </si>
  <si>
    <t>086702641260</t>
  </si>
  <si>
    <t>20/5384GBK</t>
  </si>
  <si>
    <t>086702641291</t>
  </si>
  <si>
    <t>20/5384</t>
  </si>
  <si>
    <t>ARMITRON 腕時計 アナログスポーツウォッチ</t>
  </si>
  <si>
    <t>20/5384RBK</t>
  </si>
  <si>
    <t>086702641307</t>
  </si>
  <si>
    <t>20/5390BKSV</t>
  </si>
  <si>
    <t>086702641376</t>
  </si>
  <si>
    <t>20/5390</t>
  </si>
  <si>
    <t>ARMITRON 腕時計 アナログ ウォッチ</t>
  </si>
  <si>
    <t>20/5390BKTI</t>
  </si>
  <si>
    <t>086702641383</t>
  </si>
  <si>
    <t>AK/2706CHBK</t>
  </si>
  <si>
    <t>086702590322</t>
  </si>
  <si>
    <t>AK/2706</t>
  </si>
  <si>
    <t>ANNE KLEIN 腕時計 クラシカルレザースクエアウォッチ</t>
  </si>
  <si>
    <t>AK/3212TOGB</t>
  </si>
  <si>
    <t>086702617340</t>
  </si>
  <si>
    <t>AK/3518GPBH</t>
  </si>
  <si>
    <t>【新作（2019秋・冬）】ANNE KLEIN 腕時計 スクエアロングレザーウォッチ</t>
  </si>
  <si>
    <t>AK/3518GPBN</t>
  </si>
  <si>
    <t>AK/3518GPMO</t>
  </si>
  <si>
    <t>10/4899SVTT</t>
  </si>
  <si>
    <t>086702249794</t>
  </si>
  <si>
    <t>10/4899</t>
  </si>
  <si>
    <t>ANNE KLEIN 腕時計 スクエア ツートーンブレスレットウォッチ</t>
  </si>
  <si>
    <t>10/6419SVTT</t>
  </si>
  <si>
    <t>086702308163</t>
  </si>
  <si>
    <t>10/6419</t>
  </si>
  <si>
    <t>AK/3272GPBN</t>
  </si>
  <si>
    <t>086702657926</t>
  </si>
  <si>
    <t>AK/3272GPCR</t>
  </si>
  <si>
    <t>086702657933</t>
  </si>
  <si>
    <t>AK/3272GPMO</t>
  </si>
  <si>
    <t>086702657940</t>
  </si>
  <si>
    <t>40/8417DRD</t>
  </si>
  <si>
    <t>086702648481</t>
  </si>
  <si>
    <t>レッドその他</t>
    <rPh sb="5" eb="6">
      <t>タ</t>
    </rPh>
    <phoneticPr fontId="3"/>
  </si>
  <si>
    <t>40/8450BBK</t>
  </si>
  <si>
    <t xml:space="preserve"> 086702636228</t>
  </si>
  <si>
    <t>40/8450</t>
  </si>
  <si>
    <t>ARMITRON 腕時計 スポーツ クロノグラフウォッチ</t>
  </si>
  <si>
    <t>086702636228</t>
  </si>
  <si>
    <t>40/8450BRD</t>
  </si>
  <si>
    <t>086702641529</t>
  </si>
  <si>
    <t>40/8450NVY</t>
  </si>
  <si>
    <t>086702641536</t>
  </si>
  <si>
    <t>40/8450RBK</t>
  </si>
  <si>
    <t xml:space="preserve"> 086702636235</t>
  </si>
  <si>
    <t>086702636235</t>
  </si>
  <si>
    <t>ブラック系その他</t>
    <rPh sb="4" eb="5">
      <t>ケイ</t>
    </rPh>
    <rPh sb="7" eb="8">
      <t>タ</t>
    </rPh>
    <phoneticPr fontId="3"/>
  </si>
  <si>
    <t>20/5416NVSV</t>
  </si>
  <si>
    <t xml:space="preserve"> 086702648412</t>
  </si>
  <si>
    <t>20/5416</t>
  </si>
  <si>
    <t>ARMITRON 腕時計　メンズドレスウォッチ</t>
    <rPh sb="9" eb="10">
      <t>ウデ</t>
    </rPh>
    <rPh sb="10" eb="12">
      <t>ドケイ</t>
    </rPh>
    <phoneticPr fontId="3"/>
  </si>
  <si>
    <t>20/5416BKSV</t>
  </si>
  <si>
    <t xml:space="preserve"> 086702648405</t>
  </si>
  <si>
    <t>20/5413NVSV</t>
  </si>
  <si>
    <t xml:space="preserve"> 086702659319</t>
  </si>
  <si>
    <t>20/5413</t>
  </si>
  <si>
    <t>20/5413SVGP</t>
  </si>
  <si>
    <t xml:space="preserve"> 086702648375</t>
  </si>
  <si>
    <t>20/5412BKSV</t>
  </si>
  <si>
    <t>086702648351</t>
  </si>
  <si>
    <t>20/5412</t>
  </si>
  <si>
    <t>20/5412BKTI</t>
  </si>
  <si>
    <t xml:space="preserve"> 086702654451</t>
  </si>
  <si>
    <t>AK/3477GYBH</t>
  </si>
  <si>
    <t>086702648757</t>
  </si>
  <si>
    <t>【新作（2019秋・冬）】ANNE KLEIN スクエアレザードレスウォッチ</t>
  </si>
  <si>
    <t>40/8291BLK</t>
  </si>
  <si>
    <t>086702522286</t>
  </si>
  <si>
    <t>40/8291</t>
  </si>
  <si>
    <t>ARMITRON 腕時計 メンズ デジタル クロノグラフ スポーツウォッチ ナイロンバンド</t>
  </si>
  <si>
    <t>40/8347BKGD</t>
  </si>
  <si>
    <t>086702564934</t>
  </si>
  <si>
    <t>40/8347</t>
  </si>
  <si>
    <t>20/5300WTGP</t>
  </si>
  <si>
    <t>086702621279</t>
  </si>
  <si>
    <t>20/5300</t>
  </si>
  <si>
    <t>ARMITRON 腕時計 メンズドレスウォッチ メッシュベルト スリーダイヤル</t>
  </si>
  <si>
    <t>20/5358NVSV</t>
  </si>
  <si>
    <t>086702636211</t>
  </si>
  <si>
    <t>20/5358</t>
  </si>
  <si>
    <t>ARMITRON 腕時計 メンズドレスウォッチ</t>
  </si>
  <si>
    <t>20/5391NVSV</t>
  </si>
  <si>
    <t>086702641413</t>
  </si>
  <si>
    <t>20/5391</t>
  </si>
  <si>
    <t>75/5704SVTT</t>
  </si>
  <si>
    <t>086702648115</t>
  </si>
  <si>
    <t>75/5704</t>
  </si>
  <si>
    <t>ARMITRON 腕時計 レディース アナログ ツートーンブレスレットウォッチ</t>
  </si>
  <si>
    <t>75/5710BKGPBK</t>
  </si>
  <si>
    <t>086702648122</t>
  </si>
  <si>
    <t>75/5710</t>
  </si>
  <si>
    <t>ARMITRON 腕時計 レディース アナログ レザーウォッチ</t>
  </si>
  <si>
    <t>20/5391BKGP</t>
  </si>
  <si>
    <t>086702641390</t>
  </si>
  <si>
    <t>AK/3550CHBY</t>
  </si>
  <si>
    <t>086702657827</t>
  </si>
  <si>
    <t>AK/3550</t>
  </si>
  <si>
    <t>ANNE KLEIN クラシカルレザーウォッチ</t>
  </si>
  <si>
    <t>AK/3540CHBK</t>
  </si>
  <si>
    <t>086702657650</t>
  </si>
  <si>
    <t>AK/3540</t>
  </si>
  <si>
    <t>AK/3540CHHY</t>
  </si>
  <si>
    <t>086702657674</t>
  </si>
  <si>
    <t>AK/3540CHNV</t>
  </si>
  <si>
    <t>086702657681</t>
  </si>
  <si>
    <t>20/5356BKTT</t>
  </si>
  <si>
    <t>086702636204</t>
  </si>
  <si>
    <t>20/5356</t>
  </si>
  <si>
    <t>20/5387BKSV</t>
  </si>
  <si>
    <t>086702641321</t>
  </si>
  <si>
    <t>20/5387</t>
  </si>
  <si>
    <t>ARMITRON 腕時計 アナログ メンズドレスウォッチ</t>
  </si>
  <si>
    <t>20/5387BKTT</t>
  </si>
  <si>
    <t>086702641338</t>
  </si>
  <si>
    <t>086702659302</t>
  </si>
  <si>
    <t>ARMITRON 腕時計　メンズドレスウォッチ</t>
  </si>
  <si>
    <t>20/5299WTGP</t>
  </si>
  <si>
    <t>086702621255</t>
  </si>
  <si>
    <t>ARMITRON 腕時計 アナログウォッチ 3ダイヤル</t>
  </si>
  <si>
    <t>20/5413BKTI</t>
  </si>
  <si>
    <t>75/5657MPSV</t>
  </si>
  <si>
    <t>086702641611</t>
  </si>
  <si>
    <t>75/5657</t>
  </si>
  <si>
    <t>ARMITRON 腕時計 レディース アナログ ブレスレットウォッチ</t>
  </si>
  <si>
    <t>75/5657MPTT</t>
  </si>
  <si>
    <t>086702641604</t>
  </si>
  <si>
    <t>75/5681MPRGGY</t>
  </si>
  <si>
    <t>086702641727</t>
  </si>
  <si>
    <t>75/5681</t>
  </si>
  <si>
    <t>75/5703MPTT</t>
  </si>
  <si>
    <t>086702648085</t>
  </si>
  <si>
    <t>75/5703</t>
  </si>
  <si>
    <t>75/5727MPTT</t>
  </si>
  <si>
    <t>086702659876</t>
  </si>
  <si>
    <t>75/5727</t>
  </si>
  <si>
    <t>75/5728SVGP</t>
  </si>
  <si>
    <t>086702659289</t>
  </si>
  <si>
    <t>75/5728</t>
  </si>
  <si>
    <t>40/8417WTL</t>
  </si>
  <si>
    <t>086702663651</t>
  </si>
  <si>
    <t>ブルーその他</t>
    <rPh sb="5" eb="6">
      <t>タ</t>
    </rPh>
    <phoneticPr fontId="3"/>
  </si>
  <si>
    <t>40/8423WTL</t>
  </si>
  <si>
    <t>086702663668</t>
  </si>
  <si>
    <t>40/8435BBK</t>
  </si>
  <si>
    <t>086702619542</t>
  </si>
  <si>
    <t>40/8435</t>
  </si>
  <si>
    <t>40/8438BLK</t>
  </si>
  <si>
    <t>086702618996</t>
  </si>
  <si>
    <t>40/8438</t>
  </si>
  <si>
    <t>40/8440BLK</t>
  </si>
  <si>
    <t>086702618767</t>
  </si>
  <si>
    <t>40/8440</t>
  </si>
  <si>
    <t>40/8440RED</t>
  </si>
  <si>
    <t>086702618774</t>
  </si>
  <si>
    <t>40/8455GBK</t>
  </si>
  <si>
    <t>086702641840</t>
  </si>
  <si>
    <t>40/8455</t>
  </si>
  <si>
    <t>40/8456GBK</t>
  </si>
  <si>
    <t>086702641857</t>
  </si>
  <si>
    <t>40/8456</t>
  </si>
  <si>
    <t>ARMITRON 腕時計 デジタルスポーツウォッチ</t>
  </si>
  <si>
    <t>40/8456RBK</t>
  </si>
  <si>
    <t>086702641864</t>
  </si>
  <si>
    <t>45/7123PURST</t>
  </si>
  <si>
    <t>086702663712</t>
  </si>
  <si>
    <t>45/7123</t>
  </si>
  <si>
    <t>75/5657MPGP</t>
  </si>
  <si>
    <t>086702641598</t>
  </si>
  <si>
    <t>75/5677WTGP</t>
  </si>
  <si>
    <t>086702642779</t>
  </si>
  <si>
    <t>75/5677</t>
  </si>
  <si>
    <t>75/5677WTTT</t>
  </si>
  <si>
    <t>086702642786</t>
  </si>
  <si>
    <t>75/5710MPRGBH</t>
  </si>
  <si>
    <t>086702648139</t>
  </si>
  <si>
    <t>75/5727MPRG</t>
  </si>
  <si>
    <t>086702659265</t>
  </si>
  <si>
    <t>75/5728SVTT</t>
  </si>
  <si>
    <t>086702659296</t>
  </si>
  <si>
    <t>75/5739BHRGBH</t>
  </si>
  <si>
    <t>086702663798</t>
  </si>
  <si>
    <t>75/5739</t>
  </si>
  <si>
    <t>75/5739BKGPBK</t>
  </si>
  <si>
    <t>086702663781</t>
  </si>
  <si>
    <t>40/8301BLU</t>
  </si>
  <si>
    <t>086702532506</t>
  </si>
  <si>
    <t>40/8301</t>
  </si>
  <si>
    <t>4580650593641</t>
  </si>
  <si>
    <t>4580650593665</t>
  </si>
  <si>
    <t>4580650593658</t>
  </si>
  <si>
    <t>4580650594013</t>
  </si>
  <si>
    <t>4580650594020</t>
  </si>
  <si>
    <t>4580650594006</t>
  </si>
  <si>
    <t>4580650593962</t>
  </si>
  <si>
    <t>4580650593948</t>
  </si>
  <si>
    <t>4580650593979</t>
  </si>
  <si>
    <t>4580650593955</t>
  </si>
  <si>
    <t>4580650593986</t>
  </si>
  <si>
    <t>4580650593993</t>
  </si>
  <si>
    <t>4580650594105</t>
  </si>
  <si>
    <t>4580650594099</t>
  </si>
  <si>
    <t>4580650594112</t>
  </si>
  <si>
    <t>4580650594150</t>
  </si>
  <si>
    <t>4580650594167</t>
  </si>
  <si>
    <t>4580650594174</t>
  </si>
  <si>
    <t>4580650594129</t>
  </si>
  <si>
    <t>4580650594136</t>
  </si>
  <si>
    <t>4580650594143</t>
  </si>
  <si>
    <t>4580650594181</t>
  </si>
  <si>
    <t>4580650594198</t>
  </si>
  <si>
    <t>4580650594204</t>
  </si>
  <si>
    <t>4580650594211</t>
  </si>
  <si>
    <t>4580650594228</t>
  </si>
  <si>
    <t>4580650594235</t>
  </si>
  <si>
    <t>4580650593795</t>
  </si>
  <si>
    <t>4580650593801</t>
  </si>
  <si>
    <t>4580650593818</t>
  </si>
  <si>
    <t>4580650593672</t>
  </si>
  <si>
    <t>4580650593689</t>
  </si>
  <si>
    <t>4580650593696</t>
  </si>
  <si>
    <t>4580650593825</t>
  </si>
  <si>
    <t>4580650593849</t>
  </si>
  <si>
    <t>4580650593917</t>
  </si>
  <si>
    <t>4580650593924</t>
  </si>
  <si>
    <t>4580650593931</t>
  </si>
  <si>
    <t>4580650593764</t>
  </si>
  <si>
    <t>4580650593771</t>
  </si>
  <si>
    <t>4580650593788</t>
  </si>
  <si>
    <t>4580650593733</t>
  </si>
  <si>
    <t>4580650593740</t>
  </si>
  <si>
    <t>4580650593757</t>
  </si>
  <si>
    <t>4580650593887</t>
  </si>
  <si>
    <t>4580650593894</t>
  </si>
  <si>
    <t>4580650593900</t>
  </si>
  <si>
    <t>4580650593856</t>
  </si>
  <si>
    <t>4580650593863</t>
  </si>
  <si>
    <t>4580650593870</t>
  </si>
  <si>
    <t>4580650593702</t>
  </si>
  <si>
    <t>4580650593719</t>
  </si>
  <si>
    <t>4580650593726</t>
  </si>
  <si>
    <t>【LEVENDIS(レベンディス)】タイダイ柄　ソックス A ONE SIZE</t>
  </si>
  <si>
    <t>【LEVENDIS(レベンディス)】タイダイ柄　ソックス B ONE SIZE</t>
  </si>
  <si>
    <t>【LEVENDIS(レベンディス)】タイダイ柄　ソックス C ONE SIZE</t>
  </si>
  <si>
    <t>【LEVENDIS(レベンディス)】タイダイ柄　ソックス D ONE SIZE</t>
  </si>
  <si>
    <t>【LEVENDIS(レベンディス)】タイダイ柄　ソックス E ONE SIZE</t>
  </si>
  <si>
    <t>【LEVENDIS(レベンディス)】タイダイ柄　ソックス F ONE SIZE</t>
  </si>
  <si>
    <t>【LEVENDIS(レベンディス)】サコッシュ　ブラック</t>
  </si>
  <si>
    <t>【LEVENDIS(レベンディス)】サコッシュ　グレー</t>
  </si>
  <si>
    <t>【LEVENDIS(レベンディス)】サコッシュ　オレンジ</t>
  </si>
  <si>
    <t>【LEVENDIS(レベンディス)】サイドスリット ビックシルエット Tシャツ WHITE　Mサイズ</t>
  </si>
  <si>
    <t>【LEVENDIS(レベンディス)】サイドスリット ビックシルエット Tシャツ WHITE　Lサイズ</t>
  </si>
  <si>
    <t>【LEVENDIS(レベンディス)】サイドスリット ビックシルエット Tシャツ WHITE　XLサイズ</t>
  </si>
  <si>
    <t>【LEVENDIS(レベンディス)】サイドスリット ビックシルエット Tシャツ GRAY　Mサイズ</t>
  </si>
  <si>
    <t>【LEVENDIS(レベンディス)】サイドスリット ビックシルエット Tシャツ GRAY　Lサイズ</t>
  </si>
  <si>
    <t>【LEVENDIS(レベンディス)】サイドスリット ビックシルエット Tシャツ GRAY　XLサイズ</t>
  </si>
  <si>
    <t>【LEVENDIS(レベンディス)】サイドスリット ビックシルエット Tシャツ ORANGE　Mサイズ</t>
  </si>
  <si>
    <t>【LEVENDIS(レベンディス)】サイドスリット ビックシルエット Tシャツ ORANGE　Lサイズ</t>
  </si>
  <si>
    <t>【LEVENDIS(レベンディス)】サイドスリット ビックシルエット Tシャツ ORANGE　XLサイズ</t>
  </si>
  <si>
    <t>【LEVENDIS(レベンディス)】サイドスリット ビックシルエット Tシャツ GRASS GREEN　Mサイズ</t>
  </si>
  <si>
    <t>【LEVENDIS(レベンディス)】サイドスリット ビックシルエット Tシャツ GRASS GREEN　Lサイズ</t>
  </si>
  <si>
    <t>【LEVENDIS(レベンディス)】サイドスリット ビックシルエット Tシャツ GRASS GREEN　XLサイズ</t>
  </si>
  <si>
    <t>【LEVENDIS(レベンディス)】サイドスリット ビックシルエット Tシャツ ARMY　GREEN　Mサイズ</t>
  </si>
  <si>
    <t>【LEVENDIS(レベンディス)】サイドスリット ビックシルエット Tシャツ ARMY　GREEN　Lサイズ</t>
  </si>
  <si>
    <t>【LEVENDIS(レベンディス)】サイドスリット ビックシルエット Tシャツ ARMY　GREEN　XLサイズ</t>
  </si>
  <si>
    <t>【LEVENDIS(レベンディス)】サイドスリット ビックシルエット Tシャツ CAMEL　Mサイズ</t>
  </si>
  <si>
    <t>【LEVENDIS(レベンディス)】サイドスリット ビックシルエット TシャツCAMEL　Lサイズ</t>
  </si>
  <si>
    <t>【LEVENDIS(レベンディス)】サイドスリット ビックシルエット Tシャツ CAMEL　XLサイズ</t>
  </si>
  <si>
    <t>【LEVENDIS(レベンディス)】サイドスリット ビックシルエット Tシャツ CHACOAL　Mサイズ</t>
  </si>
  <si>
    <t>【LEVENDIS(レベンディス)】サイドスリット ビックシルエット Tシャツ CHACOAL　Lサイズ</t>
  </si>
  <si>
    <t>【LEVENDIS(レベンディス)】サイドスリット ビックシルエット Tシャツ CHACOAL　XLサイズ</t>
  </si>
  <si>
    <t>【LEVENDIS(レベンディス)】サイドスリット ビックシルエット Tシャツ ROYAL BLUE　Mサイズ</t>
  </si>
  <si>
    <t>【LEVENDIS(レベンディス)】サイドスリット ビックシルエット Tシャツ ROYAL BLUE　Lサイズ</t>
  </si>
  <si>
    <t>【LEVENDIS(レベンディス)】サイドスリット ビックシルエット Tシャツ ROYAL BLUE　XLサイズ</t>
  </si>
  <si>
    <t>【LEVENDIS(レベンディス)】サイドスリット ビックシルエット Tシャツ BLACK　Mサイズ</t>
  </si>
  <si>
    <t>【LEVENDIS(レベンディス)】サイドスリット ビックシルエット Tシャツ BLACK　Lサイズ</t>
  </si>
  <si>
    <t>【LEVENDIS(レベンディス)】サイドスリット ビックシルエット Tシャツ BLACK　XLサイズ</t>
  </si>
  <si>
    <t>【LEVENDIS(レベンディス)】カジュアル スウェットパンツ　BLACK 　Mサイズ</t>
  </si>
  <si>
    <t>【LEVENDIS(レベンディス)】カジュアル スウェットパンツ BLACK 　Lサイズ</t>
  </si>
  <si>
    <t>【LEVENDIS(レベンディス)】カジュアル スウェットパンツ BLACK 　XLサイズ</t>
  </si>
  <si>
    <t>【LEVENDIS(レベンディス)】カジュアル スウェットパンツ APRICOT 　Mサイズ</t>
  </si>
  <si>
    <t>【LEVENDIS(レベンディス)】カジュアル スウェットパンツ APRICOT　Lサイズ</t>
  </si>
  <si>
    <t>【LEVENDIS(レベンディス)】カジュアル スウェットパンツ APRICOT　XLサイズ</t>
  </si>
  <si>
    <t>【LEVENDIS(レベンディス)】カジュアル スウェットパンツ BLUE Mサイズ</t>
  </si>
  <si>
    <t>【LEVENDIS(レベンディス)】カジュアル スウェットパンツ BLUE　Lサイズ</t>
  </si>
  <si>
    <t>【LEVENDIS(レベンディス)】カジュアル スウェットパンツ BLUE　XLサイズ</t>
    <phoneticPr fontId="3"/>
  </si>
  <si>
    <t>【LEVENDIS(レベンディス)】タイダイ柄　ソックス G ONE SIZE</t>
    <phoneticPr fontId="3"/>
  </si>
  <si>
    <t>【LEVENDIS(レベンディス)】サイドライントラックパンツ テーパッド BLACK AND WHITE Mサイズ</t>
  </si>
  <si>
    <t>【LEVENDIS(レベンディス)】サイドライントラックパンツ テーパッド BLACK AND WHITE Lサイズ</t>
  </si>
  <si>
    <t>【LEVENDIS(レベンディス)】サイドライントラックパンツ テーパッド BLACK AND WHITE XLサイズ</t>
  </si>
  <si>
    <t>【LEVENDIS(レベンディス)】サイドライントラックパンツ テーパッド BLUEWHITE Mサイズ</t>
  </si>
  <si>
    <t>【LEVENDIS(レベンディス)】サイドライントラックパンツ テーパッド BLUEWHITE Lサイズ</t>
  </si>
  <si>
    <t>【LEVENDIS(レベンディス)】サイドライントラックパンツ テーパッド BLUEWHITE XLサイズ</t>
  </si>
  <si>
    <t>【LEVENDIS(レベンディス)】サイドライントラックパンツ テーパッド BLACK RED Mサイズ</t>
  </si>
  <si>
    <t>【LEVENDIS(レベンディス)】サイドライントラックパンツ テーパッド BLACK RED Lサイズ</t>
  </si>
  <si>
    <t>【LEVENDIS(レベンディス)】サイドライントラックパンツ テーパッド BLACK RED XLサイズ</t>
  </si>
  <si>
    <t>【LEVENDIS(レベンディス)】サイドライントラックパンツ テーパッド REDWHITE Mサイズ</t>
  </si>
  <si>
    <t>【LEVENDIS(レベンディス)】サイドライントラックパンツ テーパッド REDWHITE Lサイズ</t>
  </si>
  <si>
    <t>【LEVENDIS(レベンディス)】サイドライントラックパンツ テーパッド REDWHITE XLサイズ</t>
  </si>
  <si>
    <t>【LEVENDIS(レベンディス)】サイドライントラックパンツ テーパッド ARMY GREEN WHITE Mサイズ</t>
  </si>
  <si>
    <t>【LEVENDIS(レベンディス)】サイドライントラックパンツ テーパッド ARMY GREEN WHITE Lサイズ</t>
  </si>
  <si>
    <t>【LEVENDIS(レベンディス)】サイドライントラックパンツ テーパッド ARMY GREEN WHITE XLサイズ</t>
  </si>
  <si>
    <t xml:space="preserve">2,982	</t>
  </si>
  <si>
    <t>4580650594099</t>
    <phoneticPr fontId="3"/>
  </si>
  <si>
    <t>4580650594105</t>
    <phoneticPr fontId="3"/>
  </si>
  <si>
    <t>4580650594112</t>
    <phoneticPr fontId="3"/>
  </si>
  <si>
    <t>4580650594129</t>
    <phoneticPr fontId="3"/>
  </si>
  <si>
    <t>4580650594136</t>
    <phoneticPr fontId="3"/>
  </si>
  <si>
    <t>4580650594143</t>
    <phoneticPr fontId="3"/>
  </si>
  <si>
    <t>4580650594150</t>
    <phoneticPr fontId="3"/>
  </si>
  <si>
    <t>4580650594167</t>
    <phoneticPr fontId="3"/>
  </si>
  <si>
    <t>4580650594174</t>
    <phoneticPr fontId="3"/>
  </si>
  <si>
    <t>4580650594181</t>
    <phoneticPr fontId="3"/>
  </si>
  <si>
    <t>4580650594198</t>
    <phoneticPr fontId="3"/>
  </si>
  <si>
    <t>4580650594204</t>
    <phoneticPr fontId="3"/>
  </si>
  <si>
    <t>4580650594211</t>
    <phoneticPr fontId="3"/>
  </si>
  <si>
    <t>4580650594228</t>
    <phoneticPr fontId="3"/>
  </si>
  <si>
    <t>4580650594235</t>
    <phoneticPr fontId="3"/>
  </si>
  <si>
    <t>4580650594037</t>
  </si>
  <si>
    <t>4580650594037</t>
    <phoneticPr fontId="3"/>
  </si>
  <si>
    <t>4580650594020</t>
    <phoneticPr fontId="3"/>
  </si>
  <si>
    <t>4580650593580</t>
  </si>
  <si>
    <t>4580650593580</t>
    <phoneticPr fontId="3"/>
  </si>
  <si>
    <t>4580650593597</t>
  </si>
  <si>
    <t>4580650593597</t>
    <phoneticPr fontId="3"/>
  </si>
  <si>
    <t>4580650593603</t>
  </si>
  <si>
    <t>4580650593603</t>
    <phoneticPr fontId="3"/>
  </si>
  <si>
    <t>4580650593610</t>
  </si>
  <si>
    <t>4580650593610</t>
    <phoneticPr fontId="3"/>
  </si>
  <si>
    <t>4580650593627</t>
  </si>
  <si>
    <t>4580650593627</t>
    <phoneticPr fontId="3"/>
  </si>
  <si>
    <t>4580650593634</t>
  </si>
  <si>
    <t>4580650593634</t>
    <phoneticPr fontId="3"/>
  </si>
  <si>
    <t>4580650593641</t>
    <phoneticPr fontId="3"/>
  </si>
  <si>
    <t>4580650593658</t>
    <phoneticPr fontId="3"/>
  </si>
  <si>
    <t>4580650593665</t>
    <phoneticPr fontId="3"/>
  </si>
  <si>
    <t>4580650593672</t>
    <phoneticPr fontId="3"/>
  </si>
  <si>
    <t>4580650593689</t>
    <phoneticPr fontId="3"/>
  </si>
  <si>
    <t>4580650593696</t>
    <phoneticPr fontId="3"/>
  </si>
  <si>
    <t>4580650593702</t>
    <phoneticPr fontId="3"/>
  </si>
  <si>
    <t>4580650593719</t>
    <phoneticPr fontId="3"/>
  </si>
  <si>
    <t>4580650593726</t>
    <phoneticPr fontId="3"/>
  </si>
  <si>
    <t>4580650593733</t>
    <phoneticPr fontId="3"/>
  </si>
  <si>
    <t>4580650593740</t>
    <phoneticPr fontId="3"/>
  </si>
  <si>
    <t>4580650593757</t>
    <phoneticPr fontId="3"/>
  </si>
  <si>
    <t>4580650593764</t>
    <phoneticPr fontId="3"/>
  </si>
  <si>
    <t>4580650593771</t>
    <phoneticPr fontId="3"/>
  </si>
  <si>
    <t>4580650593788</t>
    <phoneticPr fontId="3"/>
  </si>
  <si>
    <t>4580650593795</t>
    <phoneticPr fontId="3"/>
  </si>
  <si>
    <t>4589529693710</t>
    <phoneticPr fontId="3"/>
  </si>
  <si>
    <t>4580650593801</t>
    <phoneticPr fontId="3"/>
  </si>
  <si>
    <t>4580650593818</t>
    <phoneticPr fontId="3"/>
  </si>
  <si>
    <t>4580650593825</t>
    <phoneticPr fontId="3"/>
  </si>
  <si>
    <t>4580650593832</t>
  </si>
  <si>
    <t>4580650593832</t>
    <phoneticPr fontId="3"/>
  </si>
  <si>
    <t>4580650593849</t>
    <phoneticPr fontId="3"/>
  </si>
  <si>
    <t>4580650593856</t>
    <phoneticPr fontId="3"/>
  </si>
  <si>
    <t>4580650593863</t>
    <phoneticPr fontId="3"/>
  </si>
  <si>
    <t>4580650593870</t>
    <phoneticPr fontId="3"/>
  </si>
  <si>
    <t>4580650593887</t>
    <phoneticPr fontId="3"/>
  </si>
  <si>
    <t>4580650593894</t>
    <phoneticPr fontId="3"/>
  </si>
  <si>
    <t>4580650593900</t>
    <phoneticPr fontId="3"/>
  </si>
  <si>
    <t>4580650593917</t>
    <phoneticPr fontId="3"/>
  </si>
  <si>
    <t>4580650593924</t>
    <phoneticPr fontId="3"/>
  </si>
  <si>
    <t>4580650593931</t>
    <phoneticPr fontId="3"/>
  </si>
  <si>
    <t>4580650593948</t>
    <phoneticPr fontId="3"/>
  </si>
  <si>
    <t>4580650593955</t>
    <phoneticPr fontId="3"/>
  </si>
  <si>
    <t>4580650593962</t>
    <phoneticPr fontId="3"/>
  </si>
  <si>
    <t>4580650593979</t>
    <phoneticPr fontId="3"/>
  </si>
  <si>
    <t>4580650593986</t>
    <phoneticPr fontId="3"/>
  </si>
  <si>
    <t>4580650593993</t>
    <phoneticPr fontId="3"/>
  </si>
  <si>
    <t>4580650594006</t>
    <phoneticPr fontId="3"/>
  </si>
  <si>
    <t>4580650594013</t>
    <phoneticPr fontId="3"/>
  </si>
  <si>
    <t>LVbag01</t>
  </si>
  <si>
    <t>LVtops003</t>
  </si>
  <si>
    <t>LVsocks01</t>
  </si>
  <si>
    <t>LVpants001</t>
  </si>
  <si>
    <t>LVpants002</t>
  </si>
  <si>
    <t xml:space="preserve">ONE SIZE	</t>
    <phoneticPr fontId="3"/>
  </si>
  <si>
    <t>LVbag01</t>
    <phoneticPr fontId="3"/>
  </si>
  <si>
    <t xml:space="preserve">ブラック	</t>
    <phoneticPr fontId="3"/>
  </si>
  <si>
    <t>オレンジ</t>
    <phoneticPr fontId="3"/>
  </si>
  <si>
    <t xml:space="preserve">グレー	</t>
    <phoneticPr fontId="3"/>
  </si>
  <si>
    <t xml:space="preserve">X-LARGE	</t>
    <phoneticPr fontId="3"/>
  </si>
  <si>
    <t xml:space="preserve">チャコール	</t>
    <phoneticPr fontId="3"/>
  </si>
  <si>
    <t>アイボリー</t>
    <phoneticPr fontId="3"/>
  </si>
  <si>
    <t xml:space="preserve">ブラック×ホワイト	</t>
    <phoneticPr fontId="3"/>
  </si>
  <si>
    <t xml:space="preserve">ブルー	</t>
    <phoneticPr fontId="3"/>
  </si>
  <si>
    <t xml:space="preserve">ブラック×レッド	</t>
    <phoneticPr fontId="3"/>
  </si>
  <si>
    <t xml:space="preserve">カーキ	</t>
    <phoneticPr fontId="3"/>
  </si>
  <si>
    <t>086702637553</t>
  </si>
  <si>
    <t>086702638840</t>
  </si>
  <si>
    <t>086702658114</t>
  </si>
  <si>
    <t>086702648436</t>
  </si>
  <si>
    <t>086702648443</t>
  </si>
  <si>
    <t>086702642717</t>
  </si>
  <si>
    <t>086702660292</t>
  </si>
  <si>
    <t>086702658176</t>
  </si>
  <si>
    <t>086702615438</t>
  </si>
  <si>
    <t>086702616336</t>
  </si>
  <si>
    <t>086702615063</t>
  </si>
  <si>
    <t>086702663729</t>
  </si>
  <si>
    <t>086702663736</t>
  </si>
  <si>
    <t>086702663743</t>
  </si>
  <si>
    <t>20/5351BKSV</t>
  </si>
  <si>
    <t>20/5351</t>
  </si>
  <si>
    <t>ARMITRON 腕時計 アナログ ドレスウォッチ 3サブダイヤル</t>
  </si>
  <si>
    <t xml:space="preserve">シルバー×ブラック	</t>
  </si>
  <si>
    <t xml:space="preserve">ONE SIZE	</t>
  </si>
  <si>
    <t>20/5351BKGP</t>
  </si>
  <si>
    <t>20/5351GDGP</t>
  </si>
  <si>
    <t xml:space="preserve">イエローゴールド	</t>
  </si>
  <si>
    <t>25/6438PBH</t>
  </si>
  <si>
    <t>25/6438</t>
  </si>
  <si>
    <t xml:space="preserve">ベビーピンク	</t>
  </si>
  <si>
    <t>25/6438RBK</t>
  </si>
  <si>
    <t>40/8456OGY</t>
  </si>
  <si>
    <t>40/8460BLK</t>
  </si>
  <si>
    <t>40/8460</t>
  </si>
  <si>
    <t>ARMITRON 腕時計 デジタル スポーツウォッチ</t>
  </si>
  <si>
    <t>40/8461BLK</t>
  </si>
  <si>
    <t>40/8461</t>
  </si>
  <si>
    <t>45/7012PBH</t>
  </si>
  <si>
    <t>45/7012PBL</t>
  </si>
  <si>
    <t xml:space="preserve">スカイブルー	</t>
  </si>
  <si>
    <t>45/7045PBL</t>
  </si>
  <si>
    <t xml:space="preserve">ライトグレー	</t>
  </si>
  <si>
    <t>45/7126LAV</t>
  </si>
  <si>
    <t>45/7126</t>
  </si>
  <si>
    <t>45/7126PBH</t>
  </si>
  <si>
    <t>45/7126PBL</t>
  </si>
  <si>
    <t>4589529698388</t>
  </si>
  <si>
    <t>4589529698395</t>
  </si>
  <si>
    <t>4589529698401</t>
  </si>
  <si>
    <t>4589529693055</t>
    <phoneticPr fontId="3"/>
  </si>
  <si>
    <t>4589529693062</t>
    <phoneticPr fontId="3"/>
  </si>
  <si>
    <t>4589529692928</t>
    <phoneticPr fontId="3"/>
  </si>
  <si>
    <t>4589529692935</t>
    <phoneticPr fontId="3"/>
  </si>
  <si>
    <t>4589529692942</t>
    <phoneticPr fontId="3"/>
  </si>
  <si>
    <t>4589529692959</t>
    <phoneticPr fontId="3"/>
  </si>
  <si>
    <t>4589529692966</t>
    <phoneticPr fontId="3"/>
  </si>
  <si>
    <t>4589529692973</t>
    <phoneticPr fontId="3"/>
  </si>
  <si>
    <t>4589529692980</t>
    <phoneticPr fontId="3"/>
  </si>
  <si>
    <t>4589529692997</t>
    <phoneticPr fontId="3"/>
  </si>
  <si>
    <t>4589529693000</t>
    <phoneticPr fontId="3"/>
  </si>
  <si>
    <t>4589529693017</t>
    <phoneticPr fontId="3"/>
  </si>
  <si>
    <t>4589529693024</t>
    <phoneticPr fontId="3"/>
  </si>
  <si>
    <t>4589529693031</t>
    <phoneticPr fontId="3"/>
  </si>
  <si>
    <t>4589529693048</t>
    <phoneticPr fontId="3"/>
  </si>
  <si>
    <t>4589529693079</t>
    <phoneticPr fontId="3"/>
  </si>
  <si>
    <t>Dm003</t>
  </si>
  <si>
    <t>Dm003</t>
    <phoneticPr fontId="3"/>
  </si>
  <si>
    <t>【Damus】快動ボクサーパンツ　メンズ（4枚セット） SMALL ブラック</t>
  </si>
  <si>
    <t>【Damus】快動ボクサーパンツ　メンズ（4枚セット） MEDIUM ブラック</t>
  </si>
  <si>
    <t>【Damus】快動ボクサーパンツ　メンズ（4枚セット） LARGE ブラック</t>
  </si>
  <si>
    <t>【Damus】快動ボクサーパンツ　メンズ（4枚セット） X-LARGE ブラック</t>
  </si>
  <si>
    <t>【Damus】快動ボクサーパンツ　メンズ（4枚セット） SMALL ブラック×グレー</t>
  </si>
  <si>
    <t>【Damus】快動ボクサーパンツ　メンズ（4枚セット） MEDIUM ブラック×グレー</t>
  </si>
  <si>
    <t>【Damus】快動ボクサーパンツ　メンズ（4枚セット） LARGE ブラック×グレー</t>
  </si>
  <si>
    <t>【Damus】快動ボクサーパンツ　メンズ（4枚セット） X-LARGE ブラック×グレー</t>
  </si>
  <si>
    <t>【Damus】快動ボクサーパンツ　メンズ（4枚セット）紫/青/赤/紺 SMALL その他</t>
    <rPh sb="27" eb="28">
      <t>ムラサキ</t>
    </rPh>
    <rPh sb="29" eb="30">
      <t>アオ</t>
    </rPh>
    <rPh sb="31" eb="32">
      <t>アカ</t>
    </rPh>
    <rPh sb="33" eb="34">
      <t>コン</t>
    </rPh>
    <phoneticPr fontId="1"/>
  </si>
  <si>
    <t>【Damus】快動ボクサーパンツ　メンズ（4枚セット）紫/紺/黒/グレー SMALL その他2</t>
    <rPh sb="29" eb="30">
      <t>コン</t>
    </rPh>
    <rPh sb="31" eb="32">
      <t>クロ</t>
    </rPh>
    <phoneticPr fontId="1"/>
  </si>
  <si>
    <t>【Damus】快動ボクサーパンツ　メンズ（4枚セット） 紫/青/赤/紺MEDIUM その他</t>
  </si>
  <si>
    <t>【Damus】快動ボクサーパンツ　メンズ（4枚セット）紫/青/赤/紺 LARGE その他</t>
  </si>
  <si>
    <t>【Damus】快動ボクサーパンツ　メンズ（4枚セット）紫/青/赤/紺 X-LARGE その他</t>
  </si>
  <si>
    <t>【Damus】快動ボクサーパンツ　メンズ（4枚セット）紫/紺/黒/グレー MEDIUM その他2</t>
  </si>
  <si>
    <t>【Damus】快動ボクサーパンツ　メンズ（4枚セット）紫/紺/黒/グレー LARGE その他2</t>
  </si>
  <si>
    <t>【Damus】快動ボクサーパンツ　メンズ（4枚セット） 紫/紺/黒/グレー　X-LARGE その他2</t>
  </si>
  <si>
    <t>ブラック×グレー</t>
    <phoneticPr fontId="3"/>
  </si>
  <si>
    <t>その他</t>
    <phoneticPr fontId="3"/>
  </si>
  <si>
    <t>その他２</t>
    <phoneticPr fontId="3"/>
  </si>
  <si>
    <t>4589529698388</t>
    <phoneticPr fontId="3"/>
  </si>
  <si>
    <t>4589529698395</t>
    <phoneticPr fontId="3"/>
  </si>
  <si>
    <t>4589529698401</t>
    <phoneticPr fontId="3"/>
  </si>
  <si>
    <t>4589529698418</t>
  </si>
  <si>
    <t>4589529698418</t>
    <phoneticPr fontId="3"/>
  </si>
  <si>
    <t>【Damus】快動ボクサー パンツ　メンズ（グレー/赤/青/ブラック4枚組、Sサイズ)</t>
  </si>
  <si>
    <t>【Damus】快動ボクサー パンツ　メンズ（グレー/赤/青/ブラック4枚組、Mサイズ)</t>
  </si>
  <si>
    <t>【Damus】快動ボクサー パンツ　メンズ（グレー/赤/青/ブラック4枚組、Lサイズ)</t>
  </si>
  <si>
    <t>【Damus】快動ボクサー パンツ　メンズ（グレー/赤/青/ブラック4枚組、XLサイズ)</t>
  </si>
  <si>
    <t>086702596072</t>
    <phoneticPr fontId="3"/>
  </si>
  <si>
    <t>20/5144NVSV</t>
    <phoneticPr fontId="3"/>
  </si>
  <si>
    <t>20/5144</t>
    <phoneticPr fontId="3"/>
  </si>
  <si>
    <t>ARMITRON 腕時計 アナログ ブレスレットウォッチ 3サブダイヤル</t>
    <phoneticPr fontId="3"/>
  </si>
  <si>
    <t xml:space="preserve">シルバー×ブルー	</t>
    <phoneticPr fontId="3"/>
  </si>
  <si>
    <t xml:space="preserve">FREE	</t>
    <phoneticPr fontId="3"/>
  </si>
  <si>
    <t>4580650595331</t>
    <phoneticPr fontId="3"/>
  </si>
  <si>
    <t>4580650595348</t>
    <phoneticPr fontId="3"/>
  </si>
  <si>
    <t>4580650595355</t>
    <phoneticPr fontId="3"/>
  </si>
  <si>
    <t>4580650595362</t>
    <phoneticPr fontId="3"/>
  </si>
  <si>
    <t>4580650595379</t>
    <phoneticPr fontId="3"/>
  </si>
  <si>
    <t>4580650595386</t>
    <phoneticPr fontId="3"/>
  </si>
  <si>
    <t>4580650595393</t>
    <phoneticPr fontId="3"/>
  </si>
  <si>
    <t>4580650595409</t>
    <phoneticPr fontId="3"/>
  </si>
  <si>
    <t>4580650595416</t>
    <phoneticPr fontId="3"/>
  </si>
  <si>
    <t>4580650595423</t>
    <phoneticPr fontId="3"/>
  </si>
  <si>
    <t>WYTHEbag01</t>
  </si>
  <si>
    <t>WYTHEbag02</t>
  </si>
  <si>
    <t>【WYTHE】スクエアバッグBLACK</t>
  </si>
  <si>
    <t>【WYTHE】スクエアバッグBEIGE</t>
  </si>
  <si>
    <t>【WYTHE】スクエアバッグLIGHT BROWN</t>
  </si>
  <si>
    <t>【WYTHE】スクエアバッグDARK BROWN</t>
  </si>
  <si>
    <t>【WYTHE】スクエアバッグKHAKI</t>
  </si>
  <si>
    <t>【WYTHE】ミニリュックBLACK</t>
  </si>
  <si>
    <t>【WYTHE】ミニリュックWHITE</t>
  </si>
  <si>
    <t>【WYTHE】ミニリュックYELLOW</t>
  </si>
  <si>
    <t>【WYTHE】ミニリュックBEIGE</t>
  </si>
  <si>
    <t>【WYTHE】ミニリュックNAVY</t>
  </si>
  <si>
    <t>ベージュ</t>
    <phoneticPr fontId="3"/>
  </si>
  <si>
    <t xml:space="preserve">ライトブラウン	</t>
    <phoneticPr fontId="3"/>
  </si>
  <si>
    <t xml:space="preserve">ダークブラウン	</t>
    <phoneticPr fontId="3"/>
  </si>
  <si>
    <t>イエロー</t>
    <phoneticPr fontId="3"/>
  </si>
  <si>
    <t>4580650596628</t>
    <phoneticPr fontId="3"/>
  </si>
  <si>
    <t>4580650596635</t>
    <phoneticPr fontId="3"/>
  </si>
  <si>
    <t>4580650596642</t>
    <phoneticPr fontId="3"/>
  </si>
  <si>
    <t>4580650596659</t>
    <phoneticPr fontId="3"/>
  </si>
  <si>
    <t>LVsandals01</t>
  </si>
  <si>
    <t>LVsandals02</t>
  </si>
  <si>
    <t>【LEVENDIS(レベンディス)】シャワーサンダル ブラック 42/43　26～27cm</t>
  </si>
  <si>
    <t>【LEVENDIS(レベンディス)】シャワーサンダル ブラック 44/45 27～28cm</t>
  </si>
  <si>
    <t>【LEVENDIS(レベンディス)】シャワーサンダル ホワイト 42/43 26～27cm</t>
  </si>
  <si>
    <t>【LEVENDIS(レベンディス)】シャワーサンダル ホワイト 44/45 27～28cm</t>
  </si>
  <si>
    <t>4580650596703</t>
  </si>
  <si>
    <t>4580650596703</t>
    <phoneticPr fontId="3"/>
  </si>
  <si>
    <t>4580650596710</t>
  </si>
  <si>
    <t>4580650596710</t>
    <phoneticPr fontId="3"/>
  </si>
  <si>
    <t>4580650596727</t>
  </si>
  <si>
    <t>4580650596727</t>
    <phoneticPr fontId="3"/>
  </si>
  <si>
    <t>4580650596734</t>
  </si>
  <si>
    <t>4580650596734</t>
    <phoneticPr fontId="3"/>
  </si>
  <si>
    <t>4580650596741</t>
  </si>
  <si>
    <t>4580650596741</t>
    <phoneticPr fontId="3"/>
  </si>
  <si>
    <t>4580650596758</t>
  </si>
  <si>
    <t>4580650596758</t>
    <phoneticPr fontId="3"/>
  </si>
  <si>
    <t>【LEVENDIS(レベンディス)】ストラップサンダル ブラック S 40　25～26ｃｍ</t>
  </si>
  <si>
    <t>【LEVENDIS(レベンディス)】ストラップサンダル ブラック M 42　26～27ｃｍ</t>
  </si>
  <si>
    <t>【LEVENDIS(レベンディス)】ストラップサンダル ブラック L 44　27～28ｃｍ</t>
  </si>
  <si>
    <t>【LEVENDIS(レベンディス)】ストラップサンダル グレー S 40　25～26ｃｍ</t>
  </si>
  <si>
    <t>【LEVENDIS(レベンディス)】ストラップサンダル グレー M 42　26～27ｃｍ</t>
  </si>
  <si>
    <t>【LEVENDIS(レベンディス)】ストラップサンダル グレー L 44　27～28ｃｍ</t>
  </si>
  <si>
    <t>【GRADE】レディース靴下　アンクルソックス　（5足セット）</t>
    <phoneticPr fontId="3"/>
  </si>
  <si>
    <t>4580650596291</t>
  </si>
  <si>
    <t>4580650596307</t>
  </si>
  <si>
    <t>4580650596284</t>
  </si>
  <si>
    <t>【WYTHE】サテンフレアスカート グレイッシュベージュ Sサイズ</t>
    <phoneticPr fontId="3"/>
  </si>
  <si>
    <t>【WYTHE】サテンフレアスカート ブラック Sサイズ</t>
    <phoneticPr fontId="3"/>
  </si>
  <si>
    <t>【WYTHE】レオパード柄マーメイドスカート ブラウン Mサイズ</t>
    <rPh sb="12" eb="13">
      <t>ガラ</t>
    </rPh>
    <phoneticPr fontId="1"/>
  </si>
  <si>
    <t>【WYTHE】レオパード柄マーメイドスカート ブラウン Lサイズ</t>
    <rPh sb="12" eb="13">
      <t>ガラ</t>
    </rPh>
    <phoneticPr fontId="1"/>
  </si>
  <si>
    <t>【WYTHE】レオパード柄マーメイドスカート ブラック Mサイズ</t>
    <rPh sb="12" eb="13">
      <t>ガラ</t>
    </rPh>
    <phoneticPr fontId="1"/>
  </si>
  <si>
    <t>【WYTHE】レオパード柄マーメイドスカート ブラック Lサイズ</t>
    <rPh sb="12" eb="13">
      <t>ガラ</t>
    </rPh>
    <phoneticPr fontId="1"/>
  </si>
  <si>
    <t>【WYTHE】カシュクールリネンワンピース オフホワイト FREEサイズ</t>
    <phoneticPr fontId="3"/>
  </si>
  <si>
    <t>【WYTHE】カシュクールリネンワンピース ブラック FREEサイズ</t>
    <phoneticPr fontId="3"/>
  </si>
  <si>
    <t>【WYTHE】サテンリラックスパンツ  ベージュ FREEサイズ</t>
    <phoneticPr fontId="3"/>
  </si>
  <si>
    <t>【WYTHE】サテンリラックスパンツ  ダークオレンジ FREEサイズ</t>
    <phoneticPr fontId="3"/>
  </si>
  <si>
    <t>【WYTHE】サテンリラックスパンツ  ブラック FREEサイズ</t>
    <phoneticPr fontId="3"/>
  </si>
  <si>
    <t>【WYTHE】リブソックス　オフホワイト　ONE SIZE</t>
    <phoneticPr fontId="3"/>
  </si>
  <si>
    <t>【WYTHE】リブソックス　ベージュ　ONE SIZE</t>
    <phoneticPr fontId="3"/>
  </si>
  <si>
    <t>【WYTHE】リブソックス　ダークブラウン　ONE SIZE</t>
    <phoneticPr fontId="3"/>
  </si>
  <si>
    <t>【WYTHE】リブソックス　モカ　ONE SIZE</t>
    <phoneticPr fontId="3"/>
  </si>
  <si>
    <t>【WYTHE】リブソックス　グレー　ONE SIZE</t>
    <phoneticPr fontId="3"/>
  </si>
  <si>
    <t>【WYTHE】リブソックス　ブラック　ONE SIZE</t>
    <phoneticPr fontId="3"/>
  </si>
  <si>
    <t>【WYTHE】サテンフレアスカート グレイッシュベージュ Mサイズ</t>
  </si>
  <si>
    <t>【WYTHE】サテンフレアスカート ブラック Mサイズ</t>
  </si>
  <si>
    <t>【WYTHE】フライトニットスニーカー ホワイト （38） 23.5～24cm</t>
    <phoneticPr fontId="3"/>
  </si>
  <si>
    <t>【WYTHE】フライトニットスニーカー ホワイト （39） 24～24.5cm</t>
    <phoneticPr fontId="3"/>
  </si>
  <si>
    <t>【WYTHE】フライトニットスニーカー ホワイト （40） 24.5～25cm</t>
    <phoneticPr fontId="3"/>
  </si>
  <si>
    <t>【WYTHE】フライトニットスニーカー ブラック （38） 23.5～24cm</t>
    <phoneticPr fontId="3"/>
  </si>
  <si>
    <t>【WYTHE】フライトニットスニーカー ブラック （39） 24～24.5cm</t>
    <phoneticPr fontId="3"/>
  </si>
  <si>
    <t>【WYTHE】フライトニットスニーカー ブラック （40） 24.5～25cm</t>
    <phoneticPr fontId="3"/>
  </si>
  <si>
    <t>【WYTHE】フライトニットスニーカー オフホワイト （38） 23.5～24cm</t>
    <phoneticPr fontId="3"/>
  </si>
  <si>
    <t>【WYTHE】フライトニットスニーカー オフホワイト （39） 24～24.5cm</t>
    <phoneticPr fontId="3"/>
  </si>
  <si>
    <t>【WYTHE】フライトニットスニーカー オフホワイト （40） 24.5～25cm</t>
    <phoneticPr fontId="3"/>
  </si>
  <si>
    <t>【WYTHE】フライトニットスニーカー ベビーピンク （38） 23.5～24cm</t>
    <phoneticPr fontId="3"/>
  </si>
  <si>
    <t>【WYTHE】フライトニットスニーカー ベビーピンク （39） 24～24.5cm</t>
    <phoneticPr fontId="3"/>
  </si>
  <si>
    <t>【WYTHE】フライトニットスニーカー ベビーピンク （40） 24.5～25cm</t>
    <phoneticPr fontId="3"/>
  </si>
  <si>
    <t>4580650596277</t>
  </si>
  <si>
    <t>4580650596314</t>
  </si>
  <si>
    <t>4580650596321</t>
  </si>
  <si>
    <t>4580650596338</t>
  </si>
  <si>
    <t>4580650596345</t>
  </si>
  <si>
    <t>4580650596352</t>
  </si>
  <si>
    <t>4580650596369</t>
  </si>
  <si>
    <t>4580650596376</t>
  </si>
  <si>
    <t>4580650596383</t>
  </si>
  <si>
    <t>4580650596390</t>
  </si>
  <si>
    <t>4580650596406</t>
  </si>
  <si>
    <t>4580650596413</t>
  </si>
  <si>
    <t>4580650596239</t>
    <phoneticPr fontId="3"/>
  </si>
  <si>
    <t>4580650596246</t>
    <phoneticPr fontId="3"/>
  </si>
  <si>
    <t>4580650596253</t>
    <phoneticPr fontId="3"/>
  </si>
  <si>
    <t>4580650596260</t>
    <phoneticPr fontId="3"/>
  </si>
  <si>
    <t>Wskirt04</t>
  </si>
  <si>
    <t>Wskirt05</t>
  </si>
  <si>
    <t>Wskirt03</t>
  </si>
  <si>
    <t>Wpants01</t>
  </si>
  <si>
    <t>WYsocks01</t>
  </si>
  <si>
    <t>グレイッシュベージュ</t>
    <phoneticPr fontId="3"/>
  </si>
  <si>
    <t>ブラウン</t>
    <phoneticPr fontId="3"/>
  </si>
  <si>
    <t>オフホワイト</t>
    <phoneticPr fontId="3"/>
  </si>
  <si>
    <t>ダークオレンジ</t>
    <phoneticPr fontId="3"/>
  </si>
  <si>
    <t xml:space="preserve"> ブラック</t>
    <phoneticPr fontId="3"/>
  </si>
  <si>
    <t>ダークブラウン</t>
    <phoneticPr fontId="3"/>
  </si>
  <si>
    <t>モカ</t>
    <phoneticPr fontId="3"/>
  </si>
  <si>
    <t>WYsneakers01</t>
    <phoneticPr fontId="3"/>
  </si>
  <si>
    <t>WYsneakers01</t>
  </si>
  <si>
    <t>4580650596505</t>
    <phoneticPr fontId="3"/>
  </si>
  <si>
    <t>4580650596512</t>
    <phoneticPr fontId="3"/>
  </si>
  <si>
    <t>4580650596529</t>
    <phoneticPr fontId="3"/>
  </si>
  <si>
    <t>4580650596536</t>
    <phoneticPr fontId="3"/>
  </si>
  <si>
    <t>4580650596543</t>
    <phoneticPr fontId="3"/>
  </si>
  <si>
    <t>4580650596550</t>
    <phoneticPr fontId="3"/>
  </si>
  <si>
    <t>4580650596567</t>
    <phoneticPr fontId="3"/>
  </si>
  <si>
    <t>4580650596574</t>
    <phoneticPr fontId="3"/>
  </si>
  <si>
    <t>4580650596581</t>
    <phoneticPr fontId="3"/>
  </si>
  <si>
    <t>4580650596598</t>
    <phoneticPr fontId="3"/>
  </si>
  <si>
    <t>4580650596604</t>
    <phoneticPr fontId="3"/>
  </si>
  <si>
    <t>4580650596611</t>
    <phoneticPr fontId="3"/>
  </si>
  <si>
    <t xml:space="preserve">オフホワイト </t>
  </si>
  <si>
    <t xml:space="preserve">【LEVENDIS(レベンディス)】ビーチサンダル ホワイト S 39/40 </t>
    <phoneticPr fontId="3"/>
  </si>
  <si>
    <t>【LEVENDIS(レベンディス)】ビーチサンダル ホワイト M 41/42</t>
    <phoneticPr fontId="3"/>
  </si>
  <si>
    <t xml:space="preserve">【LEVENDIS(レベンディス)】ビーチサンダル ホワイト L 43/44 </t>
    <phoneticPr fontId="3"/>
  </si>
  <si>
    <t>【LEVENDIS(レベンディス)】ビーチサンダル ブラック S 39/40</t>
    <phoneticPr fontId="3"/>
  </si>
  <si>
    <t>【LEVENDIS(レベンディス)】ビーチサンダル ブラック M 41/42</t>
    <phoneticPr fontId="3"/>
  </si>
  <si>
    <t xml:space="preserve">【LEVENDIS(レベンディス)】ビーチサンダル ブラック L 43/44 </t>
    <phoneticPr fontId="3"/>
  </si>
  <si>
    <t>【LEVENDIS(レベンディス)】ビーチサンダル グレー S 39/40</t>
    <phoneticPr fontId="3"/>
  </si>
  <si>
    <t>【LEVENDIS(レベンディス)】ビーチサンダル グレー M 41/42</t>
    <phoneticPr fontId="3"/>
  </si>
  <si>
    <t xml:space="preserve">【LEVENDIS(レベンディス)】ビーチサンダル グレー L 43/44 </t>
    <phoneticPr fontId="3"/>
  </si>
  <si>
    <t xml:space="preserve">【LEVENDIS(レベンディス)】ビーチサンダル ブラウン S 39/40 </t>
    <phoneticPr fontId="3"/>
  </si>
  <si>
    <t xml:space="preserve">【LEVENDIS(レベンディス)】ビーチサンダル ブラウン M 41/42 </t>
    <phoneticPr fontId="3"/>
  </si>
  <si>
    <t xml:space="preserve">【LEVENDIS(レベンディス)】ビーチサンダル ブラウン L 43/44 </t>
    <phoneticPr fontId="3"/>
  </si>
  <si>
    <t>4580650596765</t>
    <phoneticPr fontId="3"/>
  </si>
  <si>
    <t>4580650596772</t>
    <phoneticPr fontId="3"/>
  </si>
  <si>
    <t>4580650596789</t>
    <phoneticPr fontId="3"/>
  </si>
  <si>
    <t>4580650596796</t>
    <phoneticPr fontId="3"/>
  </si>
  <si>
    <t>4580650596802</t>
    <phoneticPr fontId="3"/>
  </si>
  <si>
    <t>4580650596819</t>
    <phoneticPr fontId="3"/>
  </si>
  <si>
    <t>4580650596826</t>
    <phoneticPr fontId="3"/>
  </si>
  <si>
    <t>4580650596833</t>
    <phoneticPr fontId="3"/>
  </si>
  <si>
    <t>4580650596840</t>
    <phoneticPr fontId="3"/>
  </si>
  <si>
    <t>4580650596857</t>
    <phoneticPr fontId="3"/>
  </si>
  <si>
    <t>4580650596864</t>
    <phoneticPr fontId="3"/>
  </si>
  <si>
    <t>4580650596871</t>
    <phoneticPr fontId="3"/>
  </si>
  <si>
    <t>LVsandals03</t>
    <phoneticPr fontId="3"/>
  </si>
  <si>
    <t>4580650597038</t>
    <phoneticPr fontId="3"/>
  </si>
  <si>
    <t>4580650597045</t>
    <phoneticPr fontId="3"/>
  </si>
  <si>
    <t>4580650597052</t>
    <phoneticPr fontId="3"/>
  </si>
  <si>
    <t>4580650597069</t>
    <phoneticPr fontId="3"/>
  </si>
  <si>
    <t>4580650597076</t>
    <phoneticPr fontId="3"/>
  </si>
  <si>
    <t>4580650597083</t>
    <phoneticPr fontId="3"/>
  </si>
  <si>
    <t>4580650597090</t>
    <phoneticPr fontId="3"/>
  </si>
  <si>
    <t>4580650597106</t>
    <phoneticPr fontId="3"/>
  </si>
  <si>
    <t>4580650597113</t>
    <phoneticPr fontId="3"/>
  </si>
  <si>
    <t>4580650597120</t>
    <phoneticPr fontId="3"/>
  </si>
  <si>
    <t>4580650597137</t>
    <phoneticPr fontId="3"/>
  </si>
  <si>
    <t>4580650597144</t>
    <phoneticPr fontId="3"/>
  </si>
  <si>
    <t>4580650597151</t>
    <phoneticPr fontId="3"/>
  </si>
  <si>
    <t>4580650597168</t>
    <phoneticPr fontId="3"/>
  </si>
  <si>
    <t>4580650597175</t>
    <phoneticPr fontId="3"/>
  </si>
  <si>
    <t>4580650597182</t>
    <phoneticPr fontId="3"/>
  </si>
  <si>
    <t>4580650597199</t>
    <phoneticPr fontId="3"/>
  </si>
  <si>
    <t>4580650597205</t>
    <phoneticPr fontId="3"/>
  </si>
  <si>
    <t>4580650597212</t>
    <phoneticPr fontId="3"/>
  </si>
  <si>
    <t>4580650597229</t>
    <phoneticPr fontId="3"/>
  </si>
  <si>
    <t>4580650597236</t>
    <phoneticPr fontId="3"/>
  </si>
  <si>
    <t>4580650597243</t>
    <phoneticPr fontId="3"/>
  </si>
  <si>
    <t>4580650597250</t>
    <phoneticPr fontId="3"/>
  </si>
  <si>
    <t>4580650597267</t>
    <phoneticPr fontId="3"/>
  </si>
  <si>
    <t>4580650597274</t>
    <phoneticPr fontId="3"/>
  </si>
  <si>
    <t>4580650597281</t>
    <phoneticPr fontId="3"/>
  </si>
  <si>
    <t>4580650597298</t>
    <phoneticPr fontId="3"/>
  </si>
  <si>
    <t>4580650597304</t>
    <phoneticPr fontId="3"/>
  </si>
  <si>
    <t>4580650597311</t>
    <phoneticPr fontId="3"/>
  </si>
  <si>
    <t>4580650597328</t>
    <phoneticPr fontId="3"/>
  </si>
  <si>
    <t>4580650597335</t>
    <phoneticPr fontId="3"/>
  </si>
  <si>
    <t>4580650597342</t>
    <phoneticPr fontId="3"/>
  </si>
  <si>
    <t>4580650597359</t>
    <phoneticPr fontId="3"/>
  </si>
  <si>
    <t>4580650597366</t>
    <phoneticPr fontId="3"/>
  </si>
  <si>
    <t>4580650597373</t>
    <phoneticPr fontId="3"/>
  </si>
  <si>
    <t>4580650597380</t>
    <phoneticPr fontId="3"/>
  </si>
  <si>
    <t>4580650597397</t>
    <phoneticPr fontId="3"/>
  </si>
  <si>
    <t>4580650597403</t>
    <phoneticPr fontId="3"/>
  </si>
  <si>
    <t>4580650597410</t>
    <phoneticPr fontId="3"/>
  </si>
  <si>
    <t>4580650597427</t>
    <phoneticPr fontId="3"/>
  </si>
  <si>
    <t>4580650597434</t>
    <phoneticPr fontId="3"/>
  </si>
  <si>
    <t>4580650597441</t>
    <phoneticPr fontId="3"/>
  </si>
  <si>
    <t>4580650597458</t>
    <phoneticPr fontId="3"/>
  </si>
  <si>
    <t>4580650597465</t>
    <phoneticPr fontId="3"/>
  </si>
  <si>
    <t>4580650597472</t>
    <phoneticPr fontId="3"/>
  </si>
  <si>
    <t>4580650597489</t>
    <phoneticPr fontId="3"/>
  </si>
  <si>
    <t>4580650597496</t>
    <phoneticPr fontId="3"/>
  </si>
  <si>
    <t>4580650597502</t>
    <phoneticPr fontId="3"/>
  </si>
  <si>
    <t>LVtops005</t>
  </si>
  <si>
    <t>BD001</t>
  </si>
  <si>
    <t>BD002</t>
  </si>
  <si>
    <t>BD003</t>
  </si>
  <si>
    <t>【LEVENDIS(レベンディス)】バックプリント Tシャツ 刺繡ロゴ付き ホワイト M</t>
    <rPh sb="31" eb="33">
      <t>シシュウ</t>
    </rPh>
    <rPh sb="35" eb="36">
      <t>ツ</t>
    </rPh>
    <phoneticPr fontId="1"/>
  </si>
  <si>
    <t>【LEVENDIS(レベンディス)】バックプリント Tシャツ 刺繡ロゴ付き ホワイト L</t>
    <rPh sb="31" eb="33">
      <t>シシュウ</t>
    </rPh>
    <rPh sb="35" eb="36">
      <t>ツ</t>
    </rPh>
    <phoneticPr fontId="1"/>
  </si>
  <si>
    <t>【LEVENDIS(レベンディス)】バックプリント Tシャツ 刺繡ロゴ付き ホワイト XL</t>
    <rPh sb="31" eb="33">
      <t>シシュウ</t>
    </rPh>
    <rPh sb="35" eb="36">
      <t>ツ</t>
    </rPh>
    <phoneticPr fontId="1"/>
  </si>
  <si>
    <t>【LEVENDIS(レベンディス)】バックプリント Tシャツ 刺繡ロゴ付き ネイビー M</t>
    <rPh sb="31" eb="33">
      <t>シシュウ</t>
    </rPh>
    <rPh sb="35" eb="36">
      <t>ツ</t>
    </rPh>
    <phoneticPr fontId="1"/>
  </si>
  <si>
    <t>【LEVENDIS(レベンディス)】バックプリント Tシャツ 刺繡ロゴ付き ネイビー L</t>
    <rPh sb="31" eb="33">
      <t>シシュウ</t>
    </rPh>
    <rPh sb="35" eb="36">
      <t>ツ</t>
    </rPh>
    <phoneticPr fontId="1"/>
  </si>
  <si>
    <t>【LEVENDIS(レベンディス)】バックプリント Tシャツ 刺繡ロゴ付き ネイビー XL</t>
    <rPh sb="31" eb="33">
      <t>シシュウ</t>
    </rPh>
    <rPh sb="35" eb="36">
      <t>ツ</t>
    </rPh>
    <phoneticPr fontId="1"/>
  </si>
  <si>
    <t>【LEVENDIS(レベンディス)】バックプリント Tシャツ 刺繡ロゴ付き グレー M</t>
    <rPh sb="31" eb="33">
      <t>シシュウ</t>
    </rPh>
    <rPh sb="35" eb="36">
      <t>ツ</t>
    </rPh>
    <phoneticPr fontId="1"/>
  </si>
  <si>
    <t>【LEVENDIS(レベンディス)】バックプリント Tシャツ 刺繡ロゴ付き グレー L</t>
    <rPh sb="31" eb="33">
      <t>シシュウ</t>
    </rPh>
    <rPh sb="35" eb="36">
      <t>ツ</t>
    </rPh>
    <phoneticPr fontId="1"/>
  </si>
  <si>
    <t>【LEVENDIS(レベンディス)】バックプリント Tシャツ 刺繡ロゴ付き グレー XL</t>
    <rPh sb="31" eb="33">
      <t>シシュウ</t>
    </rPh>
    <rPh sb="35" eb="36">
      <t>ツ</t>
    </rPh>
    <phoneticPr fontId="1"/>
  </si>
  <si>
    <t>【BEED（ビード）】スポーツレギンス ハイウエスト スリム 7/8分丈 ブラック S</t>
  </si>
  <si>
    <t>【BEED（ビード）】スポーツレギンス ハイウエスト スリム 7/8分丈 ブラック M</t>
  </si>
  <si>
    <t>【BEED（ビード）】スポーツレギンス ハイウエスト スリム 7/8分丈 ブラック L</t>
  </si>
  <si>
    <t>【BEED（ビード）】スポーツレギンス ハイウエスト スリム 7/8分丈 グレー S</t>
  </si>
  <si>
    <t>【BEED（ビード）】スポーツレギンス ハイウエスト スリム 7/8分丈 グレー M</t>
  </si>
  <si>
    <t>【BEED（ビード）】スポーツレギンス ハイウエスト スリム 7/8分丈 グレー L</t>
  </si>
  <si>
    <t>【BEED（ビード）】スポーツレギンス ハイウエスト スリム 7/8分丈 ブルー S</t>
  </si>
  <si>
    <t>【BEED（ビード）】スポーツレギンス ハイウエスト スリム 7/8分丈 ブルー M</t>
  </si>
  <si>
    <t>【BEED（ビード）】スポーツレギンス ハイウエスト スリム 7/8分丈 ブルー L</t>
  </si>
  <si>
    <t>【BEED（ビード）】スポーツレギンス ハイウエスト スリム 7/8分丈 ラベンダー S</t>
  </si>
  <si>
    <t>【BEED（ビード）】スポーツレギンス ハイウエスト スリム 7/8分丈 ラベンダー M</t>
  </si>
  <si>
    <t>【BEED（ビード）】スポーツレギンス ハイウエスト スリム 7/8分丈 ラベンダー L</t>
  </si>
  <si>
    <t>【BEED（ビード）】ラウンジウェア リラックスパンツ ラベンダー Sサイズ</t>
  </si>
  <si>
    <t>【BEED（ビード）】ラウンジウェア リラックスパンツ ラベンダー Mサイズ</t>
  </si>
  <si>
    <t>【BEED（ビード）】ラウンジウェア リラックスパンツ ラベンダー Lサイズ</t>
  </si>
  <si>
    <t>【BEED（ビード）】ラウンジウェア リラックスパンツ ブラック Sサイズ</t>
  </si>
  <si>
    <t>【BEED（ビード）】ラウンジウェア リラックスパンツ ブラック Mサイズ</t>
  </si>
  <si>
    <t>【BEED（ビード）】ラウンジウェア リラックスパンツ ブラック Lサイズ</t>
  </si>
  <si>
    <t>【BEED（ビード）】ラウンジウェア リラックスパンツ ベビーピンク Sサイズ</t>
  </si>
  <si>
    <t>【BEED（ビード）】ラウンジウェア リラックスパンツ ベビーピンク Mサイズ</t>
  </si>
  <si>
    <t>【BEED（ビード）】ラウンジウェア リラックスパンツ ベビーピンク Lサイズ</t>
  </si>
  <si>
    <t>【BEED（ビード）】ラウンジウェア リラックスパンツ カーキ Sサイズ</t>
  </si>
  <si>
    <t>【BEED（ビード）】ラウンジウェア リラックスパンツ カーキ Mサイズ</t>
  </si>
  <si>
    <t>【BEED（ビード）】ラウンジウェア リラックスパンツ カーキ Lサイズ</t>
  </si>
  <si>
    <t>【BEED（ビード）】ラウンジウェア リラックスパンツ チャコールグレー Sサイズ</t>
  </si>
  <si>
    <t>【BEED（ビード）】ラウンジウェア リラックスパンツ チャコールグレー Mサイズ</t>
  </si>
  <si>
    <t>【BEED（ビード）】ラウンジウェア リラックスパンツ チャコールグレー Lサイズ</t>
  </si>
  <si>
    <t>【BEED（ビード）】ヨガトップス バッククロス ブラック Sサイズ</t>
  </si>
  <si>
    <t>【BEED（ビード）】ヨガトップス バッククロス ブラック Mサイズ</t>
  </si>
  <si>
    <t>【BEED（ビード）】ヨガトップス バッククロス ブラック Lサイズ</t>
  </si>
  <si>
    <t>【BEED（ビード）】ヨガトップス バッククロス バイオレット Sサイズ</t>
  </si>
  <si>
    <t>【BEED（ビード）】ヨガトップス バッククロス バイオレット Mサイズ</t>
  </si>
  <si>
    <t>【BEED（ビード）】ヨガトップス バッククロス バイオレット Lサイズ</t>
  </si>
  <si>
    <t>【BEED（ビード）】ヨガトップス バッククロス フレッシュイエロー	 Sサイズ</t>
  </si>
  <si>
    <t>【BEED（ビード）】ヨガトップス バッククロス フレッシュイエロー	 Mサイズ</t>
  </si>
  <si>
    <t>【BEED（ビード）】ヨガトップス バッククロス フレッシュイエロー	 Lサイズ</t>
  </si>
  <si>
    <t>【BEED（ビード）】ヨガトップス バッククロス ボルドー Sサイズ</t>
  </si>
  <si>
    <t>【BEED（ビード）】ヨガトップス バッククロス ボルドー Mサイズ</t>
  </si>
  <si>
    <t>【BEED（ビード）】ヨガトップス バッククロス ボルドー Lサイズ</t>
  </si>
  <si>
    <t>4580650596888</t>
    <phoneticPr fontId="3"/>
  </si>
  <si>
    <t>4580650596895</t>
    <phoneticPr fontId="3"/>
  </si>
  <si>
    <t>4580650596901</t>
    <phoneticPr fontId="3"/>
  </si>
  <si>
    <t>4580650596918</t>
    <phoneticPr fontId="3"/>
  </si>
  <si>
    <t>4580650596925</t>
    <phoneticPr fontId="3"/>
  </si>
  <si>
    <t>4580650596932</t>
    <phoneticPr fontId="3"/>
  </si>
  <si>
    <t>4580650596949</t>
    <phoneticPr fontId="3"/>
  </si>
  <si>
    <t>4580650596956</t>
    <phoneticPr fontId="3"/>
  </si>
  <si>
    <t>4580650596963</t>
    <phoneticPr fontId="3"/>
  </si>
  <si>
    <t>4580650596970</t>
    <phoneticPr fontId="3"/>
  </si>
  <si>
    <t>4580650596987</t>
    <phoneticPr fontId="3"/>
  </si>
  <si>
    <t>4580650596994</t>
    <phoneticPr fontId="3"/>
  </si>
  <si>
    <t>4580650597007</t>
    <phoneticPr fontId="3"/>
  </si>
  <si>
    <t>4580650597014</t>
    <phoneticPr fontId="3"/>
  </si>
  <si>
    <t>4580650597021</t>
    <phoneticPr fontId="3"/>
  </si>
  <si>
    <t>【LEVENDIS(レベンディス)】ドロップショルダー Tシャツ ホワイト M</t>
    <phoneticPr fontId="3"/>
  </si>
  <si>
    <t>【LEVENDIS(レベンディス)】ドロップショルダー Tシャツ ホワイト L</t>
    <phoneticPr fontId="3"/>
  </si>
  <si>
    <t>【LEVENDIS(レベンディス)】ドロップショルダー Tシャツ ホワイト XL</t>
    <phoneticPr fontId="3"/>
  </si>
  <si>
    <t>【LEVENDIS(レベンディス)】ドロップショルダー Tシャツ ライトグレー L</t>
  </si>
  <si>
    <t>【LEVENDIS(レベンディス)】ドロップショルダー Tシャツ ライトグレー XL</t>
  </si>
  <si>
    <t>【LEVENDIS(レベンディス)】ドロップショルダー Tシャツ ブルー L</t>
  </si>
  <si>
    <t>【LEVENDIS(レベンディス)】ドロップショルダー Tシャツ ブルー XL</t>
  </si>
  <si>
    <t>【LEVENDIS(レベンディス)】ドロップショルダー Tシャツ カーキ M</t>
    <phoneticPr fontId="3"/>
  </si>
  <si>
    <t>【LEVENDIS(レベンディス)】ドロップショルダー Tシャツ カーキ L</t>
    <phoneticPr fontId="3"/>
  </si>
  <si>
    <t>【LEVENDIS(レベンディス)】ドロップショルダー Tシャツ カーキ XL</t>
    <phoneticPr fontId="3"/>
  </si>
  <si>
    <t>【LEVENDIS(レベンディス)】ドロップショルダー Tシャツ チャコールグレー L</t>
  </si>
  <si>
    <t>【LEVENDIS(レベンディス)】ドロップショルダー Tシャツ チャコールグレー XL</t>
    <phoneticPr fontId="3"/>
  </si>
  <si>
    <t>LVtops004</t>
  </si>
  <si>
    <t>【LEVENDIS(レベンディス)】ドロップショルダー Tシャツ ライトグレー M</t>
    <phoneticPr fontId="3"/>
  </si>
  <si>
    <t>【LEVENDIS(レベンディス)】ドロップショルダー Tシャツ ブルー M</t>
    <phoneticPr fontId="3"/>
  </si>
  <si>
    <t>【LEVENDIS(レベンディス)】ドロップショルダー Tシャツ チャコールグレー M</t>
    <phoneticPr fontId="3"/>
  </si>
  <si>
    <t>4580650597519</t>
    <phoneticPr fontId="3"/>
  </si>
  <si>
    <t>4580650597526</t>
    <phoneticPr fontId="3"/>
  </si>
  <si>
    <t>4580650597533</t>
    <phoneticPr fontId="3"/>
  </si>
  <si>
    <t>4580650597540</t>
    <phoneticPr fontId="3"/>
  </si>
  <si>
    <t>4580650597557</t>
    <phoneticPr fontId="3"/>
  </si>
  <si>
    <t>4580650597564</t>
    <phoneticPr fontId="3"/>
  </si>
  <si>
    <t>4580650597571</t>
    <phoneticPr fontId="3"/>
  </si>
  <si>
    <t>4580650597588</t>
    <phoneticPr fontId="3"/>
  </si>
  <si>
    <t>4580650597595</t>
    <phoneticPr fontId="3"/>
  </si>
  <si>
    <t>4580650597601</t>
    <phoneticPr fontId="3"/>
  </si>
  <si>
    <t>4580650597618</t>
    <phoneticPr fontId="3"/>
  </si>
  <si>
    <t>4580650597625</t>
    <phoneticPr fontId="3"/>
  </si>
  <si>
    <t>4580650597632</t>
    <phoneticPr fontId="3"/>
  </si>
  <si>
    <t>4580650597649</t>
    <phoneticPr fontId="3"/>
  </si>
  <si>
    <t>4580650597656</t>
    <phoneticPr fontId="3"/>
  </si>
  <si>
    <t>4580650597663</t>
    <phoneticPr fontId="3"/>
  </si>
  <si>
    <t>4580650597670</t>
    <phoneticPr fontId="3"/>
  </si>
  <si>
    <t>4580650597687</t>
    <phoneticPr fontId="3"/>
  </si>
  <si>
    <t>4580650597694</t>
    <phoneticPr fontId="3"/>
  </si>
  <si>
    <t>4580650597700</t>
    <phoneticPr fontId="3"/>
  </si>
  <si>
    <t>4580650597717</t>
    <phoneticPr fontId="3"/>
  </si>
  <si>
    <t>4580650597724</t>
    <phoneticPr fontId="3"/>
  </si>
  <si>
    <t>4580650597731</t>
    <phoneticPr fontId="3"/>
  </si>
  <si>
    <t>4580650597748</t>
    <phoneticPr fontId="3"/>
  </si>
  <si>
    <t>4580650597755</t>
    <phoneticPr fontId="3"/>
  </si>
  <si>
    <t>4580650597762</t>
    <phoneticPr fontId="3"/>
  </si>
  <si>
    <t>4580650597779</t>
    <phoneticPr fontId="3"/>
  </si>
  <si>
    <t>4580650597786</t>
    <phoneticPr fontId="3"/>
  </si>
  <si>
    <t>4580650597793</t>
    <phoneticPr fontId="3"/>
  </si>
  <si>
    <t>4580650597809</t>
    <phoneticPr fontId="3"/>
  </si>
  <si>
    <t>4580650597816</t>
    <phoneticPr fontId="3"/>
  </si>
  <si>
    <t>4580650597823</t>
    <phoneticPr fontId="3"/>
  </si>
  <si>
    <t>4580650597830</t>
    <phoneticPr fontId="3"/>
  </si>
  <si>
    <t>4580650597847</t>
    <phoneticPr fontId="3"/>
  </si>
  <si>
    <t>4580650597854</t>
    <phoneticPr fontId="3"/>
  </si>
  <si>
    <t>4580650597861</t>
    <phoneticPr fontId="3"/>
  </si>
  <si>
    <t>4580650597878</t>
    <phoneticPr fontId="3"/>
  </si>
  <si>
    <t>4580650597885</t>
    <phoneticPr fontId="3"/>
  </si>
  <si>
    <t>4580650597892</t>
    <phoneticPr fontId="3"/>
  </si>
  <si>
    <t>4580650597908</t>
    <phoneticPr fontId="3"/>
  </si>
  <si>
    <t>4580650597915</t>
    <phoneticPr fontId="3"/>
  </si>
  <si>
    <t>4580650597922</t>
    <phoneticPr fontId="3"/>
  </si>
  <si>
    <t>4580650597939</t>
    <phoneticPr fontId="3"/>
  </si>
  <si>
    <t>4580650597946</t>
    <phoneticPr fontId="3"/>
  </si>
  <si>
    <t>4580650597953</t>
    <phoneticPr fontId="3"/>
  </si>
  <si>
    <t>4580650597960</t>
    <phoneticPr fontId="3"/>
  </si>
  <si>
    <t>4580650597977</t>
    <phoneticPr fontId="3"/>
  </si>
  <si>
    <t>4580650597984</t>
    <phoneticPr fontId="3"/>
  </si>
  <si>
    <t>4580650597991</t>
    <phoneticPr fontId="3"/>
  </si>
  <si>
    <t>4580650598004</t>
    <phoneticPr fontId="3"/>
  </si>
  <si>
    <t>4580650598011</t>
    <phoneticPr fontId="3"/>
  </si>
  <si>
    <t>4580650598028</t>
    <phoneticPr fontId="3"/>
  </si>
  <si>
    <t>4580650598035</t>
    <phoneticPr fontId="3"/>
  </si>
  <si>
    <t>4580650598042</t>
    <phoneticPr fontId="3"/>
  </si>
  <si>
    <t>4580650598059</t>
    <phoneticPr fontId="3"/>
  </si>
  <si>
    <t>4580650598066</t>
    <phoneticPr fontId="3"/>
  </si>
  <si>
    <t>4580650598073</t>
    <phoneticPr fontId="3"/>
  </si>
  <si>
    <t>【WYTHE】ニットキャミソール　ホワイト　FREE</t>
    <phoneticPr fontId="3"/>
  </si>
  <si>
    <t>【WYTHE】ニットキャミソール　ライトピンク　FREE</t>
    <phoneticPr fontId="3"/>
  </si>
  <si>
    <t>【WYTHE】ニットキャミソール　ブラック　FREE</t>
    <phoneticPr fontId="3"/>
  </si>
  <si>
    <t>【WYTHE】ニットキャミソール　ブルー　FREE</t>
    <phoneticPr fontId="3"/>
  </si>
  <si>
    <t>【WYTHE】ニットキャミソール　オフホワイト　FREE</t>
    <phoneticPr fontId="3"/>
  </si>
  <si>
    <t>【WYTHE】ニットキャミソール　ブラウン　FREE</t>
    <phoneticPr fontId="3"/>
  </si>
  <si>
    <t>【WYTHE】ニットキャミソール　マスタード　FREE</t>
    <phoneticPr fontId="3"/>
  </si>
  <si>
    <t>【WYTHE】ニットキャミソール　ピンク　FREE</t>
    <phoneticPr fontId="3"/>
  </si>
  <si>
    <t>【WYTHE】ニットタンクトップ　ホワイト　FREE</t>
    <phoneticPr fontId="3"/>
  </si>
  <si>
    <t>【WYTHE】ニットタンクトップ　ブラック　FREE</t>
    <phoneticPr fontId="3"/>
  </si>
  <si>
    <t>【WYTHE】ニットタンクトップ　ブラウン　FREE</t>
    <phoneticPr fontId="3"/>
  </si>
  <si>
    <t>【WYTHE】ニットタンクトップ　ベージュ　FREE</t>
    <phoneticPr fontId="3"/>
  </si>
  <si>
    <t>【WYTHE】サテンシャツ　グリーン　FREE</t>
    <phoneticPr fontId="3"/>
  </si>
  <si>
    <t>【WYTHE】サテンシャツ　ホワイト　FREE</t>
    <phoneticPr fontId="3"/>
  </si>
  <si>
    <t>【WYTHE】サテンシャツ　ライトピンク　FREE</t>
    <phoneticPr fontId="3"/>
  </si>
  <si>
    <t>【Full marks】シルバーリング2個セット　A　ゴールド　FREE</t>
    <rPh sb="20" eb="21">
      <t>コ</t>
    </rPh>
    <phoneticPr fontId="3"/>
  </si>
  <si>
    <t>【Full marks】シルバーリング2個セット　B　シルバー　FREE</t>
    <rPh sb="20" eb="21">
      <t>コ</t>
    </rPh>
    <phoneticPr fontId="3"/>
  </si>
  <si>
    <t>【Full marks】シルバーリング2個セット　C　ゴールド　FREE</t>
    <rPh sb="20" eb="21">
      <t>コ</t>
    </rPh>
    <phoneticPr fontId="3"/>
  </si>
  <si>
    <t>【Full marks】シルバーリング2個セット　D　シルバー　FREE</t>
    <rPh sb="20" eb="21">
      <t>コ</t>
    </rPh>
    <phoneticPr fontId="3"/>
  </si>
  <si>
    <t>【Full marks】シルバーリング2個セット　E　ゴールド　FREE</t>
    <rPh sb="20" eb="21">
      <t>コ</t>
    </rPh>
    <phoneticPr fontId="3"/>
  </si>
  <si>
    <t>【Full marks】シルバーリング2個セット　F　シルバー　FREE</t>
    <rPh sb="20" eb="21">
      <t>コ</t>
    </rPh>
    <phoneticPr fontId="3"/>
  </si>
  <si>
    <t>【Full marks】シルバーリング2個セット　G　ゴールド　FREE</t>
    <rPh sb="20" eb="21">
      <t>コ</t>
    </rPh>
    <phoneticPr fontId="3"/>
  </si>
  <si>
    <t>【Full marks】シルバーリング2個セット　H　シルバー　FREE</t>
    <rPh sb="20" eb="21">
      <t>コ</t>
    </rPh>
    <phoneticPr fontId="3"/>
  </si>
  <si>
    <t>【Full marks】シルバーリングsmall design　A　ゴールド　FREE</t>
    <phoneticPr fontId="3"/>
  </si>
  <si>
    <t>【Full marks】シルバーリングsmall design　B　シルバー　FREE</t>
    <phoneticPr fontId="3"/>
  </si>
  <si>
    <t>【Full marks】シルバーリングsmall design　C　ゴールド　FREE</t>
    <phoneticPr fontId="3"/>
  </si>
  <si>
    <t>【Full marks】シルバーリングsmall design　D　シルバー　FREE</t>
    <phoneticPr fontId="3"/>
  </si>
  <si>
    <t>【Full marks】シルバーリングsmall design 　E　ゴールド　　FREE</t>
    <phoneticPr fontId="3"/>
  </si>
  <si>
    <t>【Full marks】シルバーリングsmall design　F　シルバー　FREE</t>
    <phoneticPr fontId="3"/>
  </si>
  <si>
    <t>【Full marks】シルバーリングbig design　A　ゴールド　FREE</t>
    <phoneticPr fontId="3"/>
  </si>
  <si>
    <t>【Full marks】シルバーリングbig design　B　シルバー　FREE</t>
    <phoneticPr fontId="3"/>
  </si>
  <si>
    <t>【Full marks】シルバーリングbig design　C　ゴールド　FREE</t>
    <phoneticPr fontId="3"/>
  </si>
  <si>
    <t>【Full marks】シルバーリングbig design　D　シルバー　FREE</t>
    <phoneticPr fontId="3"/>
  </si>
  <si>
    <t>【Full marks】シルバーリングbig design　E　ゴールド　FREE</t>
    <phoneticPr fontId="3"/>
  </si>
  <si>
    <t>【Full marks】シルバーリングbig design　F　シルバー　FREE</t>
    <phoneticPr fontId="3"/>
  </si>
  <si>
    <t>【Full marks】シルバーリングbig design　G　ゴールド　FREE</t>
    <phoneticPr fontId="3"/>
  </si>
  <si>
    <t>【Full marks】シルバーリングbig design　H　シルバー　FREE</t>
    <phoneticPr fontId="3"/>
  </si>
  <si>
    <t>【Full marks】メンズシルバーリング　A　ゴールド　FREE</t>
    <phoneticPr fontId="3"/>
  </si>
  <si>
    <t>【Full marks】メンズシルバーリング　B　シルバー　FREE</t>
    <phoneticPr fontId="3"/>
  </si>
  <si>
    <t>【Full marks】メンズシルバーリング　C　ゴールド　FREE</t>
    <phoneticPr fontId="3"/>
  </si>
  <si>
    <t>【Full marks】メンズシルバーリング　D　シルバー　FREE</t>
    <phoneticPr fontId="3"/>
  </si>
  <si>
    <t>【Full marks】メンズシルバーリング　E　ゴールド　FREE</t>
    <phoneticPr fontId="3"/>
  </si>
  <si>
    <t>【Full marks】メンズシルバーリング　F　シルバー　FREE</t>
    <phoneticPr fontId="3"/>
  </si>
  <si>
    <t>【Full marks】メンズシルバーリング　G　ゴールド　FREE</t>
    <phoneticPr fontId="3"/>
  </si>
  <si>
    <t>【Full marks】メンズシルバーリング　H　シルバー　FREE</t>
    <phoneticPr fontId="3"/>
  </si>
  <si>
    <t>【Full marks】メンズシルバーリング　I　ゴールド　FREE</t>
    <phoneticPr fontId="3"/>
  </si>
  <si>
    <t>【Full marks】メンズシルバーリング　J　シルバー　FREE</t>
    <phoneticPr fontId="3"/>
  </si>
  <si>
    <t>【Full marks】メンズシルバーリング　K　ゴールド　FREE</t>
    <phoneticPr fontId="3"/>
  </si>
  <si>
    <t>【Full marks】メンズシルバーリング　L　シルバー　FREE</t>
    <phoneticPr fontId="3"/>
  </si>
  <si>
    <t xml:space="preserve">【GRADE】サングラス　No7 Black その他25	</t>
    <phoneticPr fontId="3"/>
  </si>
  <si>
    <t xml:space="preserve">【GRADE】サングラス　No7 Grey/Black その他26	</t>
    <phoneticPr fontId="3"/>
  </si>
  <si>
    <t xml:space="preserve">【GRADE】サングラス　No7 Beige/Black その他27	</t>
    <phoneticPr fontId="3"/>
  </si>
  <si>
    <t xml:space="preserve">【GRADE】サングラス　No7 Tortoise/Black その他28	</t>
    <phoneticPr fontId="3"/>
  </si>
  <si>
    <t xml:space="preserve">【GRADE】サングラス　No8 Black その他29	</t>
    <phoneticPr fontId="3"/>
  </si>
  <si>
    <t xml:space="preserve">【GRADE】サングラス　No8 Grey その他30	</t>
    <phoneticPr fontId="3"/>
  </si>
  <si>
    <t xml:space="preserve">【GRADE】サングラス　No8 Beige その他31	</t>
    <phoneticPr fontId="3"/>
  </si>
  <si>
    <t xml:space="preserve">【GRADE】サングラス　No8 Tortoise その他32	</t>
    <phoneticPr fontId="3"/>
  </si>
  <si>
    <t>Wkint02</t>
  </si>
  <si>
    <t>Wkint03</t>
  </si>
  <si>
    <t>Fullring01</t>
    <phoneticPr fontId="3"/>
  </si>
  <si>
    <t>Fullring02</t>
  </si>
  <si>
    <t>Fullring03</t>
  </si>
  <si>
    <t>Fullring04</t>
  </si>
  <si>
    <t xml:space="preserve">sunglasses01	</t>
    <phoneticPr fontId="3"/>
  </si>
  <si>
    <t>WYtops01</t>
  </si>
  <si>
    <t>Fullring01</t>
  </si>
  <si>
    <t xml:space="preserve">sunglasses01	</t>
  </si>
  <si>
    <t>Wkint02</t>
    <phoneticPr fontId="3"/>
  </si>
  <si>
    <t xml:space="preserve">ホワイト	</t>
    <phoneticPr fontId="3"/>
  </si>
  <si>
    <t xml:space="preserve">ライトピンク	</t>
    <phoneticPr fontId="3"/>
  </si>
  <si>
    <t xml:space="preserve">オフホワイト	</t>
    <phoneticPr fontId="3"/>
  </si>
  <si>
    <t>マスタード</t>
    <phoneticPr fontId="3"/>
  </si>
  <si>
    <t>ピンク</t>
    <phoneticPr fontId="3"/>
  </si>
  <si>
    <t>グリーン</t>
    <phoneticPr fontId="3"/>
  </si>
  <si>
    <t>ライトピンク</t>
    <phoneticPr fontId="3"/>
  </si>
  <si>
    <t xml:space="preserve">B	</t>
    <phoneticPr fontId="3"/>
  </si>
  <si>
    <t xml:space="preserve">C	</t>
    <phoneticPr fontId="3"/>
  </si>
  <si>
    <t>I</t>
    <phoneticPr fontId="3"/>
  </si>
  <si>
    <t>K</t>
    <phoneticPr fontId="3"/>
  </si>
  <si>
    <t xml:space="preserve">その他25	</t>
    <phoneticPr fontId="3"/>
  </si>
  <si>
    <t xml:space="preserve">その他26	</t>
    <phoneticPr fontId="3"/>
  </si>
  <si>
    <t xml:space="preserve">その他27	</t>
    <phoneticPr fontId="3"/>
  </si>
  <si>
    <t xml:space="preserve">その他28	</t>
    <phoneticPr fontId="3"/>
  </si>
  <si>
    <t xml:space="preserve">その他29	</t>
    <phoneticPr fontId="3"/>
  </si>
  <si>
    <t xml:space="preserve">その他30	</t>
    <phoneticPr fontId="3"/>
  </si>
  <si>
    <t xml:space="preserve">その他31	</t>
    <phoneticPr fontId="3"/>
  </si>
  <si>
    <t xml:space="preserve">その他32	</t>
    <phoneticPr fontId="3"/>
  </si>
  <si>
    <t>JAN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</si>
</sst>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);[Red]\(0\)"/>
    <numFmt numFmtId="177" formatCode="0_ "/>
  </numFmts>
  <fonts count="3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20"/>
      <color theme="0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3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6"/>
      <color theme="1"/>
      <name val="ＭＳ Ｐゴシック"/>
      <family val="3"/>
      <charset val="128"/>
      <scheme val="minor"/>
    </font>
    <font>
      <sz val="13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2"/>
      <name val="新細明體"/>
      <family val="1"/>
      <charset val="136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0"/>
      <color theme="1"/>
      <name val="BIZ UDP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60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23" fillId="0" borderId="0"/>
    <xf numFmtId="0" fontId="24" fillId="0" borderId="0"/>
    <xf numFmtId="0" fontId="25" fillId="0" borderId="0">
      <alignment vertical="center"/>
    </xf>
    <xf numFmtId="0" fontId="28" fillId="10" borderId="0" applyNumberFormat="0" applyBorder="0" applyAlignment="0" applyProtection="0"/>
    <xf numFmtId="0" fontId="28" fillId="9" borderId="0" applyNumberFormat="0" applyBorder="0" applyAlignment="0" applyProtection="0"/>
    <xf numFmtId="0" fontId="28" fillId="7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9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12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3" borderId="0" applyNumberFormat="0" applyBorder="0" applyAlignment="0" applyProtection="0"/>
    <xf numFmtId="0" fontId="29" fillId="7" borderId="0" applyNumberFormat="0" applyBorder="0" applyAlignment="0" applyProtection="0"/>
    <xf numFmtId="0" fontId="29" fillId="17" borderId="0" applyNumberFormat="0" applyBorder="0" applyAlignment="0" applyProtection="0"/>
    <xf numFmtId="0" fontId="29" fillId="16" borderId="0" applyNumberFormat="0" applyBorder="0" applyAlignment="0" applyProtection="0"/>
    <xf numFmtId="0" fontId="29" fillId="9" borderId="0" applyNumberFormat="0" applyBorder="0" applyAlignment="0" applyProtection="0"/>
    <xf numFmtId="0" fontId="31" fillId="0" borderId="17" applyNumberFormat="0" applyFill="0" applyAlignment="0" applyProtection="0"/>
    <xf numFmtId="0" fontId="30" fillId="0" borderId="0"/>
    <xf numFmtId="0" fontId="30" fillId="0" borderId="0">
      <alignment vertical="center"/>
    </xf>
    <xf numFmtId="0" fontId="32" fillId="18" borderId="0" applyNumberFormat="0" applyBorder="0" applyAlignment="0" applyProtection="0"/>
    <xf numFmtId="0" fontId="1" fillId="0" borderId="0">
      <alignment vertical="center"/>
    </xf>
    <xf numFmtId="0" fontId="30" fillId="0" borderId="0">
      <alignment vertical="center"/>
    </xf>
    <xf numFmtId="0" fontId="23" fillId="0" borderId="0"/>
    <xf numFmtId="0" fontId="1" fillId="0" borderId="0">
      <alignment vertical="center"/>
    </xf>
    <xf numFmtId="0" fontId="33" fillId="0" borderId="0"/>
    <xf numFmtId="0" fontId="21" fillId="0" borderId="0">
      <alignment vertical="center"/>
    </xf>
    <xf numFmtId="38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2" fillId="0" borderId="0" xfId="0" applyFont="1" applyAlignment="1">
      <alignment vertical="top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49" fontId="0" fillId="4" borderId="7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5" borderId="8" xfId="0" applyNumberFormat="1" applyFill="1" applyBorder="1">
      <alignment vertical="center"/>
    </xf>
    <xf numFmtId="49" fontId="0" fillId="0" borderId="8" xfId="0" quotePrefix="1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8" xfId="0" applyNumberFormat="1" applyBorder="1">
      <alignment vertical="center"/>
    </xf>
    <xf numFmtId="0" fontId="0" fillId="4" borderId="7" xfId="0" applyFill="1" applyBorder="1">
      <alignment vertical="center"/>
    </xf>
    <xf numFmtId="0" fontId="0" fillId="0" borderId="8" xfId="0" applyBorder="1">
      <alignment vertical="center"/>
    </xf>
    <xf numFmtId="0" fontId="13" fillId="0" borderId="0" xfId="0" applyFont="1" applyAlignment="1">
      <alignment horizontal="center" vertical="center"/>
    </xf>
    <xf numFmtId="38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38" fontId="2" fillId="0" borderId="0" xfId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shrinkToFit="1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38" fontId="16" fillId="0" borderId="1" xfId="1" quotePrefix="1" applyFont="1" applyFill="1" applyBorder="1" applyAlignment="1" applyProtection="1">
      <alignment horizontal="center" vertical="center"/>
    </xf>
    <xf numFmtId="38" fontId="16" fillId="0" borderId="1" xfId="1" applyFont="1" applyFill="1" applyBorder="1" applyAlignment="1" applyProtection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8" fontId="15" fillId="0" borderId="3" xfId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right" vertical="center"/>
    </xf>
    <xf numFmtId="38" fontId="4" fillId="0" borderId="0" xfId="1" applyFont="1" applyFill="1" applyBorder="1" applyAlignment="1" applyProtection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0" fillId="0" borderId="16" xfId="0" applyBorder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5" borderId="11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0" fillId="0" borderId="0" xfId="0" applyNumberFormat="1" applyFont="1">
      <alignment vertical="center"/>
    </xf>
    <xf numFmtId="5" fontId="20" fillId="0" borderId="0" xfId="0" applyNumberFormat="1" applyFont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1" fillId="0" borderId="6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 shrinkToFit="1"/>
    </xf>
    <xf numFmtId="49" fontId="16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 shrinkToFit="1"/>
    </xf>
    <xf numFmtId="49" fontId="16" fillId="0" borderId="19" xfId="0" quotePrefix="1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7" fontId="26" fillId="0" borderId="5" xfId="0" applyNumberFormat="1" applyFont="1" applyBorder="1" applyAlignment="1">
      <alignment horizontal="center" vertical="center" wrapText="1"/>
    </xf>
    <xf numFmtId="177" fontId="26" fillId="0" borderId="1" xfId="0" applyNumberFormat="1" applyFont="1" applyBorder="1" applyAlignment="1">
      <alignment horizontal="center" vertical="center" wrapText="1"/>
    </xf>
    <xf numFmtId="177" fontId="26" fillId="0" borderId="21" xfId="0" applyNumberFormat="1" applyFont="1" applyBorder="1" applyAlignment="1">
      <alignment horizontal="center" vertical="center" wrapText="1"/>
    </xf>
    <xf numFmtId="177" fontId="26" fillId="0" borderId="18" xfId="0" applyNumberFormat="1" applyFont="1" applyBorder="1" applyAlignment="1">
      <alignment horizontal="center" vertical="center" wrapText="1"/>
    </xf>
    <xf numFmtId="176" fontId="27" fillId="0" borderId="18" xfId="0" quotePrefix="1" applyNumberFormat="1" applyFont="1" applyBorder="1" applyAlignment="1">
      <alignment horizontal="left" vertical="center"/>
    </xf>
    <xf numFmtId="0" fontId="27" fillId="0" borderId="18" xfId="0" quotePrefix="1" applyFont="1" applyBorder="1" applyAlignment="1">
      <alignment horizontal="left" vertical="center"/>
    </xf>
    <xf numFmtId="177" fontId="27" fillId="0" borderId="18" xfId="0" quotePrefix="1" applyNumberFormat="1" applyFont="1" applyBorder="1" applyAlignment="1">
      <alignment horizontal="left" vertical="center"/>
    </xf>
    <xf numFmtId="177" fontId="26" fillId="0" borderId="22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2" xfId="0" applyFont="1" applyBorder="1">
      <alignment vertical="center"/>
    </xf>
    <xf numFmtId="0" fontId="10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shrinkToFit="1"/>
    </xf>
    <xf numFmtId="0" fontId="11" fillId="0" borderId="6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</cellXfs>
  <cellStyles count="46">
    <cellStyle name="20% - アクセント1" xfId="15" xr:uid="{69A60079-9A6E-44E3-B24A-2E3402ADC6AD}"/>
    <cellStyle name="20% - アクセント2" xfId="16" xr:uid="{B276B25C-A7B3-4A64-9C79-9104D5E53A49}"/>
    <cellStyle name="20% - アクセント3" xfId="17" xr:uid="{CE08488C-AB7C-42FE-89B3-FB7127698370}"/>
    <cellStyle name="20% - アクセント4" xfId="18" xr:uid="{948A8DB5-EE9D-4B62-9207-6CE228130BDD}"/>
    <cellStyle name="20% - アクセント5" xfId="19" xr:uid="{BC959CA5-689A-482F-AA00-C5D11A65443D}"/>
    <cellStyle name="20% - アクセント6" xfId="20" xr:uid="{E5AF678E-0472-430D-A7A3-2E5A2F8CC85C}"/>
    <cellStyle name="40% - アクセント1" xfId="21" xr:uid="{1B16804F-C15D-46F4-A9BC-B37B027D03E9}"/>
    <cellStyle name="40% - アクセント2" xfId="22" xr:uid="{52E4AAF0-3997-421E-A15F-4CC80D18AB25}"/>
    <cellStyle name="40% - アクセント3" xfId="23" xr:uid="{751B0338-E38E-4CA9-B524-446977A11E5C}"/>
    <cellStyle name="40% - アクセント4" xfId="24" xr:uid="{B02DDB30-CA31-48FC-B966-672DDAAB35F3}"/>
    <cellStyle name="40% - アクセント5" xfId="25" xr:uid="{9ED10F2F-A897-4939-800E-E2D21665A10C}"/>
    <cellStyle name="40% - アクセント6" xfId="26" xr:uid="{C5D37BC3-5CCE-4EF1-8CDF-DD27BA5869A5}"/>
    <cellStyle name="60% - アクセント1" xfId="27" xr:uid="{4850F46B-4687-4158-8FF6-09217754DEDF}"/>
    <cellStyle name="60% - アクセント2" xfId="28" xr:uid="{AEE141D8-31AC-4228-8549-7221F6B760C7}"/>
    <cellStyle name="60% - アクセント3" xfId="29" xr:uid="{EEC060F1-FD66-45BF-AB59-63387FA87807}"/>
    <cellStyle name="60% - アクセント4" xfId="30" xr:uid="{9B950502-0DDD-4CC4-BA34-8DC976C952BF}"/>
    <cellStyle name="60% - アクセント5" xfId="31" xr:uid="{1FF84B3C-DF6F-4EAF-B9F1-F29FEFAB7BB3}"/>
    <cellStyle name="60% - アクセント6" xfId="32" xr:uid="{EE59BC96-046B-4763-AD75-349005E90319}"/>
    <cellStyle name="Hyperlink" xfId="45" xr:uid="{CD59B8C6-48B9-4D61-A1AA-7029DC0AF053}"/>
    <cellStyle name="Normal" xfId="41" xr:uid="{44F2FFD0-0612-4B75-B0AC-92955B064E2B}"/>
    <cellStyle name="パーセント 2" xfId="44" xr:uid="{8A578E13-F691-4882-BA5E-EE2F7A865F7A}"/>
    <cellStyle name="桁区切り" xfId="1" builtinId="6"/>
    <cellStyle name="桁区切り 2" xfId="43" xr:uid="{A82909D8-7EBC-40DC-A6B9-4949F05C3632}"/>
    <cellStyle name="合計" xfId="33" xr:uid="{7F166982-3E4D-4E75-A5A6-5736CAB58052}"/>
    <cellStyle name="常规 3" xfId="4" xr:uid="{B9C652D5-A860-4298-B1B2-E8B692D77D74}"/>
    <cellStyle name="標準" xfId="0" builtinId="0"/>
    <cellStyle name="標準 2" xfId="2" xr:uid="{9DD0713B-D48E-4EA9-9F77-2145BEED1E98}"/>
    <cellStyle name="標準 2 2" xfId="38" xr:uid="{707C3A30-A578-41D7-A0B5-FFEDC95A50DF}"/>
    <cellStyle name="標準 2 3" xfId="34" xr:uid="{BBA30DA1-4628-4771-80F5-DC706FD2D9DC}"/>
    <cellStyle name="標準 3" xfId="6" xr:uid="{AE56C72D-8873-46E2-A31C-85D17D1106E2}"/>
    <cellStyle name="標準 3 2" xfId="14" xr:uid="{9A08E387-A250-442F-9947-8C78ED7F5377}"/>
    <cellStyle name="標準 3 5" xfId="10" xr:uid="{126B53A3-CAD7-4C5A-9FA7-FBBF75A50DD4}"/>
    <cellStyle name="標準 4" xfId="7" xr:uid="{FEC14EDA-2EB3-47AD-B955-E191ECC92231}"/>
    <cellStyle name="標準 4 2" xfId="35" xr:uid="{269C908E-DBE7-45D8-80FE-592C184E8E23}"/>
    <cellStyle name="標準 44" xfId="5" xr:uid="{96923885-B9D2-4400-BC36-43C56B5CDB9E}"/>
    <cellStyle name="標準 44 2" xfId="3" xr:uid="{697754DA-32B3-4AF2-965D-4D9948AF3501}"/>
    <cellStyle name="標準 44 2 2" xfId="42" xr:uid="{0EE9E5C9-060C-40D4-A630-CCCF87C49823}"/>
    <cellStyle name="標準 46" xfId="8" xr:uid="{6C1E0913-1945-4086-B7DE-1E7081D1E1BD}"/>
    <cellStyle name="標準 5" xfId="12" xr:uid="{74D4A079-8640-4B07-8A08-A70258C2F576}"/>
    <cellStyle name="標準 5 2" xfId="37" xr:uid="{BA912878-F8D0-487C-8137-EC201F0AB3D4}"/>
    <cellStyle name="標準 57" xfId="11" xr:uid="{6062C133-415E-464D-9F47-909D7732FCE1}"/>
    <cellStyle name="標準 6" xfId="13" xr:uid="{40D7ECFF-146C-48B7-9BE5-71F2986F530A}"/>
    <cellStyle name="標準 6 2" xfId="39" xr:uid="{B58B562E-DC49-494C-B305-CA2BB0C0EF33}"/>
    <cellStyle name="標準 62" xfId="9" xr:uid="{EBD07E35-4EA5-48F0-92FB-2445FCEF378B}"/>
    <cellStyle name="標準 7" xfId="40" xr:uid="{6D6E5076-5332-4A8C-B348-4F2E9D65D2C5}"/>
    <cellStyle name="普通" xfId="36" xr:uid="{338BB438-D20F-47AC-8472-10641875C3D5}"/>
  </cellStyles>
  <dxfs count="2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480579</xdr:colOff>
      <xdr:row>69</xdr:row>
      <xdr:rowOff>91547</xdr:rowOff>
    </xdr:from>
    <xdr:to>
      <xdr:col>23</xdr:col>
      <xdr:colOff>850755</xdr:colOff>
      <xdr:row>82</xdr:row>
      <xdr:rowOff>7216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505DB1A-56FB-48D9-8B45-AA7B029CB1F7}"/>
            </a:ext>
          </a:extLst>
        </xdr:cNvPr>
        <xdr:cNvSpPr txBox="1"/>
      </xdr:nvSpPr>
      <xdr:spPr>
        <a:xfrm>
          <a:off x="17019443" y="8975774"/>
          <a:ext cx="11921403" cy="2167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・型番を入れると自動的に品目を選択される。</a:t>
          </a:r>
          <a:endParaRPr kumimoji="1" lang="en-US" altLang="ja-JP" sz="1100"/>
        </a:p>
        <a:p>
          <a:r>
            <a:rPr kumimoji="1" lang="ja-JP" altLang="en-US" sz="1100"/>
            <a:t>・価格は価格シートからクラス区分で参照</a:t>
          </a:r>
          <a:endParaRPr kumimoji="1" lang="en-US" altLang="ja-JP" sz="1100"/>
        </a:p>
        <a:p>
          <a:r>
            <a:rPr kumimoji="1" lang="ja-JP" altLang="en-US" sz="1100"/>
            <a:t>・型番を追加する時は挿入でも可能。⇒その後オートフィルで定価などを反映させる。そのままひっぱって</a:t>
          </a:r>
          <a:r>
            <a:rPr kumimoji="1" lang="en-US" altLang="ja-JP" sz="1100"/>
            <a:t>OK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N/A</a:t>
          </a:r>
          <a:r>
            <a:rPr kumimoji="1" lang="ja-JP" altLang="en-US" sz="1100"/>
            <a:t>については最後消去で</a:t>
          </a:r>
          <a:r>
            <a:rPr kumimoji="1" lang="en-US" altLang="ja-JP" sz="1100"/>
            <a:t>OK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4001121</xdr:colOff>
      <xdr:row>46</xdr:row>
      <xdr:rowOff>94021</xdr:rowOff>
    </xdr:from>
    <xdr:to>
      <xdr:col>6</xdr:col>
      <xdr:colOff>383475</xdr:colOff>
      <xdr:row>48</xdr:row>
      <xdr:rowOff>87828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45B11B-F8FD-4138-AE40-878063072759}"/>
            </a:ext>
          </a:extLst>
        </xdr:cNvPr>
        <xdr:cNvSpPr txBox="1"/>
      </xdr:nvSpPr>
      <xdr:spPr>
        <a:xfrm>
          <a:off x="7932348" y="10363703"/>
          <a:ext cx="3240354" cy="34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当シートは一切手入力はしない。</a:t>
          </a:r>
          <a:endParaRPr kumimoji="1" lang="en-US" altLang="ja-JP" sz="1100"/>
        </a:p>
      </xdr:txBody>
    </xdr:sp>
    <xdr:clientData/>
  </xdr:twoCellAnchor>
  <xdr:twoCellAnchor editAs="oneCell">
    <xdr:from>
      <xdr:col>5</xdr:col>
      <xdr:colOff>91451</xdr:colOff>
      <xdr:row>3</xdr:row>
      <xdr:rowOff>140076</xdr:rowOff>
    </xdr:from>
    <xdr:to>
      <xdr:col>8</xdr:col>
      <xdr:colOff>397121</xdr:colOff>
      <xdr:row>10</xdr:row>
      <xdr:rowOff>55348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1197E9-202D-41A9-A386-FFC8D9FC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2665" y="1187826"/>
          <a:ext cx="4409312" cy="1359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EED4-49C8-439B-9775-EDA5D7619BBD}">
  <sheetPr codeName="Sheet1">
    <pageSetUpPr fitToPage="1"/>
  </sheetPr>
  <dimension ref="A1:AB4841"/>
  <sheetViews>
    <sheetView showGridLines="0" tabSelected="1" view="pageBreakPreview" zoomScale="70" zoomScaleNormal="85" zoomScaleSheetLayoutView="70" workbookViewId="0">
      <selection activeCell="E17" sqref="E17"/>
    </sheetView>
  </sheetViews>
  <sheetFormatPr baseColWidth="10" defaultColWidth="1.6640625" defaultRowHeight="14"/>
  <cols>
    <col min="1" max="1" width="4" style="2" customWidth="1"/>
    <col min="2" max="2" width="39" style="74" customWidth="1"/>
    <col min="3" max="3" width="36.6640625" style="2" customWidth="1"/>
    <col min="4" max="4" width="43.1640625" style="74" customWidth="1"/>
    <col min="5" max="5" width="30.1640625" style="2" customWidth="1"/>
    <col min="6" max="6" width="29.83203125" style="2" customWidth="1"/>
    <col min="7" max="7" width="14.5" style="2" customWidth="1"/>
    <col min="8" max="9" width="18.5" style="2" customWidth="1"/>
    <col min="10" max="10" width="4" style="1" customWidth="1"/>
    <col min="11" max="11" width="5.5" style="1" customWidth="1"/>
    <col min="12" max="12" width="14.6640625" style="10" customWidth="1"/>
    <col min="13" max="13" width="14" style="10" bestFit="1" customWidth="1"/>
    <col min="14" max="14" width="15" style="10" bestFit="1" customWidth="1"/>
    <col min="15" max="15" width="15.5" style="10" bestFit="1" customWidth="1"/>
    <col min="16" max="16" width="16.1640625" bestFit="1" customWidth="1"/>
    <col min="17" max="74" width="12.83203125" style="1" customWidth="1"/>
    <col min="75" max="16384" width="1.6640625" style="1"/>
  </cols>
  <sheetData>
    <row r="1" spans="1:28" ht="28.5" customHeight="1">
      <c r="A1" s="8"/>
      <c r="B1" s="77"/>
      <c r="C1" s="8"/>
      <c r="D1" s="77"/>
      <c r="E1" s="8"/>
      <c r="F1" s="8"/>
      <c r="G1" s="8"/>
      <c r="H1" s="8"/>
      <c r="I1" s="8"/>
      <c r="J1" s="8"/>
      <c r="L1" s="9" t="s">
        <v>5241</v>
      </c>
      <c r="M1" s="9" t="s">
        <v>5524</v>
      </c>
      <c r="N1" s="9" t="s">
        <v>5655</v>
      </c>
      <c r="O1" s="9" t="s">
        <v>5669</v>
      </c>
      <c r="P1" s="18" t="s">
        <v>5670</v>
      </c>
      <c r="R1" s="2"/>
      <c r="U1" s="2"/>
      <c r="V1" s="3"/>
      <c r="W1" t="s">
        <v>19</v>
      </c>
      <c r="X1" t="s">
        <v>20</v>
      </c>
      <c r="Y1" t="s">
        <v>21</v>
      </c>
      <c r="AA1" s="10" t="s">
        <v>469</v>
      </c>
      <c r="AB1" t="s">
        <v>470</v>
      </c>
    </row>
    <row r="2" spans="1:28">
      <c r="L2" s="12" t="s">
        <v>5242</v>
      </c>
      <c r="M2" s="12" t="s">
        <v>5242</v>
      </c>
      <c r="N2" s="12" t="s">
        <v>5242</v>
      </c>
      <c r="O2" s="12" t="s">
        <v>5242</v>
      </c>
      <c r="P2" s="12" t="s">
        <v>5242</v>
      </c>
      <c r="R2" s="2"/>
      <c r="U2" s="2"/>
      <c r="V2" s="3"/>
      <c r="W2" t="s">
        <v>22</v>
      </c>
      <c r="X2" t="s">
        <v>23</v>
      </c>
      <c r="Y2" s="11">
        <v>1</v>
      </c>
      <c r="AA2" s="10" t="s">
        <v>471</v>
      </c>
      <c r="AB2">
        <v>7</v>
      </c>
    </row>
    <row r="3" spans="1:28" ht="14.25" customHeight="1">
      <c r="B3" s="75"/>
      <c r="C3" s="65"/>
      <c r="D3" s="75"/>
      <c r="E3" s="67"/>
      <c r="J3" s="7"/>
      <c r="L3" s="13" t="s">
        <v>5243</v>
      </c>
      <c r="M3" s="17" t="s">
        <v>5525</v>
      </c>
      <c r="N3" s="17" t="s">
        <v>5656</v>
      </c>
      <c r="O3" s="17" t="s">
        <v>567</v>
      </c>
      <c r="P3" s="19">
        <v>10500</v>
      </c>
      <c r="R3" s="2"/>
      <c r="U3" s="2"/>
      <c r="V3" s="3"/>
      <c r="W3" t="s">
        <v>22</v>
      </c>
      <c r="X3" t="s">
        <v>24</v>
      </c>
      <c r="Y3">
        <v>38</v>
      </c>
      <c r="AA3" s="10" t="s">
        <v>472</v>
      </c>
      <c r="AB3">
        <v>333</v>
      </c>
    </row>
    <row r="4" spans="1:28" ht="13.5" customHeight="1">
      <c r="F4" s="68"/>
      <c r="L4" s="14" t="s">
        <v>5244</v>
      </c>
      <c r="M4" s="17" t="s">
        <v>5525</v>
      </c>
      <c r="N4" s="17" t="s">
        <v>5657</v>
      </c>
      <c r="O4" s="17" t="s">
        <v>567</v>
      </c>
      <c r="P4" s="19">
        <v>10500</v>
      </c>
      <c r="W4" t="s">
        <v>22</v>
      </c>
      <c r="X4" t="s">
        <v>25</v>
      </c>
      <c r="Y4">
        <v>20</v>
      </c>
      <c r="AA4" s="10" t="s">
        <v>473</v>
      </c>
      <c r="AB4">
        <v>258</v>
      </c>
    </row>
    <row r="5" spans="1:28" ht="17.25" customHeight="1">
      <c r="B5" s="76"/>
      <c r="C5" s="69"/>
      <c r="D5" s="76"/>
      <c r="E5" s="69"/>
      <c r="I5" s="70"/>
      <c r="L5" s="13" t="s">
        <v>5245</v>
      </c>
      <c r="M5" s="17" t="s">
        <v>5525</v>
      </c>
      <c r="N5" s="17" t="s">
        <v>5658</v>
      </c>
      <c r="O5" s="17" t="s">
        <v>567</v>
      </c>
      <c r="P5" s="19">
        <v>10500</v>
      </c>
      <c r="W5" t="s">
        <v>22</v>
      </c>
      <c r="X5" t="s">
        <v>26</v>
      </c>
      <c r="Y5">
        <v>57</v>
      </c>
      <c r="AA5" s="10" t="s">
        <v>474</v>
      </c>
      <c r="AB5">
        <v>119</v>
      </c>
    </row>
    <row r="6" spans="1:28" ht="36" customHeight="1">
      <c r="B6" s="82" t="s">
        <v>14</v>
      </c>
      <c r="C6" s="64"/>
      <c r="D6" s="97">
        <f ca="1">TODAY()</f>
        <v>45842</v>
      </c>
      <c r="E6" s="71"/>
      <c r="H6" s="68"/>
      <c r="I6" s="68"/>
      <c r="L6" s="14" t="s">
        <v>5246</v>
      </c>
      <c r="M6" s="17" t="s">
        <v>5525</v>
      </c>
      <c r="N6" s="17" t="s">
        <v>5659</v>
      </c>
      <c r="O6" s="17" t="s">
        <v>567</v>
      </c>
      <c r="P6" s="19">
        <v>10500</v>
      </c>
      <c r="W6" t="s">
        <v>22</v>
      </c>
      <c r="X6" t="s">
        <v>27</v>
      </c>
      <c r="Y6">
        <v>12</v>
      </c>
      <c r="AA6" s="10" t="s">
        <v>475</v>
      </c>
      <c r="AB6">
        <v>456</v>
      </c>
    </row>
    <row r="7" spans="1:28" ht="36" customHeight="1">
      <c r="B7" s="83" t="s">
        <v>13</v>
      </c>
      <c r="C7" s="66"/>
      <c r="D7" s="78">
        <v>20200717</v>
      </c>
      <c r="E7" s="72"/>
      <c r="F7" s="73"/>
      <c r="J7" s="5"/>
      <c r="K7" s="4"/>
      <c r="L7" s="14" t="s">
        <v>5247</v>
      </c>
      <c r="M7" s="17" t="s">
        <v>5526</v>
      </c>
      <c r="N7" s="17" t="s">
        <v>5660</v>
      </c>
      <c r="O7" s="17" t="s">
        <v>567</v>
      </c>
      <c r="P7" s="19">
        <v>7500</v>
      </c>
      <c r="W7" t="s">
        <v>22</v>
      </c>
      <c r="X7" t="s">
        <v>28</v>
      </c>
      <c r="Y7">
        <v>384</v>
      </c>
      <c r="AA7" s="10" t="s">
        <v>476</v>
      </c>
      <c r="AB7">
        <v>2667</v>
      </c>
    </row>
    <row r="8" spans="1:28" ht="11.25" customHeight="1">
      <c r="C8" s="73"/>
      <c r="F8" s="73"/>
      <c r="K8" s="4"/>
      <c r="L8" s="13" t="s">
        <v>5248</v>
      </c>
      <c r="M8" s="17" t="s">
        <v>5527</v>
      </c>
      <c r="N8" s="17">
        <v>30</v>
      </c>
      <c r="O8" s="17" t="s">
        <v>567</v>
      </c>
      <c r="P8" s="19">
        <v>13000</v>
      </c>
      <c r="W8" t="s">
        <v>22</v>
      </c>
      <c r="X8" t="s">
        <v>29</v>
      </c>
      <c r="Y8">
        <v>151</v>
      </c>
      <c r="AA8" s="10" t="s">
        <v>477</v>
      </c>
      <c r="AB8">
        <v>112</v>
      </c>
    </row>
    <row r="9" spans="1:28" ht="6" customHeight="1">
      <c r="B9" s="76"/>
      <c r="C9" s="69"/>
      <c r="D9" s="76"/>
      <c r="E9" s="69"/>
      <c r="F9" s="73"/>
      <c r="G9" s="73"/>
      <c r="H9" s="73"/>
      <c r="I9" s="73"/>
      <c r="J9" s="6"/>
      <c r="K9" s="6"/>
      <c r="L9" s="14" t="s">
        <v>5249</v>
      </c>
      <c r="M9" s="17" t="s">
        <v>5528</v>
      </c>
      <c r="N9" s="17">
        <v>29</v>
      </c>
      <c r="O9" s="17" t="s">
        <v>567</v>
      </c>
      <c r="P9" s="19">
        <v>13000</v>
      </c>
      <c r="W9" t="s">
        <v>22</v>
      </c>
      <c r="X9" t="s">
        <v>30</v>
      </c>
      <c r="Y9">
        <v>386</v>
      </c>
      <c r="AA9" s="10" t="s">
        <v>478</v>
      </c>
      <c r="AB9">
        <v>6</v>
      </c>
    </row>
    <row r="10" spans="1:28" ht="6.75" customHeight="1">
      <c r="G10" s="73"/>
      <c r="H10" s="73"/>
      <c r="I10" s="73"/>
      <c r="J10" s="6"/>
      <c r="K10" s="6"/>
      <c r="L10" s="14" t="s">
        <v>5250</v>
      </c>
      <c r="M10" s="17" t="s">
        <v>5529</v>
      </c>
      <c r="N10" s="17">
        <v>349</v>
      </c>
      <c r="O10" s="17" t="s">
        <v>567</v>
      </c>
      <c r="P10" s="19">
        <v>9000</v>
      </c>
      <c r="Q10" s="3"/>
      <c r="W10" t="s">
        <v>22</v>
      </c>
      <c r="X10" t="s">
        <v>31</v>
      </c>
      <c r="Y10">
        <v>387</v>
      </c>
      <c r="AA10" s="10" t="s">
        <v>479</v>
      </c>
      <c r="AB10">
        <v>1</v>
      </c>
    </row>
    <row r="11" spans="1:28" ht="6" customHeight="1">
      <c r="L11" s="13" t="s">
        <v>5251</v>
      </c>
      <c r="M11" s="17" t="s">
        <v>5530</v>
      </c>
      <c r="N11" s="17">
        <v>29</v>
      </c>
      <c r="O11" s="17" t="s">
        <v>567</v>
      </c>
      <c r="P11" s="19">
        <v>10000</v>
      </c>
      <c r="W11" t="s">
        <v>22</v>
      </c>
      <c r="X11" t="s">
        <v>32</v>
      </c>
      <c r="Y11">
        <v>388</v>
      </c>
      <c r="AA11" s="10" t="s">
        <v>480</v>
      </c>
      <c r="AB11">
        <v>2</v>
      </c>
    </row>
    <row r="12" spans="1:28" ht="18" customHeight="1">
      <c r="A12" s="81" t="s">
        <v>16</v>
      </c>
      <c r="B12" s="85" t="s">
        <v>7740</v>
      </c>
      <c r="C12" s="86"/>
      <c r="D12" s="87" t="s">
        <v>2</v>
      </c>
      <c r="E12" s="86" t="s">
        <v>5996</v>
      </c>
      <c r="F12" s="35" t="s">
        <v>6</v>
      </c>
      <c r="G12" s="20"/>
      <c r="H12" s="20"/>
      <c r="I12" s="20"/>
      <c r="L12" s="13" t="s">
        <v>5252</v>
      </c>
      <c r="M12" s="17" t="s">
        <v>5531</v>
      </c>
      <c r="N12" s="17">
        <v>8</v>
      </c>
      <c r="O12" s="17" t="s">
        <v>567</v>
      </c>
      <c r="P12" s="19">
        <v>10000</v>
      </c>
      <c r="W12" t="s">
        <v>22</v>
      </c>
      <c r="X12" t="s">
        <v>33</v>
      </c>
      <c r="Y12">
        <v>389</v>
      </c>
      <c r="AA12" s="10" t="s">
        <v>481</v>
      </c>
      <c r="AB12">
        <v>3</v>
      </c>
    </row>
    <row r="13" spans="1:28" ht="18" customHeight="1">
      <c r="A13" s="24">
        <v>1</v>
      </c>
      <c r="B13" s="92">
        <v>86702609956</v>
      </c>
      <c r="C13" s="88"/>
      <c r="D13" s="80">
        <v>33</v>
      </c>
      <c r="E13" s="80">
        <v>2</v>
      </c>
      <c r="F13" s="84"/>
      <c r="G13" s="22"/>
      <c r="H13" s="21"/>
      <c r="I13" s="21"/>
      <c r="L13" s="13" t="s">
        <v>5256</v>
      </c>
      <c r="M13" s="17" t="s">
        <v>5532</v>
      </c>
      <c r="N13" s="17">
        <v>350</v>
      </c>
      <c r="O13" s="17" t="s">
        <v>567</v>
      </c>
      <c r="P13" s="19">
        <v>12500</v>
      </c>
      <c r="W13" t="s">
        <v>22</v>
      </c>
      <c r="X13" t="s">
        <v>37</v>
      </c>
      <c r="Y13">
        <v>107</v>
      </c>
      <c r="AA13" s="10" t="s">
        <v>485</v>
      </c>
      <c r="AB13">
        <v>2412</v>
      </c>
    </row>
    <row r="14" spans="1:28" ht="18" customHeight="1">
      <c r="A14" s="24">
        <v>2</v>
      </c>
      <c r="B14" s="92">
        <v>86702609963</v>
      </c>
      <c r="C14" s="95"/>
      <c r="D14" s="96">
        <v>50</v>
      </c>
      <c r="E14" s="80">
        <v>1</v>
      </c>
      <c r="F14" s="84"/>
      <c r="G14" s="22"/>
      <c r="H14" s="21"/>
      <c r="I14" s="21"/>
      <c r="L14" s="13" t="s">
        <v>5258</v>
      </c>
      <c r="M14" s="17" t="s">
        <v>5533</v>
      </c>
      <c r="N14" s="17">
        <v>30</v>
      </c>
      <c r="O14" s="17" t="s">
        <v>567</v>
      </c>
      <c r="P14" s="19">
        <v>10000</v>
      </c>
      <c r="W14" t="s">
        <v>22</v>
      </c>
      <c r="X14" t="s">
        <v>39</v>
      </c>
      <c r="Y14">
        <v>108</v>
      </c>
      <c r="AA14" s="10" t="s">
        <v>487</v>
      </c>
      <c r="AB14">
        <v>4370</v>
      </c>
    </row>
    <row r="15" spans="1:28" ht="18" customHeight="1">
      <c r="A15" s="24">
        <v>3</v>
      </c>
      <c r="B15" s="92"/>
      <c r="C15" s="95"/>
      <c r="D15" s="96"/>
      <c r="E15" s="80"/>
      <c r="F15" s="84"/>
      <c r="G15" s="22"/>
      <c r="H15" s="21"/>
      <c r="I15" s="21"/>
      <c r="L15" s="13" t="s">
        <v>5260</v>
      </c>
      <c r="M15" s="17" t="s">
        <v>5533</v>
      </c>
      <c r="N15" s="17">
        <v>29</v>
      </c>
      <c r="O15" s="17" t="s">
        <v>567</v>
      </c>
      <c r="P15" s="19">
        <v>10000</v>
      </c>
      <c r="W15" t="s">
        <v>22</v>
      </c>
      <c r="X15" t="s">
        <v>41</v>
      </c>
      <c r="Y15">
        <v>106</v>
      </c>
      <c r="AA15" s="10" t="s">
        <v>489</v>
      </c>
      <c r="AB15">
        <v>4367</v>
      </c>
    </row>
    <row r="16" spans="1:28" ht="18" customHeight="1">
      <c r="A16" s="24">
        <v>4</v>
      </c>
      <c r="B16" s="92"/>
      <c r="C16" s="95"/>
      <c r="D16" s="96"/>
      <c r="E16" s="80"/>
      <c r="F16" s="84"/>
      <c r="G16" s="22"/>
      <c r="H16" s="21"/>
      <c r="I16" s="21"/>
      <c r="L16" s="13"/>
      <c r="M16" s="17"/>
      <c r="N16" s="17"/>
      <c r="O16" s="17"/>
      <c r="P16" s="19"/>
      <c r="W16"/>
      <c r="X16"/>
      <c r="Y16"/>
      <c r="AA16" s="10"/>
      <c r="AB16"/>
    </row>
    <row r="17" spans="1:28" ht="18" customHeight="1">
      <c r="A17" s="24">
        <v>5</v>
      </c>
      <c r="B17" s="92"/>
      <c r="C17" s="88"/>
      <c r="D17" s="80"/>
      <c r="E17" s="80"/>
      <c r="F17" s="84"/>
      <c r="G17" s="22"/>
      <c r="H17" s="21"/>
      <c r="I17" s="21"/>
      <c r="L17" s="13"/>
      <c r="M17" s="17"/>
      <c r="N17" s="17"/>
      <c r="O17" s="17"/>
      <c r="P17" s="19"/>
      <c r="W17"/>
      <c r="X17"/>
      <c r="Y17"/>
      <c r="AA17" s="10"/>
      <c r="AB17"/>
    </row>
    <row r="18" spans="1:28" ht="18" customHeight="1">
      <c r="A18" s="24">
        <v>6</v>
      </c>
      <c r="B18" s="92"/>
      <c r="C18" s="88"/>
      <c r="D18" s="80"/>
      <c r="E18" s="80"/>
      <c r="F18" s="84"/>
      <c r="G18" s="22"/>
      <c r="H18" s="21"/>
      <c r="I18" s="21"/>
      <c r="L18" s="13" t="s">
        <v>5264</v>
      </c>
      <c r="M18" s="17" t="s">
        <v>5535</v>
      </c>
      <c r="N18" s="17">
        <v>30</v>
      </c>
      <c r="O18" s="17" t="s">
        <v>567</v>
      </c>
      <c r="P18" s="19">
        <v>14500</v>
      </c>
      <c r="W18" t="s">
        <v>22</v>
      </c>
      <c r="X18" t="s">
        <v>45</v>
      </c>
      <c r="Y18">
        <v>247</v>
      </c>
      <c r="AA18" s="10" t="s">
        <v>415</v>
      </c>
      <c r="AB18">
        <v>2284</v>
      </c>
    </row>
    <row r="19" spans="1:28" ht="18" customHeight="1">
      <c r="A19" s="24">
        <v>7</v>
      </c>
      <c r="B19" s="92"/>
      <c r="C19" s="88"/>
      <c r="D19" s="96"/>
      <c r="E19" s="80"/>
      <c r="F19" s="84"/>
      <c r="G19" s="22"/>
      <c r="H19" s="21"/>
      <c r="I19" s="21"/>
      <c r="L19" s="13" t="s">
        <v>5267</v>
      </c>
      <c r="M19" s="17" t="s">
        <v>5536</v>
      </c>
      <c r="N19" s="17">
        <v>17</v>
      </c>
      <c r="O19" s="17" t="s">
        <v>567</v>
      </c>
      <c r="P19" s="19">
        <v>9000</v>
      </c>
      <c r="W19" t="s">
        <v>22</v>
      </c>
      <c r="X19" t="s">
        <v>48</v>
      </c>
      <c r="Y19">
        <v>252</v>
      </c>
      <c r="AA19" s="10" t="s">
        <v>493</v>
      </c>
      <c r="AB19">
        <v>4368</v>
      </c>
    </row>
    <row r="20" spans="1:28" ht="18" customHeight="1">
      <c r="A20" s="24">
        <v>8</v>
      </c>
      <c r="B20" s="92"/>
      <c r="C20" s="88"/>
      <c r="D20" s="96"/>
      <c r="E20" s="80"/>
      <c r="F20" s="84"/>
      <c r="G20" s="22"/>
      <c r="H20" s="21"/>
      <c r="I20" s="21"/>
      <c r="L20" s="13" t="s">
        <v>5269</v>
      </c>
      <c r="M20" s="17" t="s">
        <v>5537</v>
      </c>
      <c r="N20" s="17">
        <v>81</v>
      </c>
      <c r="O20" s="17" t="s">
        <v>567</v>
      </c>
      <c r="P20" s="19">
        <v>7000</v>
      </c>
      <c r="W20" t="s">
        <v>22</v>
      </c>
      <c r="X20" t="s">
        <v>50</v>
      </c>
      <c r="Y20">
        <v>289</v>
      </c>
      <c r="AA20" s="10" t="s">
        <v>495</v>
      </c>
      <c r="AB20">
        <v>4635</v>
      </c>
    </row>
    <row r="21" spans="1:28" ht="18" customHeight="1">
      <c r="A21" s="24">
        <v>9</v>
      </c>
      <c r="B21" s="92"/>
      <c r="C21" s="88"/>
      <c r="D21" s="96"/>
      <c r="E21" s="80"/>
      <c r="F21" s="84"/>
      <c r="G21" s="22"/>
      <c r="H21" s="21"/>
      <c r="I21" s="21"/>
      <c r="L21" s="13" t="s">
        <v>5271</v>
      </c>
      <c r="M21" s="17" t="s">
        <v>5537</v>
      </c>
      <c r="N21" s="17">
        <v>19</v>
      </c>
      <c r="O21" s="17" t="s">
        <v>567</v>
      </c>
      <c r="P21" s="19">
        <v>7000</v>
      </c>
      <c r="W21" t="s">
        <v>51</v>
      </c>
      <c r="X21" t="s">
        <v>53</v>
      </c>
      <c r="Y21">
        <v>63</v>
      </c>
      <c r="AA21" s="10" t="s">
        <v>497</v>
      </c>
      <c r="AB21">
        <v>4637</v>
      </c>
    </row>
    <row r="22" spans="1:28" ht="18" customHeight="1">
      <c r="A22" s="24">
        <v>10</v>
      </c>
      <c r="B22" s="92"/>
      <c r="C22" s="88"/>
      <c r="D22" s="80"/>
      <c r="E22" s="80"/>
      <c r="F22" s="84"/>
      <c r="G22" s="22"/>
      <c r="H22" s="21"/>
      <c r="I22" s="21"/>
      <c r="L22" s="13"/>
      <c r="M22" s="17"/>
      <c r="N22" s="17"/>
      <c r="O22" s="17"/>
      <c r="P22" s="19"/>
      <c r="W22"/>
      <c r="X22"/>
      <c r="Y22"/>
      <c r="AA22" s="10"/>
      <c r="AB22"/>
    </row>
    <row r="23" spans="1:28" ht="18" customHeight="1">
      <c r="A23" s="24">
        <v>11</v>
      </c>
      <c r="B23" s="92"/>
      <c r="C23" s="88"/>
      <c r="D23" s="80"/>
      <c r="E23" s="80"/>
      <c r="F23" s="84"/>
      <c r="G23" s="22"/>
      <c r="H23" s="21"/>
      <c r="I23" s="21"/>
      <c r="L23" s="13"/>
      <c r="M23" s="17"/>
      <c r="N23" s="17"/>
      <c r="O23" s="17"/>
      <c r="P23" s="19"/>
      <c r="W23"/>
      <c r="X23"/>
      <c r="Y23"/>
      <c r="AA23" s="10"/>
      <c r="AB23"/>
    </row>
    <row r="24" spans="1:28" ht="18" customHeight="1">
      <c r="A24" s="24">
        <v>12</v>
      </c>
      <c r="B24" s="92"/>
      <c r="C24" s="88"/>
      <c r="D24" s="96"/>
      <c r="E24" s="80"/>
      <c r="F24" s="84"/>
      <c r="G24" s="22"/>
      <c r="H24" s="21"/>
      <c r="I24" s="21"/>
      <c r="L24" s="13"/>
      <c r="M24" s="17"/>
      <c r="N24" s="17"/>
      <c r="O24" s="17"/>
      <c r="P24" s="19"/>
      <c r="W24"/>
      <c r="X24"/>
      <c r="Y24"/>
      <c r="AA24" s="10"/>
      <c r="AB24"/>
    </row>
    <row r="25" spans="1:28" ht="18" customHeight="1">
      <c r="A25" s="24">
        <v>13</v>
      </c>
      <c r="B25" s="92"/>
      <c r="C25" s="88"/>
      <c r="D25" s="96"/>
      <c r="E25" s="80"/>
      <c r="F25" s="84"/>
      <c r="G25" s="22"/>
      <c r="H25" s="21"/>
      <c r="I25" s="21"/>
      <c r="L25" s="13"/>
      <c r="M25" s="17"/>
      <c r="N25" s="17"/>
      <c r="O25" s="17"/>
      <c r="P25" s="19"/>
      <c r="W25"/>
      <c r="X25"/>
      <c r="Y25"/>
      <c r="AA25" s="10"/>
      <c r="AB25"/>
    </row>
    <row r="26" spans="1:28" ht="18" customHeight="1">
      <c r="A26" s="24">
        <v>14</v>
      </c>
      <c r="B26" s="92"/>
      <c r="C26" s="88"/>
      <c r="D26" s="96"/>
      <c r="E26" s="80"/>
      <c r="F26" s="84"/>
      <c r="G26" s="22"/>
      <c r="H26" s="21"/>
      <c r="I26" s="21"/>
      <c r="L26" s="13"/>
      <c r="M26" s="17"/>
      <c r="N26" s="17"/>
      <c r="O26" s="17"/>
      <c r="P26" s="19"/>
      <c r="W26"/>
      <c r="X26"/>
      <c r="Y26"/>
      <c r="AA26" s="10"/>
      <c r="AB26"/>
    </row>
    <row r="27" spans="1:28" ht="18" customHeight="1">
      <c r="A27" s="24">
        <v>15</v>
      </c>
      <c r="B27" s="92"/>
      <c r="C27" s="88"/>
      <c r="D27" s="80"/>
      <c r="E27" s="80"/>
      <c r="F27" s="84"/>
      <c r="G27" s="22"/>
      <c r="H27" s="21"/>
      <c r="I27" s="21"/>
      <c r="L27" s="13"/>
      <c r="M27" s="17"/>
      <c r="N27" s="17"/>
      <c r="O27" s="17"/>
      <c r="P27" s="19"/>
      <c r="W27"/>
      <c r="X27"/>
      <c r="Y27"/>
      <c r="AA27" s="10"/>
      <c r="AB27"/>
    </row>
    <row r="28" spans="1:28" ht="18" customHeight="1">
      <c r="A28" s="24">
        <v>16</v>
      </c>
      <c r="B28" s="92"/>
      <c r="C28" s="88"/>
      <c r="D28" s="80"/>
      <c r="E28" s="80"/>
      <c r="F28" s="84"/>
      <c r="G28" s="22"/>
      <c r="H28" s="21"/>
      <c r="I28" s="21"/>
      <c r="L28" s="13"/>
      <c r="M28" s="17"/>
      <c r="N28" s="17"/>
      <c r="O28" s="17"/>
      <c r="P28" s="19"/>
      <c r="W28"/>
      <c r="X28"/>
      <c r="Y28"/>
      <c r="AA28" s="10"/>
      <c r="AB28"/>
    </row>
    <row r="29" spans="1:28" ht="18" customHeight="1">
      <c r="A29" s="24">
        <v>17</v>
      </c>
      <c r="B29" s="92"/>
      <c r="C29" s="88"/>
      <c r="D29" s="96"/>
      <c r="E29" s="80"/>
      <c r="F29" s="84"/>
      <c r="G29" s="22"/>
      <c r="H29" s="21"/>
      <c r="I29" s="21"/>
      <c r="L29" s="13"/>
      <c r="M29" s="17"/>
      <c r="N29" s="17"/>
      <c r="O29" s="17"/>
      <c r="P29" s="19"/>
      <c r="W29"/>
      <c r="X29"/>
      <c r="Y29"/>
      <c r="AA29" s="10"/>
      <c r="AB29"/>
    </row>
    <row r="30" spans="1:28" ht="18" customHeight="1">
      <c r="A30" s="24">
        <v>18</v>
      </c>
      <c r="B30" s="92"/>
      <c r="C30" s="88"/>
      <c r="D30" s="96"/>
      <c r="E30" s="80"/>
      <c r="F30" s="84"/>
      <c r="G30" s="22"/>
      <c r="H30" s="21"/>
      <c r="I30" s="21"/>
      <c r="L30" s="13"/>
      <c r="M30" s="17"/>
      <c r="N30" s="17"/>
      <c r="O30" s="17"/>
      <c r="P30" s="19"/>
      <c r="W30"/>
      <c r="X30"/>
      <c r="Y30"/>
      <c r="AA30" s="10"/>
      <c r="AB30"/>
    </row>
    <row r="31" spans="1:28" ht="18" customHeight="1">
      <c r="A31" s="24">
        <v>19</v>
      </c>
      <c r="B31" s="92"/>
      <c r="C31" s="88"/>
      <c r="D31" s="96"/>
      <c r="E31" s="80"/>
      <c r="F31" s="84"/>
      <c r="G31" s="22"/>
      <c r="H31" s="21"/>
      <c r="I31" s="21"/>
      <c r="L31" s="13"/>
      <c r="M31" s="17"/>
      <c r="N31" s="17"/>
      <c r="O31" s="17"/>
      <c r="P31" s="19"/>
      <c r="W31"/>
      <c r="X31"/>
      <c r="Y31"/>
      <c r="AA31" s="10"/>
      <c r="AB31"/>
    </row>
    <row r="32" spans="1:28" ht="18" customHeight="1">
      <c r="A32" s="24">
        <v>20</v>
      </c>
      <c r="B32" s="92"/>
      <c r="C32" s="88"/>
      <c r="D32" s="80"/>
      <c r="E32" s="80"/>
      <c r="F32" s="84"/>
      <c r="G32" s="22"/>
      <c r="H32" s="21"/>
      <c r="I32" s="21"/>
      <c r="L32" s="13"/>
      <c r="M32" s="17"/>
      <c r="N32" s="17"/>
      <c r="O32" s="17"/>
      <c r="P32" s="19"/>
      <c r="W32"/>
      <c r="X32"/>
      <c r="Y32"/>
      <c r="AA32" s="10"/>
      <c r="AB32"/>
    </row>
    <row r="33" spans="1:28" ht="18" customHeight="1">
      <c r="A33" s="24">
        <v>21</v>
      </c>
      <c r="B33" s="92"/>
      <c r="C33" s="88"/>
      <c r="D33" s="80"/>
      <c r="E33" s="80"/>
      <c r="F33" s="84"/>
      <c r="G33" s="22"/>
      <c r="H33" s="21"/>
      <c r="I33" s="21"/>
      <c r="L33" s="13"/>
      <c r="M33" s="17"/>
      <c r="N33" s="17"/>
      <c r="O33" s="17"/>
      <c r="P33" s="19"/>
      <c r="W33"/>
      <c r="X33"/>
      <c r="Y33"/>
      <c r="AA33" s="10"/>
      <c r="AB33"/>
    </row>
    <row r="34" spans="1:28" ht="18" customHeight="1">
      <c r="A34" s="24">
        <v>22</v>
      </c>
      <c r="B34" s="92"/>
      <c r="C34" s="88"/>
      <c r="D34" s="96"/>
      <c r="E34" s="80"/>
      <c r="F34" s="84"/>
      <c r="G34" s="22"/>
      <c r="H34" s="21"/>
      <c r="I34" s="21"/>
      <c r="L34" s="13"/>
      <c r="M34" s="17"/>
      <c r="N34" s="17"/>
      <c r="O34" s="17"/>
      <c r="P34" s="19"/>
      <c r="W34"/>
      <c r="X34"/>
      <c r="Y34"/>
      <c r="AA34" s="10"/>
      <c r="AB34"/>
    </row>
    <row r="35" spans="1:28" ht="18" customHeight="1">
      <c r="A35" s="24">
        <v>23</v>
      </c>
      <c r="B35" s="92"/>
      <c r="C35" s="88"/>
      <c r="D35" s="96"/>
      <c r="E35" s="80"/>
      <c r="F35" s="84"/>
      <c r="G35" s="22"/>
      <c r="H35" s="21"/>
      <c r="I35" s="21"/>
      <c r="L35" s="13"/>
      <c r="M35" s="17"/>
      <c r="N35" s="17"/>
      <c r="O35" s="17"/>
      <c r="P35" s="19"/>
      <c r="W35"/>
      <c r="X35"/>
      <c r="Y35"/>
      <c r="AA35" s="10"/>
      <c r="AB35"/>
    </row>
    <row r="36" spans="1:28" ht="18" customHeight="1">
      <c r="A36" s="24">
        <v>24</v>
      </c>
      <c r="B36" s="92"/>
      <c r="C36" s="88"/>
      <c r="D36" s="96"/>
      <c r="E36" s="80"/>
      <c r="F36" s="84"/>
      <c r="G36" s="22"/>
      <c r="H36" s="21"/>
      <c r="I36" s="21"/>
      <c r="L36" s="13"/>
      <c r="M36" s="17"/>
      <c r="N36" s="17"/>
      <c r="O36" s="17"/>
      <c r="P36" s="19"/>
      <c r="W36"/>
      <c r="X36"/>
      <c r="Y36"/>
      <c r="AA36" s="10"/>
      <c r="AB36"/>
    </row>
    <row r="37" spans="1:28" ht="18" customHeight="1">
      <c r="A37" s="24">
        <v>25</v>
      </c>
      <c r="B37" s="92"/>
      <c r="C37" s="88"/>
      <c r="D37" s="80"/>
      <c r="E37" s="80"/>
      <c r="F37" s="84"/>
      <c r="G37" s="22"/>
      <c r="H37" s="21"/>
      <c r="I37" s="21"/>
      <c r="L37" s="13"/>
      <c r="M37" s="17"/>
      <c r="N37" s="17"/>
      <c r="O37" s="17"/>
      <c r="P37" s="19"/>
      <c r="W37"/>
      <c r="X37"/>
      <c r="Y37"/>
      <c r="AA37" s="10"/>
      <c r="AB37"/>
    </row>
    <row r="38" spans="1:28" ht="18" customHeight="1">
      <c r="A38" s="24">
        <v>26</v>
      </c>
      <c r="B38" s="92"/>
      <c r="C38" s="88"/>
      <c r="D38" s="80"/>
      <c r="E38" s="80"/>
      <c r="F38" s="84"/>
      <c r="G38" s="22"/>
      <c r="H38" s="21"/>
      <c r="I38" s="21"/>
      <c r="L38" s="13"/>
      <c r="M38" s="17"/>
      <c r="N38" s="17"/>
      <c r="O38" s="17"/>
      <c r="P38" s="19"/>
      <c r="W38"/>
      <c r="X38"/>
      <c r="Y38"/>
      <c r="AA38" s="10"/>
      <c r="AB38"/>
    </row>
    <row r="39" spans="1:28" ht="18" customHeight="1">
      <c r="A39" s="24">
        <v>27</v>
      </c>
      <c r="B39" s="92"/>
      <c r="C39" s="88"/>
      <c r="D39" s="96"/>
      <c r="E39" s="80"/>
      <c r="F39" s="84"/>
      <c r="G39" s="22"/>
      <c r="H39" s="21"/>
      <c r="I39" s="21"/>
      <c r="L39" s="13"/>
      <c r="M39" s="17"/>
      <c r="N39" s="17"/>
      <c r="O39" s="17"/>
      <c r="P39" s="19"/>
      <c r="W39"/>
      <c r="X39"/>
      <c r="Y39"/>
      <c r="AA39" s="10"/>
      <c r="AB39"/>
    </row>
    <row r="40" spans="1:28" ht="18" customHeight="1">
      <c r="A40" s="24">
        <v>28</v>
      </c>
      <c r="B40" s="92"/>
      <c r="C40" s="88"/>
      <c r="D40" s="96"/>
      <c r="E40" s="96"/>
      <c r="F40" s="84"/>
      <c r="G40" s="22"/>
      <c r="H40" s="21"/>
      <c r="I40" s="21"/>
      <c r="L40" s="13"/>
      <c r="M40" s="17"/>
      <c r="N40" s="17"/>
      <c r="O40" s="17"/>
      <c r="P40" s="19"/>
      <c r="W40"/>
      <c r="X40"/>
      <c r="Y40"/>
      <c r="AA40" s="10"/>
      <c r="AB40"/>
    </row>
    <row r="41" spans="1:28" ht="18" customHeight="1">
      <c r="A41" s="24">
        <v>29</v>
      </c>
      <c r="B41" s="92"/>
      <c r="C41" s="88"/>
      <c r="D41" s="96"/>
      <c r="E41" s="96"/>
      <c r="F41" s="84"/>
      <c r="G41" s="22"/>
      <c r="H41" s="21"/>
      <c r="I41" s="21"/>
      <c r="L41" s="13"/>
      <c r="M41" s="17"/>
      <c r="N41" s="17"/>
      <c r="O41" s="17"/>
      <c r="P41" s="19"/>
      <c r="W41"/>
      <c r="X41"/>
      <c r="Y41"/>
      <c r="AA41" s="10"/>
      <c r="AB41"/>
    </row>
    <row r="42" spans="1:28" ht="18" customHeight="1">
      <c r="A42" s="24">
        <v>30</v>
      </c>
      <c r="B42" s="92"/>
      <c r="C42" s="88"/>
      <c r="D42" s="80"/>
      <c r="E42" s="96"/>
      <c r="F42" s="84"/>
      <c r="G42" s="22"/>
      <c r="H42" s="21"/>
      <c r="I42" s="21"/>
      <c r="L42" s="13"/>
      <c r="M42" s="17"/>
      <c r="N42" s="17"/>
      <c r="O42" s="17"/>
      <c r="P42" s="19"/>
      <c r="W42"/>
      <c r="X42"/>
      <c r="Y42"/>
      <c r="AA42" s="10"/>
      <c r="AB42"/>
    </row>
    <row r="43" spans="1:28" ht="18" customHeight="1">
      <c r="A43" s="24">
        <v>31</v>
      </c>
      <c r="B43" s="92"/>
      <c r="C43" s="88"/>
      <c r="D43" s="80"/>
      <c r="E43" s="96"/>
      <c r="F43" s="84"/>
      <c r="G43" s="22"/>
      <c r="H43" s="21"/>
      <c r="I43" s="21"/>
      <c r="L43" s="13"/>
      <c r="M43" s="17"/>
      <c r="N43" s="17"/>
      <c r="O43" s="17"/>
      <c r="P43" s="19"/>
      <c r="W43"/>
      <c r="X43"/>
      <c r="Y43"/>
      <c r="AA43" s="10"/>
      <c r="AB43"/>
    </row>
    <row r="44" spans="1:28" ht="18" customHeight="1">
      <c r="A44" s="24">
        <v>32</v>
      </c>
      <c r="B44" s="92"/>
      <c r="C44" s="88"/>
      <c r="D44" s="96"/>
      <c r="E44" s="96"/>
      <c r="F44" s="84"/>
      <c r="G44" s="22"/>
      <c r="H44" s="21"/>
      <c r="I44" s="21"/>
      <c r="L44" s="13"/>
      <c r="M44" s="17"/>
      <c r="N44" s="17"/>
      <c r="O44" s="17"/>
      <c r="P44" s="19"/>
      <c r="W44"/>
      <c r="X44"/>
      <c r="Y44"/>
      <c r="AA44" s="10"/>
      <c r="AB44"/>
    </row>
    <row r="45" spans="1:28" ht="18" customHeight="1">
      <c r="A45" s="24">
        <v>33</v>
      </c>
      <c r="B45" s="92"/>
      <c r="C45" s="88"/>
      <c r="D45" s="96"/>
      <c r="E45" s="96"/>
      <c r="F45" s="84"/>
      <c r="G45" s="22"/>
      <c r="H45" s="21"/>
      <c r="I45" s="21"/>
      <c r="L45" s="13"/>
      <c r="M45" s="17"/>
      <c r="N45" s="17"/>
      <c r="O45" s="17"/>
      <c r="P45" s="19"/>
      <c r="W45"/>
      <c r="X45"/>
      <c r="Y45"/>
      <c r="AA45" s="10"/>
      <c r="AB45"/>
    </row>
    <row r="46" spans="1:28" ht="18" customHeight="1">
      <c r="A46" s="24">
        <v>34</v>
      </c>
      <c r="B46" s="92"/>
      <c r="C46" s="88"/>
      <c r="D46" s="96"/>
      <c r="E46" s="96"/>
      <c r="F46" s="84"/>
      <c r="G46" s="22"/>
      <c r="H46" s="21"/>
      <c r="I46" s="21"/>
      <c r="L46" s="13"/>
      <c r="M46" s="17"/>
      <c r="N46" s="17"/>
      <c r="O46" s="17"/>
      <c r="P46" s="19"/>
      <c r="W46"/>
      <c r="X46"/>
      <c r="Y46"/>
      <c r="AA46" s="10"/>
      <c r="AB46"/>
    </row>
    <row r="47" spans="1:28" ht="18" customHeight="1">
      <c r="A47" s="24">
        <v>35</v>
      </c>
      <c r="B47" s="92"/>
      <c r="C47" s="88"/>
      <c r="D47" s="80"/>
      <c r="E47" s="96"/>
      <c r="F47" s="84"/>
      <c r="G47" s="22"/>
      <c r="H47" s="21"/>
      <c r="I47" s="21"/>
      <c r="L47" s="13"/>
      <c r="M47" s="17"/>
      <c r="N47" s="17"/>
      <c r="O47" s="17"/>
      <c r="P47" s="19"/>
      <c r="W47"/>
      <c r="X47"/>
      <c r="Y47"/>
      <c r="AA47" s="10"/>
      <c r="AB47"/>
    </row>
    <row r="48" spans="1:28" ht="18" customHeight="1">
      <c r="A48" s="24">
        <v>36</v>
      </c>
      <c r="B48" s="92"/>
      <c r="C48" s="88"/>
      <c r="D48" s="80"/>
      <c r="E48" s="96"/>
      <c r="F48" s="84"/>
      <c r="G48" s="22"/>
      <c r="H48" s="21"/>
      <c r="I48" s="21"/>
      <c r="L48" s="13"/>
      <c r="M48" s="17"/>
      <c r="N48" s="17"/>
      <c r="O48" s="17"/>
      <c r="P48" s="19"/>
      <c r="W48"/>
      <c r="X48"/>
      <c r="Y48"/>
      <c r="AA48" s="10"/>
      <c r="AB48"/>
    </row>
    <row r="49" spans="1:28" ht="18" customHeight="1">
      <c r="A49" s="24">
        <v>37</v>
      </c>
      <c r="B49" s="92"/>
      <c r="C49" s="89"/>
      <c r="D49" s="96"/>
      <c r="E49" s="96"/>
      <c r="F49" s="84"/>
      <c r="G49" s="22"/>
      <c r="H49" s="21"/>
      <c r="I49" s="21"/>
      <c r="L49" s="13"/>
      <c r="M49" s="17"/>
      <c r="N49" s="17"/>
      <c r="O49" s="17"/>
      <c r="P49" s="19"/>
      <c r="W49"/>
      <c r="X49"/>
      <c r="Y49"/>
      <c r="AA49" s="10"/>
      <c r="AB49"/>
    </row>
    <row r="50" spans="1:28" ht="18" customHeight="1">
      <c r="A50" s="24">
        <v>38</v>
      </c>
      <c r="B50" s="92"/>
      <c r="C50" s="90"/>
      <c r="D50" s="96"/>
      <c r="E50" s="96"/>
      <c r="F50" s="84"/>
      <c r="G50" s="22"/>
      <c r="H50" s="21"/>
      <c r="I50" s="21"/>
      <c r="L50" s="13"/>
      <c r="M50" s="17"/>
      <c r="N50" s="17"/>
      <c r="O50" s="17"/>
      <c r="P50" s="19"/>
      <c r="W50"/>
      <c r="X50"/>
      <c r="Y50"/>
      <c r="AA50" s="10"/>
      <c r="AB50"/>
    </row>
    <row r="51" spans="1:28" ht="18" customHeight="1">
      <c r="A51" s="24">
        <v>39</v>
      </c>
      <c r="B51" s="92"/>
      <c r="C51" s="88"/>
      <c r="D51" s="96"/>
      <c r="E51" s="96"/>
      <c r="F51" s="84"/>
      <c r="G51" s="22"/>
      <c r="H51" s="21"/>
      <c r="I51" s="21"/>
      <c r="L51" s="13"/>
      <c r="M51" s="17"/>
      <c r="N51" s="17"/>
      <c r="O51" s="17"/>
      <c r="P51" s="19"/>
      <c r="W51"/>
      <c r="X51"/>
      <c r="Y51"/>
      <c r="AA51" s="10"/>
      <c r="AB51"/>
    </row>
    <row r="52" spans="1:28" ht="18" customHeight="1">
      <c r="A52" s="24">
        <v>40</v>
      </c>
      <c r="B52" s="92"/>
      <c r="C52" s="88"/>
      <c r="D52" s="80"/>
      <c r="E52" s="96"/>
      <c r="F52" s="84"/>
      <c r="G52" s="22"/>
      <c r="H52" s="21"/>
      <c r="I52" s="21"/>
      <c r="L52" s="13"/>
      <c r="M52" s="17"/>
      <c r="N52" s="17"/>
      <c r="O52" s="17"/>
      <c r="P52" s="19"/>
      <c r="W52"/>
      <c r="X52"/>
      <c r="Y52"/>
      <c r="AA52" s="10"/>
      <c r="AB52"/>
    </row>
    <row r="53" spans="1:28" ht="18" customHeight="1">
      <c r="A53" s="24">
        <v>41</v>
      </c>
      <c r="B53" s="92"/>
      <c r="C53" s="89"/>
      <c r="D53" s="80"/>
      <c r="E53" s="96"/>
      <c r="F53" s="84"/>
      <c r="G53" s="22"/>
      <c r="H53" s="21"/>
      <c r="I53" s="21"/>
      <c r="L53" s="13"/>
      <c r="M53" s="17"/>
      <c r="N53" s="17"/>
      <c r="O53" s="17"/>
      <c r="P53" s="19"/>
      <c r="W53"/>
      <c r="X53"/>
      <c r="Y53"/>
      <c r="AA53" s="10"/>
      <c r="AB53"/>
    </row>
    <row r="54" spans="1:28" ht="18" customHeight="1">
      <c r="A54" s="24">
        <v>42</v>
      </c>
      <c r="B54" s="92"/>
      <c r="C54" s="90"/>
      <c r="D54" s="96"/>
      <c r="E54" s="96"/>
      <c r="F54" s="84"/>
      <c r="G54" s="22"/>
      <c r="H54" s="21"/>
      <c r="I54" s="21"/>
      <c r="L54" s="13"/>
      <c r="M54" s="17"/>
      <c r="N54" s="17"/>
      <c r="O54" s="17"/>
      <c r="P54" s="19"/>
      <c r="W54"/>
      <c r="X54"/>
      <c r="Y54"/>
      <c r="AA54" s="10"/>
      <c r="AB54"/>
    </row>
    <row r="55" spans="1:28" ht="18" customHeight="1">
      <c r="A55" s="24">
        <v>43</v>
      </c>
      <c r="B55" s="92"/>
      <c r="C55" s="88"/>
      <c r="D55" s="96"/>
      <c r="E55" s="80"/>
      <c r="F55" s="84"/>
      <c r="G55" s="22"/>
      <c r="H55" s="21"/>
      <c r="I55" s="21"/>
      <c r="L55" s="13"/>
      <c r="M55" s="17"/>
      <c r="N55" s="17"/>
      <c r="O55" s="17"/>
      <c r="P55" s="19"/>
      <c r="W55"/>
      <c r="X55"/>
      <c r="Y55"/>
      <c r="AA55" s="10"/>
      <c r="AB55"/>
    </row>
    <row r="56" spans="1:28" ht="18" customHeight="1">
      <c r="A56" s="24">
        <v>44</v>
      </c>
      <c r="B56" s="92"/>
      <c r="C56" s="88"/>
      <c r="D56" s="96"/>
      <c r="E56" s="96"/>
      <c r="F56" s="84"/>
      <c r="G56" s="22"/>
      <c r="H56" s="21"/>
      <c r="I56" s="21"/>
      <c r="L56" s="13"/>
      <c r="M56" s="17"/>
      <c r="N56" s="17"/>
      <c r="O56" s="17"/>
      <c r="P56" s="19"/>
      <c r="W56"/>
      <c r="X56"/>
      <c r="Y56"/>
      <c r="AA56" s="10"/>
      <c r="AB56"/>
    </row>
    <row r="57" spans="1:28" ht="18" customHeight="1">
      <c r="A57" s="24">
        <v>45</v>
      </c>
      <c r="B57" s="92"/>
      <c r="C57" s="90"/>
      <c r="D57" s="80"/>
      <c r="E57" s="96"/>
      <c r="F57" s="84"/>
      <c r="G57" s="22"/>
      <c r="H57" s="21"/>
      <c r="I57" s="21"/>
      <c r="L57" s="13"/>
      <c r="M57" s="17"/>
      <c r="N57" s="17"/>
      <c r="O57" s="17"/>
      <c r="P57" s="19"/>
      <c r="W57"/>
      <c r="X57"/>
      <c r="Y57"/>
      <c r="AA57" s="10"/>
      <c r="AB57"/>
    </row>
    <row r="58" spans="1:28" ht="18" customHeight="1">
      <c r="A58" s="24">
        <v>46</v>
      </c>
      <c r="B58" s="92"/>
      <c r="C58" s="88"/>
      <c r="D58" s="80"/>
      <c r="E58" s="96"/>
      <c r="F58" s="84"/>
      <c r="G58" s="22"/>
      <c r="H58" s="21"/>
      <c r="I58" s="21"/>
      <c r="L58" s="13"/>
      <c r="M58" s="17"/>
      <c r="N58" s="17"/>
      <c r="O58" s="17"/>
      <c r="P58" s="19"/>
      <c r="W58"/>
      <c r="X58"/>
      <c r="Y58"/>
      <c r="AA58" s="10"/>
      <c r="AB58"/>
    </row>
    <row r="59" spans="1:28" ht="18" customHeight="1">
      <c r="A59" s="24">
        <v>47</v>
      </c>
      <c r="B59" s="92"/>
      <c r="C59" s="88"/>
      <c r="D59" s="96"/>
      <c r="E59" s="96"/>
      <c r="F59" s="84"/>
      <c r="G59" s="22"/>
      <c r="H59" s="21"/>
      <c r="I59" s="21"/>
      <c r="L59" s="13"/>
      <c r="M59" s="17"/>
      <c r="N59" s="17"/>
      <c r="O59" s="17"/>
      <c r="P59" s="19"/>
      <c r="W59"/>
      <c r="X59"/>
      <c r="Y59"/>
      <c r="AA59" s="10"/>
      <c r="AB59"/>
    </row>
    <row r="60" spans="1:28" ht="18" customHeight="1">
      <c r="A60" s="24">
        <v>48</v>
      </c>
      <c r="B60" s="93"/>
      <c r="C60" s="89"/>
      <c r="D60" s="96"/>
      <c r="E60" s="96"/>
      <c r="F60" s="84"/>
      <c r="G60" s="22"/>
      <c r="H60" s="21"/>
      <c r="I60" s="21"/>
      <c r="L60" s="13"/>
      <c r="M60" s="17"/>
      <c r="N60" s="17"/>
      <c r="O60" s="17"/>
      <c r="P60" s="19"/>
      <c r="W60"/>
      <c r="X60"/>
      <c r="Y60"/>
      <c r="AA60" s="10"/>
      <c r="AB60"/>
    </row>
    <row r="61" spans="1:28" ht="18" customHeight="1">
      <c r="A61" s="24">
        <v>49</v>
      </c>
      <c r="B61" s="93"/>
      <c r="C61" s="91"/>
      <c r="D61" s="96"/>
      <c r="E61" s="96"/>
      <c r="F61" s="84"/>
      <c r="G61" s="22"/>
      <c r="H61" s="21"/>
      <c r="I61" s="21"/>
      <c r="L61" s="13"/>
      <c r="M61" s="17"/>
      <c r="N61" s="17"/>
      <c r="O61" s="17"/>
      <c r="P61" s="19"/>
      <c r="W61"/>
      <c r="X61"/>
      <c r="Y61"/>
      <c r="AA61" s="10"/>
      <c r="AB61"/>
    </row>
    <row r="62" spans="1:28" ht="18" customHeight="1">
      <c r="A62" s="24">
        <v>50</v>
      </c>
      <c r="B62" s="93"/>
      <c r="C62" s="91"/>
      <c r="D62" s="80"/>
      <c r="E62" s="96"/>
      <c r="F62" s="84"/>
      <c r="G62" s="22"/>
      <c r="H62" s="21"/>
      <c r="I62" s="21"/>
      <c r="L62" s="13"/>
      <c r="M62" s="17"/>
      <c r="N62" s="17"/>
      <c r="O62" s="17"/>
      <c r="P62" s="19"/>
      <c r="W62"/>
      <c r="X62"/>
      <c r="Y62"/>
      <c r="AA62" s="10"/>
      <c r="AB62"/>
    </row>
    <row r="63" spans="1:28" ht="18" customHeight="1">
      <c r="A63" s="24">
        <v>51</v>
      </c>
      <c r="B63" s="93"/>
      <c r="C63" s="90"/>
      <c r="D63" s="80"/>
      <c r="E63" s="96"/>
      <c r="F63" s="84"/>
      <c r="G63" s="22"/>
      <c r="H63" s="21"/>
      <c r="I63" s="21"/>
      <c r="L63" s="13"/>
      <c r="M63" s="17"/>
      <c r="N63" s="17"/>
      <c r="O63" s="17"/>
      <c r="P63" s="19"/>
      <c r="W63"/>
      <c r="X63"/>
      <c r="Y63"/>
      <c r="AA63" s="10"/>
      <c r="AB63"/>
    </row>
    <row r="64" spans="1:28" ht="18" customHeight="1">
      <c r="A64" s="24">
        <v>52</v>
      </c>
      <c r="B64" s="93"/>
      <c r="C64" s="88"/>
      <c r="D64" s="96"/>
      <c r="E64" s="96"/>
      <c r="F64" s="79"/>
      <c r="G64" s="22"/>
      <c r="H64" s="21"/>
      <c r="I64" s="21"/>
      <c r="L64" s="13"/>
      <c r="M64" s="17"/>
      <c r="N64" s="17"/>
      <c r="O64" s="17"/>
      <c r="P64" s="19"/>
      <c r="W64"/>
      <c r="X64"/>
      <c r="Y64"/>
      <c r="AA64" s="10"/>
      <c r="AB64"/>
    </row>
    <row r="65" spans="1:28" ht="18" customHeight="1">
      <c r="A65" s="24">
        <v>53</v>
      </c>
      <c r="B65" s="93"/>
      <c r="C65" s="90"/>
      <c r="D65" s="96"/>
      <c r="E65" s="96"/>
      <c r="F65" s="79"/>
      <c r="G65" s="22"/>
      <c r="H65" s="21"/>
      <c r="I65" s="21"/>
      <c r="L65" s="13"/>
      <c r="M65" s="17"/>
      <c r="N65" s="17"/>
      <c r="O65" s="17"/>
      <c r="P65" s="19"/>
      <c r="W65"/>
      <c r="X65"/>
      <c r="Y65"/>
      <c r="AA65" s="10"/>
      <c r="AB65"/>
    </row>
    <row r="66" spans="1:28" ht="18" customHeight="1">
      <c r="A66" s="24">
        <v>54</v>
      </c>
      <c r="B66" s="93"/>
      <c r="C66" s="90"/>
      <c r="D66" s="96"/>
      <c r="E66" s="96"/>
      <c r="F66" s="79"/>
      <c r="G66" s="22"/>
      <c r="H66" s="21"/>
      <c r="I66" s="21"/>
      <c r="L66" s="13"/>
      <c r="M66" s="17"/>
      <c r="N66" s="17"/>
      <c r="O66" s="17"/>
      <c r="P66" s="19"/>
      <c r="W66"/>
      <c r="X66"/>
      <c r="Y66"/>
      <c r="AA66" s="10"/>
      <c r="AB66"/>
    </row>
    <row r="67" spans="1:28" ht="18" customHeight="1">
      <c r="A67" s="24">
        <v>55</v>
      </c>
      <c r="B67" s="93"/>
      <c r="C67" s="90"/>
      <c r="D67" s="80"/>
      <c r="E67" s="96"/>
      <c r="F67" s="79"/>
      <c r="G67" s="22"/>
      <c r="H67" s="21"/>
      <c r="I67" s="21"/>
      <c r="L67" s="13"/>
      <c r="M67" s="17"/>
      <c r="N67" s="17"/>
      <c r="O67" s="17"/>
      <c r="P67" s="19"/>
      <c r="W67"/>
      <c r="X67"/>
      <c r="Y67"/>
      <c r="AA67" s="10"/>
      <c r="AB67"/>
    </row>
    <row r="68" spans="1:28" ht="18" customHeight="1">
      <c r="A68" s="24">
        <v>56</v>
      </c>
      <c r="B68" s="93"/>
      <c r="C68" s="90"/>
      <c r="D68" s="80"/>
      <c r="E68" s="96"/>
      <c r="F68" s="79"/>
      <c r="G68" s="22"/>
      <c r="H68" s="21"/>
      <c r="I68" s="21"/>
      <c r="L68" s="13" t="s">
        <v>5276</v>
      </c>
      <c r="M68" s="17" t="s">
        <v>5539</v>
      </c>
      <c r="N68" s="17">
        <v>244</v>
      </c>
      <c r="O68" s="17" t="s">
        <v>567</v>
      </c>
      <c r="P68" s="19">
        <v>7000</v>
      </c>
      <c r="W68" t="s">
        <v>51</v>
      </c>
      <c r="X68" t="s">
        <v>58</v>
      </c>
      <c r="Y68">
        <v>392</v>
      </c>
      <c r="AA68" s="10" t="s">
        <v>502</v>
      </c>
      <c r="AB68">
        <v>3035</v>
      </c>
    </row>
    <row r="69" spans="1:28" ht="18" customHeight="1">
      <c r="A69" s="24">
        <v>57</v>
      </c>
      <c r="B69" s="92"/>
      <c r="C69" s="90"/>
      <c r="D69" s="96"/>
      <c r="E69" s="96"/>
      <c r="F69" s="79"/>
      <c r="G69" s="22"/>
      <c r="H69" s="21"/>
      <c r="I69" s="21"/>
      <c r="L69" s="13"/>
      <c r="M69" s="17"/>
      <c r="N69" s="17"/>
      <c r="O69" s="17"/>
      <c r="P69" s="19"/>
      <c r="W69"/>
      <c r="X69"/>
      <c r="Y69"/>
      <c r="AA69" s="10"/>
      <c r="AB69"/>
    </row>
    <row r="70" spans="1:28" ht="18" customHeight="1">
      <c r="A70" s="24">
        <v>58</v>
      </c>
      <c r="B70" s="92"/>
      <c r="C70" s="90"/>
      <c r="D70" s="96"/>
      <c r="E70" s="96"/>
      <c r="F70" s="79"/>
      <c r="G70" s="22"/>
      <c r="H70" s="21"/>
      <c r="I70" s="21"/>
      <c r="L70" s="13"/>
      <c r="M70" s="17"/>
      <c r="N70" s="17"/>
      <c r="O70" s="17"/>
      <c r="P70" s="19"/>
      <c r="W70"/>
      <c r="X70"/>
      <c r="Y70"/>
      <c r="AA70" s="10"/>
      <c r="AB70"/>
    </row>
    <row r="71" spans="1:28" ht="18" customHeight="1">
      <c r="A71" s="24">
        <v>59</v>
      </c>
      <c r="B71" s="92"/>
      <c r="C71" s="90"/>
      <c r="D71" s="96"/>
      <c r="E71" s="96"/>
      <c r="F71" s="79"/>
      <c r="G71" s="22"/>
      <c r="H71" s="21"/>
      <c r="I71" s="21"/>
      <c r="L71" s="13"/>
      <c r="M71" s="17"/>
      <c r="N71" s="17"/>
      <c r="O71" s="17"/>
      <c r="P71" s="19"/>
      <c r="W71"/>
      <c r="X71"/>
      <c r="Y71"/>
      <c r="AA71" s="10"/>
      <c r="AB71"/>
    </row>
    <row r="72" spans="1:28" ht="18" customHeight="1">
      <c r="A72" s="24">
        <v>60</v>
      </c>
      <c r="B72" s="92"/>
      <c r="C72" s="90"/>
      <c r="D72" s="80"/>
      <c r="E72" s="96"/>
      <c r="F72" s="79"/>
      <c r="G72" s="22"/>
      <c r="H72" s="21"/>
      <c r="I72" s="21"/>
      <c r="L72" s="13"/>
      <c r="M72" s="17"/>
      <c r="N72" s="17"/>
      <c r="O72" s="17"/>
      <c r="P72" s="19"/>
      <c r="W72"/>
      <c r="X72"/>
      <c r="Y72"/>
      <c r="AA72" s="10"/>
      <c r="AB72"/>
    </row>
    <row r="73" spans="1:28" ht="18" customHeight="1">
      <c r="A73" s="24">
        <v>61</v>
      </c>
      <c r="B73" s="92"/>
      <c r="C73" s="90"/>
      <c r="D73" s="80"/>
      <c r="E73" s="96"/>
      <c r="F73" s="79"/>
      <c r="G73" s="22"/>
      <c r="H73" s="21"/>
      <c r="I73" s="21"/>
      <c r="L73" s="13"/>
      <c r="M73" s="17"/>
      <c r="N73" s="17"/>
      <c r="O73" s="17"/>
      <c r="P73" s="19"/>
      <c r="W73"/>
      <c r="X73"/>
      <c r="Y73"/>
      <c r="AA73" s="10"/>
      <c r="AB73"/>
    </row>
    <row r="74" spans="1:28" ht="18" customHeight="1">
      <c r="A74" s="24">
        <v>62</v>
      </c>
      <c r="B74" s="92"/>
      <c r="C74" s="90"/>
      <c r="D74" s="96"/>
      <c r="E74" s="96"/>
      <c r="F74" s="79"/>
      <c r="G74" s="22"/>
      <c r="H74" s="21"/>
      <c r="I74" s="21"/>
      <c r="L74" s="13"/>
      <c r="M74" s="17"/>
      <c r="N74" s="17"/>
      <c r="O74" s="17"/>
      <c r="P74" s="19"/>
      <c r="W74"/>
      <c r="X74"/>
      <c r="Y74"/>
      <c r="AA74" s="10"/>
      <c r="AB74"/>
    </row>
    <row r="75" spans="1:28" ht="18" customHeight="1">
      <c r="A75" s="24">
        <v>63</v>
      </c>
      <c r="B75" s="92"/>
      <c r="C75" s="90"/>
      <c r="D75" s="96"/>
      <c r="E75" s="96"/>
      <c r="F75" s="79"/>
      <c r="G75" s="22"/>
      <c r="H75" s="21"/>
      <c r="I75" s="21"/>
      <c r="L75" s="13"/>
      <c r="M75" s="17"/>
      <c r="N75" s="17"/>
      <c r="O75" s="17"/>
      <c r="P75" s="19"/>
      <c r="W75"/>
      <c r="X75"/>
      <c r="Y75"/>
      <c r="AA75" s="10"/>
      <c r="AB75"/>
    </row>
    <row r="76" spans="1:28" ht="18" customHeight="1">
      <c r="A76" s="24">
        <v>64</v>
      </c>
      <c r="B76" s="92"/>
      <c r="C76" s="90"/>
      <c r="D76" s="96"/>
      <c r="E76" s="96"/>
      <c r="F76" s="79"/>
      <c r="G76" s="22"/>
      <c r="H76" s="21"/>
      <c r="I76" s="21"/>
      <c r="L76" s="13"/>
      <c r="M76" s="17"/>
      <c r="N76" s="17"/>
      <c r="O76" s="17"/>
      <c r="P76" s="19"/>
      <c r="W76"/>
      <c r="X76"/>
      <c r="Y76"/>
      <c r="AA76" s="10"/>
      <c r="AB76"/>
    </row>
    <row r="77" spans="1:28" ht="18" customHeight="1">
      <c r="A77" s="24">
        <v>65</v>
      </c>
      <c r="B77" s="92"/>
      <c r="C77" s="90"/>
      <c r="D77" s="80"/>
      <c r="E77" s="80"/>
      <c r="F77" s="79"/>
      <c r="G77" s="22"/>
      <c r="H77" s="21"/>
      <c r="I77" s="21"/>
      <c r="L77" s="13"/>
      <c r="M77" s="17"/>
      <c r="N77" s="17"/>
      <c r="O77" s="17"/>
      <c r="P77" s="19"/>
      <c r="W77"/>
      <c r="X77"/>
      <c r="Y77"/>
      <c r="AA77" s="10"/>
      <c r="AB77"/>
    </row>
    <row r="78" spans="1:28" ht="18" customHeight="1">
      <c r="A78" s="24">
        <v>66</v>
      </c>
      <c r="B78" s="92"/>
      <c r="C78" s="90"/>
      <c r="D78" s="80"/>
      <c r="E78" s="96"/>
      <c r="F78" s="79"/>
      <c r="G78" s="22"/>
      <c r="H78" s="21"/>
      <c r="I78" s="21"/>
      <c r="L78" s="13"/>
      <c r="M78" s="17"/>
      <c r="N78" s="17"/>
      <c r="O78" s="17"/>
      <c r="P78" s="19"/>
      <c r="W78"/>
      <c r="X78"/>
      <c r="Y78"/>
      <c r="AA78" s="10"/>
      <c r="AB78"/>
    </row>
    <row r="79" spans="1:28" ht="18" customHeight="1">
      <c r="A79" s="24">
        <v>67</v>
      </c>
      <c r="B79" s="92"/>
      <c r="C79" s="90"/>
      <c r="D79" s="96"/>
      <c r="E79" s="96"/>
      <c r="F79" s="79"/>
      <c r="G79" s="22"/>
      <c r="H79" s="21"/>
      <c r="I79" s="21"/>
      <c r="L79" s="13"/>
      <c r="M79" s="17"/>
      <c r="N79" s="17"/>
      <c r="O79" s="17"/>
      <c r="P79" s="19"/>
      <c r="W79"/>
      <c r="X79"/>
      <c r="Y79"/>
      <c r="AA79" s="10"/>
      <c r="AB79"/>
    </row>
    <row r="80" spans="1:28" ht="24">
      <c r="A80" s="24">
        <v>68</v>
      </c>
      <c r="B80" s="92"/>
      <c r="C80" s="90"/>
      <c r="D80" s="96"/>
      <c r="E80" s="96"/>
      <c r="F80" s="79"/>
      <c r="L80" s="14"/>
      <c r="M80" s="17"/>
      <c r="N80" s="17"/>
      <c r="O80" s="17"/>
      <c r="P80" s="19"/>
      <c r="W80"/>
      <c r="X80"/>
      <c r="Y80"/>
      <c r="AA80" s="10"/>
      <c r="AB80"/>
    </row>
    <row r="81" spans="1:28" ht="24">
      <c r="A81" s="24">
        <v>69</v>
      </c>
      <c r="B81" s="92"/>
      <c r="C81" s="90"/>
      <c r="D81" s="96"/>
      <c r="E81" s="96"/>
      <c r="F81" s="79"/>
      <c r="L81" s="14"/>
      <c r="M81" s="17"/>
      <c r="N81" s="17"/>
      <c r="O81" s="17"/>
      <c r="P81" s="19"/>
      <c r="W81"/>
      <c r="X81"/>
      <c r="Y81"/>
      <c r="AA81" s="10"/>
      <c r="AB81"/>
    </row>
    <row r="82" spans="1:28" ht="24">
      <c r="A82" s="24">
        <v>70</v>
      </c>
      <c r="B82" s="92"/>
      <c r="C82" s="90"/>
      <c r="D82" s="80"/>
      <c r="E82" s="96"/>
      <c r="F82" s="79"/>
      <c r="L82" s="13"/>
      <c r="M82" s="17"/>
      <c r="N82" s="17"/>
      <c r="O82" s="17"/>
      <c r="P82" s="19"/>
      <c r="W82"/>
      <c r="X82"/>
      <c r="Y82"/>
      <c r="AA82" s="10"/>
      <c r="AB82"/>
    </row>
    <row r="83" spans="1:28" ht="24">
      <c r="A83" s="24">
        <v>71</v>
      </c>
      <c r="B83" s="92"/>
      <c r="C83" s="90"/>
      <c r="D83" s="80"/>
      <c r="E83" s="96"/>
      <c r="F83" s="79"/>
      <c r="L83" s="14"/>
      <c r="M83" s="17"/>
      <c r="N83" s="17"/>
      <c r="O83" s="17"/>
      <c r="P83" s="19"/>
      <c r="W83"/>
      <c r="X83"/>
      <c r="Y83"/>
      <c r="AA83" s="10"/>
      <c r="AB83"/>
    </row>
    <row r="84" spans="1:28" ht="24">
      <c r="A84" s="24">
        <v>72</v>
      </c>
      <c r="B84" s="92"/>
      <c r="C84" s="90"/>
      <c r="D84" s="96"/>
      <c r="E84" s="96"/>
      <c r="F84" s="79"/>
      <c r="L84" s="14"/>
      <c r="M84" s="17"/>
      <c r="N84" s="17"/>
      <c r="O84" s="17"/>
      <c r="P84" s="19"/>
      <c r="W84"/>
      <c r="X84"/>
      <c r="Y84"/>
      <c r="AA84" s="10"/>
      <c r="AB84"/>
    </row>
    <row r="85" spans="1:28" ht="24">
      <c r="A85" s="24">
        <v>73</v>
      </c>
      <c r="B85" s="92"/>
      <c r="C85" s="90"/>
      <c r="D85" s="96"/>
      <c r="E85" s="96"/>
      <c r="F85" s="79"/>
      <c r="L85" s="14"/>
      <c r="M85" s="17"/>
      <c r="N85" s="17"/>
      <c r="O85" s="17"/>
      <c r="P85" s="19"/>
      <c r="W85"/>
      <c r="X85"/>
      <c r="Y85"/>
      <c r="AA85" s="10"/>
      <c r="AB85"/>
    </row>
    <row r="86" spans="1:28" ht="24">
      <c r="A86" s="24">
        <v>74</v>
      </c>
      <c r="B86" s="92"/>
      <c r="C86" s="90"/>
      <c r="D86" s="96"/>
      <c r="E86" s="96"/>
      <c r="F86" s="79"/>
      <c r="L86" s="13"/>
      <c r="M86" s="17"/>
      <c r="N86" s="17"/>
      <c r="O86" s="17"/>
      <c r="P86" s="19"/>
      <c r="W86"/>
      <c r="X86"/>
      <c r="Y86"/>
      <c r="AA86" s="10"/>
      <c r="AB86"/>
    </row>
    <row r="87" spans="1:28" ht="16.5" customHeight="1">
      <c r="A87" s="24">
        <v>75</v>
      </c>
      <c r="B87" s="92"/>
      <c r="C87" s="90"/>
      <c r="D87" s="80"/>
      <c r="E87" s="96"/>
      <c r="F87" s="79"/>
      <c r="L87" s="14"/>
      <c r="M87" s="17"/>
      <c r="N87" s="17"/>
      <c r="O87" s="17"/>
      <c r="P87" s="19"/>
      <c r="W87"/>
      <c r="X87"/>
      <c r="Y87"/>
      <c r="AA87" s="10"/>
      <c r="AB87"/>
    </row>
    <row r="88" spans="1:28" ht="16.5" customHeight="1">
      <c r="A88" s="24">
        <v>76</v>
      </c>
      <c r="B88" s="92"/>
      <c r="C88" s="90"/>
      <c r="D88" s="80"/>
      <c r="E88" s="96"/>
      <c r="F88" s="79"/>
      <c r="L88" s="14"/>
      <c r="M88" s="17"/>
      <c r="N88" s="17"/>
      <c r="O88" s="17"/>
      <c r="P88" s="19"/>
      <c r="W88"/>
      <c r="X88"/>
      <c r="Y88"/>
      <c r="AA88" s="10"/>
      <c r="AB88"/>
    </row>
    <row r="89" spans="1:28" ht="16.5" customHeight="1">
      <c r="A89" s="24">
        <v>77</v>
      </c>
      <c r="B89" s="92"/>
      <c r="C89" s="90"/>
      <c r="D89" s="96"/>
      <c r="E89" s="96"/>
      <c r="F89" s="79"/>
      <c r="L89" s="13"/>
      <c r="M89" s="17"/>
      <c r="N89" s="17"/>
      <c r="O89" s="17"/>
      <c r="P89" s="19"/>
      <c r="W89"/>
      <c r="X89"/>
      <c r="Y89"/>
      <c r="AA89" s="10"/>
      <c r="AB89"/>
    </row>
    <row r="90" spans="1:28" ht="16.5" customHeight="1">
      <c r="A90" s="24">
        <v>78</v>
      </c>
      <c r="B90" s="92"/>
      <c r="C90" s="90"/>
      <c r="D90" s="96"/>
      <c r="E90" s="96"/>
      <c r="F90" s="79"/>
      <c r="L90" s="13"/>
      <c r="M90" s="17"/>
      <c r="N90" s="17"/>
      <c r="O90" s="17"/>
      <c r="P90" s="19"/>
      <c r="W90"/>
      <c r="X90"/>
      <c r="Y90"/>
      <c r="AA90" s="10"/>
      <c r="AB90"/>
    </row>
    <row r="91" spans="1:28" ht="16.5" customHeight="1">
      <c r="A91" s="24">
        <v>79</v>
      </c>
      <c r="B91" s="92"/>
      <c r="C91" s="90"/>
      <c r="D91" s="96"/>
      <c r="E91" s="96"/>
      <c r="F91" s="79"/>
      <c r="L91" s="15"/>
      <c r="O91" s="17"/>
      <c r="W91"/>
      <c r="X91"/>
      <c r="Y91"/>
      <c r="AA91" s="10"/>
      <c r="AB91"/>
    </row>
    <row r="92" spans="1:28" ht="16.5" customHeight="1">
      <c r="A92" s="24">
        <v>80</v>
      </c>
      <c r="B92" s="92"/>
      <c r="C92" s="90"/>
      <c r="D92" s="80"/>
      <c r="E92" s="96"/>
      <c r="F92" s="79"/>
      <c r="L92" s="15"/>
      <c r="O92" s="17"/>
      <c r="W92"/>
      <c r="X92"/>
      <c r="Y92"/>
      <c r="AA92" s="10"/>
      <c r="AB92"/>
    </row>
    <row r="93" spans="1:28" ht="16.5" customHeight="1">
      <c r="A93" s="24">
        <v>81</v>
      </c>
      <c r="B93" s="92"/>
      <c r="C93" s="90"/>
      <c r="D93" s="80"/>
      <c r="E93" s="96"/>
      <c r="F93" s="79"/>
      <c r="L93" s="16"/>
      <c r="O93" s="17"/>
      <c r="W93"/>
      <c r="X93"/>
      <c r="Y93"/>
      <c r="AA93" s="10"/>
      <c r="AB93"/>
    </row>
    <row r="94" spans="1:28" ht="24">
      <c r="A94" s="24">
        <v>82</v>
      </c>
      <c r="B94" s="93"/>
      <c r="C94" s="90"/>
      <c r="D94" s="96"/>
      <c r="E94" s="96"/>
      <c r="F94" s="79"/>
      <c r="L94" s="15"/>
      <c r="O94" s="17"/>
      <c r="W94"/>
      <c r="X94"/>
      <c r="Y94"/>
      <c r="AA94" s="10"/>
      <c r="AB94"/>
    </row>
    <row r="95" spans="1:28" ht="24">
      <c r="A95" s="24">
        <v>83</v>
      </c>
      <c r="B95" s="93"/>
      <c r="C95" s="90"/>
      <c r="D95" s="96"/>
      <c r="E95" s="96"/>
      <c r="F95" s="79"/>
      <c r="L95" s="15"/>
      <c r="O95" s="17"/>
      <c r="W95"/>
      <c r="X95"/>
      <c r="Y95"/>
      <c r="AA95" s="10"/>
      <c r="AB95"/>
    </row>
    <row r="96" spans="1:28" ht="24">
      <c r="A96" s="24">
        <v>84</v>
      </c>
      <c r="B96" s="93"/>
      <c r="C96" s="90"/>
      <c r="D96" s="96"/>
      <c r="E96" s="96"/>
      <c r="F96" s="79"/>
      <c r="L96" s="16"/>
      <c r="O96" s="17"/>
      <c r="W96"/>
      <c r="X96"/>
      <c r="Y96"/>
      <c r="AA96" s="10"/>
      <c r="AB96"/>
    </row>
    <row r="97" spans="1:28" ht="24">
      <c r="A97" s="24">
        <v>85</v>
      </c>
      <c r="B97" s="93"/>
      <c r="C97" s="90"/>
      <c r="D97" s="80"/>
      <c r="E97" s="96"/>
      <c r="F97" s="79"/>
      <c r="L97" s="16"/>
      <c r="O97" s="17"/>
      <c r="W97"/>
      <c r="X97"/>
      <c r="Y97"/>
      <c r="AA97" s="10"/>
      <c r="AB97"/>
    </row>
    <row r="98" spans="1:28" ht="24">
      <c r="A98" s="24">
        <v>86</v>
      </c>
      <c r="B98" s="93"/>
      <c r="C98" s="90"/>
      <c r="D98" s="80"/>
      <c r="E98" s="96"/>
      <c r="F98" s="79"/>
      <c r="L98" s="15"/>
      <c r="O98" s="17"/>
      <c r="W98"/>
      <c r="X98"/>
      <c r="Y98"/>
      <c r="AA98" s="10"/>
      <c r="AB98"/>
    </row>
    <row r="99" spans="1:28" ht="24">
      <c r="A99" s="24">
        <v>87</v>
      </c>
      <c r="B99" s="93"/>
      <c r="C99" s="90"/>
      <c r="D99" s="96"/>
      <c r="E99" s="80"/>
      <c r="F99" s="79"/>
      <c r="L99" s="15"/>
      <c r="O99" s="17"/>
      <c r="W99"/>
      <c r="X99"/>
      <c r="Y99"/>
      <c r="AA99" s="10"/>
      <c r="AB99"/>
    </row>
    <row r="100" spans="1:28" ht="24">
      <c r="A100" s="24">
        <v>88</v>
      </c>
      <c r="B100" s="93"/>
      <c r="C100" s="90"/>
      <c r="D100" s="96"/>
      <c r="E100" s="96"/>
      <c r="F100" s="79"/>
      <c r="L100" s="16"/>
      <c r="O100" s="17"/>
      <c r="W100"/>
      <c r="X100"/>
      <c r="Y100"/>
      <c r="AA100" s="10"/>
      <c r="AB100"/>
    </row>
    <row r="101" spans="1:28" ht="24">
      <c r="A101" s="24">
        <v>89</v>
      </c>
      <c r="B101" s="93"/>
      <c r="C101" s="90"/>
      <c r="D101" s="96"/>
      <c r="E101" s="96"/>
      <c r="F101" s="79"/>
      <c r="L101" s="15"/>
      <c r="O101" s="17"/>
      <c r="W101"/>
      <c r="X101"/>
      <c r="Y101"/>
      <c r="AA101" s="10"/>
      <c r="AB101"/>
    </row>
    <row r="102" spans="1:28" ht="24">
      <c r="A102" s="24">
        <v>90</v>
      </c>
      <c r="B102" s="93"/>
      <c r="C102" s="90"/>
      <c r="D102" s="80"/>
      <c r="E102" s="96"/>
      <c r="F102" s="79"/>
      <c r="L102" s="15"/>
      <c r="O102" s="17"/>
      <c r="W102"/>
      <c r="X102"/>
      <c r="Y102"/>
      <c r="AA102" s="10"/>
      <c r="AB102"/>
    </row>
    <row r="103" spans="1:28" ht="24">
      <c r="A103" s="24">
        <v>91</v>
      </c>
      <c r="B103" s="93"/>
      <c r="C103" s="90"/>
      <c r="D103" s="80"/>
      <c r="E103" s="96"/>
      <c r="F103" s="79"/>
      <c r="L103" s="16"/>
      <c r="O103" s="17"/>
      <c r="W103"/>
      <c r="X103"/>
      <c r="Y103"/>
      <c r="AA103" s="10"/>
      <c r="AB103"/>
    </row>
    <row r="104" spans="1:28" ht="24">
      <c r="A104" s="24">
        <v>92</v>
      </c>
      <c r="B104" s="93"/>
      <c r="C104" s="90"/>
      <c r="D104" s="96"/>
      <c r="E104" s="96"/>
      <c r="F104" s="79"/>
      <c r="L104" s="15"/>
      <c r="O104" s="17"/>
      <c r="W104"/>
      <c r="X104"/>
      <c r="Y104"/>
      <c r="AA104" s="10"/>
      <c r="AB104"/>
    </row>
    <row r="105" spans="1:28" ht="24">
      <c r="A105" s="24">
        <v>93</v>
      </c>
      <c r="B105" s="93"/>
      <c r="C105" s="90"/>
      <c r="D105" s="96"/>
      <c r="E105" s="96"/>
      <c r="F105" s="79"/>
      <c r="L105" s="16"/>
      <c r="O105" s="17"/>
      <c r="W105"/>
      <c r="X105"/>
      <c r="Y105"/>
      <c r="AA105" s="10"/>
      <c r="AB105"/>
    </row>
    <row r="106" spans="1:28" ht="24">
      <c r="A106" s="24">
        <v>94</v>
      </c>
      <c r="B106" s="92"/>
      <c r="C106" s="90"/>
      <c r="D106" s="96"/>
      <c r="E106" s="96"/>
      <c r="F106" s="79"/>
      <c r="L106" s="15"/>
      <c r="O106" s="17"/>
      <c r="W106"/>
      <c r="X106"/>
      <c r="Y106"/>
      <c r="AA106" s="10"/>
      <c r="AB106"/>
    </row>
    <row r="107" spans="1:28" ht="24">
      <c r="A107" s="24">
        <v>95</v>
      </c>
      <c r="B107" s="92"/>
      <c r="C107" s="90"/>
      <c r="D107" s="80"/>
      <c r="E107" s="96"/>
      <c r="F107" s="79"/>
      <c r="L107" s="16"/>
      <c r="O107" s="17"/>
      <c r="W107"/>
      <c r="X107"/>
      <c r="Y107"/>
      <c r="AA107" s="10"/>
      <c r="AB107"/>
    </row>
    <row r="108" spans="1:28" ht="24">
      <c r="A108" s="24">
        <v>96</v>
      </c>
      <c r="B108" s="92"/>
      <c r="C108" s="90"/>
      <c r="D108" s="80"/>
      <c r="E108" s="96"/>
      <c r="F108" s="79"/>
      <c r="L108" s="15"/>
      <c r="O108" s="17"/>
      <c r="W108"/>
      <c r="X108"/>
      <c r="Y108"/>
      <c r="AA108" s="10"/>
      <c r="AB108"/>
    </row>
    <row r="109" spans="1:28" ht="24">
      <c r="A109" s="24">
        <v>97</v>
      </c>
      <c r="B109" s="92"/>
      <c r="C109" s="90"/>
      <c r="D109" s="96"/>
      <c r="E109" s="96"/>
      <c r="F109" s="79"/>
      <c r="L109" s="15"/>
      <c r="O109" s="17"/>
      <c r="W109"/>
      <c r="X109"/>
      <c r="Y109"/>
      <c r="AA109" s="10"/>
      <c r="AB109"/>
    </row>
    <row r="110" spans="1:28" ht="24">
      <c r="A110" s="24">
        <v>98</v>
      </c>
      <c r="B110" s="92"/>
      <c r="C110" s="90"/>
      <c r="D110" s="96"/>
      <c r="E110" s="96"/>
      <c r="F110" s="79"/>
      <c r="L110" s="16"/>
      <c r="O110" s="17"/>
      <c r="W110"/>
      <c r="X110"/>
      <c r="Y110"/>
      <c r="AA110" s="10"/>
      <c r="AB110"/>
    </row>
    <row r="111" spans="1:28" ht="24">
      <c r="A111" s="24">
        <v>99</v>
      </c>
      <c r="B111" s="92"/>
      <c r="C111" s="90"/>
      <c r="D111" s="96"/>
      <c r="E111" s="96"/>
      <c r="F111" s="79"/>
      <c r="L111" s="15"/>
      <c r="O111" s="17"/>
      <c r="W111"/>
      <c r="X111"/>
      <c r="Y111"/>
      <c r="AA111" s="10"/>
      <c r="AB111"/>
    </row>
    <row r="112" spans="1:28" ht="24">
      <c r="A112" s="24">
        <v>100</v>
      </c>
      <c r="B112" s="92"/>
      <c r="C112" s="90"/>
      <c r="D112" s="80"/>
      <c r="E112" s="96"/>
      <c r="F112" s="79"/>
      <c r="L112" s="16"/>
      <c r="O112" s="17"/>
      <c r="W112"/>
      <c r="X112"/>
      <c r="Y112"/>
      <c r="AA112" s="10"/>
      <c r="AB112"/>
    </row>
    <row r="113" spans="1:28" ht="24">
      <c r="A113" s="24">
        <v>101</v>
      </c>
      <c r="B113" s="92"/>
      <c r="C113" s="90"/>
      <c r="D113" s="80"/>
      <c r="E113" s="96"/>
      <c r="F113" s="79"/>
      <c r="L113" s="15"/>
      <c r="O113" s="17"/>
      <c r="W113"/>
      <c r="X113"/>
      <c r="Y113"/>
      <c r="AA113" s="10"/>
      <c r="AB113"/>
    </row>
    <row r="114" spans="1:28" ht="24">
      <c r="A114" s="24">
        <v>102</v>
      </c>
      <c r="B114" s="92"/>
      <c r="C114" s="90"/>
      <c r="D114" s="96"/>
      <c r="E114" s="96"/>
      <c r="F114" s="79"/>
      <c r="L114" s="16"/>
      <c r="O114" s="17"/>
      <c r="W114"/>
      <c r="X114"/>
      <c r="Y114"/>
      <c r="AA114" s="10"/>
      <c r="AB114"/>
    </row>
    <row r="115" spans="1:28" ht="24">
      <c r="A115" s="24">
        <v>103</v>
      </c>
      <c r="B115" s="93"/>
      <c r="C115" s="90"/>
      <c r="D115" s="96"/>
      <c r="E115" s="96"/>
      <c r="F115" s="79"/>
      <c r="L115" s="16" t="s">
        <v>5318</v>
      </c>
      <c r="M115" s="10" t="s">
        <v>5557</v>
      </c>
      <c r="N115" s="10">
        <v>238</v>
      </c>
      <c r="O115" s="17" t="s">
        <v>567</v>
      </c>
      <c r="P115">
        <v>3200</v>
      </c>
      <c r="W115" t="s">
        <v>78</v>
      </c>
      <c r="X115" t="s">
        <v>107</v>
      </c>
      <c r="Y115">
        <v>153</v>
      </c>
      <c r="AA115" s="10" t="s">
        <v>550</v>
      </c>
      <c r="AB115">
        <v>39</v>
      </c>
    </row>
    <row r="116" spans="1:28" ht="24">
      <c r="A116" s="24">
        <v>104</v>
      </c>
      <c r="B116" s="93"/>
      <c r="C116" s="90"/>
      <c r="D116" s="96"/>
      <c r="E116" s="96"/>
      <c r="F116" s="79"/>
      <c r="L116" s="16" t="s">
        <v>5319</v>
      </c>
      <c r="M116" s="10" t="s">
        <v>5557</v>
      </c>
      <c r="N116" s="10">
        <v>81</v>
      </c>
      <c r="O116" s="17" t="s">
        <v>567</v>
      </c>
      <c r="P116">
        <v>3200</v>
      </c>
      <c r="W116" t="s">
        <v>78</v>
      </c>
      <c r="X116" t="s">
        <v>108</v>
      </c>
      <c r="Y116">
        <v>205</v>
      </c>
      <c r="AA116" s="10" t="s">
        <v>551</v>
      </c>
      <c r="AB116">
        <v>2286</v>
      </c>
    </row>
    <row r="117" spans="1:28" ht="24">
      <c r="A117" s="24"/>
      <c r="B117" s="94"/>
      <c r="C117" s="90"/>
      <c r="D117" s="80"/>
      <c r="E117" s="96"/>
      <c r="F117" s="79"/>
      <c r="L117" s="15" t="s">
        <v>5320</v>
      </c>
      <c r="M117" s="10" t="s">
        <v>5557</v>
      </c>
      <c r="N117" s="10">
        <v>207</v>
      </c>
      <c r="O117" s="17" t="s">
        <v>567</v>
      </c>
      <c r="P117">
        <v>3200</v>
      </c>
      <c r="W117" t="s">
        <v>78</v>
      </c>
      <c r="X117" t="s">
        <v>109</v>
      </c>
      <c r="Y117">
        <v>206</v>
      </c>
      <c r="AA117" s="10" t="s">
        <v>552</v>
      </c>
      <c r="AB117">
        <v>37</v>
      </c>
    </row>
    <row r="118" spans="1:28" ht="24">
      <c r="A118" s="24"/>
      <c r="B118" s="92"/>
      <c r="C118" s="90"/>
      <c r="D118" s="80"/>
      <c r="E118" s="96"/>
      <c r="F118" s="79"/>
      <c r="L118" s="16" t="s">
        <v>5321</v>
      </c>
      <c r="M118" s="10" t="s">
        <v>5558</v>
      </c>
      <c r="N118" s="10">
        <v>45</v>
      </c>
      <c r="O118" s="17" t="s">
        <v>567</v>
      </c>
      <c r="P118">
        <v>10500</v>
      </c>
      <c r="W118" t="s">
        <v>78</v>
      </c>
      <c r="X118" t="s">
        <v>110</v>
      </c>
      <c r="Y118">
        <v>208</v>
      </c>
      <c r="AA118" s="10" t="s">
        <v>553</v>
      </c>
      <c r="AB118">
        <v>38</v>
      </c>
    </row>
    <row r="119" spans="1:28" ht="24">
      <c r="A119" s="24"/>
      <c r="B119" s="92"/>
      <c r="C119" s="90"/>
      <c r="D119" s="96"/>
      <c r="E119" s="96"/>
      <c r="F119" s="79"/>
      <c r="L119" s="16" t="s">
        <v>5322</v>
      </c>
      <c r="M119" s="10" t="s">
        <v>5558</v>
      </c>
      <c r="N119" s="10">
        <v>17</v>
      </c>
      <c r="O119" s="17" t="s">
        <v>567</v>
      </c>
      <c r="P119">
        <v>10500</v>
      </c>
      <c r="W119" t="s">
        <v>78</v>
      </c>
      <c r="X119" t="s">
        <v>111</v>
      </c>
      <c r="Y119">
        <v>209</v>
      </c>
      <c r="AA119" s="10" t="s">
        <v>554</v>
      </c>
      <c r="AB119">
        <v>2144</v>
      </c>
    </row>
    <row r="120" spans="1:28" ht="24">
      <c r="A120" s="24"/>
      <c r="B120" s="92"/>
      <c r="C120" s="90"/>
      <c r="D120" s="96"/>
      <c r="E120" s="96"/>
      <c r="F120" s="79"/>
      <c r="L120" s="15" t="s">
        <v>5323</v>
      </c>
      <c r="M120" s="10" t="s">
        <v>5559</v>
      </c>
      <c r="N120" s="10">
        <v>349</v>
      </c>
      <c r="O120" s="17" t="s">
        <v>567</v>
      </c>
      <c r="P120">
        <v>12500</v>
      </c>
      <c r="W120" t="s">
        <v>78</v>
      </c>
      <c r="X120" t="s">
        <v>112</v>
      </c>
      <c r="Y120">
        <v>210</v>
      </c>
      <c r="AA120" s="10" t="s">
        <v>555</v>
      </c>
      <c r="AB120">
        <v>86</v>
      </c>
    </row>
    <row r="121" spans="1:28" ht="24">
      <c r="A121" s="24"/>
      <c r="B121" s="92"/>
      <c r="C121" s="90"/>
      <c r="D121" s="96"/>
      <c r="E121" s="80"/>
      <c r="F121" s="79"/>
      <c r="L121" s="16" t="s">
        <v>5324</v>
      </c>
      <c r="M121" s="10" t="s">
        <v>5559</v>
      </c>
      <c r="N121" s="10">
        <v>29</v>
      </c>
      <c r="O121" s="17" t="s">
        <v>567</v>
      </c>
      <c r="P121">
        <v>12500</v>
      </c>
      <c r="W121" t="s">
        <v>113</v>
      </c>
      <c r="X121" t="s">
        <v>114</v>
      </c>
      <c r="Y121">
        <v>17</v>
      </c>
      <c r="AA121" s="10" t="s">
        <v>556</v>
      </c>
      <c r="AB121">
        <v>2433</v>
      </c>
    </row>
    <row r="122" spans="1:28" ht="24">
      <c r="A122" s="24"/>
      <c r="B122" s="92"/>
      <c r="C122" s="90"/>
      <c r="D122" s="80"/>
      <c r="E122" s="96"/>
      <c r="F122" s="79"/>
      <c r="L122" s="16" t="s">
        <v>5325</v>
      </c>
      <c r="M122" s="10" t="s">
        <v>5559</v>
      </c>
      <c r="N122" s="10">
        <v>351</v>
      </c>
      <c r="O122" s="17" t="s">
        <v>567</v>
      </c>
      <c r="P122">
        <v>12500</v>
      </c>
      <c r="W122" t="s">
        <v>113</v>
      </c>
      <c r="X122" t="s">
        <v>115</v>
      </c>
      <c r="Y122">
        <v>10</v>
      </c>
      <c r="AA122" s="10" t="s">
        <v>557</v>
      </c>
      <c r="AB122">
        <v>2368</v>
      </c>
    </row>
    <row r="123" spans="1:28" ht="24">
      <c r="A123" s="24"/>
      <c r="B123" s="92"/>
      <c r="C123" s="90"/>
      <c r="D123" s="80"/>
      <c r="E123" s="96"/>
      <c r="F123" s="79"/>
      <c r="L123" s="15" t="s">
        <v>5326</v>
      </c>
      <c r="M123" s="10" t="s">
        <v>5560</v>
      </c>
      <c r="N123" s="10">
        <v>350</v>
      </c>
      <c r="O123" s="17" t="s">
        <v>567</v>
      </c>
      <c r="P123">
        <v>12000</v>
      </c>
      <c r="W123" t="s">
        <v>113</v>
      </c>
      <c r="X123" t="s">
        <v>116</v>
      </c>
      <c r="Y123">
        <v>45</v>
      </c>
      <c r="AA123" s="10" t="s">
        <v>558</v>
      </c>
      <c r="AB123">
        <v>66</v>
      </c>
    </row>
    <row r="124" spans="1:28" ht="24">
      <c r="A124" s="24"/>
      <c r="B124" s="93"/>
      <c r="C124" s="90"/>
      <c r="D124" s="96"/>
      <c r="E124" s="96"/>
      <c r="F124" s="79"/>
      <c r="L124" s="16" t="s">
        <v>5327</v>
      </c>
      <c r="M124" s="10" t="s">
        <v>5560</v>
      </c>
      <c r="N124" s="10">
        <v>30</v>
      </c>
      <c r="O124" s="17" t="s">
        <v>567</v>
      </c>
      <c r="P124">
        <v>12000</v>
      </c>
      <c r="W124" t="s">
        <v>113</v>
      </c>
      <c r="X124" t="s">
        <v>117</v>
      </c>
      <c r="Y124">
        <v>480</v>
      </c>
      <c r="AA124" s="10" t="s">
        <v>559</v>
      </c>
      <c r="AB124">
        <v>137</v>
      </c>
    </row>
    <row r="125" spans="1:28" ht="24">
      <c r="A125" s="24"/>
      <c r="B125" s="93"/>
      <c r="C125" s="90"/>
      <c r="D125" s="96"/>
      <c r="E125" s="96"/>
      <c r="F125" s="79"/>
      <c r="L125" s="16" t="s">
        <v>5328</v>
      </c>
      <c r="M125" s="10" t="s">
        <v>5560</v>
      </c>
      <c r="N125" s="10">
        <v>351</v>
      </c>
      <c r="O125" s="17" t="s">
        <v>567</v>
      </c>
      <c r="P125">
        <v>12000</v>
      </c>
      <c r="W125" t="s">
        <v>113</v>
      </c>
      <c r="X125" t="s">
        <v>118</v>
      </c>
      <c r="Y125">
        <v>11</v>
      </c>
      <c r="AA125" s="10" t="s">
        <v>560</v>
      </c>
      <c r="AB125">
        <v>331</v>
      </c>
    </row>
    <row r="126" spans="1:28" ht="24">
      <c r="A126" s="24"/>
      <c r="B126" s="93"/>
      <c r="C126" s="90"/>
      <c r="D126" s="96"/>
      <c r="E126" s="96"/>
      <c r="F126" s="79"/>
      <c r="L126" s="15" t="s">
        <v>5329</v>
      </c>
      <c r="M126" s="10" t="s">
        <v>5561</v>
      </c>
      <c r="N126" s="10">
        <v>30</v>
      </c>
      <c r="O126" s="17" t="s">
        <v>567</v>
      </c>
      <c r="P126">
        <v>13000</v>
      </c>
      <c r="W126" t="s">
        <v>113</v>
      </c>
      <c r="X126" t="s">
        <v>119</v>
      </c>
      <c r="Y126">
        <v>99</v>
      </c>
      <c r="AA126" s="10" t="s">
        <v>561</v>
      </c>
      <c r="AB126">
        <v>114</v>
      </c>
    </row>
    <row r="127" spans="1:28" ht="24">
      <c r="A127" s="24"/>
      <c r="B127" s="93"/>
      <c r="C127" s="90"/>
      <c r="D127" s="80"/>
      <c r="E127" s="96"/>
      <c r="F127" s="79"/>
      <c r="L127" s="16" t="s">
        <v>5330</v>
      </c>
      <c r="M127" s="10" t="s">
        <v>5561</v>
      </c>
      <c r="N127" s="10" t="s">
        <v>570</v>
      </c>
      <c r="O127" s="17" t="s">
        <v>567</v>
      </c>
      <c r="P127">
        <v>13000</v>
      </c>
      <c r="W127" t="s">
        <v>113</v>
      </c>
      <c r="X127" t="s">
        <v>120</v>
      </c>
      <c r="Y127">
        <v>158</v>
      </c>
      <c r="AA127" s="10" t="s">
        <v>562</v>
      </c>
      <c r="AB127">
        <v>136</v>
      </c>
    </row>
    <row r="128" spans="1:28" ht="24">
      <c r="A128" s="24"/>
      <c r="B128" s="93"/>
      <c r="C128" s="90"/>
      <c r="D128" s="80"/>
      <c r="E128" s="96"/>
      <c r="F128" s="79"/>
      <c r="L128" s="16" t="s">
        <v>5331</v>
      </c>
      <c r="M128" s="10" t="s">
        <v>5561</v>
      </c>
      <c r="N128" s="10">
        <v>29</v>
      </c>
      <c r="O128" s="17" t="s">
        <v>567</v>
      </c>
      <c r="P128">
        <v>13000</v>
      </c>
      <c r="W128" t="s">
        <v>113</v>
      </c>
      <c r="X128" t="s">
        <v>121</v>
      </c>
      <c r="Y128">
        <v>404</v>
      </c>
      <c r="AA128" s="10" t="s">
        <v>563</v>
      </c>
      <c r="AB128">
        <v>332</v>
      </c>
    </row>
    <row r="129" spans="1:28" ht="24">
      <c r="A129" s="24"/>
      <c r="B129" s="92"/>
      <c r="C129" s="90"/>
      <c r="D129" s="96"/>
      <c r="E129" s="96"/>
      <c r="F129" s="79"/>
      <c r="L129" s="15" t="s">
        <v>5332</v>
      </c>
      <c r="M129" s="10" t="s">
        <v>5562</v>
      </c>
      <c r="N129" s="10">
        <v>30</v>
      </c>
      <c r="O129" s="17" t="s">
        <v>567</v>
      </c>
      <c r="P129">
        <v>13500</v>
      </c>
      <c r="W129" t="s">
        <v>113</v>
      </c>
      <c r="X129" t="s">
        <v>122</v>
      </c>
      <c r="Y129">
        <v>405</v>
      </c>
      <c r="AA129" s="10" t="s">
        <v>564</v>
      </c>
      <c r="AB129">
        <v>67</v>
      </c>
    </row>
    <row r="130" spans="1:28" ht="24">
      <c r="A130" s="24"/>
      <c r="B130" s="92"/>
      <c r="C130" s="90"/>
      <c r="D130" s="96"/>
      <c r="E130" s="96"/>
      <c r="F130" s="79"/>
      <c r="L130" s="16" t="s">
        <v>5333</v>
      </c>
      <c r="M130" s="10" t="s">
        <v>5562</v>
      </c>
      <c r="N130" s="10">
        <v>29</v>
      </c>
      <c r="O130" s="17" t="s">
        <v>567</v>
      </c>
      <c r="P130">
        <v>13500</v>
      </c>
      <c r="W130" t="s">
        <v>113</v>
      </c>
      <c r="X130" t="s">
        <v>123</v>
      </c>
      <c r="Y130">
        <v>406</v>
      </c>
      <c r="AA130" s="10" t="s">
        <v>565</v>
      </c>
      <c r="AB130">
        <v>95</v>
      </c>
    </row>
    <row r="131" spans="1:28" ht="24">
      <c r="A131" s="24"/>
      <c r="B131" s="92"/>
      <c r="C131" s="90"/>
      <c r="D131" s="96"/>
      <c r="E131" s="96"/>
      <c r="F131" s="79"/>
      <c r="L131" s="16" t="s">
        <v>5334</v>
      </c>
      <c r="M131" s="10" t="s">
        <v>5562</v>
      </c>
      <c r="N131" s="10">
        <v>8</v>
      </c>
      <c r="O131" s="17" t="s">
        <v>567</v>
      </c>
      <c r="P131">
        <v>13500</v>
      </c>
      <c r="W131" t="s">
        <v>113</v>
      </c>
      <c r="X131" t="s">
        <v>124</v>
      </c>
      <c r="Y131">
        <v>407</v>
      </c>
      <c r="AA131" s="10" t="s">
        <v>566</v>
      </c>
      <c r="AB131">
        <v>308</v>
      </c>
    </row>
    <row r="132" spans="1:28" ht="24">
      <c r="A132" s="24"/>
      <c r="B132" s="92"/>
      <c r="C132" s="90"/>
      <c r="D132" s="80"/>
      <c r="E132" s="96"/>
      <c r="F132" s="79"/>
      <c r="L132" s="15" t="s">
        <v>5335</v>
      </c>
      <c r="M132" s="10" t="s">
        <v>5563</v>
      </c>
      <c r="N132" s="10">
        <v>8</v>
      </c>
      <c r="O132" s="17" t="s">
        <v>567</v>
      </c>
      <c r="P132">
        <v>12500</v>
      </c>
      <c r="W132" t="s">
        <v>113</v>
      </c>
      <c r="X132" t="s">
        <v>125</v>
      </c>
      <c r="Y132">
        <v>408</v>
      </c>
      <c r="AA132" s="10" t="s">
        <v>567</v>
      </c>
      <c r="AB132">
        <v>122</v>
      </c>
    </row>
    <row r="133" spans="1:28" ht="24">
      <c r="A133" s="24"/>
      <c r="B133" s="92"/>
      <c r="C133" s="90"/>
      <c r="D133" s="80"/>
      <c r="E133" s="96"/>
      <c r="F133" s="79"/>
      <c r="L133" s="16" t="s">
        <v>5336</v>
      </c>
      <c r="M133" s="10" t="s">
        <v>5564</v>
      </c>
      <c r="N133" s="10">
        <v>8</v>
      </c>
      <c r="O133" s="17" t="s">
        <v>567</v>
      </c>
      <c r="P133">
        <v>15499.999999999998</v>
      </c>
      <c r="W133" t="s">
        <v>113</v>
      </c>
      <c r="X133" t="s">
        <v>126</v>
      </c>
      <c r="Y133">
        <v>409</v>
      </c>
      <c r="AA133" s="10" t="s">
        <v>568</v>
      </c>
      <c r="AB133">
        <v>123</v>
      </c>
    </row>
    <row r="134" spans="1:28" ht="24">
      <c r="A134" s="24"/>
      <c r="B134" s="92"/>
      <c r="C134" s="90"/>
      <c r="D134" s="96"/>
      <c r="E134" s="96"/>
      <c r="F134" s="79"/>
      <c r="L134" s="16" t="s">
        <v>5337</v>
      </c>
      <c r="M134" s="10" t="s">
        <v>5564</v>
      </c>
      <c r="N134" s="10">
        <v>29</v>
      </c>
      <c r="O134" s="17" t="s">
        <v>567</v>
      </c>
      <c r="P134">
        <v>15500</v>
      </c>
      <c r="W134" t="s">
        <v>113</v>
      </c>
      <c r="X134" t="s">
        <v>127</v>
      </c>
      <c r="Y134">
        <v>237</v>
      </c>
      <c r="AA134" s="10" t="s">
        <v>569</v>
      </c>
      <c r="AB134">
        <v>262</v>
      </c>
    </row>
    <row r="135" spans="1:28" ht="24">
      <c r="A135" s="24"/>
      <c r="B135" s="92"/>
      <c r="C135" s="90"/>
      <c r="D135" s="96"/>
      <c r="E135" s="96"/>
      <c r="F135" s="79"/>
      <c r="L135" s="15" t="s">
        <v>5338</v>
      </c>
      <c r="M135" s="10" t="s">
        <v>5565</v>
      </c>
      <c r="N135" s="10">
        <v>18</v>
      </c>
      <c r="O135" s="17" t="s">
        <v>567</v>
      </c>
      <c r="P135">
        <v>4600</v>
      </c>
      <c r="W135" t="s">
        <v>113</v>
      </c>
      <c r="X135" t="s">
        <v>128</v>
      </c>
      <c r="Y135">
        <v>157</v>
      </c>
      <c r="AA135" s="10" t="s">
        <v>570</v>
      </c>
      <c r="AB135">
        <v>68</v>
      </c>
    </row>
    <row r="136" spans="1:28" ht="24">
      <c r="A136" s="24"/>
      <c r="B136" s="92"/>
      <c r="C136" s="90"/>
      <c r="D136" s="96"/>
      <c r="E136" s="96"/>
      <c r="F136" s="79"/>
      <c r="L136" s="16" t="s">
        <v>5339</v>
      </c>
      <c r="M136" s="10" t="s">
        <v>5566</v>
      </c>
      <c r="N136" s="10">
        <v>30</v>
      </c>
      <c r="O136" s="17" t="s">
        <v>567</v>
      </c>
      <c r="P136">
        <v>11500</v>
      </c>
      <c r="W136" t="s">
        <v>113</v>
      </c>
      <c r="X136" t="s">
        <v>129</v>
      </c>
      <c r="Y136">
        <v>96</v>
      </c>
      <c r="AA136" s="10" t="s">
        <v>571</v>
      </c>
      <c r="AB136">
        <v>87</v>
      </c>
    </row>
    <row r="137" spans="1:28" ht="24">
      <c r="A137" s="24"/>
      <c r="B137" s="92"/>
      <c r="C137" s="90"/>
      <c r="D137" s="80"/>
      <c r="E137" s="96"/>
      <c r="F137" s="79"/>
      <c r="L137" s="16" t="s">
        <v>5340</v>
      </c>
      <c r="M137" s="10" t="s">
        <v>5566</v>
      </c>
      <c r="N137" s="10">
        <v>29</v>
      </c>
      <c r="O137" s="17" t="s">
        <v>567</v>
      </c>
      <c r="P137">
        <v>11500</v>
      </c>
      <c r="W137" t="s">
        <v>113</v>
      </c>
      <c r="X137" t="s">
        <v>130</v>
      </c>
      <c r="Y137">
        <v>71</v>
      </c>
      <c r="AA137" s="10" t="s">
        <v>572</v>
      </c>
      <c r="AB137">
        <v>263</v>
      </c>
    </row>
    <row r="138" spans="1:28" ht="24">
      <c r="A138" s="24"/>
      <c r="B138" s="92"/>
      <c r="C138" s="90"/>
      <c r="D138" s="80"/>
      <c r="E138" s="96"/>
      <c r="F138" s="79"/>
      <c r="L138" s="15" t="s">
        <v>5341</v>
      </c>
      <c r="M138" s="10" t="s">
        <v>5567</v>
      </c>
      <c r="N138" s="10">
        <v>29</v>
      </c>
      <c r="O138" s="17" t="s">
        <v>567</v>
      </c>
      <c r="P138">
        <v>11500</v>
      </c>
      <c r="W138" t="s">
        <v>113</v>
      </c>
      <c r="X138" t="s">
        <v>131</v>
      </c>
      <c r="Y138">
        <v>62</v>
      </c>
      <c r="AA138" s="10" t="s">
        <v>573</v>
      </c>
      <c r="AB138">
        <v>77</v>
      </c>
    </row>
    <row r="139" spans="1:28" ht="24">
      <c r="A139" s="24"/>
      <c r="B139" s="92"/>
      <c r="C139" s="90"/>
      <c r="D139" s="96"/>
      <c r="E139" s="96"/>
      <c r="F139" s="79"/>
      <c r="L139" s="16" t="s">
        <v>5342</v>
      </c>
      <c r="M139" s="10" t="s">
        <v>5568</v>
      </c>
      <c r="N139" s="10">
        <v>30</v>
      </c>
      <c r="O139" s="17" t="s">
        <v>567</v>
      </c>
      <c r="P139">
        <v>11500</v>
      </c>
      <c r="W139" t="s">
        <v>113</v>
      </c>
      <c r="X139" t="s">
        <v>132</v>
      </c>
      <c r="Y139">
        <v>203</v>
      </c>
      <c r="AA139" s="10" t="s">
        <v>574</v>
      </c>
      <c r="AB139">
        <v>88</v>
      </c>
    </row>
    <row r="140" spans="1:28" ht="24">
      <c r="A140" s="24"/>
      <c r="B140" s="92"/>
      <c r="C140" s="90"/>
      <c r="D140" s="96"/>
      <c r="E140" s="96"/>
      <c r="F140" s="79"/>
      <c r="L140" s="16" t="s">
        <v>5343</v>
      </c>
      <c r="M140" s="10" t="s">
        <v>5569</v>
      </c>
      <c r="N140" s="10">
        <v>29</v>
      </c>
      <c r="O140" s="17" t="s">
        <v>567</v>
      </c>
      <c r="P140">
        <v>12500</v>
      </c>
      <c r="W140" t="s">
        <v>133</v>
      </c>
      <c r="X140" t="s">
        <v>134</v>
      </c>
      <c r="Y140">
        <v>14</v>
      </c>
      <c r="AA140" s="10" t="s">
        <v>575</v>
      </c>
      <c r="AB140">
        <v>264</v>
      </c>
    </row>
    <row r="141" spans="1:28" ht="24">
      <c r="A141" s="24"/>
      <c r="B141" s="92"/>
      <c r="C141" s="90"/>
      <c r="D141" s="96"/>
      <c r="E141" s="96"/>
      <c r="F141" s="79"/>
      <c r="L141" s="15" t="s">
        <v>5344</v>
      </c>
      <c r="M141" s="10" t="s">
        <v>5570</v>
      </c>
      <c r="N141" s="10">
        <v>30</v>
      </c>
      <c r="O141" s="17" t="s">
        <v>567</v>
      </c>
      <c r="P141">
        <v>15000</v>
      </c>
      <c r="W141" t="s">
        <v>133</v>
      </c>
      <c r="X141" t="s">
        <v>135</v>
      </c>
      <c r="Y141">
        <v>159</v>
      </c>
      <c r="AA141" s="10" t="s">
        <v>576</v>
      </c>
      <c r="AB141">
        <v>69</v>
      </c>
    </row>
    <row r="142" spans="1:28" ht="24">
      <c r="A142" s="24"/>
      <c r="B142" s="92"/>
      <c r="C142" s="90"/>
      <c r="D142" s="80"/>
      <c r="E142" s="96"/>
      <c r="F142" s="79"/>
      <c r="L142" s="16" t="s">
        <v>5345</v>
      </c>
      <c r="M142" s="10" t="s">
        <v>5571</v>
      </c>
      <c r="N142" s="10">
        <v>8</v>
      </c>
      <c r="O142" s="17" t="s">
        <v>567</v>
      </c>
      <c r="P142">
        <v>3200</v>
      </c>
      <c r="W142" t="s">
        <v>133</v>
      </c>
      <c r="X142" t="s">
        <v>24</v>
      </c>
      <c r="Y142">
        <v>139</v>
      </c>
      <c r="AA142" s="10" t="s">
        <v>577</v>
      </c>
      <c r="AB142">
        <v>89</v>
      </c>
    </row>
    <row r="143" spans="1:28" ht="24">
      <c r="A143" s="24"/>
      <c r="B143" s="92"/>
      <c r="C143" s="90"/>
      <c r="D143" s="80"/>
      <c r="E143" s="80"/>
      <c r="F143" s="79"/>
      <c r="L143" s="16" t="s">
        <v>5346</v>
      </c>
      <c r="M143" s="10" t="s">
        <v>5571</v>
      </c>
      <c r="N143" s="10">
        <v>34</v>
      </c>
      <c r="O143" s="17" t="s">
        <v>567</v>
      </c>
      <c r="P143">
        <v>3200</v>
      </c>
      <c r="W143" t="s">
        <v>133</v>
      </c>
      <c r="X143" t="s">
        <v>136</v>
      </c>
      <c r="Y143">
        <v>291</v>
      </c>
      <c r="AA143" s="10" t="s">
        <v>578</v>
      </c>
      <c r="AB143">
        <v>300</v>
      </c>
    </row>
    <row r="144" spans="1:28" ht="24">
      <c r="A144" s="24"/>
      <c r="B144" s="92"/>
      <c r="C144" s="90"/>
      <c r="D144" s="96"/>
      <c r="E144" s="96"/>
      <c r="F144" s="79"/>
      <c r="L144" s="15" t="s">
        <v>5347</v>
      </c>
      <c r="M144" s="10" t="s">
        <v>5572</v>
      </c>
      <c r="N144" s="10">
        <v>8</v>
      </c>
      <c r="O144" s="17" t="s">
        <v>567</v>
      </c>
      <c r="P144">
        <v>3200</v>
      </c>
      <c r="W144" t="s">
        <v>133</v>
      </c>
      <c r="X144" t="s">
        <v>137</v>
      </c>
      <c r="Y144">
        <v>292</v>
      </c>
      <c r="AA144" s="10" t="s">
        <v>579</v>
      </c>
      <c r="AB144">
        <v>52</v>
      </c>
    </row>
    <row r="145" spans="1:28" ht="24">
      <c r="A145" s="24"/>
      <c r="B145" s="92"/>
      <c r="C145" s="90"/>
      <c r="D145" s="96"/>
      <c r="E145" s="96"/>
      <c r="F145" s="79"/>
      <c r="L145" s="16" t="s">
        <v>5348</v>
      </c>
      <c r="M145" s="10" t="s">
        <v>5573</v>
      </c>
      <c r="N145" s="10">
        <v>32</v>
      </c>
      <c r="O145" s="17" t="s">
        <v>567</v>
      </c>
      <c r="P145">
        <v>3200</v>
      </c>
      <c r="W145" t="s">
        <v>133</v>
      </c>
      <c r="X145" t="s">
        <v>138</v>
      </c>
      <c r="Y145">
        <v>383</v>
      </c>
      <c r="AA145" s="10" t="s">
        <v>580</v>
      </c>
      <c r="AB145">
        <v>90</v>
      </c>
    </row>
    <row r="146" spans="1:28" ht="24">
      <c r="A146" s="24"/>
      <c r="B146" s="92"/>
      <c r="C146" s="90"/>
      <c r="D146" s="96"/>
      <c r="E146" s="96"/>
      <c r="F146" s="79"/>
      <c r="L146" s="16" t="s">
        <v>5349</v>
      </c>
      <c r="M146" s="10" t="s">
        <v>5574</v>
      </c>
      <c r="N146" s="10">
        <v>34</v>
      </c>
      <c r="O146" s="17" t="s">
        <v>567</v>
      </c>
      <c r="P146">
        <v>2750</v>
      </c>
      <c r="W146" t="s">
        <v>133</v>
      </c>
      <c r="X146" t="s">
        <v>139</v>
      </c>
      <c r="Y146">
        <v>160</v>
      </c>
      <c r="AA146" s="10" t="s">
        <v>581</v>
      </c>
      <c r="AB146">
        <v>583</v>
      </c>
    </row>
    <row r="147" spans="1:28" ht="24">
      <c r="A147" s="24"/>
      <c r="B147" s="92"/>
      <c r="C147" s="90"/>
      <c r="D147" s="80"/>
      <c r="E147" s="96"/>
      <c r="F147" s="79"/>
      <c r="L147" s="15" t="s">
        <v>5350</v>
      </c>
      <c r="M147" s="10" t="s">
        <v>5575</v>
      </c>
      <c r="N147" s="10">
        <v>8</v>
      </c>
      <c r="O147" s="17" t="s">
        <v>567</v>
      </c>
      <c r="P147">
        <v>2750</v>
      </c>
      <c r="W147" t="s">
        <v>133</v>
      </c>
      <c r="X147" t="s">
        <v>140</v>
      </c>
      <c r="Y147">
        <v>410</v>
      </c>
      <c r="AA147" s="10" t="s">
        <v>582</v>
      </c>
      <c r="AB147">
        <v>225</v>
      </c>
    </row>
    <row r="148" spans="1:28" ht="24">
      <c r="A148" s="24"/>
      <c r="B148" s="92"/>
      <c r="C148" s="90"/>
      <c r="D148" s="80"/>
      <c r="E148" s="96"/>
      <c r="F148" s="79"/>
      <c r="L148" s="16" t="s">
        <v>5351</v>
      </c>
      <c r="M148" s="10" t="s">
        <v>5576</v>
      </c>
      <c r="N148" s="10">
        <v>8</v>
      </c>
      <c r="O148" s="17" t="s">
        <v>567</v>
      </c>
      <c r="P148">
        <v>3200</v>
      </c>
      <c r="W148" t="s">
        <v>133</v>
      </c>
      <c r="X148" t="s">
        <v>141</v>
      </c>
      <c r="Y148">
        <v>411</v>
      </c>
      <c r="AA148" s="10" t="s">
        <v>583</v>
      </c>
      <c r="AB148">
        <v>1008</v>
      </c>
    </row>
    <row r="149" spans="1:28" ht="24">
      <c r="A149" s="24"/>
      <c r="B149" s="92"/>
      <c r="C149" s="90"/>
      <c r="D149" s="96"/>
      <c r="E149" s="96"/>
      <c r="F149" s="79"/>
      <c r="L149" s="16" t="s">
        <v>5352</v>
      </c>
      <c r="M149" s="10" t="s">
        <v>5577</v>
      </c>
      <c r="N149" s="10">
        <v>8</v>
      </c>
      <c r="O149" s="17" t="s">
        <v>567</v>
      </c>
      <c r="P149">
        <v>3200</v>
      </c>
      <c r="W149" t="s">
        <v>133</v>
      </c>
      <c r="X149" t="s">
        <v>142</v>
      </c>
      <c r="Y149">
        <v>412</v>
      </c>
      <c r="AA149" s="10" t="s">
        <v>584</v>
      </c>
      <c r="AB149">
        <v>1482</v>
      </c>
    </row>
    <row r="150" spans="1:28" ht="24">
      <c r="A150" s="24"/>
      <c r="B150" s="92"/>
      <c r="C150" s="90"/>
      <c r="D150" s="96"/>
      <c r="E150" s="96"/>
      <c r="F150" s="79"/>
      <c r="L150" s="15" t="s">
        <v>5353</v>
      </c>
      <c r="M150" s="10" t="s">
        <v>5578</v>
      </c>
      <c r="N150" s="10">
        <v>8</v>
      </c>
      <c r="O150" s="17" t="s">
        <v>567</v>
      </c>
      <c r="P150">
        <v>4600</v>
      </c>
      <c r="W150" t="s">
        <v>133</v>
      </c>
      <c r="X150" t="s">
        <v>143</v>
      </c>
      <c r="Y150">
        <v>413</v>
      </c>
      <c r="AA150" s="10" t="s">
        <v>585</v>
      </c>
      <c r="AB150">
        <v>276</v>
      </c>
    </row>
    <row r="151" spans="1:28" ht="24">
      <c r="A151" s="24"/>
      <c r="B151" s="92"/>
      <c r="C151" s="90"/>
      <c r="D151" s="96"/>
      <c r="E151" s="96"/>
      <c r="F151" s="79"/>
      <c r="L151" s="16" t="s">
        <v>5354</v>
      </c>
      <c r="M151" s="10" t="s">
        <v>5578</v>
      </c>
      <c r="N151" s="10">
        <v>32</v>
      </c>
      <c r="O151" s="17" t="s">
        <v>567</v>
      </c>
      <c r="P151">
        <v>4600</v>
      </c>
      <c r="W151" t="s">
        <v>133</v>
      </c>
      <c r="X151" t="s">
        <v>144</v>
      </c>
      <c r="Y151">
        <v>414</v>
      </c>
      <c r="AA151" s="10" t="s">
        <v>586</v>
      </c>
      <c r="AB151">
        <v>846</v>
      </c>
    </row>
    <row r="152" spans="1:28" ht="24">
      <c r="A152" s="24"/>
      <c r="B152" s="92"/>
      <c r="C152" s="90"/>
      <c r="D152" s="80"/>
      <c r="E152" s="96"/>
      <c r="F152" s="79"/>
      <c r="L152" s="16" t="s">
        <v>5355</v>
      </c>
      <c r="M152" s="10" t="s">
        <v>5579</v>
      </c>
      <c r="N152" s="10">
        <v>8</v>
      </c>
      <c r="O152" s="17" t="s">
        <v>567</v>
      </c>
      <c r="P152">
        <v>3200</v>
      </c>
      <c r="W152" t="s">
        <v>133</v>
      </c>
      <c r="X152" t="s">
        <v>145</v>
      </c>
      <c r="Y152">
        <v>415</v>
      </c>
      <c r="AA152" s="10" t="s">
        <v>587</v>
      </c>
      <c r="AB152">
        <v>3956</v>
      </c>
    </row>
    <row r="153" spans="1:28" ht="24">
      <c r="A153" s="24"/>
      <c r="B153" s="92"/>
      <c r="C153" s="90"/>
      <c r="D153" s="80"/>
      <c r="E153" s="96"/>
      <c r="F153" s="79"/>
      <c r="L153" s="16" t="s">
        <v>5356</v>
      </c>
      <c r="M153" s="10" t="s">
        <v>5579</v>
      </c>
      <c r="N153" s="10">
        <v>19</v>
      </c>
      <c r="O153" s="17" t="s">
        <v>567</v>
      </c>
      <c r="P153">
        <v>3200</v>
      </c>
      <c r="W153" t="s">
        <v>133</v>
      </c>
      <c r="X153" t="s">
        <v>146</v>
      </c>
      <c r="Y153">
        <v>49</v>
      </c>
      <c r="AA153" s="10" t="s">
        <v>588</v>
      </c>
      <c r="AB153">
        <v>345</v>
      </c>
    </row>
    <row r="154" spans="1:28" ht="24">
      <c r="A154" s="24"/>
      <c r="B154" s="92"/>
      <c r="C154" s="90"/>
      <c r="D154" s="96"/>
      <c r="E154" s="96"/>
      <c r="F154" s="79"/>
      <c r="L154" s="15" t="s">
        <v>5357</v>
      </c>
      <c r="M154" s="10" t="s">
        <v>5579</v>
      </c>
      <c r="N154" s="10">
        <v>145</v>
      </c>
      <c r="O154" s="17" t="s">
        <v>567</v>
      </c>
      <c r="P154">
        <v>3200</v>
      </c>
      <c r="W154" t="s">
        <v>133</v>
      </c>
      <c r="X154" t="s">
        <v>147</v>
      </c>
      <c r="Y154">
        <v>52</v>
      </c>
      <c r="AA154" s="10" t="s">
        <v>589</v>
      </c>
      <c r="AB154">
        <v>747</v>
      </c>
    </row>
    <row r="155" spans="1:28" ht="24">
      <c r="A155" s="24"/>
      <c r="B155" s="92"/>
      <c r="C155" s="90"/>
      <c r="D155" s="96"/>
      <c r="E155" s="96"/>
      <c r="F155" s="79"/>
      <c r="L155" s="16" t="s">
        <v>5358</v>
      </c>
      <c r="M155" s="10" t="s">
        <v>5580</v>
      </c>
      <c r="N155" s="10">
        <v>8</v>
      </c>
      <c r="O155" s="17" t="s">
        <v>567</v>
      </c>
      <c r="P155">
        <v>3200</v>
      </c>
      <c r="W155" t="s">
        <v>133</v>
      </c>
      <c r="X155" t="s">
        <v>148</v>
      </c>
      <c r="Y155">
        <v>149</v>
      </c>
      <c r="AA155" s="10" t="s">
        <v>590</v>
      </c>
      <c r="AB155">
        <v>342</v>
      </c>
    </row>
    <row r="156" spans="1:28" ht="24">
      <c r="A156" s="24"/>
      <c r="B156" s="92"/>
      <c r="C156" s="90"/>
      <c r="D156" s="96"/>
      <c r="E156" s="96"/>
      <c r="F156" s="79"/>
      <c r="L156" s="16" t="s">
        <v>5359</v>
      </c>
      <c r="M156" s="10" t="s">
        <v>5580</v>
      </c>
      <c r="N156" s="10">
        <v>238</v>
      </c>
      <c r="O156" s="17" t="s">
        <v>567</v>
      </c>
      <c r="P156">
        <v>3200</v>
      </c>
      <c r="W156" t="s">
        <v>133</v>
      </c>
      <c r="X156" t="s">
        <v>149</v>
      </c>
      <c r="Y156">
        <v>69</v>
      </c>
      <c r="AA156" s="10" t="s">
        <v>591</v>
      </c>
      <c r="AB156">
        <v>346</v>
      </c>
    </row>
    <row r="157" spans="1:28" ht="24">
      <c r="A157" s="24"/>
      <c r="B157" s="92"/>
      <c r="C157" s="90"/>
      <c r="D157" s="80"/>
      <c r="E157" s="96"/>
      <c r="F157" s="79"/>
      <c r="L157" s="16" t="s">
        <v>5360</v>
      </c>
      <c r="M157" s="10" t="s">
        <v>5580</v>
      </c>
      <c r="N157" s="10">
        <v>239</v>
      </c>
      <c r="O157" s="17" t="s">
        <v>567</v>
      </c>
      <c r="P157">
        <v>3200</v>
      </c>
      <c r="W157" t="s">
        <v>133</v>
      </c>
      <c r="X157" t="s">
        <v>150</v>
      </c>
      <c r="Y157">
        <v>234</v>
      </c>
      <c r="AA157" s="10" t="s">
        <v>592</v>
      </c>
      <c r="AB157">
        <v>231</v>
      </c>
    </row>
    <row r="158" spans="1:28" ht="24">
      <c r="A158" s="24"/>
      <c r="B158" s="92"/>
      <c r="C158" s="90"/>
      <c r="D158" s="80"/>
      <c r="E158" s="96"/>
      <c r="F158" s="79"/>
      <c r="L158" s="15" t="s">
        <v>5361</v>
      </c>
      <c r="M158" s="10" t="s">
        <v>5580</v>
      </c>
      <c r="N158" s="10">
        <v>19</v>
      </c>
      <c r="O158" s="17" t="s">
        <v>567</v>
      </c>
      <c r="P158">
        <v>3200</v>
      </c>
      <c r="W158" t="s">
        <v>151</v>
      </c>
      <c r="X158" t="s">
        <v>152</v>
      </c>
      <c r="Y158">
        <v>35</v>
      </c>
      <c r="AA158" s="10" t="s">
        <v>593</v>
      </c>
      <c r="AB158">
        <v>748</v>
      </c>
    </row>
    <row r="159" spans="1:28" ht="24">
      <c r="A159" s="24"/>
      <c r="B159" s="92"/>
      <c r="C159" s="90"/>
      <c r="D159" s="96"/>
      <c r="E159" s="96"/>
      <c r="F159" s="79"/>
      <c r="L159" s="16" t="s">
        <v>5362</v>
      </c>
      <c r="M159" s="10" t="s">
        <v>5580</v>
      </c>
      <c r="N159" s="10">
        <v>207</v>
      </c>
      <c r="O159" s="17" t="s">
        <v>567</v>
      </c>
      <c r="P159">
        <v>3200</v>
      </c>
      <c r="W159" t="s">
        <v>151</v>
      </c>
      <c r="X159" t="s">
        <v>153</v>
      </c>
      <c r="Y159">
        <v>22</v>
      </c>
      <c r="AA159" s="10" t="s">
        <v>594</v>
      </c>
      <c r="AB159">
        <v>232</v>
      </c>
    </row>
    <row r="160" spans="1:28" ht="24">
      <c r="A160" s="24"/>
      <c r="B160" s="92"/>
      <c r="C160" s="90"/>
      <c r="D160" s="96"/>
      <c r="E160" s="96"/>
      <c r="F160" s="79"/>
      <c r="L160" s="16" t="s">
        <v>5363</v>
      </c>
      <c r="M160" s="10" t="s">
        <v>5581</v>
      </c>
      <c r="N160" s="10">
        <v>8</v>
      </c>
      <c r="O160" s="17" t="s">
        <v>567</v>
      </c>
      <c r="P160">
        <v>3200</v>
      </c>
      <c r="W160" t="s">
        <v>151</v>
      </c>
      <c r="X160" t="s">
        <v>154</v>
      </c>
      <c r="Y160">
        <v>9</v>
      </c>
      <c r="AA160" s="10" t="s">
        <v>595</v>
      </c>
      <c r="AB160">
        <v>343</v>
      </c>
    </row>
    <row r="161" spans="1:28" ht="24">
      <c r="A161" s="24"/>
      <c r="B161" s="92"/>
      <c r="C161" s="90"/>
      <c r="D161" s="96"/>
      <c r="E161" s="96"/>
      <c r="F161" s="79"/>
      <c r="L161" s="16" t="s">
        <v>5364</v>
      </c>
      <c r="M161" s="10" t="s">
        <v>5581</v>
      </c>
      <c r="N161" s="10">
        <v>238</v>
      </c>
      <c r="O161" s="17" t="s">
        <v>567</v>
      </c>
      <c r="P161">
        <v>3200</v>
      </c>
      <c r="W161" t="s">
        <v>151</v>
      </c>
      <c r="X161" t="s">
        <v>155</v>
      </c>
      <c r="Y161">
        <v>37</v>
      </c>
      <c r="AA161" s="10" t="s">
        <v>596</v>
      </c>
      <c r="AB161">
        <v>361</v>
      </c>
    </row>
    <row r="162" spans="1:28" ht="24">
      <c r="A162" s="24"/>
      <c r="B162" s="92"/>
      <c r="C162" s="90"/>
      <c r="D162" s="80"/>
      <c r="E162" s="96"/>
      <c r="F162" s="79"/>
      <c r="L162" s="16" t="s">
        <v>5365</v>
      </c>
      <c r="M162" s="10" t="s">
        <v>5581</v>
      </c>
      <c r="N162" s="10">
        <v>239</v>
      </c>
      <c r="O162" s="17" t="s">
        <v>567</v>
      </c>
      <c r="P162">
        <v>3200</v>
      </c>
      <c r="W162" t="s">
        <v>151</v>
      </c>
      <c r="X162" t="s">
        <v>156</v>
      </c>
      <c r="Y162">
        <v>21</v>
      </c>
      <c r="AA162" s="10" t="s">
        <v>597</v>
      </c>
      <c r="AB162">
        <v>412</v>
      </c>
    </row>
    <row r="163" spans="1:28" ht="24">
      <c r="A163" s="24"/>
      <c r="B163" s="92"/>
      <c r="C163" s="90"/>
      <c r="D163" s="80"/>
      <c r="E163" s="96"/>
      <c r="F163" s="79"/>
      <c r="L163" s="16" t="s">
        <v>5366</v>
      </c>
      <c r="M163" s="10" t="s">
        <v>5581</v>
      </c>
      <c r="N163" s="10">
        <v>207</v>
      </c>
      <c r="O163" s="17" t="s">
        <v>567</v>
      </c>
      <c r="P163">
        <v>3200</v>
      </c>
      <c r="W163" t="s">
        <v>151</v>
      </c>
      <c r="X163" t="s">
        <v>157</v>
      </c>
      <c r="Y163">
        <v>198</v>
      </c>
      <c r="AA163" s="10" t="s">
        <v>598</v>
      </c>
      <c r="AB163">
        <v>884</v>
      </c>
    </row>
    <row r="164" spans="1:28" ht="24">
      <c r="A164" s="24"/>
      <c r="B164" s="92"/>
      <c r="C164" s="90"/>
      <c r="D164" s="96"/>
      <c r="E164" s="96"/>
      <c r="F164" s="79"/>
      <c r="L164" s="16" t="s">
        <v>5367</v>
      </c>
      <c r="M164" s="10" t="s">
        <v>5581</v>
      </c>
      <c r="N164" s="10">
        <v>385</v>
      </c>
      <c r="O164" s="17" t="s">
        <v>567</v>
      </c>
      <c r="P164">
        <v>3200</v>
      </c>
      <c r="W164" t="s">
        <v>151</v>
      </c>
      <c r="X164" t="s">
        <v>158</v>
      </c>
      <c r="Y164">
        <v>140</v>
      </c>
      <c r="AA164" s="10" t="s">
        <v>599</v>
      </c>
      <c r="AB164">
        <v>782</v>
      </c>
    </row>
    <row r="165" spans="1:28" ht="24">
      <c r="A165" s="24"/>
      <c r="B165" s="92"/>
      <c r="C165" s="90"/>
      <c r="D165" s="96"/>
      <c r="E165" s="80"/>
      <c r="F165" s="79"/>
      <c r="L165" s="16" t="s">
        <v>5368</v>
      </c>
      <c r="M165" s="10" t="s">
        <v>5582</v>
      </c>
      <c r="N165" s="10">
        <v>8</v>
      </c>
      <c r="O165" s="17" t="s">
        <v>567</v>
      </c>
      <c r="P165">
        <v>3200</v>
      </c>
      <c r="W165" t="s">
        <v>151</v>
      </c>
      <c r="X165" t="s">
        <v>159</v>
      </c>
      <c r="Y165">
        <v>163</v>
      </c>
      <c r="AA165" s="10" t="s">
        <v>600</v>
      </c>
      <c r="AB165">
        <v>1639</v>
      </c>
    </row>
    <row r="166" spans="1:28" ht="24">
      <c r="A166" s="24"/>
      <c r="B166" s="93"/>
      <c r="C166" s="90"/>
      <c r="D166" s="96"/>
      <c r="E166" s="96"/>
      <c r="F166" s="79"/>
      <c r="L166" s="16" t="s">
        <v>5369</v>
      </c>
      <c r="M166" s="10" t="s">
        <v>5582</v>
      </c>
      <c r="N166" s="10">
        <v>18</v>
      </c>
      <c r="O166" s="17" t="s">
        <v>567</v>
      </c>
      <c r="P166">
        <v>3200</v>
      </c>
      <c r="W166" t="s">
        <v>151</v>
      </c>
      <c r="X166" t="s">
        <v>160</v>
      </c>
      <c r="Y166">
        <v>416</v>
      </c>
      <c r="AA166" s="10" t="s">
        <v>601</v>
      </c>
      <c r="AB166">
        <v>277</v>
      </c>
    </row>
    <row r="167" spans="1:28" ht="24">
      <c r="A167" s="24"/>
      <c r="B167" s="93"/>
      <c r="C167" s="90"/>
      <c r="D167" s="80"/>
      <c r="E167" s="96"/>
      <c r="F167" s="79"/>
      <c r="L167" s="16" t="s">
        <v>5370</v>
      </c>
      <c r="M167" s="10" t="s">
        <v>5583</v>
      </c>
      <c r="N167" s="10">
        <v>19</v>
      </c>
      <c r="O167" s="17" t="s">
        <v>567</v>
      </c>
      <c r="P167">
        <v>3200</v>
      </c>
      <c r="W167" t="s">
        <v>151</v>
      </c>
      <c r="X167" t="s">
        <v>161</v>
      </c>
      <c r="Y167">
        <v>417</v>
      </c>
      <c r="AA167" s="10" t="s">
        <v>602</v>
      </c>
      <c r="AB167">
        <v>1004</v>
      </c>
    </row>
    <row r="168" spans="1:28" ht="24">
      <c r="A168" s="24"/>
      <c r="B168" s="93"/>
      <c r="C168" s="90"/>
      <c r="D168" s="80"/>
      <c r="E168" s="96"/>
      <c r="F168" s="79"/>
      <c r="L168" s="16" t="s">
        <v>5371</v>
      </c>
      <c r="M168" s="10" t="s">
        <v>5584</v>
      </c>
      <c r="N168" s="10">
        <v>21</v>
      </c>
      <c r="O168" s="17" t="s">
        <v>567</v>
      </c>
      <c r="P168">
        <v>4600</v>
      </c>
      <c r="W168" t="s">
        <v>151</v>
      </c>
      <c r="X168" t="s">
        <v>162</v>
      </c>
      <c r="Y168">
        <v>418</v>
      </c>
      <c r="AA168" s="10" t="s">
        <v>603</v>
      </c>
      <c r="AB168">
        <v>2398</v>
      </c>
    </row>
    <row r="169" spans="1:28" ht="24">
      <c r="A169" s="24"/>
      <c r="B169" s="93"/>
      <c r="C169" s="90"/>
      <c r="D169" s="96"/>
      <c r="E169" s="96"/>
      <c r="F169" s="79"/>
      <c r="L169" s="16" t="s">
        <v>5372</v>
      </c>
      <c r="M169" s="10" t="s">
        <v>5585</v>
      </c>
      <c r="N169" s="10">
        <v>8</v>
      </c>
      <c r="O169" s="17" t="s">
        <v>567</v>
      </c>
      <c r="P169">
        <v>3200</v>
      </c>
      <c r="W169" t="s">
        <v>151</v>
      </c>
      <c r="X169" t="s">
        <v>163</v>
      </c>
      <c r="Y169">
        <v>419</v>
      </c>
      <c r="AA169" s="10" t="s">
        <v>604</v>
      </c>
      <c r="AB169">
        <v>240</v>
      </c>
    </row>
    <row r="170" spans="1:28" ht="24">
      <c r="A170" s="24"/>
      <c r="B170" s="93"/>
      <c r="C170" s="90"/>
      <c r="D170" s="96"/>
      <c r="E170" s="96"/>
      <c r="F170" s="79"/>
      <c r="L170" s="16" t="s">
        <v>5373</v>
      </c>
      <c r="M170" s="10" t="s">
        <v>5585</v>
      </c>
      <c r="N170" s="10">
        <v>19</v>
      </c>
      <c r="O170" s="17" t="s">
        <v>567</v>
      </c>
      <c r="P170">
        <v>3200</v>
      </c>
      <c r="W170" t="s">
        <v>151</v>
      </c>
      <c r="X170" t="s">
        <v>164</v>
      </c>
      <c r="Y170">
        <v>420</v>
      </c>
      <c r="AA170" s="10" t="s">
        <v>605</v>
      </c>
      <c r="AB170">
        <v>1007</v>
      </c>
    </row>
    <row r="171" spans="1:28" ht="24">
      <c r="A171" s="24"/>
      <c r="B171" s="93"/>
      <c r="C171" s="90"/>
      <c r="D171" s="96"/>
      <c r="E171" s="96"/>
      <c r="F171" s="79"/>
      <c r="L171" s="16" t="s">
        <v>5374</v>
      </c>
      <c r="M171" s="10" t="s">
        <v>5585</v>
      </c>
      <c r="N171" s="10">
        <v>21</v>
      </c>
      <c r="O171" s="17" t="s">
        <v>567</v>
      </c>
      <c r="P171">
        <v>3200</v>
      </c>
      <c r="W171" t="s">
        <v>151</v>
      </c>
      <c r="X171" t="s">
        <v>165</v>
      </c>
      <c r="Y171">
        <v>421</v>
      </c>
      <c r="AA171" s="10" t="s">
        <v>606</v>
      </c>
      <c r="AB171">
        <v>301</v>
      </c>
    </row>
    <row r="172" spans="1:28" ht="24">
      <c r="A172" s="24"/>
      <c r="B172" s="93"/>
      <c r="C172" s="90"/>
      <c r="D172" s="80"/>
      <c r="E172" s="96"/>
      <c r="F172" s="79"/>
      <c r="L172" s="16" t="s">
        <v>5375</v>
      </c>
      <c r="M172" s="10" t="s">
        <v>5586</v>
      </c>
      <c r="N172" s="10">
        <v>8</v>
      </c>
      <c r="O172" s="17" t="s">
        <v>567</v>
      </c>
      <c r="P172">
        <v>3200</v>
      </c>
      <c r="W172" t="s">
        <v>151</v>
      </c>
      <c r="X172" t="s">
        <v>166</v>
      </c>
      <c r="Y172">
        <v>42</v>
      </c>
      <c r="AA172" s="10" t="s">
        <v>607</v>
      </c>
      <c r="AB172">
        <v>1228</v>
      </c>
    </row>
    <row r="173" spans="1:28" ht="24">
      <c r="A173" s="24"/>
      <c r="B173" s="93"/>
      <c r="C173" s="90"/>
      <c r="D173" s="80"/>
      <c r="E173" s="96"/>
      <c r="F173" s="79"/>
      <c r="L173" s="16" t="s">
        <v>5376</v>
      </c>
      <c r="M173" s="10" t="s">
        <v>5586</v>
      </c>
      <c r="N173" s="10">
        <v>16</v>
      </c>
      <c r="O173" s="17" t="s">
        <v>567</v>
      </c>
      <c r="P173">
        <v>3200</v>
      </c>
      <c r="W173" t="s">
        <v>151</v>
      </c>
      <c r="X173" t="s">
        <v>167</v>
      </c>
      <c r="Y173">
        <v>162</v>
      </c>
      <c r="AA173" s="10" t="s">
        <v>608</v>
      </c>
      <c r="AB173">
        <v>236</v>
      </c>
    </row>
    <row r="174" spans="1:28" ht="24">
      <c r="A174" s="24"/>
      <c r="B174" s="93"/>
      <c r="C174" s="90"/>
      <c r="D174" s="96"/>
      <c r="E174" s="96"/>
      <c r="F174" s="79"/>
      <c r="L174" s="16" t="s">
        <v>5377</v>
      </c>
      <c r="M174" s="10" t="s">
        <v>5587</v>
      </c>
      <c r="N174" s="10">
        <v>8</v>
      </c>
      <c r="O174" s="17" t="s">
        <v>567</v>
      </c>
      <c r="P174">
        <v>3200</v>
      </c>
      <c r="W174" t="s">
        <v>151</v>
      </c>
      <c r="X174" t="s">
        <v>168</v>
      </c>
      <c r="Y174">
        <v>23</v>
      </c>
      <c r="AA174" s="10" t="s">
        <v>609</v>
      </c>
      <c r="AB174">
        <v>1229</v>
      </c>
    </row>
    <row r="175" spans="1:28" ht="24">
      <c r="A175" s="24"/>
      <c r="B175" s="93"/>
      <c r="C175" s="90"/>
      <c r="D175" s="96"/>
      <c r="E175" s="96"/>
      <c r="F175" s="79"/>
      <c r="L175" s="16" t="s">
        <v>5378</v>
      </c>
      <c r="M175" s="10" t="s">
        <v>5587</v>
      </c>
      <c r="N175" s="10">
        <v>31</v>
      </c>
      <c r="O175" s="17" t="s">
        <v>567</v>
      </c>
      <c r="P175">
        <v>3200</v>
      </c>
      <c r="W175" t="s">
        <v>151</v>
      </c>
      <c r="X175" t="s">
        <v>169</v>
      </c>
      <c r="Y175">
        <v>146</v>
      </c>
      <c r="AA175" s="10" t="s">
        <v>610</v>
      </c>
      <c r="AB175">
        <v>302</v>
      </c>
    </row>
    <row r="176" spans="1:28" ht="24">
      <c r="A176" s="24"/>
      <c r="B176" s="93"/>
      <c r="C176" s="90"/>
      <c r="D176" s="96"/>
      <c r="E176" s="96"/>
      <c r="F176" s="79"/>
      <c r="L176" s="16" t="s">
        <v>5379</v>
      </c>
      <c r="M176" s="10" t="s">
        <v>5588</v>
      </c>
      <c r="N176" s="10">
        <v>207</v>
      </c>
      <c r="O176" s="17" t="s">
        <v>567</v>
      </c>
      <c r="P176">
        <v>3200</v>
      </c>
      <c r="W176" t="s">
        <v>151</v>
      </c>
      <c r="X176" t="s">
        <v>170</v>
      </c>
      <c r="Y176">
        <v>40</v>
      </c>
      <c r="AA176" s="10" t="s">
        <v>611</v>
      </c>
      <c r="AB176">
        <v>2851</v>
      </c>
    </row>
    <row r="177" spans="1:28" ht="24">
      <c r="A177" s="24"/>
      <c r="B177" s="93"/>
      <c r="C177" s="90"/>
      <c r="D177" s="80"/>
      <c r="E177" s="96"/>
      <c r="F177" s="79"/>
      <c r="L177" s="16" t="s">
        <v>5380</v>
      </c>
      <c r="M177" s="10" t="s">
        <v>5588</v>
      </c>
      <c r="N177" s="10">
        <v>333</v>
      </c>
      <c r="O177" s="17" t="s">
        <v>567</v>
      </c>
      <c r="P177">
        <v>3200</v>
      </c>
      <c r="W177" t="s">
        <v>151</v>
      </c>
      <c r="X177" t="s">
        <v>171</v>
      </c>
      <c r="Y177">
        <v>28</v>
      </c>
      <c r="AA177" s="10" t="s">
        <v>612</v>
      </c>
      <c r="AB177">
        <v>209</v>
      </c>
    </row>
    <row r="178" spans="1:28" ht="24">
      <c r="A178" s="24"/>
      <c r="B178" s="92"/>
      <c r="C178" s="90"/>
      <c r="D178" s="80"/>
      <c r="E178" s="96"/>
      <c r="F178" s="79"/>
      <c r="L178" s="16" t="s">
        <v>5381</v>
      </c>
      <c r="M178" s="10" t="s">
        <v>5588</v>
      </c>
      <c r="N178" s="10">
        <v>239</v>
      </c>
      <c r="O178" s="17" t="s">
        <v>567</v>
      </c>
      <c r="P178">
        <v>3200</v>
      </c>
      <c r="W178" t="s">
        <v>151</v>
      </c>
      <c r="X178" t="s">
        <v>172</v>
      </c>
      <c r="Y178">
        <v>50</v>
      </c>
      <c r="AA178" s="10" t="s">
        <v>613</v>
      </c>
      <c r="AB178">
        <v>405</v>
      </c>
    </row>
    <row r="179" spans="1:28" ht="24">
      <c r="A179" s="24"/>
      <c r="B179" s="92"/>
      <c r="C179" s="90"/>
      <c r="D179" s="96"/>
      <c r="E179" s="96"/>
      <c r="F179" s="79"/>
      <c r="L179" s="16" t="s">
        <v>5382</v>
      </c>
      <c r="M179" s="10" t="s">
        <v>5589</v>
      </c>
      <c r="N179" s="10">
        <v>238</v>
      </c>
      <c r="O179" s="17" t="s">
        <v>567</v>
      </c>
      <c r="P179">
        <v>3200</v>
      </c>
      <c r="W179" t="s">
        <v>151</v>
      </c>
      <c r="X179" t="s">
        <v>173</v>
      </c>
      <c r="Y179">
        <v>199</v>
      </c>
      <c r="AA179" s="10" t="s">
        <v>614</v>
      </c>
      <c r="AB179">
        <v>1272</v>
      </c>
    </row>
    <row r="180" spans="1:28" ht="24">
      <c r="A180" s="24"/>
      <c r="B180" s="92"/>
      <c r="C180" s="90"/>
      <c r="D180" s="96"/>
      <c r="E180" s="96"/>
      <c r="F180" s="79"/>
      <c r="L180" s="16" t="s">
        <v>5383</v>
      </c>
      <c r="M180" s="10" t="s">
        <v>5589</v>
      </c>
      <c r="N180" s="10">
        <v>202</v>
      </c>
      <c r="O180" s="17" t="s">
        <v>567</v>
      </c>
      <c r="P180">
        <v>3200</v>
      </c>
      <c r="W180" t="s">
        <v>151</v>
      </c>
      <c r="X180" t="s">
        <v>174</v>
      </c>
      <c r="Y180">
        <v>90</v>
      </c>
      <c r="AA180" s="10" t="s">
        <v>615</v>
      </c>
      <c r="AB180">
        <v>202</v>
      </c>
    </row>
    <row r="181" spans="1:28" ht="24">
      <c r="A181" s="24"/>
      <c r="B181" s="92"/>
      <c r="C181" s="90"/>
      <c r="D181" s="96"/>
      <c r="E181" s="96"/>
      <c r="F181" s="79"/>
      <c r="L181" s="16" t="s">
        <v>5384</v>
      </c>
      <c r="M181" s="10" t="s">
        <v>5589</v>
      </c>
      <c r="N181" s="10">
        <v>144</v>
      </c>
      <c r="O181" s="17" t="s">
        <v>567</v>
      </c>
      <c r="P181">
        <v>3200</v>
      </c>
      <c r="W181" t="s">
        <v>151</v>
      </c>
      <c r="X181" t="s">
        <v>175</v>
      </c>
      <c r="Y181">
        <v>53</v>
      </c>
      <c r="AA181" s="10" t="s">
        <v>616</v>
      </c>
      <c r="AB181">
        <v>502</v>
      </c>
    </row>
    <row r="182" spans="1:28" ht="24">
      <c r="A182" s="24"/>
      <c r="B182" s="92"/>
      <c r="C182" s="90"/>
      <c r="D182" s="80"/>
      <c r="E182" s="96"/>
      <c r="F182" s="79"/>
      <c r="L182" s="16" t="s">
        <v>5385</v>
      </c>
      <c r="M182" s="10" t="s">
        <v>5589</v>
      </c>
      <c r="N182" s="10">
        <v>258</v>
      </c>
      <c r="O182" s="17" t="s">
        <v>567</v>
      </c>
      <c r="P182">
        <v>3200</v>
      </c>
      <c r="W182" t="s">
        <v>151</v>
      </c>
      <c r="X182" t="s">
        <v>176</v>
      </c>
      <c r="Y182">
        <v>103</v>
      </c>
      <c r="AA182" s="10" t="s">
        <v>617</v>
      </c>
      <c r="AB182">
        <v>1250</v>
      </c>
    </row>
    <row r="183" spans="1:28" ht="24">
      <c r="A183" s="24"/>
      <c r="B183" s="92"/>
      <c r="C183" s="90"/>
      <c r="D183" s="80"/>
      <c r="E183" s="96"/>
      <c r="F183" s="79"/>
      <c r="L183" s="16" t="s">
        <v>5386</v>
      </c>
      <c r="M183" s="10" t="s">
        <v>5590</v>
      </c>
      <c r="N183" s="10">
        <v>8</v>
      </c>
      <c r="O183" s="17" t="s">
        <v>567</v>
      </c>
      <c r="P183">
        <v>3200</v>
      </c>
      <c r="W183" t="s">
        <v>151</v>
      </c>
      <c r="X183" t="s">
        <v>177</v>
      </c>
      <c r="Y183">
        <v>88</v>
      </c>
      <c r="AA183" s="10" t="s">
        <v>618</v>
      </c>
      <c r="AB183">
        <v>203</v>
      </c>
    </row>
    <row r="184" spans="1:28" ht="24">
      <c r="A184" s="24"/>
      <c r="B184" s="92"/>
      <c r="C184" s="90"/>
      <c r="D184" s="96"/>
      <c r="E184" s="96"/>
      <c r="F184" s="79"/>
      <c r="L184" s="16" t="s">
        <v>5387</v>
      </c>
      <c r="M184" s="10" t="s">
        <v>5591</v>
      </c>
      <c r="N184" s="10">
        <v>16</v>
      </c>
      <c r="O184" s="17" t="s">
        <v>567</v>
      </c>
      <c r="P184">
        <v>4600</v>
      </c>
      <c r="W184" t="s">
        <v>151</v>
      </c>
      <c r="X184" t="s">
        <v>178</v>
      </c>
      <c r="Y184">
        <v>54</v>
      </c>
      <c r="AA184" s="10" t="s">
        <v>619</v>
      </c>
      <c r="AB184">
        <v>406</v>
      </c>
    </row>
    <row r="185" spans="1:28" ht="24">
      <c r="A185" s="24"/>
      <c r="B185" s="92"/>
      <c r="C185" s="90"/>
      <c r="D185" s="96"/>
      <c r="E185" s="96"/>
      <c r="F185" s="79"/>
      <c r="L185" s="16" t="s">
        <v>5388</v>
      </c>
      <c r="M185" s="10" t="s">
        <v>5591</v>
      </c>
      <c r="N185" s="10">
        <v>19</v>
      </c>
      <c r="O185" s="17" t="s">
        <v>567</v>
      </c>
      <c r="P185">
        <v>4600</v>
      </c>
      <c r="W185" t="s">
        <v>151</v>
      </c>
      <c r="X185" t="s">
        <v>179</v>
      </c>
      <c r="Y185">
        <v>202</v>
      </c>
      <c r="AA185" s="10" t="s">
        <v>620</v>
      </c>
      <c r="AB185">
        <v>1251</v>
      </c>
    </row>
    <row r="186" spans="1:28" ht="24">
      <c r="A186" s="24"/>
      <c r="B186" s="92"/>
      <c r="C186" s="90"/>
      <c r="D186" s="96"/>
      <c r="E186" s="96"/>
      <c r="F186" s="79"/>
      <c r="L186" s="16" t="s">
        <v>5389</v>
      </c>
      <c r="M186" s="10" t="s">
        <v>5592</v>
      </c>
      <c r="N186" s="10">
        <v>34</v>
      </c>
      <c r="O186" s="17" t="s">
        <v>567</v>
      </c>
      <c r="P186">
        <v>5300</v>
      </c>
      <c r="W186" t="s">
        <v>151</v>
      </c>
      <c r="X186" t="s">
        <v>180</v>
      </c>
      <c r="Y186">
        <v>343</v>
      </c>
      <c r="AA186" s="10" t="s">
        <v>621</v>
      </c>
      <c r="AB186">
        <v>204</v>
      </c>
    </row>
    <row r="187" spans="1:28" ht="24">
      <c r="A187" s="24"/>
      <c r="B187" s="92"/>
      <c r="C187" s="90"/>
      <c r="D187" s="80"/>
      <c r="E187" s="80"/>
      <c r="F187" s="79"/>
      <c r="L187" s="16" t="s">
        <v>5390</v>
      </c>
      <c r="M187" s="10" t="s">
        <v>5592</v>
      </c>
      <c r="N187" s="10">
        <v>8</v>
      </c>
      <c r="O187" s="17" t="s">
        <v>567</v>
      </c>
      <c r="P187">
        <v>5300</v>
      </c>
      <c r="W187" t="s">
        <v>151</v>
      </c>
      <c r="X187" t="s">
        <v>181</v>
      </c>
      <c r="Y187">
        <v>356</v>
      </c>
      <c r="AA187" s="10" t="s">
        <v>622</v>
      </c>
      <c r="AB187">
        <v>394</v>
      </c>
    </row>
    <row r="188" spans="1:28" ht="24">
      <c r="A188" s="24"/>
      <c r="B188" s="92"/>
      <c r="C188" s="90"/>
      <c r="D188" s="80"/>
      <c r="E188" s="96"/>
      <c r="F188" s="79"/>
      <c r="L188" s="16" t="s">
        <v>5391</v>
      </c>
      <c r="M188" s="10" t="s">
        <v>5592</v>
      </c>
      <c r="N188" s="10">
        <v>5</v>
      </c>
      <c r="O188" s="17" t="s">
        <v>567</v>
      </c>
      <c r="P188">
        <v>5300</v>
      </c>
      <c r="W188" t="s">
        <v>182</v>
      </c>
      <c r="X188" t="s">
        <v>183</v>
      </c>
      <c r="Y188">
        <v>34</v>
      </c>
      <c r="AA188" s="10" t="s">
        <v>623</v>
      </c>
      <c r="AB188">
        <v>205</v>
      </c>
    </row>
    <row r="189" spans="1:28" ht="24">
      <c r="A189" s="24"/>
      <c r="B189" s="92"/>
      <c r="C189" s="90"/>
      <c r="D189" s="96"/>
      <c r="E189" s="96"/>
      <c r="F189" s="79"/>
      <c r="L189" s="16" t="s">
        <v>5392</v>
      </c>
      <c r="M189" s="10" t="s">
        <v>5592</v>
      </c>
      <c r="N189" s="10">
        <v>447</v>
      </c>
      <c r="O189" s="17" t="s">
        <v>567</v>
      </c>
      <c r="P189">
        <v>5300</v>
      </c>
      <c r="W189" t="s">
        <v>182</v>
      </c>
      <c r="X189" t="s">
        <v>184</v>
      </c>
      <c r="Y189">
        <v>16</v>
      </c>
      <c r="AA189" s="10" t="s">
        <v>624</v>
      </c>
      <c r="AB189">
        <v>395</v>
      </c>
    </row>
    <row r="190" spans="1:28" ht="24">
      <c r="A190" s="24"/>
      <c r="B190" s="92"/>
      <c r="C190" s="90"/>
      <c r="D190" s="96"/>
      <c r="E190" s="96"/>
      <c r="F190" s="79"/>
      <c r="L190" s="16" t="s">
        <v>5393</v>
      </c>
      <c r="M190" s="10" t="s">
        <v>5592</v>
      </c>
      <c r="N190" s="10">
        <v>173</v>
      </c>
      <c r="O190" s="17" t="s">
        <v>567</v>
      </c>
      <c r="P190">
        <v>5300</v>
      </c>
      <c r="W190" t="s">
        <v>182</v>
      </c>
      <c r="X190" t="s">
        <v>185</v>
      </c>
      <c r="Y190">
        <v>5</v>
      </c>
      <c r="AA190" s="10" t="s">
        <v>625</v>
      </c>
      <c r="AB190">
        <v>206</v>
      </c>
    </row>
    <row r="191" spans="1:28" ht="24">
      <c r="A191" s="24"/>
      <c r="B191" s="92"/>
      <c r="C191" s="90"/>
      <c r="D191" s="96"/>
      <c r="E191" s="96"/>
      <c r="F191" s="79"/>
      <c r="L191" s="16" t="s">
        <v>5394</v>
      </c>
      <c r="M191" s="10" t="s">
        <v>5592</v>
      </c>
      <c r="N191" s="10">
        <v>345</v>
      </c>
      <c r="O191" s="17" t="s">
        <v>567</v>
      </c>
      <c r="P191">
        <v>5300</v>
      </c>
      <c r="W191" t="s">
        <v>182</v>
      </c>
      <c r="X191" t="s">
        <v>186</v>
      </c>
      <c r="Y191">
        <v>33</v>
      </c>
      <c r="AA191" s="10" t="s">
        <v>626</v>
      </c>
      <c r="AB191">
        <v>396</v>
      </c>
    </row>
    <row r="192" spans="1:28" ht="24">
      <c r="A192" s="24"/>
      <c r="B192" s="92"/>
      <c r="C192" s="90"/>
      <c r="D192" s="80"/>
      <c r="E192" s="96"/>
      <c r="F192" s="79"/>
      <c r="L192" s="16" t="s">
        <v>5395</v>
      </c>
      <c r="M192" s="10" t="s">
        <v>5592</v>
      </c>
      <c r="N192" s="10">
        <v>18</v>
      </c>
      <c r="O192" s="17" t="s">
        <v>567</v>
      </c>
      <c r="P192">
        <v>5300</v>
      </c>
      <c r="W192" t="s">
        <v>182</v>
      </c>
      <c r="X192" t="s">
        <v>187</v>
      </c>
      <c r="Y192">
        <v>24</v>
      </c>
      <c r="AA192" s="10" t="s">
        <v>627</v>
      </c>
      <c r="AB192">
        <v>207</v>
      </c>
    </row>
    <row r="193" spans="1:28" ht="24">
      <c r="A193" s="24"/>
      <c r="B193" s="92"/>
      <c r="C193" s="90"/>
      <c r="D193" s="80"/>
      <c r="E193" s="96"/>
      <c r="F193" s="79"/>
      <c r="L193" s="16" t="s">
        <v>5396</v>
      </c>
      <c r="M193" s="10" t="s">
        <v>5592</v>
      </c>
      <c r="N193" s="10">
        <v>26</v>
      </c>
      <c r="O193" s="17" t="s">
        <v>567</v>
      </c>
      <c r="P193">
        <v>5300</v>
      </c>
      <c r="W193" t="s">
        <v>182</v>
      </c>
      <c r="X193" t="s">
        <v>188</v>
      </c>
      <c r="Y193">
        <v>232</v>
      </c>
      <c r="AA193" s="10" t="s">
        <v>628</v>
      </c>
      <c r="AB193">
        <v>393</v>
      </c>
    </row>
    <row r="194" spans="1:28" ht="24">
      <c r="A194" s="24"/>
      <c r="B194" s="92"/>
      <c r="C194" s="90"/>
      <c r="D194" s="96"/>
      <c r="E194" s="96"/>
      <c r="F194" s="79"/>
      <c r="L194" s="16" t="s">
        <v>5397</v>
      </c>
      <c r="M194" s="10" t="s">
        <v>5592</v>
      </c>
      <c r="N194" s="10">
        <v>15</v>
      </c>
      <c r="O194" s="17" t="s">
        <v>567</v>
      </c>
      <c r="P194">
        <v>5300</v>
      </c>
      <c r="W194" t="s">
        <v>182</v>
      </c>
      <c r="X194" t="s">
        <v>189</v>
      </c>
      <c r="Y194">
        <v>166</v>
      </c>
      <c r="AA194" s="10" t="s">
        <v>629</v>
      </c>
      <c r="AB194">
        <v>298</v>
      </c>
    </row>
    <row r="195" spans="1:28" ht="24">
      <c r="A195" s="24"/>
      <c r="B195" s="92"/>
      <c r="C195" s="90"/>
      <c r="D195" s="96"/>
      <c r="E195" s="96"/>
      <c r="F195" s="79"/>
      <c r="L195" s="16" t="s">
        <v>5398</v>
      </c>
      <c r="M195" s="10" t="s">
        <v>5592</v>
      </c>
      <c r="N195" s="10">
        <v>19</v>
      </c>
      <c r="O195" s="17" t="s">
        <v>567</v>
      </c>
      <c r="P195">
        <v>5300</v>
      </c>
      <c r="W195" t="s">
        <v>182</v>
      </c>
      <c r="X195" t="s">
        <v>190</v>
      </c>
      <c r="Y195">
        <v>422</v>
      </c>
      <c r="AA195" s="10" t="s">
        <v>630</v>
      </c>
      <c r="AB195">
        <v>1108</v>
      </c>
    </row>
    <row r="196" spans="1:28" ht="24">
      <c r="A196" s="24"/>
      <c r="B196" s="92"/>
      <c r="C196" s="90"/>
      <c r="D196" s="96"/>
      <c r="E196" s="96"/>
      <c r="F196" s="79"/>
      <c r="L196" s="16" t="s">
        <v>5399</v>
      </c>
      <c r="M196" s="10" t="s">
        <v>5593</v>
      </c>
      <c r="N196" s="10">
        <v>8</v>
      </c>
      <c r="O196" s="17" t="s">
        <v>567</v>
      </c>
      <c r="P196">
        <v>5300</v>
      </c>
      <c r="W196" t="s">
        <v>182</v>
      </c>
      <c r="X196" t="s">
        <v>191</v>
      </c>
      <c r="Y196">
        <v>423</v>
      </c>
      <c r="AA196" s="10" t="s">
        <v>631</v>
      </c>
      <c r="AB196">
        <v>142</v>
      </c>
    </row>
    <row r="197" spans="1:28" ht="24">
      <c r="A197" s="24"/>
      <c r="B197" s="92"/>
      <c r="C197" s="90"/>
      <c r="D197" s="80"/>
      <c r="E197" s="96"/>
      <c r="F197" s="79"/>
      <c r="L197" s="16" t="s">
        <v>5400</v>
      </c>
      <c r="M197" s="10" t="s">
        <v>5593</v>
      </c>
      <c r="N197" s="10">
        <v>5</v>
      </c>
      <c r="O197" s="17" t="s">
        <v>567</v>
      </c>
      <c r="P197">
        <v>5300</v>
      </c>
      <c r="W197" t="s">
        <v>182</v>
      </c>
      <c r="X197" t="s">
        <v>192</v>
      </c>
      <c r="Y197">
        <v>424</v>
      </c>
      <c r="AA197" s="10" t="s">
        <v>632</v>
      </c>
      <c r="AB197">
        <v>3197</v>
      </c>
    </row>
    <row r="198" spans="1:28" ht="24">
      <c r="A198" s="24"/>
      <c r="B198" s="92"/>
      <c r="C198" s="90"/>
      <c r="D198" s="80"/>
      <c r="E198" s="96"/>
      <c r="F198" s="79"/>
      <c r="L198" s="16" t="s">
        <v>5401</v>
      </c>
      <c r="M198" s="10" t="s">
        <v>5593</v>
      </c>
      <c r="N198" s="10">
        <v>37</v>
      </c>
      <c r="O198" s="17" t="s">
        <v>567</v>
      </c>
      <c r="P198">
        <v>5300</v>
      </c>
      <c r="W198" t="s">
        <v>182</v>
      </c>
      <c r="X198" t="s">
        <v>193</v>
      </c>
      <c r="Y198">
        <v>425</v>
      </c>
      <c r="AA198" s="10" t="s">
        <v>633</v>
      </c>
      <c r="AB198">
        <v>147</v>
      </c>
    </row>
    <row r="199" spans="1:28" ht="24">
      <c r="A199" s="24"/>
      <c r="B199" s="92"/>
      <c r="C199" s="90"/>
      <c r="D199" s="96"/>
      <c r="E199" s="96"/>
      <c r="F199" s="79"/>
      <c r="L199" s="16" t="s">
        <v>5402</v>
      </c>
      <c r="M199" s="10" t="s">
        <v>5593</v>
      </c>
      <c r="N199" s="10">
        <v>447</v>
      </c>
      <c r="O199" s="17" t="s">
        <v>567</v>
      </c>
      <c r="P199">
        <v>5300</v>
      </c>
      <c r="W199" t="s">
        <v>182</v>
      </c>
      <c r="X199" t="s">
        <v>194</v>
      </c>
      <c r="Y199">
        <v>426</v>
      </c>
      <c r="AA199" s="10" t="s">
        <v>634</v>
      </c>
      <c r="AB199">
        <v>4046</v>
      </c>
    </row>
    <row r="200" spans="1:28" ht="24">
      <c r="A200" s="24"/>
      <c r="B200" s="92"/>
      <c r="C200" s="90"/>
      <c r="D200" s="96"/>
      <c r="E200" s="96"/>
      <c r="F200" s="79"/>
      <c r="L200" s="16" t="s">
        <v>5403</v>
      </c>
      <c r="M200" s="10" t="s">
        <v>5593</v>
      </c>
      <c r="N200" s="10">
        <v>16</v>
      </c>
      <c r="O200" s="17" t="s">
        <v>567</v>
      </c>
      <c r="P200">
        <v>5300</v>
      </c>
      <c r="W200" t="s">
        <v>182</v>
      </c>
      <c r="X200" t="s">
        <v>195</v>
      </c>
      <c r="Y200">
        <v>427</v>
      </c>
      <c r="AA200" s="10" t="s">
        <v>635</v>
      </c>
      <c r="AB200">
        <v>141</v>
      </c>
    </row>
    <row r="201" spans="1:28" ht="24">
      <c r="A201" s="24"/>
      <c r="B201" s="92"/>
      <c r="C201" s="90"/>
      <c r="D201" s="96"/>
      <c r="E201" s="96"/>
      <c r="F201" s="79"/>
      <c r="L201" s="16" t="s">
        <v>5404</v>
      </c>
      <c r="M201" s="10" t="s">
        <v>5593</v>
      </c>
      <c r="N201" s="10">
        <v>173</v>
      </c>
      <c r="O201" s="17" t="s">
        <v>567</v>
      </c>
      <c r="P201">
        <v>5300</v>
      </c>
      <c r="W201" t="s">
        <v>182</v>
      </c>
      <c r="X201" t="s">
        <v>196</v>
      </c>
      <c r="Y201">
        <v>336</v>
      </c>
      <c r="AA201" s="10" t="s">
        <v>636</v>
      </c>
      <c r="AB201">
        <v>148</v>
      </c>
    </row>
    <row r="202" spans="1:28" ht="24">
      <c r="A202" s="24"/>
      <c r="B202" s="92"/>
      <c r="C202" s="90"/>
      <c r="D202" s="80"/>
      <c r="E202" s="96"/>
      <c r="F202" s="79"/>
      <c r="L202" s="16" t="s">
        <v>5405</v>
      </c>
      <c r="M202" s="10" t="s">
        <v>5593</v>
      </c>
      <c r="N202" s="10">
        <v>345</v>
      </c>
      <c r="O202" s="17" t="s">
        <v>567</v>
      </c>
      <c r="P202">
        <v>5300</v>
      </c>
      <c r="W202" t="s">
        <v>182</v>
      </c>
      <c r="X202" t="s">
        <v>197</v>
      </c>
      <c r="Y202">
        <v>236</v>
      </c>
      <c r="AA202" s="10" t="s">
        <v>637</v>
      </c>
      <c r="AB202">
        <v>118</v>
      </c>
    </row>
    <row r="203" spans="1:28" ht="24">
      <c r="A203" s="24"/>
      <c r="B203" s="92"/>
      <c r="C203" s="90"/>
      <c r="D203" s="80"/>
      <c r="E203" s="96"/>
      <c r="F203" s="79"/>
      <c r="L203" s="16" t="s">
        <v>5406</v>
      </c>
      <c r="M203" s="10" t="s">
        <v>5593</v>
      </c>
      <c r="N203" s="10">
        <v>26</v>
      </c>
      <c r="O203" s="17" t="s">
        <v>567</v>
      </c>
      <c r="P203">
        <v>5300</v>
      </c>
      <c r="W203" t="s">
        <v>182</v>
      </c>
      <c r="X203" t="s">
        <v>198</v>
      </c>
      <c r="Y203">
        <v>362</v>
      </c>
      <c r="AA203" s="10" t="s">
        <v>638</v>
      </c>
      <c r="AB203">
        <v>144</v>
      </c>
    </row>
    <row r="204" spans="1:28" ht="24">
      <c r="A204" s="24"/>
      <c r="B204" s="92"/>
      <c r="C204" s="90"/>
      <c r="D204" s="96"/>
      <c r="E204" s="96"/>
      <c r="F204" s="79"/>
      <c r="L204" s="16" t="s">
        <v>5407</v>
      </c>
      <c r="M204" s="10" t="s">
        <v>5593</v>
      </c>
      <c r="N204" s="10">
        <v>15</v>
      </c>
      <c r="O204" s="17" t="s">
        <v>567</v>
      </c>
      <c r="P204">
        <v>5300</v>
      </c>
      <c r="W204" t="s">
        <v>182</v>
      </c>
      <c r="X204" t="s">
        <v>199</v>
      </c>
      <c r="Y204">
        <v>165</v>
      </c>
      <c r="AA204" s="10" t="s">
        <v>639</v>
      </c>
      <c r="AB204">
        <v>106</v>
      </c>
    </row>
    <row r="205" spans="1:28" ht="24">
      <c r="A205" s="24"/>
      <c r="B205" s="92"/>
      <c r="C205" s="90"/>
      <c r="D205" s="96"/>
      <c r="E205" s="96"/>
      <c r="F205" s="79"/>
      <c r="L205" s="16" t="s">
        <v>5408</v>
      </c>
      <c r="M205" s="10" t="s">
        <v>5594</v>
      </c>
      <c r="N205" s="10">
        <v>8</v>
      </c>
      <c r="O205" s="17" t="s">
        <v>567</v>
      </c>
      <c r="P205">
        <v>3200</v>
      </c>
      <c r="W205" t="s">
        <v>182</v>
      </c>
      <c r="X205" t="s">
        <v>200</v>
      </c>
      <c r="Y205">
        <v>64</v>
      </c>
      <c r="AA205" s="10" t="s">
        <v>640</v>
      </c>
      <c r="AB205">
        <v>121</v>
      </c>
    </row>
    <row r="206" spans="1:28" ht="24">
      <c r="A206" s="24"/>
      <c r="B206" s="92"/>
      <c r="C206" s="90"/>
      <c r="D206" s="96"/>
      <c r="E206" s="96"/>
      <c r="F206" s="79"/>
      <c r="L206" s="16" t="s">
        <v>5409</v>
      </c>
      <c r="M206" s="10" t="s">
        <v>5594</v>
      </c>
      <c r="N206" s="10">
        <v>19</v>
      </c>
      <c r="O206" s="17" t="s">
        <v>567</v>
      </c>
      <c r="P206">
        <v>3200</v>
      </c>
      <c r="W206" t="s">
        <v>182</v>
      </c>
      <c r="X206" t="s">
        <v>201</v>
      </c>
      <c r="Y206">
        <v>6</v>
      </c>
      <c r="AA206" s="10" t="s">
        <v>641</v>
      </c>
      <c r="AB206">
        <v>271</v>
      </c>
    </row>
    <row r="207" spans="1:28" ht="24">
      <c r="A207" s="24"/>
      <c r="B207" s="92"/>
      <c r="C207" s="90"/>
      <c r="D207" s="80"/>
      <c r="E207" s="96"/>
      <c r="F207" s="79"/>
      <c r="L207" s="16" t="s">
        <v>5410</v>
      </c>
      <c r="M207" s="10" t="s">
        <v>5595</v>
      </c>
      <c r="N207" s="10" t="s">
        <v>5662</v>
      </c>
      <c r="O207" s="17" t="s">
        <v>567</v>
      </c>
      <c r="P207">
        <v>2750</v>
      </c>
      <c r="W207" t="s">
        <v>182</v>
      </c>
      <c r="X207" t="s">
        <v>202</v>
      </c>
      <c r="Y207">
        <v>7</v>
      </c>
      <c r="AA207" s="10" t="s">
        <v>642</v>
      </c>
      <c r="AB207">
        <v>107</v>
      </c>
    </row>
    <row r="208" spans="1:28" ht="24">
      <c r="A208" s="24"/>
      <c r="B208" s="92"/>
      <c r="C208" s="90"/>
      <c r="D208" s="80"/>
      <c r="E208" s="96"/>
      <c r="F208" s="79"/>
      <c r="L208" s="16" t="s">
        <v>5411</v>
      </c>
      <c r="M208" s="10" t="s">
        <v>5596</v>
      </c>
      <c r="N208" s="10" t="s">
        <v>5663</v>
      </c>
      <c r="O208" s="17" t="s">
        <v>567</v>
      </c>
      <c r="P208">
        <v>2750</v>
      </c>
      <c r="W208" t="s">
        <v>182</v>
      </c>
      <c r="X208" t="s">
        <v>203</v>
      </c>
      <c r="Y208">
        <v>164</v>
      </c>
      <c r="AA208" s="10" t="s">
        <v>643</v>
      </c>
      <c r="AB208">
        <v>115</v>
      </c>
    </row>
    <row r="209" spans="1:28" ht="24">
      <c r="A209" s="24"/>
      <c r="B209" s="92"/>
      <c r="C209" s="90"/>
      <c r="D209" s="96"/>
      <c r="E209" s="80"/>
      <c r="F209" s="79"/>
      <c r="L209" s="16" t="s">
        <v>5412</v>
      </c>
      <c r="M209" s="10" t="s">
        <v>5596</v>
      </c>
      <c r="N209" s="10" t="s">
        <v>5664</v>
      </c>
      <c r="O209" s="17" t="s">
        <v>567</v>
      </c>
      <c r="P209">
        <v>2750</v>
      </c>
      <c r="W209" t="s">
        <v>182</v>
      </c>
      <c r="X209" t="s">
        <v>204</v>
      </c>
      <c r="Y209">
        <v>27</v>
      </c>
      <c r="AA209" s="10" t="s">
        <v>644</v>
      </c>
      <c r="AB209">
        <v>272</v>
      </c>
    </row>
    <row r="210" spans="1:28" ht="24">
      <c r="A210" s="24"/>
      <c r="B210" s="92"/>
      <c r="C210" s="90"/>
      <c r="D210" s="96"/>
      <c r="E210" s="80"/>
      <c r="F210" s="79"/>
      <c r="L210" s="16" t="s">
        <v>5413</v>
      </c>
      <c r="M210" s="10" t="s">
        <v>5597</v>
      </c>
      <c r="N210" s="10">
        <v>8</v>
      </c>
      <c r="O210" s="17" t="s">
        <v>567</v>
      </c>
      <c r="P210">
        <v>3200</v>
      </c>
      <c r="W210" t="s">
        <v>182</v>
      </c>
      <c r="X210" t="s">
        <v>205</v>
      </c>
      <c r="Y210">
        <v>385</v>
      </c>
      <c r="AA210" s="10" t="s">
        <v>645</v>
      </c>
      <c r="AB210">
        <v>108</v>
      </c>
    </row>
    <row r="211" spans="1:28" ht="24">
      <c r="A211" s="24"/>
      <c r="B211" s="92"/>
      <c r="C211" s="90"/>
      <c r="D211" s="96"/>
      <c r="E211" s="80"/>
      <c r="F211" s="79"/>
      <c r="L211" s="16" t="s">
        <v>5414</v>
      </c>
      <c r="M211" s="10" t="s">
        <v>5597</v>
      </c>
      <c r="N211" s="10">
        <v>34</v>
      </c>
      <c r="O211" s="17" t="s">
        <v>567</v>
      </c>
      <c r="P211">
        <v>3200</v>
      </c>
      <c r="W211" t="s">
        <v>182</v>
      </c>
      <c r="X211" t="s">
        <v>206</v>
      </c>
      <c r="Y211">
        <v>135</v>
      </c>
      <c r="AA211" s="10" t="s">
        <v>646</v>
      </c>
      <c r="AB211">
        <v>116</v>
      </c>
    </row>
    <row r="212" spans="1:28" ht="24">
      <c r="A212" s="24"/>
      <c r="B212" s="92"/>
      <c r="C212" s="90"/>
      <c r="D212" s="80"/>
      <c r="E212" s="80"/>
      <c r="F212" s="79"/>
      <c r="L212" s="16" t="s">
        <v>5415</v>
      </c>
      <c r="M212" s="10" t="s">
        <v>5597</v>
      </c>
      <c r="N212" s="10">
        <v>30</v>
      </c>
      <c r="O212" s="17" t="s">
        <v>567</v>
      </c>
      <c r="P212">
        <v>3200</v>
      </c>
      <c r="W212" t="s">
        <v>182</v>
      </c>
      <c r="X212" t="s">
        <v>207</v>
      </c>
      <c r="Y212">
        <v>91</v>
      </c>
      <c r="AA212" s="10" t="s">
        <v>647</v>
      </c>
      <c r="AB212">
        <v>273</v>
      </c>
    </row>
    <row r="213" spans="1:28" ht="24">
      <c r="A213" s="24"/>
      <c r="B213" s="92"/>
      <c r="C213" s="90"/>
      <c r="D213" s="80"/>
      <c r="E213" s="80"/>
      <c r="F213" s="79"/>
      <c r="L213" s="16" t="s">
        <v>5416</v>
      </c>
      <c r="M213" s="10" t="s">
        <v>5597</v>
      </c>
      <c r="N213" s="10">
        <v>16</v>
      </c>
      <c r="O213" s="17" t="s">
        <v>567</v>
      </c>
      <c r="P213">
        <v>3200</v>
      </c>
      <c r="W213" t="s">
        <v>182</v>
      </c>
      <c r="X213" t="s">
        <v>208</v>
      </c>
      <c r="Y213">
        <v>136</v>
      </c>
      <c r="AA213" s="10" t="s">
        <v>648</v>
      </c>
      <c r="AB213">
        <v>101</v>
      </c>
    </row>
    <row r="214" spans="1:28" ht="24">
      <c r="A214" s="24"/>
      <c r="B214" s="92"/>
      <c r="C214" s="90"/>
      <c r="D214" s="80"/>
      <c r="E214" s="80"/>
      <c r="F214" s="79"/>
      <c r="L214" s="16" t="s">
        <v>5417</v>
      </c>
      <c r="M214" s="10" t="s">
        <v>5597</v>
      </c>
      <c r="N214" s="10">
        <v>447</v>
      </c>
      <c r="O214" s="17" t="s">
        <v>567</v>
      </c>
      <c r="P214">
        <v>3200</v>
      </c>
      <c r="W214" t="s">
        <v>182</v>
      </c>
      <c r="X214" t="s">
        <v>209</v>
      </c>
      <c r="Y214">
        <v>224</v>
      </c>
      <c r="AA214" s="10" t="s">
        <v>649</v>
      </c>
      <c r="AB214">
        <v>127</v>
      </c>
    </row>
    <row r="215" spans="1:28" ht="24">
      <c r="A215" s="24"/>
      <c r="B215" s="92"/>
      <c r="C215" s="90"/>
      <c r="D215" s="80"/>
      <c r="E215" s="80"/>
      <c r="F215" s="79"/>
      <c r="L215" s="16" t="s">
        <v>5418</v>
      </c>
      <c r="M215" s="10" t="s">
        <v>5597</v>
      </c>
      <c r="N215" s="10">
        <v>26</v>
      </c>
      <c r="O215" s="17" t="s">
        <v>567</v>
      </c>
      <c r="P215">
        <v>3200</v>
      </c>
      <c r="W215" t="s">
        <v>182</v>
      </c>
      <c r="X215" t="s">
        <v>210</v>
      </c>
      <c r="Y215">
        <v>233</v>
      </c>
      <c r="AA215" s="10" t="s">
        <v>650</v>
      </c>
      <c r="AB215">
        <v>337</v>
      </c>
    </row>
    <row r="216" spans="1:28" ht="24">
      <c r="A216" s="24"/>
      <c r="B216" s="92"/>
      <c r="C216" s="90"/>
      <c r="D216" s="80"/>
      <c r="E216" s="80"/>
      <c r="F216" s="79"/>
      <c r="L216" s="16" t="s">
        <v>5419</v>
      </c>
      <c r="M216" s="10" t="s">
        <v>5597</v>
      </c>
      <c r="N216" s="10">
        <v>15</v>
      </c>
      <c r="O216" s="17" t="s">
        <v>567</v>
      </c>
      <c r="P216">
        <v>3200</v>
      </c>
      <c r="W216" t="s">
        <v>182</v>
      </c>
      <c r="X216" t="s">
        <v>211</v>
      </c>
      <c r="Y216">
        <v>293</v>
      </c>
      <c r="AA216" s="10" t="s">
        <v>651</v>
      </c>
      <c r="AB216">
        <v>102</v>
      </c>
    </row>
    <row r="217" spans="1:28" ht="24">
      <c r="A217" s="24"/>
      <c r="B217" s="92"/>
      <c r="C217" s="90"/>
      <c r="D217" s="80"/>
      <c r="E217" s="80"/>
      <c r="F217" s="79"/>
      <c r="L217" s="16" t="s">
        <v>5420</v>
      </c>
      <c r="M217" s="10" t="s">
        <v>5597</v>
      </c>
      <c r="N217" s="10">
        <v>1</v>
      </c>
      <c r="O217" s="17" t="s">
        <v>567</v>
      </c>
      <c r="P217">
        <v>3200</v>
      </c>
      <c r="W217" t="s">
        <v>182</v>
      </c>
      <c r="X217" t="s">
        <v>212</v>
      </c>
      <c r="Y217">
        <v>335</v>
      </c>
      <c r="AA217" s="10" t="s">
        <v>652</v>
      </c>
      <c r="AB217">
        <v>124</v>
      </c>
    </row>
    <row r="218" spans="1:28" ht="24">
      <c r="A218" s="24"/>
      <c r="B218" s="92"/>
      <c r="C218" s="90"/>
      <c r="D218" s="80"/>
      <c r="E218" s="80"/>
      <c r="F218" s="79"/>
      <c r="L218" s="16" t="s">
        <v>5421</v>
      </c>
      <c r="M218" s="10" t="s">
        <v>5597</v>
      </c>
      <c r="N218" s="10">
        <v>29</v>
      </c>
      <c r="O218" s="17" t="s">
        <v>567</v>
      </c>
      <c r="P218">
        <v>3200</v>
      </c>
      <c r="W218" t="s">
        <v>213</v>
      </c>
      <c r="X218" t="s">
        <v>214</v>
      </c>
      <c r="Y218">
        <v>15</v>
      </c>
      <c r="AA218" s="10" t="s">
        <v>653</v>
      </c>
      <c r="AB218">
        <v>338</v>
      </c>
    </row>
    <row r="219" spans="1:28" ht="24">
      <c r="A219" s="24"/>
      <c r="B219" s="92"/>
      <c r="C219" s="90"/>
      <c r="D219" s="80"/>
      <c r="E219" s="80"/>
      <c r="F219" s="79"/>
      <c r="L219" s="16" t="s">
        <v>5422</v>
      </c>
      <c r="M219" s="10" t="s">
        <v>5597</v>
      </c>
      <c r="N219" s="10">
        <v>40</v>
      </c>
      <c r="O219" s="17" t="s">
        <v>567</v>
      </c>
      <c r="P219">
        <v>3200</v>
      </c>
      <c r="W219" t="s">
        <v>213</v>
      </c>
      <c r="X219" t="s">
        <v>215</v>
      </c>
      <c r="Y219">
        <v>56</v>
      </c>
      <c r="AA219" s="10" t="s">
        <v>654</v>
      </c>
      <c r="AB219">
        <v>81</v>
      </c>
    </row>
    <row r="220" spans="1:28" ht="24">
      <c r="A220" s="24"/>
      <c r="B220" s="92"/>
      <c r="C220" s="90"/>
      <c r="D220" s="80"/>
      <c r="E220" s="80"/>
      <c r="F220" s="79"/>
      <c r="L220" s="16" t="s">
        <v>5423</v>
      </c>
      <c r="M220" s="10" t="s">
        <v>5598</v>
      </c>
      <c r="N220" s="10">
        <v>8</v>
      </c>
      <c r="O220" s="17" t="s">
        <v>567</v>
      </c>
      <c r="P220">
        <v>3200</v>
      </c>
      <c r="W220" t="s">
        <v>213</v>
      </c>
      <c r="X220" t="s">
        <v>216</v>
      </c>
      <c r="Y220">
        <v>168</v>
      </c>
      <c r="AA220" s="10" t="s">
        <v>655</v>
      </c>
      <c r="AB220">
        <v>125</v>
      </c>
    </row>
    <row r="221" spans="1:28" ht="24">
      <c r="A221" s="24"/>
      <c r="B221" s="92"/>
      <c r="C221" s="90"/>
      <c r="D221" s="80"/>
      <c r="E221" s="80"/>
      <c r="F221" s="79"/>
      <c r="L221" s="16" t="s">
        <v>5424</v>
      </c>
      <c r="M221" s="10" t="s">
        <v>5598</v>
      </c>
      <c r="N221" s="10">
        <v>385</v>
      </c>
      <c r="O221" s="17" t="s">
        <v>567</v>
      </c>
      <c r="P221">
        <v>3200</v>
      </c>
      <c r="W221" t="s">
        <v>213</v>
      </c>
      <c r="X221" t="s">
        <v>217</v>
      </c>
      <c r="Y221">
        <v>167</v>
      </c>
      <c r="AA221" s="10" t="s">
        <v>656</v>
      </c>
      <c r="AB221">
        <v>325</v>
      </c>
    </row>
    <row r="222" spans="1:28" ht="24">
      <c r="A222" s="24"/>
      <c r="B222" s="92"/>
      <c r="C222" s="90"/>
      <c r="D222" s="80"/>
      <c r="E222" s="80"/>
      <c r="F222" s="79"/>
      <c r="L222" s="16" t="s">
        <v>5425</v>
      </c>
      <c r="M222" s="10" t="s">
        <v>5599</v>
      </c>
      <c r="N222" s="10">
        <v>40</v>
      </c>
      <c r="O222" s="17" t="s">
        <v>567</v>
      </c>
      <c r="P222">
        <v>2750</v>
      </c>
      <c r="W222" t="s">
        <v>213</v>
      </c>
      <c r="X222" t="s">
        <v>218</v>
      </c>
      <c r="Y222">
        <v>192</v>
      </c>
      <c r="AA222" s="10" t="s">
        <v>657</v>
      </c>
      <c r="AB222">
        <v>103</v>
      </c>
    </row>
    <row r="223" spans="1:28" ht="24">
      <c r="A223" s="24"/>
      <c r="B223" s="92"/>
      <c r="C223" s="90"/>
      <c r="D223" s="80"/>
      <c r="E223" s="80"/>
      <c r="F223" s="79"/>
      <c r="L223" s="16" t="s">
        <v>5426</v>
      </c>
      <c r="M223" s="10" t="s">
        <v>5600</v>
      </c>
      <c r="N223" s="10">
        <v>8</v>
      </c>
      <c r="O223" s="17" t="s">
        <v>567</v>
      </c>
      <c r="P223">
        <v>3200</v>
      </c>
      <c r="W223" t="s">
        <v>213</v>
      </c>
      <c r="X223" t="s">
        <v>219</v>
      </c>
      <c r="Y223">
        <v>100</v>
      </c>
      <c r="AA223" s="10" t="s">
        <v>658</v>
      </c>
      <c r="AB223">
        <v>128</v>
      </c>
    </row>
    <row r="224" spans="1:28" ht="24">
      <c r="A224" s="24"/>
      <c r="B224" s="92"/>
      <c r="C224" s="90"/>
      <c r="D224" s="80"/>
      <c r="E224" s="80"/>
      <c r="F224" s="79"/>
      <c r="L224" s="16" t="s">
        <v>5427</v>
      </c>
      <c r="M224" s="10" t="s">
        <v>5601</v>
      </c>
      <c r="N224" s="10">
        <v>5</v>
      </c>
      <c r="O224" s="17" t="s">
        <v>567</v>
      </c>
      <c r="P224">
        <v>2750</v>
      </c>
      <c r="W224" t="s">
        <v>213</v>
      </c>
      <c r="X224" t="s">
        <v>220</v>
      </c>
      <c r="Y224">
        <v>169</v>
      </c>
      <c r="AA224" s="10" t="s">
        <v>659</v>
      </c>
      <c r="AB224">
        <v>592</v>
      </c>
    </row>
    <row r="225" spans="1:28" ht="24">
      <c r="A225" s="24"/>
      <c r="B225" s="92"/>
      <c r="C225" s="90"/>
      <c r="D225" s="80"/>
      <c r="E225" s="80"/>
      <c r="F225" s="79"/>
      <c r="L225" s="16" t="s">
        <v>5428</v>
      </c>
      <c r="M225" s="10" t="s">
        <v>5601</v>
      </c>
      <c r="N225" s="10">
        <v>37</v>
      </c>
      <c r="O225" s="17" t="s">
        <v>567</v>
      </c>
      <c r="P225">
        <v>2750</v>
      </c>
      <c r="W225" t="s">
        <v>213</v>
      </c>
      <c r="X225" t="s">
        <v>221</v>
      </c>
      <c r="Y225">
        <v>428</v>
      </c>
      <c r="AA225" s="10" t="s">
        <v>660</v>
      </c>
      <c r="AB225">
        <v>104</v>
      </c>
    </row>
    <row r="226" spans="1:28" ht="24">
      <c r="A226" s="24"/>
      <c r="B226" s="92"/>
      <c r="C226" s="90"/>
      <c r="D226" s="80"/>
      <c r="E226" s="80"/>
      <c r="F226" s="79"/>
      <c r="L226" s="16" t="s">
        <v>5429</v>
      </c>
      <c r="M226" s="10" t="s">
        <v>5601</v>
      </c>
      <c r="N226" s="10">
        <v>15</v>
      </c>
      <c r="O226" s="17" t="s">
        <v>567</v>
      </c>
      <c r="P226">
        <v>2750</v>
      </c>
      <c r="W226" t="s">
        <v>213</v>
      </c>
      <c r="X226" t="s">
        <v>222</v>
      </c>
      <c r="Y226">
        <v>429</v>
      </c>
      <c r="AA226" s="10" t="s">
        <v>661</v>
      </c>
      <c r="AB226">
        <v>126</v>
      </c>
    </row>
    <row r="227" spans="1:28" ht="24">
      <c r="A227" s="24"/>
      <c r="B227" s="92"/>
      <c r="C227" s="90"/>
      <c r="D227" s="80"/>
      <c r="E227" s="80"/>
      <c r="F227" s="79"/>
      <c r="L227" s="16" t="s">
        <v>5430</v>
      </c>
      <c r="M227" s="10" t="s">
        <v>5602</v>
      </c>
      <c r="N227" s="10">
        <v>34</v>
      </c>
      <c r="O227" s="17" t="s">
        <v>567</v>
      </c>
      <c r="P227">
        <v>3200</v>
      </c>
      <c r="W227" t="s">
        <v>213</v>
      </c>
      <c r="X227" t="s">
        <v>223</v>
      </c>
      <c r="Y227">
        <v>430</v>
      </c>
      <c r="AA227" s="10" t="s">
        <v>662</v>
      </c>
      <c r="AB227">
        <v>746</v>
      </c>
    </row>
    <row r="228" spans="1:28" ht="24">
      <c r="A228" s="24"/>
      <c r="B228" s="92"/>
      <c r="C228" s="90"/>
      <c r="D228" s="80"/>
      <c r="E228" s="80"/>
      <c r="F228" s="79"/>
      <c r="L228" s="16" t="s">
        <v>5431</v>
      </c>
      <c r="M228" s="10" t="s">
        <v>5602</v>
      </c>
      <c r="N228" s="10">
        <v>19</v>
      </c>
      <c r="O228" s="17" t="s">
        <v>567</v>
      </c>
      <c r="P228">
        <v>3200</v>
      </c>
      <c r="W228" t="s">
        <v>213</v>
      </c>
      <c r="X228" t="s">
        <v>224</v>
      </c>
      <c r="Y228">
        <v>431</v>
      </c>
      <c r="AA228" s="10" t="s">
        <v>663</v>
      </c>
      <c r="AB228">
        <v>105</v>
      </c>
    </row>
    <row r="229" spans="1:28" ht="24">
      <c r="A229" s="24"/>
      <c r="B229" s="92"/>
      <c r="C229" s="90"/>
      <c r="D229" s="80"/>
      <c r="E229" s="80"/>
      <c r="F229" s="79"/>
      <c r="L229" s="16" t="s">
        <v>5432</v>
      </c>
      <c r="M229" s="10" t="s">
        <v>5603</v>
      </c>
      <c r="N229" s="10">
        <v>8</v>
      </c>
      <c r="O229" s="17" t="s">
        <v>567</v>
      </c>
      <c r="P229">
        <v>2750</v>
      </c>
      <c r="W229" t="s">
        <v>213</v>
      </c>
      <c r="X229" t="s">
        <v>225</v>
      </c>
      <c r="Y229">
        <v>432</v>
      </c>
      <c r="AA229" s="10" t="s">
        <v>664</v>
      </c>
      <c r="AB229">
        <v>420</v>
      </c>
    </row>
    <row r="230" spans="1:28" ht="24">
      <c r="A230" s="24"/>
      <c r="B230" s="92"/>
      <c r="C230" s="90"/>
      <c r="D230" s="80"/>
      <c r="E230" s="80"/>
      <c r="F230" s="79"/>
      <c r="L230" s="16" t="s">
        <v>5433</v>
      </c>
      <c r="M230" s="10" t="s">
        <v>5603</v>
      </c>
      <c r="N230" s="10">
        <v>5</v>
      </c>
      <c r="O230" s="17" t="s">
        <v>567</v>
      </c>
      <c r="P230">
        <v>2750</v>
      </c>
      <c r="W230" t="s">
        <v>213</v>
      </c>
      <c r="X230" t="s">
        <v>226</v>
      </c>
      <c r="Y230">
        <v>433</v>
      </c>
      <c r="AA230" s="10" t="s">
        <v>665</v>
      </c>
      <c r="AB230">
        <v>3950</v>
      </c>
    </row>
    <row r="231" spans="1:28" ht="24">
      <c r="A231" s="24"/>
      <c r="B231" s="92"/>
      <c r="C231" s="90"/>
      <c r="D231" s="80"/>
      <c r="E231" s="80"/>
      <c r="F231" s="79"/>
      <c r="L231" s="16" t="s">
        <v>5434</v>
      </c>
      <c r="M231" s="10" t="s">
        <v>5603</v>
      </c>
      <c r="N231" s="10">
        <v>16</v>
      </c>
      <c r="O231" s="17" t="s">
        <v>567</v>
      </c>
      <c r="P231">
        <v>2750</v>
      </c>
      <c r="W231" t="s">
        <v>213</v>
      </c>
      <c r="X231" t="s">
        <v>227</v>
      </c>
      <c r="Y231">
        <v>230</v>
      </c>
      <c r="AA231" s="10" t="s">
        <v>666</v>
      </c>
      <c r="AB231">
        <v>43</v>
      </c>
    </row>
    <row r="232" spans="1:28" ht="24">
      <c r="A232" s="24"/>
      <c r="B232" s="92"/>
      <c r="C232" s="90"/>
      <c r="D232" s="80"/>
      <c r="E232" s="80"/>
      <c r="F232" s="79"/>
      <c r="L232" s="16" t="s">
        <v>5435</v>
      </c>
      <c r="M232" s="10" t="s">
        <v>5603</v>
      </c>
      <c r="N232" s="10">
        <v>385</v>
      </c>
      <c r="O232" s="17" t="s">
        <v>567</v>
      </c>
      <c r="P232">
        <v>2750</v>
      </c>
      <c r="W232" t="s">
        <v>213</v>
      </c>
      <c r="X232" t="s">
        <v>228</v>
      </c>
      <c r="Y232">
        <v>242</v>
      </c>
      <c r="AA232" s="10" t="s">
        <v>667</v>
      </c>
      <c r="AB232">
        <v>187</v>
      </c>
    </row>
    <row r="233" spans="1:28" ht="24">
      <c r="A233" s="24"/>
      <c r="B233" s="92"/>
      <c r="C233" s="90"/>
      <c r="D233" s="80"/>
      <c r="E233" s="80"/>
      <c r="F233" s="79"/>
      <c r="L233" s="16" t="s">
        <v>5436</v>
      </c>
      <c r="M233" s="10" t="s">
        <v>5604</v>
      </c>
      <c r="N233" s="10" t="s">
        <v>5658</v>
      </c>
      <c r="O233" s="17" t="s">
        <v>567</v>
      </c>
      <c r="P233">
        <v>9000</v>
      </c>
      <c r="W233" t="s">
        <v>213</v>
      </c>
      <c r="X233" t="s">
        <v>229</v>
      </c>
      <c r="Y233">
        <v>434</v>
      </c>
      <c r="AA233" s="10" t="s">
        <v>668</v>
      </c>
      <c r="AB233">
        <v>133</v>
      </c>
    </row>
    <row r="234" spans="1:28" ht="24">
      <c r="A234" s="24"/>
      <c r="B234" s="92"/>
      <c r="C234" s="90"/>
      <c r="D234" s="80"/>
      <c r="E234" s="80"/>
      <c r="F234" s="79"/>
      <c r="L234" s="16" t="s">
        <v>5437</v>
      </c>
      <c r="M234" s="10" t="s">
        <v>5604</v>
      </c>
      <c r="N234" s="10" t="s">
        <v>5663</v>
      </c>
      <c r="O234" s="17" t="s">
        <v>567</v>
      </c>
      <c r="P234">
        <v>9000</v>
      </c>
      <c r="W234" t="s">
        <v>213</v>
      </c>
      <c r="X234" t="s">
        <v>230</v>
      </c>
      <c r="Y234">
        <v>435</v>
      </c>
      <c r="AA234" s="10" t="s">
        <v>669</v>
      </c>
      <c r="AB234">
        <v>2576</v>
      </c>
    </row>
    <row r="235" spans="1:28" ht="24">
      <c r="A235" s="24"/>
      <c r="B235" s="92"/>
      <c r="C235" s="90"/>
      <c r="D235" s="80"/>
      <c r="E235" s="80"/>
      <c r="F235" s="79"/>
      <c r="L235" s="16" t="s">
        <v>5438</v>
      </c>
      <c r="M235" s="10" t="s">
        <v>5604</v>
      </c>
      <c r="N235" s="10" t="s">
        <v>5659</v>
      </c>
      <c r="O235" s="17" t="s">
        <v>567</v>
      </c>
      <c r="P235">
        <v>9000</v>
      </c>
      <c r="W235" t="s">
        <v>231</v>
      </c>
      <c r="X235" t="s">
        <v>232</v>
      </c>
      <c r="Y235">
        <v>31</v>
      </c>
      <c r="AA235" s="10" t="s">
        <v>670</v>
      </c>
      <c r="AB235">
        <v>44</v>
      </c>
    </row>
    <row r="236" spans="1:28" ht="24">
      <c r="A236" s="24"/>
      <c r="B236" s="92"/>
      <c r="C236" s="90"/>
      <c r="D236" s="80"/>
      <c r="E236" s="80"/>
      <c r="F236" s="79"/>
      <c r="L236" s="16" t="s">
        <v>5439</v>
      </c>
      <c r="M236" s="10" t="s">
        <v>5604</v>
      </c>
      <c r="N236" s="10">
        <v>26</v>
      </c>
      <c r="O236" s="17" t="s">
        <v>567</v>
      </c>
      <c r="P236">
        <v>9000</v>
      </c>
      <c r="W236" t="s">
        <v>231</v>
      </c>
      <c r="X236" t="s">
        <v>233</v>
      </c>
      <c r="Y236">
        <v>171</v>
      </c>
      <c r="AA236" s="10" t="s">
        <v>671</v>
      </c>
      <c r="AB236">
        <v>188</v>
      </c>
    </row>
    <row r="237" spans="1:28" ht="24">
      <c r="A237" s="24"/>
      <c r="B237" s="92"/>
      <c r="C237" s="90"/>
      <c r="D237" s="80"/>
      <c r="E237" s="80"/>
      <c r="F237" s="79"/>
      <c r="L237" s="16" t="s">
        <v>5440</v>
      </c>
      <c r="M237" s="10" t="s">
        <v>5605</v>
      </c>
      <c r="N237" s="10">
        <v>351</v>
      </c>
      <c r="O237" s="17" t="s">
        <v>567</v>
      </c>
      <c r="P237">
        <v>9000</v>
      </c>
      <c r="W237" t="s">
        <v>231</v>
      </c>
      <c r="X237" t="s">
        <v>234</v>
      </c>
      <c r="Y237">
        <v>80</v>
      </c>
      <c r="AA237" s="10" t="s">
        <v>672</v>
      </c>
      <c r="AB237">
        <v>45</v>
      </c>
    </row>
    <row r="238" spans="1:28" ht="24">
      <c r="A238" s="24"/>
      <c r="B238" s="92"/>
      <c r="C238" s="90"/>
      <c r="D238" s="80"/>
      <c r="E238" s="80"/>
      <c r="F238" s="79"/>
      <c r="L238" s="16" t="s">
        <v>5441</v>
      </c>
      <c r="M238" s="10" t="s">
        <v>5605</v>
      </c>
      <c r="N238" s="10">
        <v>29</v>
      </c>
      <c r="O238" s="17" t="s">
        <v>567</v>
      </c>
      <c r="P238">
        <v>9000</v>
      </c>
      <c r="W238" t="s">
        <v>231</v>
      </c>
      <c r="X238" t="s">
        <v>235</v>
      </c>
      <c r="Y238">
        <v>170</v>
      </c>
      <c r="AA238" s="10" t="s">
        <v>673</v>
      </c>
      <c r="AB238">
        <v>957</v>
      </c>
    </row>
    <row r="239" spans="1:28" ht="24">
      <c r="A239" s="24"/>
      <c r="B239" s="92"/>
      <c r="C239" s="90"/>
      <c r="D239" s="80"/>
      <c r="E239" s="80"/>
      <c r="F239" s="79"/>
      <c r="L239" s="16" t="s">
        <v>5442</v>
      </c>
      <c r="M239" s="10" t="s">
        <v>5605</v>
      </c>
      <c r="N239" s="10">
        <v>181</v>
      </c>
      <c r="O239" s="17" t="s">
        <v>567</v>
      </c>
      <c r="P239">
        <v>9000</v>
      </c>
      <c r="W239" t="s">
        <v>231</v>
      </c>
      <c r="X239" t="s">
        <v>236</v>
      </c>
      <c r="Y239">
        <v>354</v>
      </c>
      <c r="AA239" s="10" t="s">
        <v>674</v>
      </c>
      <c r="AB239">
        <v>46</v>
      </c>
    </row>
    <row r="240" spans="1:28" ht="24">
      <c r="A240" s="24"/>
      <c r="B240" s="92"/>
      <c r="C240" s="90"/>
      <c r="D240" s="80"/>
      <c r="E240" s="80"/>
      <c r="F240" s="79"/>
      <c r="L240" s="16" t="s">
        <v>5443</v>
      </c>
      <c r="M240" s="10" t="s">
        <v>5606</v>
      </c>
      <c r="N240" s="10" t="s">
        <v>5665</v>
      </c>
      <c r="O240" s="17" t="s">
        <v>567</v>
      </c>
      <c r="P240">
        <v>8000</v>
      </c>
      <c r="W240" t="s">
        <v>231</v>
      </c>
      <c r="X240" t="s">
        <v>237</v>
      </c>
      <c r="Y240">
        <v>172</v>
      </c>
      <c r="AA240" s="10" t="s">
        <v>675</v>
      </c>
      <c r="AB240">
        <v>2980</v>
      </c>
    </row>
    <row r="241" spans="1:28" ht="24">
      <c r="A241" s="24"/>
      <c r="B241" s="92"/>
      <c r="C241" s="90"/>
      <c r="D241" s="80"/>
      <c r="E241" s="80"/>
      <c r="F241" s="79"/>
      <c r="L241" s="16" t="s">
        <v>5444</v>
      </c>
      <c r="M241" s="10" t="s">
        <v>5606</v>
      </c>
      <c r="N241" s="10" t="s">
        <v>5666</v>
      </c>
      <c r="O241" s="17" t="s">
        <v>567</v>
      </c>
      <c r="P241">
        <v>7999.9999999999991</v>
      </c>
      <c r="W241" t="s">
        <v>231</v>
      </c>
      <c r="X241" t="s">
        <v>238</v>
      </c>
      <c r="Y241">
        <v>436</v>
      </c>
      <c r="AA241" s="10" t="s">
        <v>676</v>
      </c>
      <c r="AB241">
        <v>91</v>
      </c>
    </row>
    <row r="242" spans="1:28" ht="24">
      <c r="A242" s="24"/>
      <c r="B242" s="92"/>
      <c r="C242" s="90"/>
      <c r="D242" s="80"/>
      <c r="E242" s="80"/>
      <c r="F242" s="79"/>
      <c r="L242" s="16" t="s">
        <v>5445</v>
      </c>
      <c r="M242" s="10" t="s">
        <v>5606</v>
      </c>
      <c r="N242" s="10">
        <v>30</v>
      </c>
      <c r="O242" s="17" t="s">
        <v>567</v>
      </c>
      <c r="P242">
        <v>7999.9999999999991</v>
      </c>
      <c r="W242" t="s">
        <v>231</v>
      </c>
      <c r="X242" t="s">
        <v>239</v>
      </c>
      <c r="Y242">
        <v>437</v>
      </c>
      <c r="AA242" s="10" t="s">
        <v>677</v>
      </c>
      <c r="AB242">
        <v>2981</v>
      </c>
    </row>
    <row r="243" spans="1:28" ht="24">
      <c r="A243" s="24"/>
      <c r="B243" s="92"/>
      <c r="C243" s="90"/>
      <c r="D243" s="80"/>
      <c r="E243" s="80"/>
      <c r="F243" s="79"/>
      <c r="L243" s="16" t="s">
        <v>5446</v>
      </c>
      <c r="M243" s="10" t="s">
        <v>5607</v>
      </c>
      <c r="N243" s="10">
        <v>29</v>
      </c>
      <c r="O243" s="17" t="s">
        <v>567</v>
      </c>
      <c r="P243">
        <v>7799.9999999999991</v>
      </c>
      <c r="W243" t="s">
        <v>231</v>
      </c>
      <c r="X243" t="s">
        <v>240</v>
      </c>
      <c r="Y243">
        <v>438</v>
      </c>
      <c r="AA243" s="10" t="s">
        <v>678</v>
      </c>
      <c r="AB243">
        <v>92</v>
      </c>
    </row>
    <row r="244" spans="1:28" ht="24">
      <c r="A244" s="24"/>
      <c r="B244" s="92"/>
      <c r="C244" s="90"/>
      <c r="D244" s="80"/>
      <c r="E244" s="80"/>
      <c r="F244" s="79"/>
      <c r="L244" s="16" t="s">
        <v>5447</v>
      </c>
      <c r="M244" s="10" t="s">
        <v>5608</v>
      </c>
      <c r="N244" s="10">
        <v>30</v>
      </c>
      <c r="O244" s="17" t="s">
        <v>567</v>
      </c>
      <c r="P244">
        <v>9000</v>
      </c>
      <c r="W244" t="s">
        <v>231</v>
      </c>
      <c r="X244" t="s">
        <v>241</v>
      </c>
      <c r="Y244">
        <v>439</v>
      </c>
      <c r="AA244" s="10" t="s">
        <v>679</v>
      </c>
      <c r="AB244">
        <v>322</v>
      </c>
    </row>
    <row r="245" spans="1:28" ht="24">
      <c r="A245" s="24"/>
      <c r="B245" s="92"/>
      <c r="C245" s="90"/>
      <c r="D245" s="80"/>
      <c r="E245" s="80"/>
      <c r="F245" s="79"/>
      <c r="L245" s="16" t="s">
        <v>5448</v>
      </c>
      <c r="M245" s="10" t="s">
        <v>5609</v>
      </c>
      <c r="N245" s="10">
        <v>181</v>
      </c>
      <c r="O245" s="17" t="s">
        <v>567</v>
      </c>
      <c r="P245">
        <v>9500</v>
      </c>
      <c r="W245" t="s">
        <v>231</v>
      </c>
      <c r="X245" t="s">
        <v>242</v>
      </c>
      <c r="Y245">
        <v>440</v>
      </c>
      <c r="AA245" s="10" t="s">
        <v>680</v>
      </c>
      <c r="AB245">
        <v>93</v>
      </c>
    </row>
    <row r="246" spans="1:28" ht="24">
      <c r="A246" s="24"/>
      <c r="B246" s="92"/>
      <c r="C246" s="90"/>
      <c r="D246" s="80"/>
      <c r="E246" s="80"/>
      <c r="F246" s="79"/>
      <c r="L246" s="16" t="s">
        <v>5449</v>
      </c>
      <c r="M246" s="10" t="s">
        <v>5609</v>
      </c>
      <c r="N246" s="10">
        <v>29</v>
      </c>
      <c r="O246" s="17" t="s">
        <v>567</v>
      </c>
      <c r="P246">
        <v>9500</v>
      </c>
      <c r="W246" t="s">
        <v>231</v>
      </c>
      <c r="X246" t="s">
        <v>243</v>
      </c>
      <c r="Y246">
        <v>441</v>
      </c>
      <c r="AA246" s="10" t="s">
        <v>681</v>
      </c>
      <c r="AB246">
        <v>208</v>
      </c>
    </row>
    <row r="247" spans="1:28" ht="24">
      <c r="A247" s="24"/>
      <c r="B247" s="92"/>
      <c r="C247" s="90"/>
      <c r="D247" s="80"/>
      <c r="E247" s="80"/>
      <c r="F247" s="79"/>
      <c r="L247" s="16" t="s">
        <v>5450</v>
      </c>
      <c r="M247" s="10" t="s">
        <v>5610</v>
      </c>
      <c r="N247" s="10">
        <v>15</v>
      </c>
      <c r="O247" s="17" t="s">
        <v>567</v>
      </c>
      <c r="P247">
        <v>12500</v>
      </c>
      <c r="W247" t="s">
        <v>231</v>
      </c>
      <c r="X247" t="s">
        <v>244</v>
      </c>
      <c r="Y247">
        <v>111</v>
      </c>
      <c r="AA247" s="10" t="s">
        <v>682</v>
      </c>
      <c r="AB247">
        <v>98</v>
      </c>
    </row>
    <row r="248" spans="1:28" ht="24">
      <c r="A248" s="24"/>
      <c r="B248" s="92"/>
      <c r="C248" s="90"/>
      <c r="D248" s="80"/>
      <c r="E248" s="80"/>
      <c r="F248" s="79"/>
      <c r="L248" s="16" t="s">
        <v>5451</v>
      </c>
      <c r="M248" s="10" t="s">
        <v>5610</v>
      </c>
      <c r="N248" s="10">
        <v>5</v>
      </c>
      <c r="O248" s="17" t="s">
        <v>567</v>
      </c>
      <c r="P248">
        <v>12500</v>
      </c>
      <c r="W248" t="s">
        <v>231</v>
      </c>
      <c r="X248" t="s">
        <v>245</v>
      </c>
      <c r="Y248">
        <v>442</v>
      </c>
      <c r="AA248" s="10" t="s">
        <v>683</v>
      </c>
      <c r="AB248">
        <v>284</v>
      </c>
    </row>
    <row r="249" spans="1:28" ht="24">
      <c r="A249" s="24"/>
      <c r="B249" s="92"/>
      <c r="C249" s="90"/>
      <c r="D249" s="80"/>
      <c r="E249" s="80"/>
      <c r="F249" s="79"/>
      <c r="L249" s="16" t="s">
        <v>5452</v>
      </c>
      <c r="M249" s="10" t="s">
        <v>5610</v>
      </c>
      <c r="N249" s="10">
        <v>181</v>
      </c>
      <c r="O249" s="17" t="s">
        <v>567</v>
      </c>
      <c r="P249">
        <v>12500</v>
      </c>
      <c r="W249" t="s">
        <v>231</v>
      </c>
      <c r="X249" t="s">
        <v>246</v>
      </c>
      <c r="Y249">
        <v>443</v>
      </c>
      <c r="AA249" s="10" t="s">
        <v>684</v>
      </c>
      <c r="AB249">
        <v>162</v>
      </c>
    </row>
    <row r="250" spans="1:28" ht="24">
      <c r="A250" s="24"/>
      <c r="B250" s="92"/>
      <c r="C250" s="90"/>
      <c r="D250" s="80"/>
      <c r="E250" s="80"/>
      <c r="F250" s="79"/>
      <c r="L250" s="16" t="s">
        <v>5453</v>
      </c>
      <c r="M250" s="10" t="s">
        <v>5611</v>
      </c>
      <c r="N250" s="10">
        <v>30</v>
      </c>
      <c r="O250" s="17" t="s">
        <v>567</v>
      </c>
      <c r="P250">
        <v>9000</v>
      </c>
      <c r="W250" t="s">
        <v>231</v>
      </c>
      <c r="X250" t="s">
        <v>247</v>
      </c>
      <c r="Y250">
        <v>444</v>
      </c>
      <c r="AA250" s="10" t="s">
        <v>685</v>
      </c>
      <c r="AB250">
        <v>705</v>
      </c>
    </row>
    <row r="251" spans="1:28" ht="24">
      <c r="A251" s="24"/>
      <c r="B251" s="92"/>
      <c r="C251" s="90"/>
      <c r="D251" s="80"/>
      <c r="E251" s="80"/>
      <c r="F251" s="79"/>
      <c r="L251" s="16" t="s">
        <v>5454</v>
      </c>
      <c r="M251" s="10" t="s">
        <v>5612</v>
      </c>
      <c r="N251" s="10">
        <v>26</v>
      </c>
      <c r="O251" s="17" t="s">
        <v>567</v>
      </c>
      <c r="P251">
        <v>7999.9999999999991</v>
      </c>
      <c r="W251" t="s">
        <v>231</v>
      </c>
      <c r="X251" t="s">
        <v>248</v>
      </c>
      <c r="Y251">
        <v>257</v>
      </c>
      <c r="AA251" s="10" t="s">
        <v>686</v>
      </c>
      <c r="AB251">
        <v>728</v>
      </c>
    </row>
    <row r="252" spans="1:28" ht="24">
      <c r="A252" s="24"/>
      <c r="B252" s="92"/>
      <c r="C252" s="90"/>
      <c r="D252" s="80"/>
      <c r="E252" s="80"/>
      <c r="F252" s="79"/>
      <c r="L252" s="16" t="s">
        <v>5455</v>
      </c>
      <c r="M252" s="10" t="s">
        <v>5613</v>
      </c>
      <c r="N252" s="10">
        <v>30</v>
      </c>
      <c r="O252" s="17" t="s">
        <v>567</v>
      </c>
      <c r="P252">
        <v>9500</v>
      </c>
      <c r="W252" t="s">
        <v>231</v>
      </c>
      <c r="X252" t="s">
        <v>249</v>
      </c>
      <c r="Y252">
        <v>258</v>
      </c>
      <c r="AA252" s="10" t="s">
        <v>687</v>
      </c>
      <c r="AB252">
        <v>1115</v>
      </c>
    </row>
    <row r="253" spans="1:28" ht="24">
      <c r="A253" s="24"/>
      <c r="B253" s="92"/>
      <c r="C253" s="90"/>
      <c r="D253" s="80"/>
      <c r="E253" s="80"/>
      <c r="F253" s="79"/>
      <c r="L253" s="16" t="s">
        <v>5456</v>
      </c>
      <c r="M253" s="10" t="s">
        <v>5613</v>
      </c>
      <c r="N253" s="10">
        <v>29</v>
      </c>
      <c r="O253" s="17" t="s">
        <v>567</v>
      </c>
      <c r="P253">
        <v>9500</v>
      </c>
      <c r="W253" t="s">
        <v>231</v>
      </c>
      <c r="X253" t="s">
        <v>250</v>
      </c>
      <c r="Y253">
        <v>341</v>
      </c>
      <c r="AA253" s="10" t="s">
        <v>688</v>
      </c>
      <c r="AB253">
        <v>1067</v>
      </c>
    </row>
    <row r="254" spans="1:28" ht="24">
      <c r="A254" s="24"/>
      <c r="B254" s="92"/>
      <c r="C254" s="90"/>
      <c r="D254" s="80"/>
      <c r="E254" s="80"/>
      <c r="F254" s="79"/>
      <c r="L254" s="16" t="s">
        <v>5457</v>
      </c>
      <c r="M254" s="10" t="s">
        <v>5614</v>
      </c>
      <c r="N254" s="10" t="s">
        <v>5685</v>
      </c>
      <c r="O254" s="17" t="s">
        <v>567</v>
      </c>
      <c r="P254">
        <v>10500</v>
      </c>
      <c r="W254" t="s">
        <v>251</v>
      </c>
      <c r="X254" t="s">
        <v>252</v>
      </c>
      <c r="Y254">
        <v>26</v>
      </c>
      <c r="AA254" s="10" t="s">
        <v>689</v>
      </c>
      <c r="AB254">
        <v>183</v>
      </c>
    </row>
    <row r="255" spans="1:28" ht="24">
      <c r="A255" s="24"/>
      <c r="B255" s="92"/>
      <c r="C255" s="90"/>
      <c r="D255" s="80"/>
      <c r="E255" s="80"/>
      <c r="F255" s="79"/>
      <c r="L255" s="16" t="s">
        <v>5458</v>
      </c>
      <c r="M255" s="10" t="s">
        <v>5615</v>
      </c>
      <c r="N255" s="10">
        <v>30</v>
      </c>
      <c r="O255" s="17" t="s">
        <v>567</v>
      </c>
      <c r="P255">
        <v>9500</v>
      </c>
      <c r="W255" t="s">
        <v>251</v>
      </c>
      <c r="X255" t="s">
        <v>253</v>
      </c>
      <c r="Y255">
        <v>173</v>
      </c>
      <c r="AA255" s="10" t="s">
        <v>690</v>
      </c>
      <c r="AB255">
        <v>3536</v>
      </c>
    </row>
    <row r="256" spans="1:28" ht="24">
      <c r="A256" s="24"/>
      <c r="B256" s="92"/>
      <c r="C256" s="90"/>
      <c r="D256" s="80"/>
      <c r="E256" s="80"/>
      <c r="F256" s="79"/>
      <c r="L256" s="16" t="s">
        <v>5459</v>
      </c>
      <c r="M256" s="10" t="s">
        <v>5615</v>
      </c>
      <c r="N256" s="10">
        <v>29</v>
      </c>
      <c r="O256" s="17" t="s">
        <v>567</v>
      </c>
      <c r="P256">
        <v>9500</v>
      </c>
      <c r="W256" t="s">
        <v>251</v>
      </c>
      <c r="X256" t="s">
        <v>254</v>
      </c>
      <c r="Y256">
        <v>190</v>
      </c>
      <c r="AA256" s="10" t="s">
        <v>691</v>
      </c>
      <c r="AB256">
        <v>1116</v>
      </c>
    </row>
    <row r="257" spans="1:28" ht="24">
      <c r="A257" s="24"/>
      <c r="B257" s="92"/>
      <c r="C257" s="90"/>
      <c r="D257" s="80"/>
      <c r="E257" s="80"/>
      <c r="F257" s="79"/>
      <c r="L257" s="16" t="s">
        <v>5460</v>
      </c>
      <c r="M257" s="10" t="s">
        <v>5616</v>
      </c>
      <c r="N257" s="10" t="s">
        <v>5686</v>
      </c>
      <c r="O257" s="17" t="s">
        <v>567</v>
      </c>
      <c r="P257">
        <v>7799.9999999999991</v>
      </c>
      <c r="W257" t="s">
        <v>251</v>
      </c>
      <c r="X257" t="s">
        <v>255</v>
      </c>
      <c r="Y257">
        <v>240</v>
      </c>
      <c r="AA257" s="10" t="s">
        <v>692</v>
      </c>
      <c r="AB257">
        <v>735</v>
      </c>
    </row>
    <row r="258" spans="1:28" ht="24">
      <c r="A258" s="24"/>
      <c r="B258" s="92"/>
      <c r="C258" s="90"/>
      <c r="D258" s="80"/>
      <c r="E258" s="80"/>
      <c r="F258" s="79"/>
      <c r="L258" s="16" t="s">
        <v>5461</v>
      </c>
      <c r="M258" s="10" t="s">
        <v>5616</v>
      </c>
      <c r="N258" s="10">
        <v>181</v>
      </c>
      <c r="O258" s="17" t="s">
        <v>567</v>
      </c>
      <c r="P258">
        <v>7799.9999999999991</v>
      </c>
      <c r="W258" t="s">
        <v>251</v>
      </c>
      <c r="X258" t="s">
        <v>256</v>
      </c>
      <c r="Y258">
        <v>174</v>
      </c>
      <c r="AA258" s="10" t="s">
        <v>693</v>
      </c>
      <c r="AB258">
        <v>1117</v>
      </c>
    </row>
    <row r="259" spans="1:28" ht="24">
      <c r="A259" s="24"/>
      <c r="B259" s="92"/>
      <c r="C259" s="90"/>
      <c r="D259" s="80"/>
      <c r="E259" s="80"/>
      <c r="F259" s="79"/>
      <c r="L259" s="16" t="s">
        <v>5462</v>
      </c>
      <c r="M259" s="10" t="s">
        <v>5616</v>
      </c>
      <c r="N259" s="10">
        <v>17</v>
      </c>
      <c r="O259" s="17" t="s">
        <v>567</v>
      </c>
      <c r="P259">
        <v>7799.9999999999991</v>
      </c>
      <c r="W259" t="s">
        <v>251</v>
      </c>
      <c r="X259" t="s">
        <v>257</v>
      </c>
      <c r="Y259">
        <v>355</v>
      </c>
      <c r="AA259" s="10" t="s">
        <v>694</v>
      </c>
      <c r="AB259">
        <v>161</v>
      </c>
    </row>
    <row r="260" spans="1:28" ht="24">
      <c r="A260" s="24"/>
      <c r="B260" s="92"/>
      <c r="C260" s="90"/>
      <c r="D260" s="80"/>
      <c r="E260" s="80"/>
      <c r="F260" s="79"/>
      <c r="L260" s="16" t="s">
        <v>5463</v>
      </c>
      <c r="M260" s="10" t="s">
        <v>5617</v>
      </c>
      <c r="N260" s="10">
        <v>30</v>
      </c>
      <c r="O260" s="17" t="s">
        <v>567</v>
      </c>
      <c r="P260">
        <v>12500</v>
      </c>
      <c r="W260" t="s">
        <v>251</v>
      </c>
      <c r="X260" t="s">
        <v>258</v>
      </c>
      <c r="Y260">
        <v>445</v>
      </c>
      <c r="AA260" s="10" t="s">
        <v>695</v>
      </c>
      <c r="AB260">
        <v>482</v>
      </c>
    </row>
    <row r="261" spans="1:28" ht="24">
      <c r="A261" s="24"/>
      <c r="B261" s="92"/>
      <c r="C261" s="90"/>
      <c r="D261" s="80"/>
      <c r="E261" s="80"/>
      <c r="F261" s="79"/>
      <c r="L261" s="16" t="s">
        <v>5464</v>
      </c>
      <c r="M261" s="10" t="s">
        <v>5617</v>
      </c>
      <c r="N261" s="10">
        <v>29</v>
      </c>
      <c r="O261" s="17" t="s">
        <v>567</v>
      </c>
      <c r="P261">
        <v>12500</v>
      </c>
      <c r="W261" t="s">
        <v>251</v>
      </c>
      <c r="X261" t="s">
        <v>259</v>
      </c>
      <c r="Y261">
        <v>446</v>
      </c>
      <c r="AA261" s="10" t="s">
        <v>696</v>
      </c>
      <c r="AB261">
        <v>483</v>
      </c>
    </row>
    <row r="262" spans="1:28" ht="24">
      <c r="A262" s="24"/>
      <c r="B262" s="92"/>
      <c r="C262" s="90"/>
      <c r="D262" s="80"/>
      <c r="E262" s="80"/>
      <c r="F262" s="79"/>
      <c r="L262" s="16" t="s">
        <v>5465</v>
      </c>
      <c r="M262" s="10" t="s">
        <v>5618</v>
      </c>
      <c r="N262" s="10">
        <v>29</v>
      </c>
      <c r="O262" s="17" t="s">
        <v>567</v>
      </c>
      <c r="P262">
        <v>10500</v>
      </c>
      <c r="W262" t="s">
        <v>251</v>
      </c>
      <c r="X262" t="s">
        <v>260</v>
      </c>
      <c r="Y262">
        <v>447</v>
      </c>
      <c r="AA262" s="10" t="s">
        <v>697</v>
      </c>
      <c r="AB262">
        <v>451</v>
      </c>
    </row>
    <row r="263" spans="1:28" ht="24">
      <c r="A263" s="24"/>
      <c r="B263" s="92"/>
      <c r="C263" s="90"/>
      <c r="D263" s="80"/>
      <c r="E263" s="80"/>
      <c r="F263" s="79"/>
      <c r="L263" s="16" t="s">
        <v>5466</v>
      </c>
      <c r="M263" s="10" t="s">
        <v>5619</v>
      </c>
      <c r="N263" s="10">
        <v>30</v>
      </c>
      <c r="O263" s="17" t="s">
        <v>567</v>
      </c>
      <c r="P263">
        <v>10500</v>
      </c>
      <c r="W263" t="s">
        <v>251</v>
      </c>
      <c r="X263" t="s">
        <v>261</v>
      </c>
      <c r="Y263">
        <v>175</v>
      </c>
      <c r="AA263" s="10" t="s">
        <v>698</v>
      </c>
      <c r="AB263">
        <v>484</v>
      </c>
    </row>
    <row r="264" spans="1:28" ht="24">
      <c r="A264" s="24"/>
      <c r="B264" s="92"/>
      <c r="C264" s="90"/>
      <c r="D264" s="80"/>
      <c r="E264" s="80"/>
      <c r="F264" s="79"/>
      <c r="L264" s="16" t="s">
        <v>5467</v>
      </c>
      <c r="M264" s="10" t="s">
        <v>5619</v>
      </c>
      <c r="N264" s="10" t="s">
        <v>5667</v>
      </c>
      <c r="O264" s="17" t="s">
        <v>567</v>
      </c>
      <c r="P264">
        <v>10500</v>
      </c>
      <c r="W264" t="s">
        <v>251</v>
      </c>
      <c r="X264" t="s">
        <v>262</v>
      </c>
      <c r="Y264">
        <v>448</v>
      </c>
      <c r="AA264" s="10" t="s">
        <v>699</v>
      </c>
      <c r="AB264">
        <v>184</v>
      </c>
    </row>
    <row r="265" spans="1:28" ht="24">
      <c r="A265" s="24"/>
      <c r="B265" s="92"/>
      <c r="C265" s="90"/>
      <c r="D265" s="80"/>
      <c r="E265" s="80"/>
      <c r="F265" s="79"/>
      <c r="L265" s="16" t="s">
        <v>5468</v>
      </c>
      <c r="M265" s="10" t="s">
        <v>5620</v>
      </c>
      <c r="N265" s="10">
        <v>30</v>
      </c>
      <c r="O265" s="17" t="s">
        <v>567</v>
      </c>
      <c r="P265">
        <v>7999.9999999999991</v>
      </c>
      <c r="W265" t="s">
        <v>251</v>
      </c>
      <c r="X265" t="s">
        <v>263</v>
      </c>
      <c r="Y265">
        <v>449</v>
      </c>
      <c r="AA265" s="10" t="s">
        <v>700</v>
      </c>
      <c r="AB265">
        <v>164</v>
      </c>
    </row>
    <row r="266" spans="1:28" ht="24">
      <c r="A266" s="24"/>
      <c r="B266" s="92"/>
      <c r="C266" s="90"/>
      <c r="D266" s="80"/>
      <c r="E266" s="80"/>
      <c r="F266" s="79"/>
      <c r="L266" s="16" t="s">
        <v>5469</v>
      </c>
      <c r="M266" s="10" t="s">
        <v>5621</v>
      </c>
      <c r="N266" s="10">
        <v>26</v>
      </c>
      <c r="O266" s="17" t="s">
        <v>567</v>
      </c>
      <c r="P266">
        <v>9000</v>
      </c>
      <c r="W266" t="s">
        <v>251</v>
      </c>
      <c r="X266" t="s">
        <v>264</v>
      </c>
      <c r="Y266">
        <v>450</v>
      </c>
      <c r="AA266" s="10" t="s">
        <v>701</v>
      </c>
      <c r="AB266">
        <v>485</v>
      </c>
    </row>
    <row r="267" spans="1:28" ht="24">
      <c r="A267" s="24"/>
      <c r="B267" s="92"/>
      <c r="C267" s="90"/>
      <c r="D267" s="80"/>
      <c r="E267" s="80"/>
      <c r="F267" s="79"/>
      <c r="L267" s="16" t="s">
        <v>5470</v>
      </c>
      <c r="M267" s="10" t="s">
        <v>5621</v>
      </c>
      <c r="N267" s="10">
        <v>181</v>
      </c>
      <c r="O267" s="17" t="s">
        <v>567</v>
      </c>
      <c r="P267">
        <v>9000</v>
      </c>
      <c r="W267" t="s">
        <v>251</v>
      </c>
      <c r="X267" t="s">
        <v>265</v>
      </c>
      <c r="Y267">
        <v>451</v>
      </c>
      <c r="AA267" s="10" t="s">
        <v>702</v>
      </c>
      <c r="AB267">
        <v>486</v>
      </c>
    </row>
    <row r="268" spans="1:28" ht="24">
      <c r="A268" s="24"/>
      <c r="B268" s="92"/>
      <c r="C268" s="90"/>
      <c r="D268" s="80"/>
      <c r="E268" s="80"/>
      <c r="F268" s="79"/>
      <c r="L268" s="16" t="s">
        <v>5471</v>
      </c>
      <c r="M268" s="10" t="s">
        <v>5621</v>
      </c>
      <c r="N268" s="10">
        <v>244</v>
      </c>
      <c r="O268" s="17" t="s">
        <v>567</v>
      </c>
      <c r="P268">
        <v>9000</v>
      </c>
      <c r="W268" t="s">
        <v>251</v>
      </c>
      <c r="X268" t="s">
        <v>266</v>
      </c>
      <c r="Y268">
        <v>452</v>
      </c>
      <c r="AA268" s="10" t="s">
        <v>703</v>
      </c>
      <c r="AB268">
        <v>452</v>
      </c>
    </row>
    <row r="269" spans="1:28" ht="24">
      <c r="A269" s="24"/>
      <c r="B269" s="92"/>
      <c r="C269" s="90"/>
      <c r="D269" s="80"/>
      <c r="E269" s="80"/>
      <c r="F269" s="79"/>
      <c r="L269" s="16" t="s">
        <v>5472</v>
      </c>
      <c r="M269" s="10" t="s">
        <v>5622</v>
      </c>
      <c r="N269" s="10">
        <v>30</v>
      </c>
      <c r="O269" s="17" t="s">
        <v>567</v>
      </c>
      <c r="P269">
        <v>10500</v>
      </c>
      <c r="W269" t="s">
        <v>251</v>
      </c>
      <c r="X269" t="s">
        <v>267</v>
      </c>
      <c r="Y269">
        <v>453</v>
      </c>
      <c r="AA269" s="10" t="s">
        <v>704</v>
      </c>
      <c r="AB269">
        <v>85</v>
      </c>
    </row>
    <row r="270" spans="1:28" ht="24">
      <c r="A270" s="24"/>
      <c r="B270" s="92"/>
      <c r="C270" s="90"/>
      <c r="D270" s="80"/>
      <c r="E270" s="80"/>
      <c r="F270" s="79"/>
      <c r="L270" s="16" t="s">
        <v>5473</v>
      </c>
      <c r="M270" s="10" t="s">
        <v>5622</v>
      </c>
      <c r="N270" s="10">
        <v>181</v>
      </c>
      <c r="O270" s="17" t="s">
        <v>567</v>
      </c>
      <c r="P270">
        <v>10500</v>
      </c>
      <c r="W270" t="s">
        <v>251</v>
      </c>
      <c r="X270" t="s">
        <v>268</v>
      </c>
      <c r="Y270">
        <v>83</v>
      </c>
      <c r="AA270" s="10" t="s">
        <v>705</v>
      </c>
      <c r="AB270">
        <v>487</v>
      </c>
    </row>
    <row r="271" spans="1:28" ht="24">
      <c r="A271" s="24"/>
      <c r="B271" s="92"/>
      <c r="C271" s="90"/>
      <c r="D271" s="80"/>
      <c r="E271" s="80"/>
      <c r="F271" s="79"/>
      <c r="L271" s="16" t="s">
        <v>5474</v>
      </c>
      <c r="M271" s="10" t="s">
        <v>5622</v>
      </c>
      <c r="N271" s="10">
        <v>29</v>
      </c>
      <c r="O271" s="17" t="s">
        <v>567</v>
      </c>
      <c r="P271">
        <v>10500</v>
      </c>
      <c r="W271" t="s">
        <v>251</v>
      </c>
      <c r="X271" t="s">
        <v>269</v>
      </c>
      <c r="Y271">
        <v>82</v>
      </c>
      <c r="AA271" s="10" t="s">
        <v>706</v>
      </c>
      <c r="AB271">
        <v>453</v>
      </c>
    </row>
    <row r="272" spans="1:28" ht="24">
      <c r="A272" s="24"/>
      <c r="B272" s="92"/>
      <c r="C272" s="90"/>
      <c r="D272" s="80"/>
      <c r="E272" s="80"/>
      <c r="F272" s="79"/>
      <c r="L272" s="16" t="s">
        <v>5475</v>
      </c>
      <c r="M272" s="10" t="s">
        <v>5623</v>
      </c>
      <c r="N272" s="10">
        <v>8</v>
      </c>
      <c r="O272" s="17" t="s">
        <v>567</v>
      </c>
      <c r="P272">
        <v>10500</v>
      </c>
      <c r="W272" t="s">
        <v>251</v>
      </c>
      <c r="X272" t="s">
        <v>270</v>
      </c>
      <c r="Y272">
        <v>342</v>
      </c>
      <c r="AA272" s="10" t="s">
        <v>707</v>
      </c>
      <c r="AB272">
        <v>165</v>
      </c>
    </row>
    <row r="273" spans="1:28" ht="24">
      <c r="A273" s="24"/>
      <c r="B273" s="92"/>
      <c r="C273" s="90"/>
      <c r="D273" s="80"/>
      <c r="E273" s="80"/>
      <c r="F273" s="79"/>
      <c r="L273" s="16" t="s">
        <v>5476</v>
      </c>
      <c r="M273" s="10" t="s">
        <v>5623</v>
      </c>
      <c r="N273" s="10">
        <v>26</v>
      </c>
      <c r="O273" s="17" t="s">
        <v>567</v>
      </c>
      <c r="P273">
        <v>10500</v>
      </c>
      <c r="W273" t="s">
        <v>271</v>
      </c>
      <c r="X273" t="s">
        <v>272</v>
      </c>
      <c r="Y273">
        <v>19</v>
      </c>
      <c r="AA273" s="10" t="s">
        <v>708</v>
      </c>
      <c r="AB273">
        <v>145</v>
      </c>
    </row>
    <row r="274" spans="1:28" ht="24">
      <c r="A274" s="24"/>
      <c r="B274" s="92"/>
      <c r="C274" s="90"/>
      <c r="D274" s="80"/>
      <c r="E274" s="80"/>
      <c r="F274" s="79"/>
      <c r="L274" s="16" t="s">
        <v>5477</v>
      </c>
      <c r="M274" s="10" t="s">
        <v>5624</v>
      </c>
      <c r="N274" s="10">
        <v>30</v>
      </c>
      <c r="O274" s="17" t="s">
        <v>567</v>
      </c>
      <c r="P274">
        <v>10000</v>
      </c>
      <c r="W274" t="s">
        <v>271</v>
      </c>
      <c r="X274" t="s">
        <v>273</v>
      </c>
      <c r="Y274">
        <v>176</v>
      </c>
      <c r="AA274" s="10" t="s">
        <v>709</v>
      </c>
      <c r="AB274">
        <v>489</v>
      </c>
    </row>
    <row r="275" spans="1:28" ht="24">
      <c r="A275" s="24"/>
      <c r="B275" s="92"/>
      <c r="C275" s="90"/>
      <c r="D275" s="80"/>
      <c r="E275" s="80"/>
      <c r="F275" s="79"/>
      <c r="L275" s="16" t="s">
        <v>5478</v>
      </c>
      <c r="M275" s="10" t="s">
        <v>5624</v>
      </c>
      <c r="N275" s="10">
        <v>29</v>
      </c>
      <c r="O275" s="17" t="s">
        <v>567</v>
      </c>
      <c r="P275">
        <v>10000</v>
      </c>
      <c r="W275" t="s">
        <v>271</v>
      </c>
      <c r="X275" t="s">
        <v>274</v>
      </c>
      <c r="Y275">
        <v>92</v>
      </c>
      <c r="AA275" s="10" t="s">
        <v>710</v>
      </c>
      <c r="AB275">
        <v>491</v>
      </c>
    </row>
    <row r="276" spans="1:28" ht="24">
      <c r="A276" s="24"/>
      <c r="B276" s="92"/>
      <c r="C276" s="90"/>
      <c r="D276" s="80"/>
      <c r="E276" s="80"/>
      <c r="F276" s="79"/>
      <c r="L276" s="16" t="s">
        <v>5479</v>
      </c>
      <c r="M276" s="10" t="s">
        <v>5625</v>
      </c>
      <c r="N276" s="10">
        <v>30</v>
      </c>
      <c r="O276" s="17" t="s">
        <v>567</v>
      </c>
      <c r="P276">
        <v>11500</v>
      </c>
      <c r="W276" t="s">
        <v>271</v>
      </c>
      <c r="X276" t="s">
        <v>275</v>
      </c>
      <c r="Y276">
        <v>110</v>
      </c>
      <c r="AA276" s="10" t="s">
        <v>711</v>
      </c>
      <c r="AB276">
        <v>166</v>
      </c>
    </row>
    <row r="277" spans="1:28" ht="24">
      <c r="A277" s="24"/>
      <c r="B277" s="92"/>
      <c r="C277" s="90"/>
      <c r="D277" s="80"/>
      <c r="E277" s="80"/>
      <c r="F277" s="79"/>
      <c r="L277" s="16" t="s">
        <v>5480</v>
      </c>
      <c r="M277" s="10" t="s">
        <v>5626</v>
      </c>
      <c r="N277" s="10">
        <v>29</v>
      </c>
      <c r="O277" s="17" t="s">
        <v>567</v>
      </c>
      <c r="P277">
        <v>10000</v>
      </c>
      <c r="W277" t="s">
        <v>271</v>
      </c>
      <c r="X277" t="s">
        <v>276</v>
      </c>
      <c r="Y277">
        <v>77</v>
      </c>
      <c r="AA277" s="10" t="s">
        <v>712</v>
      </c>
      <c r="AB277">
        <v>62</v>
      </c>
    </row>
    <row r="278" spans="1:28" ht="24">
      <c r="A278" s="24"/>
      <c r="B278" s="92"/>
      <c r="C278" s="90"/>
      <c r="D278" s="80"/>
      <c r="E278" s="80"/>
      <c r="F278" s="79"/>
      <c r="L278" s="16" t="s">
        <v>5481</v>
      </c>
      <c r="M278" s="10" t="s">
        <v>5626</v>
      </c>
      <c r="N278" s="10">
        <v>30</v>
      </c>
      <c r="O278" s="17" t="s">
        <v>567</v>
      </c>
      <c r="P278">
        <v>10000</v>
      </c>
      <c r="W278" t="s">
        <v>271</v>
      </c>
      <c r="X278" t="s">
        <v>277</v>
      </c>
      <c r="Y278">
        <v>177</v>
      </c>
      <c r="AA278" s="10" t="s">
        <v>713</v>
      </c>
      <c r="AB278">
        <v>454</v>
      </c>
    </row>
    <row r="279" spans="1:28" ht="24">
      <c r="A279" s="24"/>
      <c r="B279" s="92"/>
      <c r="C279" s="90"/>
      <c r="D279" s="80"/>
      <c r="E279" s="80"/>
      <c r="F279" s="79"/>
      <c r="L279" s="16" t="s">
        <v>5482</v>
      </c>
      <c r="M279" s="10" t="s">
        <v>5627</v>
      </c>
      <c r="N279" s="10">
        <v>181</v>
      </c>
      <c r="O279" s="17" t="s">
        <v>567</v>
      </c>
      <c r="P279">
        <v>7799.9999999999991</v>
      </c>
      <c r="W279" t="s">
        <v>271</v>
      </c>
      <c r="X279" t="s">
        <v>278</v>
      </c>
      <c r="Y279">
        <v>178</v>
      </c>
      <c r="AA279" s="10" t="s">
        <v>714</v>
      </c>
      <c r="AB279">
        <v>167</v>
      </c>
    </row>
    <row r="280" spans="1:28" ht="24">
      <c r="A280" s="24"/>
      <c r="B280" s="92"/>
      <c r="C280" s="90"/>
      <c r="D280" s="80"/>
      <c r="E280" s="80"/>
      <c r="F280" s="79"/>
      <c r="L280" s="16" t="s">
        <v>5483</v>
      </c>
      <c r="M280" s="10" t="s">
        <v>5627</v>
      </c>
      <c r="N280" s="10">
        <v>351</v>
      </c>
      <c r="O280" s="17" t="s">
        <v>567</v>
      </c>
      <c r="P280">
        <v>7799.9999999999991</v>
      </c>
      <c r="W280" t="s">
        <v>271</v>
      </c>
      <c r="X280" t="s">
        <v>279</v>
      </c>
      <c r="Y280">
        <v>454</v>
      </c>
      <c r="AA280" s="10" t="s">
        <v>715</v>
      </c>
      <c r="AB280">
        <v>1118</v>
      </c>
    </row>
    <row r="281" spans="1:28" ht="24">
      <c r="A281" s="24"/>
      <c r="B281" s="92"/>
      <c r="C281" s="90"/>
      <c r="D281" s="80"/>
      <c r="E281" s="80"/>
      <c r="F281" s="79"/>
      <c r="L281" s="16" t="s">
        <v>5484</v>
      </c>
      <c r="M281" s="10" t="s">
        <v>5628</v>
      </c>
      <c r="N281" s="10">
        <v>26</v>
      </c>
      <c r="O281" s="17" t="s">
        <v>567</v>
      </c>
      <c r="P281">
        <v>7799.9999999999991</v>
      </c>
      <c r="W281" t="s">
        <v>271</v>
      </c>
      <c r="X281" t="s">
        <v>280</v>
      </c>
      <c r="Y281">
        <v>455</v>
      </c>
      <c r="AA281" s="10" t="s">
        <v>716</v>
      </c>
      <c r="AB281">
        <v>455</v>
      </c>
    </row>
    <row r="282" spans="1:28" ht="24">
      <c r="A282" s="24"/>
      <c r="B282" s="92"/>
      <c r="C282" s="90"/>
      <c r="D282" s="80"/>
      <c r="E282" s="80"/>
      <c r="F282" s="79"/>
      <c r="L282" s="16" t="s">
        <v>5485</v>
      </c>
      <c r="M282" s="10" t="s">
        <v>5629</v>
      </c>
      <c r="N282" s="10">
        <v>29</v>
      </c>
      <c r="O282" s="17" t="s">
        <v>567</v>
      </c>
      <c r="P282">
        <v>10500</v>
      </c>
      <c r="W282" t="s">
        <v>271</v>
      </c>
      <c r="X282" t="s">
        <v>281</v>
      </c>
      <c r="Y282">
        <v>456</v>
      </c>
      <c r="AA282" s="10" t="s">
        <v>717</v>
      </c>
      <c r="AB282">
        <v>146</v>
      </c>
    </row>
    <row r="283" spans="1:28" ht="24">
      <c r="A283" s="24"/>
      <c r="B283" s="92"/>
      <c r="C283" s="90"/>
      <c r="D283" s="80"/>
      <c r="E283" s="80"/>
      <c r="F283" s="79"/>
      <c r="L283" s="16" t="s">
        <v>5486</v>
      </c>
      <c r="M283" s="10" t="s">
        <v>5630</v>
      </c>
      <c r="N283" s="10">
        <v>29</v>
      </c>
      <c r="O283" s="17" t="s">
        <v>567</v>
      </c>
      <c r="P283">
        <v>10500</v>
      </c>
      <c r="W283" t="s">
        <v>271</v>
      </c>
      <c r="X283" t="s">
        <v>282</v>
      </c>
      <c r="Y283">
        <v>457</v>
      </c>
      <c r="AA283" s="10" t="s">
        <v>718</v>
      </c>
      <c r="AB283">
        <v>168</v>
      </c>
    </row>
    <row r="284" spans="1:28" ht="24">
      <c r="A284" s="24"/>
      <c r="B284" s="92"/>
      <c r="C284" s="90"/>
      <c r="D284" s="80"/>
      <c r="E284" s="80"/>
      <c r="F284" s="79"/>
      <c r="L284" s="16" t="s">
        <v>5487</v>
      </c>
      <c r="M284" s="10" t="s">
        <v>5631</v>
      </c>
      <c r="N284" s="10">
        <v>30</v>
      </c>
      <c r="O284" s="17" t="s">
        <v>567</v>
      </c>
      <c r="P284">
        <v>10500</v>
      </c>
      <c r="W284" t="s">
        <v>271</v>
      </c>
      <c r="X284" t="s">
        <v>283</v>
      </c>
      <c r="Y284">
        <v>458</v>
      </c>
      <c r="AA284" s="10" t="s">
        <v>719</v>
      </c>
      <c r="AB284">
        <v>1119</v>
      </c>
    </row>
    <row r="285" spans="1:28" ht="24">
      <c r="A285" s="24"/>
      <c r="B285" s="92"/>
      <c r="C285" s="90"/>
      <c r="D285" s="80"/>
      <c r="E285" s="80"/>
      <c r="F285" s="79"/>
      <c r="L285" s="16" t="s">
        <v>5488</v>
      </c>
      <c r="M285" s="10" t="s">
        <v>5632</v>
      </c>
      <c r="N285" s="10" t="s">
        <v>5658</v>
      </c>
      <c r="O285" s="17" t="s">
        <v>567</v>
      </c>
      <c r="P285">
        <v>9000</v>
      </c>
      <c r="W285" t="s">
        <v>271</v>
      </c>
      <c r="X285" t="s">
        <v>284</v>
      </c>
      <c r="Y285">
        <v>459</v>
      </c>
      <c r="AA285" s="10" t="s">
        <v>720</v>
      </c>
      <c r="AB285">
        <v>226</v>
      </c>
    </row>
    <row r="286" spans="1:28" ht="24">
      <c r="A286" s="24"/>
      <c r="B286" s="92"/>
      <c r="C286" s="90"/>
      <c r="D286" s="80"/>
      <c r="E286" s="80"/>
      <c r="F286" s="79"/>
      <c r="L286" s="16" t="s">
        <v>5489</v>
      </c>
      <c r="M286" s="10" t="s">
        <v>5632</v>
      </c>
      <c r="N286" s="10">
        <v>26</v>
      </c>
      <c r="O286" s="17" t="s">
        <v>567</v>
      </c>
      <c r="P286">
        <v>9000</v>
      </c>
      <c r="W286" t="s">
        <v>271</v>
      </c>
      <c r="X286" t="s">
        <v>285</v>
      </c>
      <c r="Y286">
        <v>51</v>
      </c>
      <c r="AA286" s="10" t="s">
        <v>721</v>
      </c>
      <c r="AB286">
        <v>1120</v>
      </c>
    </row>
    <row r="287" spans="1:28" ht="24">
      <c r="A287" s="24"/>
      <c r="B287" s="92"/>
      <c r="C287" s="90"/>
      <c r="D287" s="80"/>
      <c r="E287" s="80"/>
      <c r="F287" s="79"/>
      <c r="L287" s="16" t="s">
        <v>5490</v>
      </c>
      <c r="M287" s="10" t="s">
        <v>5633</v>
      </c>
      <c r="N287" s="10">
        <v>30</v>
      </c>
      <c r="O287" s="17" t="s">
        <v>567</v>
      </c>
      <c r="P287">
        <v>9000</v>
      </c>
      <c r="W287" t="s">
        <v>271</v>
      </c>
      <c r="X287" t="s">
        <v>286</v>
      </c>
      <c r="Y287">
        <v>460</v>
      </c>
      <c r="AA287" s="10" t="s">
        <v>722</v>
      </c>
      <c r="AB287">
        <v>63</v>
      </c>
    </row>
    <row r="288" spans="1:28" ht="24">
      <c r="A288" s="24"/>
      <c r="B288" s="92"/>
      <c r="C288" s="90"/>
      <c r="D288" s="80"/>
      <c r="E288" s="80"/>
      <c r="F288" s="79"/>
      <c r="L288" s="16" t="s">
        <v>5491</v>
      </c>
      <c r="M288" s="10" t="s">
        <v>5634</v>
      </c>
      <c r="N288" s="10">
        <v>29</v>
      </c>
      <c r="O288" s="17" t="s">
        <v>567</v>
      </c>
      <c r="P288">
        <v>9000</v>
      </c>
      <c r="W288" t="s">
        <v>271</v>
      </c>
      <c r="X288" t="s">
        <v>287</v>
      </c>
      <c r="Y288">
        <v>13</v>
      </c>
      <c r="AA288" s="10" t="s">
        <v>723</v>
      </c>
      <c r="AB288">
        <v>227</v>
      </c>
    </row>
    <row r="289" spans="1:28" ht="24">
      <c r="A289" s="24"/>
      <c r="B289" s="92"/>
      <c r="C289" s="90"/>
      <c r="D289" s="80"/>
      <c r="E289" s="80"/>
      <c r="F289" s="79"/>
      <c r="L289" s="16" t="s">
        <v>5492</v>
      </c>
      <c r="M289" s="10" t="s">
        <v>5634</v>
      </c>
      <c r="N289" s="10">
        <v>30</v>
      </c>
      <c r="O289" s="17" t="s">
        <v>567</v>
      </c>
      <c r="P289">
        <v>9000</v>
      </c>
      <c r="W289" t="s">
        <v>271</v>
      </c>
      <c r="X289" t="s">
        <v>288</v>
      </c>
      <c r="Y289">
        <v>290</v>
      </c>
      <c r="AA289" s="10" t="s">
        <v>724</v>
      </c>
      <c r="AB289">
        <v>185</v>
      </c>
    </row>
    <row r="290" spans="1:28" ht="24">
      <c r="A290" s="24"/>
      <c r="B290" s="92"/>
      <c r="C290" s="90"/>
      <c r="D290" s="80"/>
      <c r="E290" s="80"/>
      <c r="F290" s="79"/>
      <c r="L290" s="16" t="s">
        <v>5493</v>
      </c>
      <c r="M290" s="10" t="s">
        <v>5635</v>
      </c>
      <c r="N290" s="10">
        <v>30</v>
      </c>
      <c r="O290" s="17" t="s">
        <v>567</v>
      </c>
      <c r="P290">
        <v>9500</v>
      </c>
      <c r="W290" t="s">
        <v>271</v>
      </c>
      <c r="X290" t="s">
        <v>289</v>
      </c>
      <c r="Y290">
        <v>337</v>
      </c>
      <c r="AA290" s="10" t="s">
        <v>725</v>
      </c>
      <c r="AB290">
        <v>64</v>
      </c>
    </row>
    <row r="291" spans="1:28" ht="24">
      <c r="A291" s="24"/>
      <c r="B291" s="92"/>
      <c r="C291" s="90"/>
      <c r="D291" s="80"/>
      <c r="E291" s="80"/>
      <c r="F291" s="79"/>
      <c r="L291" s="16" t="s">
        <v>5494</v>
      </c>
      <c r="M291" s="10" t="s">
        <v>5636</v>
      </c>
      <c r="N291" s="10">
        <v>26</v>
      </c>
      <c r="O291" s="17" t="s">
        <v>567</v>
      </c>
      <c r="P291">
        <v>7999.9999999999991</v>
      </c>
      <c r="W291" t="s">
        <v>271</v>
      </c>
      <c r="X291" t="s">
        <v>290</v>
      </c>
      <c r="Y291">
        <v>231</v>
      </c>
      <c r="AA291" s="10" t="s">
        <v>726</v>
      </c>
      <c r="AB291">
        <v>186</v>
      </c>
    </row>
    <row r="292" spans="1:28" ht="24">
      <c r="A292" s="24"/>
      <c r="B292" s="92"/>
      <c r="C292" s="90"/>
      <c r="D292" s="80"/>
      <c r="E292" s="80"/>
      <c r="F292" s="79"/>
      <c r="L292" s="16" t="s">
        <v>5495</v>
      </c>
      <c r="M292" s="10" t="s">
        <v>5637</v>
      </c>
      <c r="N292" s="10" t="s">
        <v>5658</v>
      </c>
      <c r="O292" s="17" t="s">
        <v>567</v>
      </c>
      <c r="P292">
        <v>7500</v>
      </c>
      <c r="W292" t="s">
        <v>291</v>
      </c>
      <c r="X292" t="s">
        <v>292</v>
      </c>
      <c r="Y292">
        <v>32</v>
      </c>
      <c r="AA292" s="10" t="s">
        <v>727</v>
      </c>
      <c r="AB292">
        <v>228</v>
      </c>
    </row>
    <row r="293" spans="1:28" ht="24">
      <c r="A293" s="24"/>
      <c r="B293" s="92"/>
      <c r="C293" s="90"/>
      <c r="D293" s="80"/>
      <c r="E293" s="80"/>
      <c r="F293" s="79"/>
      <c r="L293" s="16" t="s">
        <v>5496</v>
      </c>
      <c r="M293" s="10" t="s">
        <v>5638</v>
      </c>
      <c r="N293" s="10">
        <v>29</v>
      </c>
      <c r="O293" s="17" t="s">
        <v>567</v>
      </c>
      <c r="P293">
        <v>7999.9999999999991</v>
      </c>
      <c r="W293" t="s">
        <v>291</v>
      </c>
      <c r="X293" t="s">
        <v>293</v>
      </c>
      <c r="Y293">
        <v>352</v>
      </c>
      <c r="AA293" s="10" t="s">
        <v>728</v>
      </c>
      <c r="AB293">
        <v>65</v>
      </c>
    </row>
    <row r="294" spans="1:28" ht="24">
      <c r="A294" s="24"/>
      <c r="B294" s="92"/>
      <c r="C294" s="90"/>
      <c r="D294" s="80"/>
      <c r="E294" s="80"/>
      <c r="F294" s="79"/>
      <c r="L294" s="16" t="s">
        <v>5497</v>
      </c>
      <c r="M294" s="10" t="s">
        <v>5639</v>
      </c>
      <c r="N294" s="10">
        <v>30</v>
      </c>
      <c r="O294" s="17" t="s">
        <v>567</v>
      </c>
      <c r="P294">
        <v>7999.9999999999991</v>
      </c>
      <c r="W294" t="s">
        <v>291</v>
      </c>
      <c r="X294" t="s">
        <v>294</v>
      </c>
      <c r="Y294">
        <v>367</v>
      </c>
      <c r="AA294" s="10" t="s">
        <v>729</v>
      </c>
      <c r="AB294">
        <v>729</v>
      </c>
    </row>
    <row r="295" spans="1:28" ht="24">
      <c r="A295" s="24"/>
      <c r="B295" s="92"/>
      <c r="C295" s="90"/>
      <c r="D295" s="80"/>
      <c r="E295" s="80"/>
      <c r="F295" s="79"/>
      <c r="L295" s="16" t="s">
        <v>5498</v>
      </c>
      <c r="M295" s="10" t="s">
        <v>5640</v>
      </c>
      <c r="N295" s="10">
        <v>30</v>
      </c>
      <c r="O295" s="17" t="s">
        <v>567</v>
      </c>
      <c r="P295">
        <v>12000</v>
      </c>
      <c r="W295" t="s">
        <v>291</v>
      </c>
      <c r="X295" t="s">
        <v>295</v>
      </c>
      <c r="Y295">
        <v>461</v>
      </c>
      <c r="AA295" s="10" t="s">
        <v>730</v>
      </c>
      <c r="AB295">
        <v>1202</v>
      </c>
    </row>
    <row r="296" spans="1:28" ht="24">
      <c r="A296" s="24"/>
      <c r="B296" s="92"/>
      <c r="C296" s="90"/>
      <c r="D296" s="80"/>
      <c r="E296" s="80"/>
      <c r="F296" s="79"/>
      <c r="L296" s="16" t="s">
        <v>5499</v>
      </c>
      <c r="M296" s="10" t="s">
        <v>5640</v>
      </c>
      <c r="N296" s="10">
        <v>8</v>
      </c>
      <c r="O296" s="17" t="s">
        <v>567</v>
      </c>
      <c r="P296">
        <v>12000</v>
      </c>
      <c r="W296" t="s">
        <v>291</v>
      </c>
      <c r="X296" t="s">
        <v>296</v>
      </c>
      <c r="Y296">
        <v>179</v>
      </c>
      <c r="AA296" s="10" t="s">
        <v>731</v>
      </c>
      <c r="AB296">
        <v>730</v>
      </c>
    </row>
    <row r="297" spans="1:28" ht="24">
      <c r="A297" s="24"/>
      <c r="B297" s="92"/>
      <c r="C297" s="90"/>
      <c r="D297" s="80"/>
      <c r="E297" s="80"/>
      <c r="F297" s="79"/>
      <c r="L297" s="16" t="s">
        <v>5500</v>
      </c>
      <c r="M297" s="10" t="s">
        <v>5641</v>
      </c>
      <c r="N297" s="10">
        <v>29</v>
      </c>
      <c r="O297" s="17" t="s">
        <v>567</v>
      </c>
      <c r="P297">
        <v>12000</v>
      </c>
      <c r="W297" t="s">
        <v>291</v>
      </c>
      <c r="X297" t="s">
        <v>297</v>
      </c>
      <c r="Y297">
        <v>462</v>
      </c>
      <c r="AA297" s="10" t="s">
        <v>732</v>
      </c>
      <c r="AB297">
        <v>113</v>
      </c>
    </row>
    <row r="298" spans="1:28" ht="24">
      <c r="A298" s="24"/>
      <c r="B298" s="92"/>
      <c r="C298" s="90"/>
      <c r="D298" s="80"/>
      <c r="E298" s="80"/>
      <c r="F298" s="79"/>
      <c r="L298" s="16" t="s">
        <v>5501</v>
      </c>
      <c r="M298" s="10" t="s">
        <v>5642</v>
      </c>
      <c r="N298" s="10">
        <v>8</v>
      </c>
      <c r="O298" s="17" t="s">
        <v>567</v>
      </c>
      <c r="P298">
        <v>11500</v>
      </c>
      <c r="W298" t="s">
        <v>291</v>
      </c>
      <c r="X298" t="s">
        <v>298</v>
      </c>
      <c r="Y298">
        <v>463</v>
      </c>
      <c r="AA298" s="10" t="s">
        <v>733</v>
      </c>
      <c r="AB298">
        <v>2414</v>
      </c>
    </row>
    <row r="299" spans="1:28" ht="24">
      <c r="A299" s="24"/>
      <c r="B299" s="92"/>
      <c r="C299" s="90"/>
      <c r="D299" s="80"/>
      <c r="E299" s="80"/>
      <c r="F299" s="79"/>
      <c r="L299" s="16" t="s">
        <v>5502</v>
      </c>
      <c r="M299" s="10" t="s">
        <v>5642</v>
      </c>
      <c r="N299" s="10">
        <v>30</v>
      </c>
      <c r="O299" s="17" t="s">
        <v>567</v>
      </c>
      <c r="P299">
        <v>11500</v>
      </c>
      <c r="W299" t="s">
        <v>291</v>
      </c>
      <c r="X299" t="s">
        <v>299</v>
      </c>
      <c r="Y299">
        <v>464</v>
      </c>
      <c r="AA299" s="10" t="s">
        <v>734</v>
      </c>
      <c r="AB299">
        <v>1519</v>
      </c>
    </row>
    <row r="300" spans="1:28" ht="24">
      <c r="A300" s="24"/>
      <c r="B300" s="92"/>
      <c r="C300" s="90"/>
      <c r="D300" s="80"/>
      <c r="E300" s="80"/>
      <c r="F300" s="79"/>
      <c r="L300" s="16" t="s">
        <v>5503</v>
      </c>
      <c r="M300" s="10" t="s">
        <v>5643</v>
      </c>
      <c r="N300" s="10">
        <v>30</v>
      </c>
      <c r="O300" s="17" t="s">
        <v>567</v>
      </c>
      <c r="P300">
        <v>10000</v>
      </c>
      <c r="W300" t="s">
        <v>291</v>
      </c>
      <c r="X300" t="s">
        <v>300</v>
      </c>
      <c r="Y300">
        <v>465</v>
      </c>
      <c r="AA300" s="10" t="s">
        <v>735</v>
      </c>
      <c r="AB300">
        <v>274</v>
      </c>
    </row>
    <row r="301" spans="1:28" ht="24">
      <c r="A301" s="24"/>
      <c r="B301" s="92"/>
      <c r="C301" s="90"/>
      <c r="D301" s="80"/>
      <c r="E301" s="80"/>
      <c r="F301" s="79"/>
      <c r="L301" s="16" t="s">
        <v>5504</v>
      </c>
      <c r="M301" s="10" t="s">
        <v>5644</v>
      </c>
      <c r="N301" s="10">
        <v>18</v>
      </c>
      <c r="O301" s="17" t="s">
        <v>567</v>
      </c>
      <c r="P301">
        <v>7999.9999999999991</v>
      </c>
      <c r="W301" t="s">
        <v>291</v>
      </c>
      <c r="X301" t="s">
        <v>301</v>
      </c>
      <c r="Y301">
        <v>466</v>
      </c>
      <c r="AA301" s="10" t="s">
        <v>736</v>
      </c>
      <c r="AB301">
        <v>1496</v>
      </c>
    </row>
    <row r="302" spans="1:28" ht="24">
      <c r="A302" s="24"/>
      <c r="B302" s="92"/>
      <c r="C302" s="90"/>
      <c r="D302" s="80"/>
      <c r="E302" s="80"/>
      <c r="F302" s="79"/>
      <c r="L302" s="16" t="s">
        <v>5505</v>
      </c>
      <c r="M302" s="10" t="s">
        <v>5644</v>
      </c>
      <c r="N302" s="10">
        <v>26</v>
      </c>
      <c r="O302" s="17" t="s">
        <v>567</v>
      </c>
      <c r="P302">
        <v>7999.9999999999991</v>
      </c>
      <c r="W302" t="s">
        <v>291</v>
      </c>
      <c r="X302" t="s">
        <v>302</v>
      </c>
      <c r="Y302">
        <v>467</v>
      </c>
      <c r="AA302" s="10" t="s">
        <v>737</v>
      </c>
      <c r="AB302">
        <v>275</v>
      </c>
    </row>
    <row r="303" spans="1:28" ht="24">
      <c r="A303" s="24"/>
      <c r="B303" s="92"/>
      <c r="C303" s="90"/>
      <c r="D303" s="80"/>
      <c r="E303" s="80"/>
      <c r="F303" s="79"/>
      <c r="L303" s="16" t="s">
        <v>5506</v>
      </c>
      <c r="M303" s="10" t="s">
        <v>5645</v>
      </c>
      <c r="N303" s="10" t="s">
        <v>5661</v>
      </c>
      <c r="O303" s="17" t="s">
        <v>567</v>
      </c>
      <c r="P303">
        <v>12000</v>
      </c>
      <c r="W303" t="s">
        <v>303</v>
      </c>
      <c r="X303" t="s">
        <v>304</v>
      </c>
      <c r="Y303">
        <v>29</v>
      </c>
      <c r="AA303" s="10" t="s">
        <v>738</v>
      </c>
      <c r="AB303">
        <v>2885</v>
      </c>
    </row>
    <row r="304" spans="1:28" ht="24">
      <c r="A304" s="24"/>
      <c r="B304" s="92"/>
      <c r="C304" s="90"/>
      <c r="D304" s="80"/>
      <c r="E304" s="80"/>
      <c r="F304" s="79"/>
      <c r="L304" s="16" t="s">
        <v>5507</v>
      </c>
      <c r="M304" s="10" t="s">
        <v>5645</v>
      </c>
      <c r="N304" s="10" t="s">
        <v>5668</v>
      </c>
      <c r="O304" s="17" t="s">
        <v>567</v>
      </c>
      <c r="P304">
        <v>12000</v>
      </c>
      <c r="W304" t="s">
        <v>303</v>
      </c>
      <c r="X304" t="s">
        <v>305</v>
      </c>
      <c r="Y304">
        <v>180</v>
      </c>
      <c r="AA304" s="10" t="s">
        <v>739</v>
      </c>
      <c r="AB304">
        <v>673</v>
      </c>
    </row>
    <row r="305" spans="1:28" ht="24">
      <c r="A305" s="24"/>
      <c r="B305" s="92"/>
      <c r="C305" s="90"/>
      <c r="D305" s="80"/>
      <c r="E305" s="80"/>
      <c r="F305" s="79"/>
      <c r="L305" s="16" t="s">
        <v>5508</v>
      </c>
      <c r="M305" s="10" t="s">
        <v>5645</v>
      </c>
      <c r="N305" s="10">
        <v>29</v>
      </c>
      <c r="O305" s="17" t="s">
        <v>567</v>
      </c>
      <c r="P305">
        <v>12000</v>
      </c>
      <c r="W305" t="s">
        <v>303</v>
      </c>
      <c r="X305" t="s">
        <v>306</v>
      </c>
      <c r="Y305">
        <v>468</v>
      </c>
      <c r="AA305" s="10" t="s">
        <v>740</v>
      </c>
      <c r="AB305">
        <v>256</v>
      </c>
    </row>
    <row r="306" spans="1:28" ht="24">
      <c r="A306" s="24"/>
      <c r="B306" s="92"/>
      <c r="C306" s="90"/>
      <c r="D306" s="80"/>
      <c r="E306" s="80"/>
      <c r="F306" s="79"/>
      <c r="L306" s="16" t="s">
        <v>5509</v>
      </c>
      <c r="M306" s="10" t="s">
        <v>5646</v>
      </c>
      <c r="N306" s="10">
        <v>30</v>
      </c>
      <c r="O306" s="17" t="s">
        <v>567</v>
      </c>
      <c r="P306">
        <v>12000</v>
      </c>
      <c r="W306" t="s">
        <v>303</v>
      </c>
      <c r="X306" t="s">
        <v>307</v>
      </c>
      <c r="Y306">
        <v>469</v>
      </c>
      <c r="AA306" s="10" t="s">
        <v>741</v>
      </c>
      <c r="AB306">
        <v>674</v>
      </c>
    </row>
    <row r="307" spans="1:28" ht="24">
      <c r="A307" s="24"/>
      <c r="B307" s="92"/>
      <c r="C307" s="90"/>
      <c r="D307" s="80"/>
      <c r="E307" s="80"/>
      <c r="F307" s="79"/>
      <c r="L307" s="16" t="s">
        <v>5510</v>
      </c>
      <c r="M307" s="10" t="s">
        <v>5646</v>
      </c>
      <c r="N307" s="10">
        <v>181</v>
      </c>
      <c r="O307" s="17" t="s">
        <v>567</v>
      </c>
      <c r="P307">
        <v>12000</v>
      </c>
      <c r="W307" t="s">
        <v>303</v>
      </c>
      <c r="X307" t="s">
        <v>308</v>
      </c>
      <c r="Y307">
        <v>470</v>
      </c>
      <c r="AA307" s="10" t="s">
        <v>742</v>
      </c>
      <c r="AB307">
        <v>318</v>
      </c>
    </row>
    <row r="308" spans="1:28" ht="24">
      <c r="A308" s="24"/>
      <c r="B308" s="92"/>
      <c r="C308" s="90"/>
      <c r="D308" s="80"/>
      <c r="E308" s="80"/>
      <c r="F308" s="79"/>
      <c r="L308" s="16" t="s">
        <v>5511</v>
      </c>
      <c r="M308" s="10" t="s">
        <v>5647</v>
      </c>
      <c r="N308" s="10">
        <v>30</v>
      </c>
      <c r="O308" s="17" t="s">
        <v>567</v>
      </c>
      <c r="P308">
        <v>7999.9999999999991</v>
      </c>
      <c r="W308" t="s">
        <v>303</v>
      </c>
      <c r="X308" t="s">
        <v>309</v>
      </c>
      <c r="Y308">
        <v>471</v>
      </c>
      <c r="AA308" s="10" t="s">
        <v>743</v>
      </c>
      <c r="AB308">
        <v>242</v>
      </c>
    </row>
    <row r="309" spans="1:28" ht="24">
      <c r="A309" s="24"/>
      <c r="B309" s="92"/>
      <c r="C309" s="90"/>
      <c r="D309" s="80"/>
      <c r="E309" s="80"/>
      <c r="F309" s="79"/>
      <c r="L309" s="16" t="s">
        <v>5512</v>
      </c>
      <c r="M309" s="10" t="s">
        <v>5648</v>
      </c>
      <c r="N309" s="10">
        <v>30</v>
      </c>
      <c r="O309" s="17" t="s">
        <v>567</v>
      </c>
      <c r="P309">
        <v>9000</v>
      </c>
      <c r="W309" t="s">
        <v>303</v>
      </c>
      <c r="X309" t="s">
        <v>310</v>
      </c>
      <c r="Y309">
        <v>472</v>
      </c>
      <c r="AA309" s="10" t="s">
        <v>744</v>
      </c>
      <c r="AB309">
        <v>201</v>
      </c>
    </row>
    <row r="310" spans="1:28" ht="24">
      <c r="A310" s="24"/>
      <c r="B310" s="92"/>
      <c r="C310" s="90"/>
      <c r="D310" s="80"/>
      <c r="E310" s="80"/>
      <c r="F310" s="79"/>
      <c r="L310" s="16" t="s">
        <v>5513</v>
      </c>
      <c r="M310" s="10" t="s">
        <v>5648</v>
      </c>
      <c r="N310" s="10">
        <v>181</v>
      </c>
      <c r="O310" s="17" t="s">
        <v>567</v>
      </c>
      <c r="P310">
        <v>9000</v>
      </c>
      <c r="W310" t="s">
        <v>303</v>
      </c>
      <c r="X310" t="s">
        <v>311</v>
      </c>
      <c r="Y310">
        <v>473</v>
      </c>
      <c r="AA310" s="10" t="s">
        <v>745</v>
      </c>
      <c r="AB310">
        <v>443</v>
      </c>
    </row>
    <row r="311" spans="1:28" ht="24">
      <c r="A311" s="24"/>
      <c r="B311" s="92"/>
      <c r="C311" s="90"/>
      <c r="D311" s="80"/>
      <c r="E311" s="80"/>
      <c r="F311" s="79"/>
      <c r="L311" s="16" t="s">
        <v>5514</v>
      </c>
      <c r="M311" s="10" t="s">
        <v>5649</v>
      </c>
      <c r="N311" s="10">
        <v>30</v>
      </c>
      <c r="O311" s="17" t="s">
        <v>567</v>
      </c>
      <c r="P311">
        <v>9000</v>
      </c>
      <c r="W311" t="s">
        <v>303</v>
      </c>
      <c r="X311" t="s">
        <v>312</v>
      </c>
      <c r="Y311">
        <v>334</v>
      </c>
      <c r="AA311" s="10" t="s">
        <v>746</v>
      </c>
      <c r="AB311">
        <v>1002</v>
      </c>
    </row>
    <row r="312" spans="1:28" ht="24">
      <c r="A312" s="24"/>
      <c r="B312" s="92"/>
      <c r="C312" s="90"/>
      <c r="D312" s="80"/>
      <c r="E312" s="80"/>
      <c r="F312" s="79"/>
      <c r="L312" s="16" t="s">
        <v>5515</v>
      </c>
      <c r="M312" s="10" t="s">
        <v>5650</v>
      </c>
      <c r="N312" s="10">
        <v>30</v>
      </c>
      <c r="O312" s="17" t="s">
        <v>567</v>
      </c>
      <c r="P312">
        <v>9500</v>
      </c>
      <c r="W312" t="s">
        <v>303</v>
      </c>
      <c r="X312" t="s">
        <v>313</v>
      </c>
      <c r="Y312">
        <v>332</v>
      </c>
      <c r="AA312" s="10" t="s">
        <v>747</v>
      </c>
      <c r="AB312">
        <v>3734</v>
      </c>
    </row>
    <row r="313" spans="1:28" ht="24">
      <c r="A313" s="24"/>
      <c r="B313" s="92"/>
      <c r="C313" s="90"/>
      <c r="D313" s="80"/>
      <c r="E313" s="80"/>
      <c r="F313" s="79"/>
      <c r="L313" s="16" t="s">
        <v>5516</v>
      </c>
      <c r="M313" s="10" t="s">
        <v>5650</v>
      </c>
      <c r="N313" s="10">
        <v>29</v>
      </c>
      <c r="O313" s="17" t="s">
        <v>567</v>
      </c>
      <c r="P313">
        <v>9500</v>
      </c>
      <c r="W313" t="s">
        <v>303</v>
      </c>
      <c r="X313" t="s">
        <v>314</v>
      </c>
      <c r="Y313">
        <v>255</v>
      </c>
      <c r="AA313" s="10" t="s">
        <v>748</v>
      </c>
      <c r="AB313">
        <v>1308</v>
      </c>
    </row>
    <row r="314" spans="1:28" ht="24">
      <c r="A314" s="24"/>
      <c r="B314" s="92"/>
      <c r="C314" s="90"/>
      <c r="D314" s="80"/>
      <c r="E314" s="80"/>
      <c r="F314" s="79"/>
      <c r="L314" s="16" t="s">
        <v>5517</v>
      </c>
      <c r="M314" s="10" t="s">
        <v>5651</v>
      </c>
      <c r="N314" s="10">
        <v>30</v>
      </c>
      <c r="O314" s="17" t="s">
        <v>567</v>
      </c>
      <c r="P314">
        <v>9500</v>
      </c>
      <c r="W314" t="s">
        <v>303</v>
      </c>
      <c r="X314" t="s">
        <v>315</v>
      </c>
      <c r="Y314">
        <v>256</v>
      </c>
      <c r="AA314" s="10" t="s">
        <v>749</v>
      </c>
      <c r="AB314">
        <v>824</v>
      </c>
    </row>
    <row r="315" spans="1:28" ht="24">
      <c r="A315" s="24"/>
      <c r="B315" s="92"/>
      <c r="C315" s="90"/>
      <c r="D315" s="80"/>
      <c r="E315" s="80"/>
      <c r="F315" s="79"/>
      <c r="L315" s="16" t="s">
        <v>5518</v>
      </c>
      <c r="M315" s="10" t="s">
        <v>5651</v>
      </c>
      <c r="N315" s="10">
        <v>181</v>
      </c>
      <c r="O315" s="17" t="s">
        <v>567</v>
      </c>
      <c r="P315">
        <v>9500</v>
      </c>
      <c r="W315" t="s">
        <v>303</v>
      </c>
      <c r="X315" t="s">
        <v>316</v>
      </c>
      <c r="Y315">
        <v>346</v>
      </c>
      <c r="AA315" s="10" t="s">
        <v>750</v>
      </c>
      <c r="AB315">
        <v>229</v>
      </c>
    </row>
    <row r="316" spans="1:28" ht="24">
      <c r="A316" s="24"/>
      <c r="B316" s="92"/>
      <c r="C316" s="90"/>
      <c r="D316" s="80"/>
      <c r="E316" s="80"/>
      <c r="F316" s="79"/>
      <c r="L316" s="16" t="s">
        <v>5519</v>
      </c>
      <c r="M316" s="10" t="s">
        <v>5651</v>
      </c>
      <c r="N316" s="10">
        <v>29</v>
      </c>
      <c r="O316" s="17" t="s">
        <v>567</v>
      </c>
      <c r="P316">
        <v>9500</v>
      </c>
      <c r="W316" t="s">
        <v>303</v>
      </c>
      <c r="X316" t="s">
        <v>317</v>
      </c>
      <c r="Y316">
        <v>347</v>
      </c>
      <c r="AA316" s="10" t="s">
        <v>751</v>
      </c>
      <c r="AB316">
        <v>61</v>
      </c>
    </row>
    <row r="317" spans="1:28" ht="24">
      <c r="A317" s="24"/>
      <c r="B317" s="92"/>
      <c r="C317" s="90"/>
      <c r="D317" s="80"/>
      <c r="E317" s="80"/>
      <c r="F317" s="79"/>
      <c r="L317" s="16" t="s">
        <v>5520</v>
      </c>
      <c r="M317" s="10" t="s">
        <v>5652</v>
      </c>
      <c r="N317" s="10">
        <v>30</v>
      </c>
      <c r="O317" s="17" t="s">
        <v>567</v>
      </c>
      <c r="P317">
        <v>7999.9999999999991</v>
      </c>
      <c r="W317" t="s">
        <v>303</v>
      </c>
      <c r="X317" t="s">
        <v>318</v>
      </c>
      <c r="Y317">
        <v>348</v>
      </c>
      <c r="AA317" s="10" t="s">
        <v>752</v>
      </c>
      <c r="AB317">
        <v>117</v>
      </c>
    </row>
    <row r="318" spans="1:28" ht="24">
      <c r="A318" s="24"/>
      <c r="B318" s="92"/>
      <c r="C318" s="90"/>
      <c r="D318" s="80"/>
      <c r="E318" s="80"/>
      <c r="F318" s="79"/>
      <c r="L318" s="16" t="s">
        <v>5521</v>
      </c>
      <c r="M318" s="10" t="s">
        <v>5653</v>
      </c>
      <c r="N318" s="10">
        <v>26</v>
      </c>
      <c r="O318" s="17" t="s">
        <v>567</v>
      </c>
      <c r="P318">
        <v>7799.9999999999991</v>
      </c>
      <c r="W318" t="s">
        <v>303</v>
      </c>
      <c r="X318" t="s">
        <v>319</v>
      </c>
      <c r="Y318">
        <v>349</v>
      </c>
      <c r="AA318" s="10" t="s">
        <v>753</v>
      </c>
      <c r="AB318">
        <v>47</v>
      </c>
    </row>
    <row r="319" spans="1:28" ht="24">
      <c r="A319" s="24"/>
      <c r="B319" s="92"/>
      <c r="C319" s="90"/>
      <c r="D319" s="80"/>
      <c r="E319" s="80"/>
      <c r="F319" s="79"/>
      <c r="L319" s="16" t="s">
        <v>5522</v>
      </c>
      <c r="M319" s="10" t="s">
        <v>5654</v>
      </c>
      <c r="N319" s="10">
        <v>8</v>
      </c>
      <c r="O319" s="17" t="s">
        <v>567</v>
      </c>
      <c r="P319">
        <v>7999.9999999999991</v>
      </c>
      <c r="W319" t="s">
        <v>303</v>
      </c>
      <c r="X319" t="s">
        <v>320</v>
      </c>
      <c r="Y319">
        <v>350</v>
      </c>
      <c r="AA319" s="10" t="s">
        <v>754</v>
      </c>
      <c r="AB319">
        <v>48</v>
      </c>
    </row>
    <row r="320" spans="1:28" ht="24">
      <c r="A320" s="24"/>
      <c r="B320" s="92"/>
      <c r="C320" s="90"/>
      <c r="D320" s="80"/>
      <c r="E320" s="80"/>
      <c r="F320" s="79"/>
      <c r="L320" s="16" t="s">
        <v>5523</v>
      </c>
      <c r="M320" s="10" t="s">
        <v>5654</v>
      </c>
      <c r="N320" s="10">
        <v>26</v>
      </c>
      <c r="O320" s="17" t="s">
        <v>567</v>
      </c>
      <c r="P320">
        <v>7999.9999999999991</v>
      </c>
      <c r="W320" t="s">
        <v>303</v>
      </c>
      <c r="X320" t="s">
        <v>321</v>
      </c>
      <c r="Y320">
        <v>351</v>
      </c>
      <c r="AA320" s="10" t="s">
        <v>755</v>
      </c>
      <c r="AB320">
        <v>49</v>
      </c>
    </row>
    <row r="321" spans="1:28" ht="24">
      <c r="A321" s="24"/>
      <c r="B321" s="92"/>
      <c r="C321" s="90"/>
      <c r="D321" s="80"/>
      <c r="E321" s="80"/>
      <c r="F321" s="79"/>
      <c r="L321" s="16" t="s">
        <v>5688</v>
      </c>
      <c r="M321" s="10" t="s">
        <v>5702</v>
      </c>
      <c r="N321" s="10">
        <v>262</v>
      </c>
      <c r="O321" s="17" t="s">
        <v>567</v>
      </c>
      <c r="P321">
        <v>5537</v>
      </c>
      <c r="W321" t="s">
        <v>303</v>
      </c>
      <c r="X321" t="s">
        <v>322</v>
      </c>
      <c r="Y321">
        <v>254</v>
      </c>
      <c r="AA321" s="10" t="s">
        <v>756</v>
      </c>
      <c r="AB321">
        <v>24</v>
      </c>
    </row>
    <row r="322" spans="1:28" ht="24">
      <c r="A322" s="24"/>
      <c r="B322" s="92"/>
      <c r="C322" s="90"/>
      <c r="D322" s="80"/>
      <c r="E322" s="80"/>
      <c r="F322" s="79"/>
      <c r="L322" s="16" t="s">
        <v>5689</v>
      </c>
      <c r="M322" s="10" t="s">
        <v>5703</v>
      </c>
      <c r="N322" s="10">
        <v>263</v>
      </c>
      <c r="O322" s="17" t="s">
        <v>567</v>
      </c>
      <c r="P322">
        <v>5537</v>
      </c>
      <c r="W322" t="s">
        <v>323</v>
      </c>
      <c r="X322" t="s">
        <v>324</v>
      </c>
      <c r="Y322">
        <v>30</v>
      </c>
      <c r="AA322" s="10" t="s">
        <v>757</v>
      </c>
      <c r="AB322">
        <v>50</v>
      </c>
    </row>
    <row r="323" spans="1:28" ht="24">
      <c r="A323" s="24"/>
      <c r="B323" s="92"/>
      <c r="C323" s="90"/>
      <c r="D323" s="80"/>
      <c r="E323" s="80"/>
      <c r="F323" s="79"/>
      <c r="L323" s="16" t="s">
        <v>5690</v>
      </c>
      <c r="M323" s="10" t="s">
        <v>5704</v>
      </c>
      <c r="N323" s="10">
        <v>264</v>
      </c>
      <c r="O323" s="17" t="s">
        <v>567</v>
      </c>
      <c r="P323">
        <v>5537</v>
      </c>
      <c r="W323" t="s">
        <v>323</v>
      </c>
      <c r="X323" t="s">
        <v>325</v>
      </c>
      <c r="Y323">
        <v>182</v>
      </c>
      <c r="AA323" s="10" t="s">
        <v>758</v>
      </c>
      <c r="AB323">
        <v>51</v>
      </c>
    </row>
    <row r="324" spans="1:28" ht="24">
      <c r="A324" s="24"/>
      <c r="B324" s="92"/>
      <c r="C324" s="90"/>
      <c r="D324" s="80"/>
      <c r="E324" s="80"/>
      <c r="F324" s="79"/>
      <c r="L324" s="16" t="s">
        <v>5691</v>
      </c>
      <c r="M324" s="10" t="s">
        <v>5705</v>
      </c>
      <c r="N324" s="10">
        <v>265</v>
      </c>
      <c r="O324" s="17" t="s">
        <v>567</v>
      </c>
      <c r="P324">
        <v>5537</v>
      </c>
      <c r="W324" t="s">
        <v>323</v>
      </c>
      <c r="X324" t="s">
        <v>326</v>
      </c>
      <c r="Y324">
        <v>181</v>
      </c>
      <c r="AA324" s="10" t="s">
        <v>759</v>
      </c>
      <c r="AB324">
        <v>25</v>
      </c>
    </row>
    <row r="325" spans="1:28" ht="24">
      <c r="A325" s="24"/>
      <c r="B325" s="92"/>
      <c r="C325" s="90"/>
      <c r="D325" s="80"/>
      <c r="E325" s="80"/>
      <c r="F325" s="79"/>
      <c r="L325" s="16" t="s">
        <v>5692</v>
      </c>
      <c r="M325" s="10" t="s">
        <v>5706</v>
      </c>
      <c r="N325" s="10">
        <v>266</v>
      </c>
      <c r="O325" s="17" t="s">
        <v>567</v>
      </c>
      <c r="P325">
        <v>5537</v>
      </c>
      <c r="W325" t="s">
        <v>323</v>
      </c>
      <c r="X325" t="s">
        <v>327</v>
      </c>
      <c r="Y325">
        <v>218</v>
      </c>
      <c r="AA325" s="10" t="s">
        <v>760</v>
      </c>
      <c r="AB325">
        <v>139</v>
      </c>
    </row>
    <row r="326" spans="1:28" ht="24">
      <c r="A326" s="24"/>
      <c r="B326" s="92"/>
      <c r="C326" s="90"/>
      <c r="D326" s="80"/>
      <c r="E326" s="80"/>
      <c r="F326" s="79"/>
      <c r="L326" s="16" t="s">
        <v>5693</v>
      </c>
      <c r="M326" s="10" t="s">
        <v>5707</v>
      </c>
      <c r="N326" s="10">
        <v>267</v>
      </c>
      <c r="O326" s="17" t="s">
        <v>567</v>
      </c>
      <c r="P326">
        <v>5537</v>
      </c>
      <c r="W326" t="s">
        <v>323</v>
      </c>
      <c r="X326" t="s">
        <v>328</v>
      </c>
      <c r="Y326">
        <v>183</v>
      </c>
      <c r="AA326" s="10" t="s">
        <v>761</v>
      </c>
      <c r="AB326">
        <v>53</v>
      </c>
    </row>
    <row r="327" spans="1:28" ht="24">
      <c r="A327" s="24"/>
      <c r="B327" s="92"/>
      <c r="C327" s="90"/>
      <c r="D327" s="80"/>
      <c r="E327" s="80"/>
      <c r="F327" s="79"/>
      <c r="L327" s="16" t="s">
        <v>5694</v>
      </c>
      <c r="M327" s="10" t="s">
        <v>5708</v>
      </c>
      <c r="N327" s="10">
        <v>268</v>
      </c>
      <c r="O327" s="17" t="s">
        <v>567</v>
      </c>
      <c r="P327">
        <v>5537</v>
      </c>
      <c r="W327" t="s">
        <v>323</v>
      </c>
      <c r="X327" t="s">
        <v>329</v>
      </c>
      <c r="Y327">
        <v>474</v>
      </c>
      <c r="AA327" s="10" t="s">
        <v>762</v>
      </c>
      <c r="AB327">
        <v>130</v>
      </c>
    </row>
    <row r="328" spans="1:28">
      <c r="L328" s="10" t="s">
        <v>5695</v>
      </c>
      <c r="M328" s="10" t="s">
        <v>5709</v>
      </c>
      <c r="N328" s="10">
        <v>269</v>
      </c>
      <c r="O328" s="17" t="s">
        <v>567</v>
      </c>
      <c r="P328">
        <v>5537</v>
      </c>
      <c r="W328" t="s">
        <v>323</v>
      </c>
      <c r="X328" t="s">
        <v>330</v>
      </c>
      <c r="Y328">
        <v>475</v>
      </c>
      <c r="AA328" s="10" t="s">
        <v>763</v>
      </c>
      <c r="AB328">
        <v>33</v>
      </c>
    </row>
    <row r="329" spans="1:28">
      <c r="L329" s="10" t="s">
        <v>5696</v>
      </c>
      <c r="M329" s="10" t="s">
        <v>5710</v>
      </c>
      <c r="N329" s="10">
        <v>270</v>
      </c>
      <c r="O329" s="17" t="s">
        <v>567</v>
      </c>
      <c r="P329">
        <v>5537</v>
      </c>
      <c r="W329" t="s">
        <v>323</v>
      </c>
      <c r="X329" t="s">
        <v>331</v>
      </c>
      <c r="Y329">
        <v>476</v>
      </c>
      <c r="AA329" s="10" t="s">
        <v>764</v>
      </c>
      <c r="AB329">
        <v>26</v>
      </c>
    </row>
    <row r="330" spans="1:28">
      <c r="L330" s="10" t="s">
        <v>5697</v>
      </c>
      <c r="M330" s="10" t="s">
        <v>5711</v>
      </c>
      <c r="N330" s="10">
        <v>271</v>
      </c>
      <c r="O330" s="17" t="s">
        <v>567</v>
      </c>
      <c r="P330">
        <v>5537</v>
      </c>
      <c r="W330" t="s">
        <v>323</v>
      </c>
      <c r="X330" t="s">
        <v>332</v>
      </c>
      <c r="Y330">
        <v>477</v>
      </c>
      <c r="AA330" s="10" t="s">
        <v>765</v>
      </c>
      <c r="AB330">
        <v>2584</v>
      </c>
    </row>
    <row r="331" spans="1:28">
      <c r="L331" s="10" t="s">
        <v>5698</v>
      </c>
      <c r="M331" s="10" t="s">
        <v>5712</v>
      </c>
      <c r="N331" s="10">
        <v>272</v>
      </c>
      <c r="O331" s="17" t="s">
        <v>567</v>
      </c>
      <c r="P331">
        <v>5537</v>
      </c>
      <c r="W331" t="s">
        <v>323</v>
      </c>
      <c r="X331" t="s">
        <v>333</v>
      </c>
      <c r="Y331">
        <v>478</v>
      </c>
      <c r="AA331" s="10" t="s">
        <v>766</v>
      </c>
      <c r="AB331">
        <v>34</v>
      </c>
    </row>
    <row r="332" spans="1:28">
      <c r="L332" s="10" t="s">
        <v>5699</v>
      </c>
      <c r="M332" s="10" t="s">
        <v>5713</v>
      </c>
      <c r="N332" s="10">
        <v>273</v>
      </c>
      <c r="O332" s="17" t="s">
        <v>567</v>
      </c>
      <c r="P332">
        <v>5537</v>
      </c>
      <c r="W332" t="s">
        <v>323</v>
      </c>
      <c r="X332" t="s">
        <v>334</v>
      </c>
      <c r="Y332">
        <v>479</v>
      </c>
      <c r="AA332" s="10" t="s">
        <v>767</v>
      </c>
      <c r="AB332">
        <v>55</v>
      </c>
    </row>
    <row r="333" spans="1:28">
      <c r="L333" s="10" t="s">
        <v>5700</v>
      </c>
      <c r="M333" s="10" t="s">
        <v>5714</v>
      </c>
      <c r="N333" s="10">
        <v>274</v>
      </c>
      <c r="O333" s="17" t="s">
        <v>567</v>
      </c>
      <c r="P333">
        <v>5537</v>
      </c>
      <c r="W333" t="s">
        <v>323</v>
      </c>
      <c r="X333" t="s">
        <v>335</v>
      </c>
      <c r="Y333">
        <v>331</v>
      </c>
      <c r="AA333" s="10" t="s">
        <v>768</v>
      </c>
      <c r="AB333">
        <v>27</v>
      </c>
    </row>
    <row r="334" spans="1:28">
      <c r="L334" s="10" t="s">
        <v>5701</v>
      </c>
      <c r="M334" s="10" t="s">
        <v>5715</v>
      </c>
      <c r="N334" s="10">
        <v>275</v>
      </c>
      <c r="O334" s="17" t="s">
        <v>567</v>
      </c>
      <c r="P334">
        <v>5537</v>
      </c>
      <c r="W334" t="s">
        <v>323</v>
      </c>
      <c r="X334" t="s">
        <v>336</v>
      </c>
      <c r="Y334">
        <v>366</v>
      </c>
      <c r="AA334" s="10" t="s">
        <v>769</v>
      </c>
      <c r="AB334">
        <v>56</v>
      </c>
    </row>
    <row r="335" spans="1:28">
      <c r="L335" s="10" t="s">
        <v>5717</v>
      </c>
      <c r="M335" s="10" t="s">
        <v>5716</v>
      </c>
      <c r="N335" s="10">
        <v>276</v>
      </c>
      <c r="O335" s="17" t="s">
        <v>567</v>
      </c>
      <c r="P335">
        <v>5537</v>
      </c>
      <c r="W335" t="s">
        <v>323</v>
      </c>
      <c r="X335" t="s">
        <v>337</v>
      </c>
      <c r="Y335">
        <v>245</v>
      </c>
      <c r="AA335" s="10" t="s">
        <v>770</v>
      </c>
      <c r="AB335">
        <v>42</v>
      </c>
    </row>
    <row r="336" spans="1:28">
      <c r="W336" t="s">
        <v>323</v>
      </c>
      <c r="X336" t="s">
        <v>338</v>
      </c>
      <c r="Y336">
        <v>246</v>
      </c>
      <c r="AA336" s="10" t="s">
        <v>771</v>
      </c>
      <c r="AB336">
        <v>222</v>
      </c>
    </row>
    <row r="337" spans="23:28">
      <c r="W337" t="s">
        <v>323</v>
      </c>
      <c r="X337" t="s">
        <v>339</v>
      </c>
      <c r="Y337">
        <v>253</v>
      </c>
      <c r="AA337" s="10" t="s">
        <v>772</v>
      </c>
      <c r="AB337">
        <v>223</v>
      </c>
    </row>
    <row r="338" spans="23:28">
      <c r="W338" t="s">
        <v>340</v>
      </c>
      <c r="X338" t="s">
        <v>341</v>
      </c>
      <c r="Y338">
        <v>186</v>
      </c>
      <c r="AA338" s="10" t="s">
        <v>773</v>
      </c>
      <c r="AB338">
        <v>2221</v>
      </c>
    </row>
    <row r="339" spans="23:28">
      <c r="W339" t="s">
        <v>340</v>
      </c>
      <c r="X339" t="s">
        <v>342</v>
      </c>
      <c r="Y339">
        <v>113</v>
      </c>
      <c r="AA339" s="10" t="s">
        <v>774</v>
      </c>
      <c r="AB339">
        <v>2220</v>
      </c>
    </row>
    <row r="340" spans="23:28">
      <c r="W340" t="s">
        <v>340</v>
      </c>
      <c r="X340" t="s">
        <v>343</v>
      </c>
      <c r="Y340">
        <v>112</v>
      </c>
      <c r="AA340" s="10" t="s">
        <v>775</v>
      </c>
      <c r="AB340">
        <v>1321</v>
      </c>
    </row>
    <row r="341" spans="23:28">
      <c r="W341" t="s">
        <v>340</v>
      </c>
      <c r="X341" t="s">
        <v>344</v>
      </c>
      <c r="Y341">
        <v>137</v>
      </c>
      <c r="AA341" s="10" t="s">
        <v>776</v>
      </c>
      <c r="AB341">
        <v>1322</v>
      </c>
    </row>
    <row r="342" spans="23:28">
      <c r="W342" t="s">
        <v>340</v>
      </c>
      <c r="X342" t="s">
        <v>345</v>
      </c>
      <c r="Y342">
        <v>65</v>
      </c>
      <c r="AA342" s="10" t="s">
        <v>777</v>
      </c>
      <c r="AB342">
        <v>901</v>
      </c>
    </row>
    <row r="343" spans="23:28">
      <c r="W343" t="s">
        <v>340</v>
      </c>
      <c r="X343" t="s">
        <v>346</v>
      </c>
      <c r="Y343">
        <v>68</v>
      </c>
      <c r="AA343" s="10" t="s">
        <v>778</v>
      </c>
      <c r="AB343">
        <v>2564</v>
      </c>
    </row>
    <row r="344" spans="23:28">
      <c r="W344" t="s">
        <v>340</v>
      </c>
      <c r="X344" t="s">
        <v>347</v>
      </c>
      <c r="Y344">
        <v>189</v>
      </c>
      <c r="AA344" s="10" t="s">
        <v>779</v>
      </c>
      <c r="AB344">
        <v>200</v>
      </c>
    </row>
    <row r="345" spans="23:28">
      <c r="W345" t="s">
        <v>340</v>
      </c>
      <c r="X345" t="s">
        <v>348</v>
      </c>
      <c r="Y345">
        <v>188</v>
      </c>
      <c r="AA345" s="10" t="s">
        <v>780</v>
      </c>
      <c r="AB345">
        <v>4561</v>
      </c>
    </row>
    <row r="346" spans="23:28">
      <c r="W346" t="s">
        <v>340</v>
      </c>
      <c r="X346" t="s">
        <v>349</v>
      </c>
      <c r="Y346">
        <v>187</v>
      </c>
      <c r="AA346" s="10" t="s">
        <v>781</v>
      </c>
      <c r="AB346">
        <v>623</v>
      </c>
    </row>
    <row r="347" spans="23:28">
      <c r="W347" t="s">
        <v>340</v>
      </c>
      <c r="X347" t="s">
        <v>350</v>
      </c>
      <c r="Y347">
        <v>55</v>
      </c>
      <c r="AA347" s="10" t="s">
        <v>782</v>
      </c>
      <c r="AB347">
        <v>2149</v>
      </c>
    </row>
    <row r="348" spans="23:28">
      <c r="W348" t="s">
        <v>340</v>
      </c>
      <c r="X348" t="s">
        <v>351</v>
      </c>
      <c r="Y348">
        <v>94</v>
      </c>
      <c r="AA348" s="10" t="s">
        <v>783</v>
      </c>
      <c r="AB348">
        <v>191</v>
      </c>
    </row>
    <row r="349" spans="23:28">
      <c r="W349" t="s">
        <v>340</v>
      </c>
      <c r="X349" t="s">
        <v>340</v>
      </c>
      <c r="Y349">
        <v>39</v>
      </c>
      <c r="AA349" s="10" t="s">
        <v>784</v>
      </c>
      <c r="AB349">
        <v>2970</v>
      </c>
    </row>
    <row r="350" spans="23:28">
      <c r="W350" t="s">
        <v>340</v>
      </c>
      <c r="X350" t="s">
        <v>352</v>
      </c>
      <c r="Y350">
        <v>131</v>
      </c>
      <c r="AA350" s="10" t="s">
        <v>785</v>
      </c>
      <c r="AB350">
        <v>2147</v>
      </c>
    </row>
    <row r="351" spans="23:28">
      <c r="W351" t="s">
        <v>340</v>
      </c>
      <c r="X351" t="s">
        <v>353</v>
      </c>
      <c r="Y351">
        <v>132</v>
      </c>
      <c r="AA351" s="10" t="s">
        <v>786</v>
      </c>
      <c r="AB351">
        <v>1006</v>
      </c>
    </row>
    <row r="352" spans="23:28">
      <c r="W352" t="s">
        <v>340</v>
      </c>
      <c r="X352" t="s">
        <v>354</v>
      </c>
      <c r="Y352">
        <v>133</v>
      </c>
      <c r="AA352" s="10" t="s">
        <v>787</v>
      </c>
      <c r="AB352">
        <v>239</v>
      </c>
    </row>
    <row r="353" spans="23:28">
      <c r="W353" t="s">
        <v>340</v>
      </c>
      <c r="X353" t="s">
        <v>355</v>
      </c>
      <c r="Y353">
        <v>134</v>
      </c>
      <c r="AA353" s="10" t="s">
        <v>788</v>
      </c>
      <c r="AB353">
        <v>192</v>
      </c>
    </row>
    <row r="354" spans="23:28">
      <c r="W354" t="s">
        <v>340</v>
      </c>
      <c r="X354" t="s">
        <v>356</v>
      </c>
      <c r="Y354">
        <v>150</v>
      </c>
      <c r="AA354" s="10" t="s">
        <v>789</v>
      </c>
      <c r="AB354">
        <v>2888</v>
      </c>
    </row>
    <row r="355" spans="23:28">
      <c r="W355" t="s">
        <v>340</v>
      </c>
      <c r="X355" t="s">
        <v>357</v>
      </c>
      <c r="Y355">
        <v>191</v>
      </c>
      <c r="AA355" s="10" t="s">
        <v>790</v>
      </c>
      <c r="AB355">
        <v>2148</v>
      </c>
    </row>
    <row r="356" spans="23:28">
      <c r="W356" t="s">
        <v>340</v>
      </c>
      <c r="X356" t="s">
        <v>358</v>
      </c>
      <c r="Y356">
        <v>193</v>
      </c>
      <c r="AA356" s="10" t="s">
        <v>791</v>
      </c>
      <c r="AB356">
        <v>752</v>
      </c>
    </row>
    <row r="357" spans="23:28">
      <c r="W357" t="s">
        <v>340</v>
      </c>
      <c r="X357" t="s">
        <v>359</v>
      </c>
      <c r="Y357">
        <v>194</v>
      </c>
      <c r="AA357" s="10" t="s">
        <v>792</v>
      </c>
      <c r="AB357">
        <v>238</v>
      </c>
    </row>
    <row r="358" spans="23:28">
      <c r="W358" t="s">
        <v>340</v>
      </c>
      <c r="X358" t="s">
        <v>360</v>
      </c>
      <c r="Y358">
        <v>195</v>
      </c>
      <c r="AA358" s="10" t="s">
        <v>793</v>
      </c>
      <c r="AB358">
        <v>173</v>
      </c>
    </row>
    <row r="359" spans="23:28">
      <c r="W359" t="s">
        <v>340</v>
      </c>
      <c r="X359" t="s">
        <v>361</v>
      </c>
      <c r="Y359">
        <v>196</v>
      </c>
      <c r="AA359" s="10" t="s">
        <v>794</v>
      </c>
      <c r="AB359">
        <v>2800</v>
      </c>
    </row>
    <row r="360" spans="23:28">
      <c r="W360" t="s">
        <v>340</v>
      </c>
      <c r="X360" t="s">
        <v>362</v>
      </c>
      <c r="Y360">
        <v>197</v>
      </c>
      <c r="AA360" s="10" t="s">
        <v>795</v>
      </c>
      <c r="AB360">
        <v>753</v>
      </c>
    </row>
    <row r="361" spans="23:28">
      <c r="W361" t="s">
        <v>340</v>
      </c>
      <c r="X361" t="s">
        <v>363</v>
      </c>
      <c r="Y361">
        <v>220</v>
      </c>
      <c r="AA361" s="10" t="s">
        <v>796</v>
      </c>
      <c r="AB361">
        <v>174</v>
      </c>
    </row>
    <row r="362" spans="23:28">
      <c r="W362" t="s">
        <v>340</v>
      </c>
      <c r="X362" t="s">
        <v>364</v>
      </c>
      <c r="Y362">
        <v>221</v>
      </c>
      <c r="AA362" s="10" t="s">
        <v>797</v>
      </c>
      <c r="AB362">
        <v>2801</v>
      </c>
    </row>
    <row r="363" spans="23:28">
      <c r="W363" t="s">
        <v>340</v>
      </c>
      <c r="X363" t="s">
        <v>365</v>
      </c>
      <c r="Y363">
        <v>222</v>
      </c>
      <c r="AA363" s="10" t="s">
        <v>798</v>
      </c>
      <c r="AB363">
        <v>414</v>
      </c>
    </row>
    <row r="364" spans="23:28">
      <c r="W364" t="s">
        <v>340</v>
      </c>
      <c r="X364" t="s">
        <v>366</v>
      </c>
      <c r="Y364">
        <v>223</v>
      </c>
      <c r="AA364" s="10" t="s">
        <v>799</v>
      </c>
      <c r="AB364">
        <v>175</v>
      </c>
    </row>
    <row r="365" spans="23:28">
      <c r="W365" t="s">
        <v>340</v>
      </c>
      <c r="X365" t="s">
        <v>367</v>
      </c>
      <c r="Y365">
        <v>357</v>
      </c>
      <c r="AA365" s="10" t="s">
        <v>800</v>
      </c>
      <c r="AB365">
        <v>2802</v>
      </c>
    </row>
    <row r="366" spans="23:28">
      <c r="W366" t="s">
        <v>340</v>
      </c>
      <c r="X366" t="s">
        <v>368</v>
      </c>
      <c r="Y366">
        <v>358</v>
      </c>
      <c r="AA366" s="10" t="s">
        <v>801</v>
      </c>
      <c r="AB366">
        <v>435</v>
      </c>
    </row>
    <row r="367" spans="23:28">
      <c r="W367" t="s">
        <v>340</v>
      </c>
      <c r="X367" t="s">
        <v>369</v>
      </c>
      <c r="Y367">
        <v>359</v>
      </c>
      <c r="AA367" s="10" t="s">
        <v>802</v>
      </c>
      <c r="AB367">
        <v>176</v>
      </c>
    </row>
    <row r="368" spans="23:28">
      <c r="W368" t="s">
        <v>340</v>
      </c>
      <c r="X368" t="s">
        <v>370</v>
      </c>
      <c r="Y368">
        <v>360</v>
      </c>
      <c r="AA368" s="10" t="s">
        <v>803</v>
      </c>
      <c r="AB368">
        <v>2803</v>
      </c>
    </row>
    <row r="369" spans="23:28">
      <c r="W369" t="s">
        <v>340</v>
      </c>
      <c r="X369" t="s">
        <v>371</v>
      </c>
      <c r="Y369">
        <v>361</v>
      </c>
      <c r="AA369" s="10" t="s">
        <v>804</v>
      </c>
      <c r="AB369">
        <v>436</v>
      </c>
    </row>
    <row r="370" spans="23:28">
      <c r="W370" t="s">
        <v>340</v>
      </c>
      <c r="X370" t="s">
        <v>372</v>
      </c>
      <c r="Y370">
        <v>368</v>
      </c>
      <c r="AA370" s="10" t="s">
        <v>805</v>
      </c>
      <c r="AB370">
        <v>193</v>
      </c>
    </row>
    <row r="371" spans="23:28">
      <c r="W371" t="s">
        <v>340</v>
      </c>
      <c r="X371" t="s">
        <v>373</v>
      </c>
      <c r="Y371">
        <v>369</v>
      </c>
      <c r="AA371" s="10" t="s">
        <v>806</v>
      </c>
      <c r="AB371">
        <v>2804</v>
      </c>
    </row>
    <row r="372" spans="23:28">
      <c r="W372" t="s">
        <v>340</v>
      </c>
      <c r="X372" t="s">
        <v>374</v>
      </c>
      <c r="Y372">
        <v>370</v>
      </c>
      <c r="AA372" s="10" t="s">
        <v>807</v>
      </c>
      <c r="AB372">
        <v>2207</v>
      </c>
    </row>
    <row r="373" spans="23:28">
      <c r="W373" t="s">
        <v>340</v>
      </c>
      <c r="X373" t="s">
        <v>375</v>
      </c>
      <c r="Y373">
        <v>371</v>
      </c>
      <c r="AA373" s="10" t="s">
        <v>808</v>
      </c>
      <c r="AB373">
        <v>2571</v>
      </c>
    </row>
    <row r="374" spans="23:28">
      <c r="W374" t="s">
        <v>340</v>
      </c>
      <c r="X374" t="s">
        <v>376</v>
      </c>
      <c r="Y374">
        <v>372</v>
      </c>
      <c r="AA374" s="10" t="s">
        <v>809</v>
      </c>
      <c r="AB374">
        <v>194</v>
      </c>
    </row>
    <row r="375" spans="23:28">
      <c r="W375" t="s">
        <v>340</v>
      </c>
      <c r="X375" t="s">
        <v>377</v>
      </c>
      <c r="Y375">
        <v>373</v>
      </c>
      <c r="AA375" s="10" t="s">
        <v>810</v>
      </c>
      <c r="AB375">
        <v>2805</v>
      </c>
    </row>
    <row r="376" spans="23:28">
      <c r="W376" t="s">
        <v>340</v>
      </c>
      <c r="X376" t="s">
        <v>378</v>
      </c>
      <c r="Y376">
        <v>374</v>
      </c>
      <c r="AA376" s="10" t="s">
        <v>811</v>
      </c>
      <c r="AB376">
        <v>2208</v>
      </c>
    </row>
    <row r="377" spans="23:28">
      <c r="W377" t="s">
        <v>340</v>
      </c>
      <c r="X377" t="s">
        <v>379</v>
      </c>
      <c r="Y377">
        <v>375</v>
      </c>
      <c r="AA377" s="10" t="s">
        <v>812</v>
      </c>
      <c r="AB377">
        <v>1121</v>
      </c>
    </row>
    <row r="378" spans="23:28">
      <c r="W378" t="s">
        <v>340</v>
      </c>
      <c r="X378" t="s">
        <v>380</v>
      </c>
      <c r="Y378">
        <v>376</v>
      </c>
      <c r="AA378" s="10" t="s">
        <v>813</v>
      </c>
      <c r="AB378">
        <v>195</v>
      </c>
    </row>
    <row r="379" spans="23:28">
      <c r="W379" t="s">
        <v>340</v>
      </c>
      <c r="X379" t="s">
        <v>381</v>
      </c>
      <c r="Y379">
        <v>377</v>
      </c>
      <c r="AA379" s="10" t="s">
        <v>814</v>
      </c>
      <c r="AB379">
        <v>2806</v>
      </c>
    </row>
    <row r="380" spans="23:28">
      <c r="W380" t="s">
        <v>340</v>
      </c>
      <c r="X380" t="s">
        <v>382</v>
      </c>
      <c r="Y380">
        <v>378</v>
      </c>
      <c r="AA380" s="10" t="s">
        <v>815</v>
      </c>
      <c r="AB380">
        <v>1122</v>
      </c>
    </row>
    <row r="381" spans="23:28">
      <c r="W381" t="s">
        <v>340</v>
      </c>
      <c r="X381" t="s">
        <v>383</v>
      </c>
      <c r="Y381">
        <v>379</v>
      </c>
      <c r="AA381" s="10" t="s">
        <v>816</v>
      </c>
      <c r="AB381">
        <v>135</v>
      </c>
    </row>
    <row r="382" spans="23:28">
      <c r="W382" t="s">
        <v>340</v>
      </c>
      <c r="X382" t="s">
        <v>384</v>
      </c>
      <c r="Y382">
        <v>380</v>
      </c>
      <c r="AA382" s="10" t="s">
        <v>817</v>
      </c>
      <c r="AB382">
        <v>8</v>
      </c>
    </row>
    <row r="383" spans="23:28">
      <c r="W383" t="s">
        <v>340</v>
      </c>
      <c r="X383" t="s">
        <v>385</v>
      </c>
      <c r="Y383">
        <v>381</v>
      </c>
      <c r="AA383" s="10" t="s">
        <v>818</v>
      </c>
      <c r="AB383">
        <v>1932</v>
      </c>
    </row>
    <row r="384" spans="23:28">
      <c r="W384" t="s">
        <v>340</v>
      </c>
      <c r="X384" t="s">
        <v>386</v>
      </c>
      <c r="Y384">
        <v>382</v>
      </c>
      <c r="AA384" s="10" t="s">
        <v>819</v>
      </c>
      <c r="AB384">
        <v>9</v>
      </c>
    </row>
    <row r="385" spans="23:28">
      <c r="W385" t="s">
        <v>340</v>
      </c>
      <c r="X385" t="s">
        <v>387</v>
      </c>
      <c r="Y385">
        <v>93</v>
      </c>
      <c r="AA385" s="10" t="s">
        <v>820</v>
      </c>
      <c r="AB385">
        <v>2115</v>
      </c>
    </row>
    <row r="386" spans="23:28">
      <c r="W386" t="s">
        <v>340</v>
      </c>
      <c r="X386" t="s">
        <v>388</v>
      </c>
      <c r="Y386">
        <v>226</v>
      </c>
      <c r="AA386" s="10" t="s">
        <v>821</v>
      </c>
      <c r="AB386">
        <v>10</v>
      </c>
    </row>
    <row r="387" spans="23:28">
      <c r="W387" t="s">
        <v>340</v>
      </c>
      <c r="X387" t="s">
        <v>389</v>
      </c>
      <c r="Y387">
        <v>214</v>
      </c>
      <c r="AA387" s="10" t="s">
        <v>822</v>
      </c>
      <c r="AB387">
        <v>872</v>
      </c>
    </row>
    <row r="388" spans="23:28">
      <c r="W388" t="s">
        <v>340</v>
      </c>
      <c r="X388" t="s">
        <v>390</v>
      </c>
      <c r="Y388">
        <v>215</v>
      </c>
      <c r="AA388" s="10" t="s">
        <v>823</v>
      </c>
      <c r="AB388">
        <v>1451</v>
      </c>
    </row>
    <row r="389" spans="23:28">
      <c r="W389" t="s">
        <v>340</v>
      </c>
      <c r="X389" t="s">
        <v>391</v>
      </c>
      <c r="Y389">
        <v>216</v>
      </c>
      <c r="AA389" s="10" t="s">
        <v>824</v>
      </c>
      <c r="AB389">
        <v>11</v>
      </c>
    </row>
    <row r="390" spans="23:28">
      <c r="W390" t="s">
        <v>340</v>
      </c>
      <c r="X390" t="s">
        <v>392</v>
      </c>
      <c r="Y390">
        <v>219</v>
      </c>
      <c r="AA390" s="10" t="s">
        <v>825</v>
      </c>
      <c r="AB390">
        <v>2116</v>
      </c>
    </row>
    <row r="391" spans="23:28">
      <c r="W391" t="s">
        <v>340</v>
      </c>
      <c r="X391" t="s">
        <v>393</v>
      </c>
      <c r="Y391">
        <v>228</v>
      </c>
      <c r="AA391" s="10" t="s">
        <v>826</v>
      </c>
      <c r="AB391">
        <v>12</v>
      </c>
    </row>
    <row r="392" spans="23:28">
      <c r="W392" t="s">
        <v>340</v>
      </c>
      <c r="X392" t="s">
        <v>394</v>
      </c>
      <c r="Y392">
        <v>229</v>
      </c>
      <c r="AA392" s="10" t="s">
        <v>827</v>
      </c>
      <c r="AB392">
        <v>873</v>
      </c>
    </row>
    <row r="393" spans="23:28">
      <c r="W393" t="s">
        <v>340</v>
      </c>
      <c r="X393" t="s">
        <v>395</v>
      </c>
      <c r="Y393">
        <v>227</v>
      </c>
      <c r="AA393" s="10" t="s">
        <v>828</v>
      </c>
      <c r="AB393">
        <v>1452</v>
      </c>
    </row>
    <row r="394" spans="23:28">
      <c r="W394" t="s">
        <v>340</v>
      </c>
      <c r="X394" t="s">
        <v>396</v>
      </c>
      <c r="Y394">
        <v>235</v>
      </c>
      <c r="AA394" s="10" t="s">
        <v>829</v>
      </c>
      <c r="AB394">
        <v>13</v>
      </c>
    </row>
    <row r="395" spans="23:28">
      <c r="W395" t="s">
        <v>340</v>
      </c>
      <c r="X395" t="s">
        <v>397</v>
      </c>
      <c r="Y395">
        <v>338</v>
      </c>
      <c r="AA395" s="10" t="s">
        <v>830</v>
      </c>
      <c r="AB395">
        <v>2117</v>
      </c>
    </row>
    <row r="396" spans="23:28">
      <c r="W396" t="s">
        <v>340</v>
      </c>
      <c r="X396" t="s">
        <v>398</v>
      </c>
      <c r="Y396">
        <v>364</v>
      </c>
      <c r="AA396" s="10" t="s">
        <v>831</v>
      </c>
      <c r="AB396">
        <v>14</v>
      </c>
    </row>
    <row r="397" spans="23:28">
      <c r="W397" t="s">
        <v>340</v>
      </c>
      <c r="X397" t="s">
        <v>399</v>
      </c>
      <c r="Y397">
        <v>185</v>
      </c>
      <c r="AA397" s="10" t="s">
        <v>832</v>
      </c>
      <c r="AB397">
        <v>874</v>
      </c>
    </row>
    <row r="398" spans="23:28">
      <c r="W398" t="s">
        <v>340</v>
      </c>
      <c r="X398" t="s">
        <v>400</v>
      </c>
      <c r="Y398">
        <v>184</v>
      </c>
      <c r="AA398" s="10" t="s">
        <v>833</v>
      </c>
      <c r="AB398">
        <v>1453</v>
      </c>
    </row>
    <row r="399" spans="23:28">
      <c r="W399" t="s">
        <v>340</v>
      </c>
      <c r="X399" t="s">
        <v>401</v>
      </c>
      <c r="Y399">
        <v>66</v>
      </c>
      <c r="AA399" s="10" t="s">
        <v>834</v>
      </c>
      <c r="AB399">
        <v>15</v>
      </c>
    </row>
    <row r="400" spans="23:28">
      <c r="W400" t="s">
        <v>340</v>
      </c>
      <c r="X400" t="s">
        <v>26</v>
      </c>
      <c r="Y400">
        <v>89</v>
      </c>
      <c r="AA400" s="10" t="s">
        <v>835</v>
      </c>
      <c r="AB400">
        <v>16</v>
      </c>
    </row>
    <row r="401" spans="23:28">
      <c r="W401" t="s">
        <v>340</v>
      </c>
      <c r="X401" t="s">
        <v>402</v>
      </c>
      <c r="Y401">
        <v>76</v>
      </c>
      <c r="AA401" s="10" t="s">
        <v>836</v>
      </c>
      <c r="AB401">
        <v>875</v>
      </c>
    </row>
    <row r="402" spans="23:28">
      <c r="W402" t="s">
        <v>403</v>
      </c>
      <c r="X402" t="s">
        <v>404</v>
      </c>
      <c r="Y402">
        <v>262</v>
      </c>
      <c r="AA402" s="10" t="s">
        <v>837</v>
      </c>
      <c r="AB402">
        <v>17</v>
      </c>
    </row>
    <row r="403" spans="23:28">
      <c r="W403" t="s">
        <v>403</v>
      </c>
      <c r="X403" t="s">
        <v>405</v>
      </c>
      <c r="Y403">
        <v>263</v>
      </c>
      <c r="AA403" s="10" t="s">
        <v>838</v>
      </c>
      <c r="AB403">
        <v>18</v>
      </c>
    </row>
    <row r="404" spans="23:28">
      <c r="W404" t="s">
        <v>403</v>
      </c>
      <c r="X404" t="s">
        <v>406</v>
      </c>
      <c r="Y404">
        <v>264</v>
      </c>
      <c r="AA404" s="10" t="s">
        <v>839</v>
      </c>
      <c r="AB404">
        <v>876</v>
      </c>
    </row>
    <row r="405" spans="23:28">
      <c r="W405" t="s">
        <v>403</v>
      </c>
      <c r="X405" t="s">
        <v>407</v>
      </c>
      <c r="Y405">
        <v>265</v>
      </c>
      <c r="AA405" s="10" t="s">
        <v>840</v>
      </c>
      <c r="AB405">
        <v>19</v>
      </c>
    </row>
    <row r="406" spans="23:28">
      <c r="W406" t="s">
        <v>403</v>
      </c>
      <c r="X406" t="s">
        <v>408</v>
      </c>
      <c r="Y406">
        <v>266</v>
      </c>
      <c r="AA406" s="10" t="s">
        <v>841</v>
      </c>
      <c r="AB406">
        <v>20</v>
      </c>
    </row>
    <row r="407" spans="23:28">
      <c r="W407" t="s">
        <v>403</v>
      </c>
      <c r="X407" t="s">
        <v>409</v>
      </c>
      <c r="Y407">
        <v>267</v>
      </c>
      <c r="AA407" s="10" t="s">
        <v>842</v>
      </c>
      <c r="AB407">
        <v>877</v>
      </c>
    </row>
    <row r="408" spans="23:28">
      <c r="W408" t="s">
        <v>403</v>
      </c>
      <c r="X408" t="s">
        <v>410</v>
      </c>
      <c r="Y408">
        <v>268</v>
      </c>
      <c r="AA408" s="10" t="s">
        <v>843</v>
      </c>
      <c r="AB408">
        <v>21</v>
      </c>
    </row>
    <row r="409" spans="23:28">
      <c r="W409" t="s">
        <v>403</v>
      </c>
      <c r="X409" t="s">
        <v>411</v>
      </c>
      <c r="Y409">
        <v>269</v>
      </c>
      <c r="AA409" s="10" t="s">
        <v>844</v>
      </c>
      <c r="AB409">
        <v>22</v>
      </c>
    </row>
    <row r="410" spans="23:28">
      <c r="W410" t="s">
        <v>403</v>
      </c>
      <c r="X410" t="s">
        <v>412</v>
      </c>
      <c r="Y410">
        <v>270</v>
      </c>
      <c r="AA410" s="10" t="s">
        <v>845</v>
      </c>
      <c r="AB410">
        <v>878</v>
      </c>
    </row>
    <row r="411" spans="23:28">
      <c r="W411" t="s">
        <v>403</v>
      </c>
      <c r="X411" t="s">
        <v>413</v>
      </c>
      <c r="Y411">
        <v>271</v>
      </c>
      <c r="AA411" s="10" t="s">
        <v>846</v>
      </c>
      <c r="AB411">
        <v>80</v>
      </c>
    </row>
    <row r="412" spans="23:28">
      <c r="W412" t="s">
        <v>403</v>
      </c>
      <c r="X412" t="s">
        <v>414</v>
      </c>
      <c r="Y412">
        <v>272</v>
      </c>
      <c r="AA412" s="10" t="s">
        <v>847</v>
      </c>
      <c r="AB412">
        <v>549</v>
      </c>
    </row>
    <row r="413" spans="23:28">
      <c r="W413" t="s">
        <v>403</v>
      </c>
      <c r="X413" t="s">
        <v>415</v>
      </c>
      <c r="Y413">
        <v>273</v>
      </c>
      <c r="AA413" s="10" t="s">
        <v>848</v>
      </c>
      <c r="AB413">
        <v>129</v>
      </c>
    </row>
    <row r="414" spans="23:28">
      <c r="W414" t="s">
        <v>403</v>
      </c>
      <c r="X414" t="s">
        <v>416</v>
      </c>
      <c r="Y414">
        <v>274</v>
      </c>
      <c r="AA414" s="10" t="s">
        <v>849</v>
      </c>
      <c r="AB414">
        <v>4044</v>
      </c>
    </row>
    <row r="415" spans="23:28">
      <c r="W415" t="s">
        <v>403</v>
      </c>
      <c r="X415" t="s">
        <v>417</v>
      </c>
      <c r="Y415">
        <v>275</v>
      </c>
      <c r="AA415" s="10" t="s">
        <v>850</v>
      </c>
      <c r="AB415">
        <v>548</v>
      </c>
    </row>
    <row r="416" spans="23:28">
      <c r="W416" t="s">
        <v>403</v>
      </c>
      <c r="X416" t="s">
        <v>418</v>
      </c>
      <c r="Y416">
        <v>276</v>
      </c>
      <c r="AA416" s="10" t="s">
        <v>851</v>
      </c>
      <c r="AB416">
        <v>4045</v>
      </c>
    </row>
    <row r="417" spans="23:28">
      <c r="W417" t="s">
        <v>403</v>
      </c>
      <c r="X417" t="s">
        <v>419</v>
      </c>
      <c r="Y417">
        <v>277</v>
      </c>
      <c r="AA417" s="10" t="s">
        <v>852</v>
      </c>
      <c r="AB417">
        <v>3764</v>
      </c>
    </row>
    <row r="418" spans="23:28">
      <c r="W418" t="s">
        <v>403</v>
      </c>
      <c r="X418" t="s">
        <v>420</v>
      </c>
      <c r="Y418">
        <v>278</v>
      </c>
      <c r="AA418" s="10" t="s">
        <v>853</v>
      </c>
      <c r="AB418">
        <v>1064</v>
      </c>
    </row>
    <row r="419" spans="23:28">
      <c r="W419" t="s">
        <v>403</v>
      </c>
      <c r="X419" t="s">
        <v>421</v>
      </c>
      <c r="Y419">
        <v>279</v>
      </c>
      <c r="AA419" s="10" t="s">
        <v>854</v>
      </c>
      <c r="AB419">
        <v>423</v>
      </c>
    </row>
    <row r="420" spans="23:28">
      <c r="W420" t="s">
        <v>403</v>
      </c>
      <c r="X420" t="s">
        <v>422</v>
      </c>
      <c r="Y420">
        <v>280</v>
      </c>
      <c r="AA420" s="10" t="s">
        <v>855</v>
      </c>
      <c r="AB420">
        <v>278</v>
      </c>
    </row>
    <row r="421" spans="23:28">
      <c r="W421" t="s">
        <v>403</v>
      </c>
      <c r="X421" t="s">
        <v>423</v>
      </c>
      <c r="Y421">
        <v>281</v>
      </c>
      <c r="AA421" s="10" t="s">
        <v>856</v>
      </c>
      <c r="AB421">
        <v>279</v>
      </c>
    </row>
    <row r="422" spans="23:28">
      <c r="W422" t="s">
        <v>403</v>
      </c>
      <c r="X422" t="s">
        <v>424</v>
      </c>
      <c r="Y422">
        <v>282</v>
      </c>
      <c r="AA422" s="10" t="s">
        <v>857</v>
      </c>
      <c r="AB422">
        <v>280</v>
      </c>
    </row>
    <row r="423" spans="23:28">
      <c r="W423" t="s">
        <v>403</v>
      </c>
      <c r="X423" t="s">
        <v>425</v>
      </c>
      <c r="Y423">
        <v>283</v>
      </c>
      <c r="AA423" s="10" t="s">
        <v>858</v>
      </c>
      <c r="AB423">
        <v>281</v>
      </c>
    </row>
    <row r="424" spans="23:28">
      <c r="W424" t="s">
        <v>403</v>
      </c>
      <c r="X424" t="s">
        <v>426</v>
      </c>
      <c r="Y424">
        <v>284</v>
      </c>
      <c r="AA424" s="10" t="s">
        <v>859</v>
      </c>
      <c r="AB424">
        <v>283</v>
      </c>
    </row>
    <row r="425" spans="23:28">
      <c r="W425" t="s">
        <v>403</v>
      </c>
      <c r="X425" t="s">
        <v>427</v>
      </c>
      <c r="Y425">
        <v>285</v>
      </c>
      <c r="AA425" s="10" t="s">
        <v>860</v>
      </c>
      <c r="AB425">
        <v>299</v>
      </c>
    </row>
    <row r="426" spans="23:28">
      <c r="W426" t="s">
        <v>403</v>
      </c>
      <c r="X426" t="s">
        <v>428</v>
      </c>
      <c r="Y426">
        <v>286</v>
      </c>
      <c r="AA426" s="10" t="s">
        <v>861</v>
      </c>
      <c r="AB426">
        <v>450</v>
      </c>
    </row>
    <row r="427" spans="23:28">
      <c r="W427" t="s">
        <v>403</v>
      </c>
      <c r="X427" t="s">
        <v>429</v>
      </c>
      <c r="Y427">
        <v>287</v>
      </c>
      <c r="AA427" s="10" t="s">
        <v>862</v>
      </c>
      <c r="AB427">
        <v>3471</v>
      </c>
    </row>
    <row r="428" spans="23:28">
      <c r="W428" t="s">
        <v>430</v>
      </c>
      <c r="X428" t="s">
        <v>431</v>
      </c>
      <c r="Y428">
        <v>295</v>
      </c>
      <c r="AA428" s="10" t="s">
        <v>863</v>
      </c>
      <c r="AB428">
        <v>290</v>
      </c>
    </row>
    <row r="429" spans="23:28">
      <c r="W429" t="s">
        <v>430</v>
      </c>
      <c r="X429" t="s">
        <v>432</v>
      </c>
      <c r="Y429">
        <v>296</v>
      </c>
      <c r="AA429" s="10" t="s">
        <v>864</v>
      </c>
      <c r="AB429">
        <v>1045</v>
      </c>
    </row>
    <row r="430" spans="23:28">
      <c r="W430" t="s">
        <v>430</v>
      </c>
      <c r="X430" t="s">
        <v>433</v>
      </c>
      <c r="Y430">
        <v>297</v>
      </c>
      <c r="AA430" s="10" t="s">
        <v>865</v>
      </c>
      <c r="AB430">
        <v>562</v>
      </c>
    </row>
    <row r="431" spans="23:28">
      <c r="W431" t="s">
        <v>430</v>
      </c>
      <c r="X431" t="s">
        <v>434</v>
      </c>
      <c r="Y431">
        <v>298</v>
      </c>
      <c r="AA431" s="10" t="s">
        <v>866</v>
      </c>
      <c r="AB431">
        <v>2133</v>
      </c>
    </row>
    <row r="432" spans="23:28">
      <c r="W432" t="s">
        <v>430</v>
      </c>
      <c r="X432" t="s">
        <v>435</v>
      </c>
      <c r="Y432">
        <v>299</v>
      </c>
      <c r="AA432" s="10" t="s">
        <v>867</v>
      </c>
      <c r="AB432">
        <v>3478</v>
      </c>
    </row>
    <row r="433" spans="23:28">
      <c r="W433" t="s">
        <v>430</v>
      </c>
      <c r="X433" t="s">
        <v>436</v>
      </c>
      <c r="Y433">
        <v>300</v>
      </c>
      <c r="AA433" s="10" t="s">
        <v>868</v>
      </c>
      <c r="AB433">
        <v>790</v>
      </c>
    </row>
    <row r="434" spans="23:28">
      <c r="W434" t="s">
        <v>430</v>
      </c>
      <c r="X434" t="s">
        <v>437</v>
      </c>
      <c r="Y434">
        <v>301</v>
      </c>
      <c r="AA434" s="10" t="s">
        <v>869</v>
      </c>
      <c r="AB434">
        <v>1984</v>
      </c>
    </row>
    <row r="435" spans="23:28">
      <c r="W435" t="s">
        <v>430</v>
      </c>
      <c r="X435" t="s">
        <v>438</v>
      </c>
      <c r="Y435">
        <v>302</v>
      </c>
      <c r="AA435" s="10" t="s">
        <v>870</v>
      </c>
      <c r="AB435">
        <v>1940</v>
      </c>
    </row>
    <row r="436" spans="23:28">
      <c r="W436" t="s">
        <v>430</v>
      </c>
      <c r="X436" t="s">
        <v>439</v>
      </c>
      <c r="Y436">
        <v>303</v>
      </c>
      <c r="AA436" s="10" t="s">
        <v>871</v>
      </c>
      <c r="AB436">
        <v>563</v>
      </c>
    </row>
    <row r="437" spans="23:28">
      <c r="W437" t="s">
        <v>430</v>
      </c>
      <c r="X437" t="s">
        <v>440</v>
      </c>
      <c r="Y437">
        <v>304</v>
      </c>
      <c r="AA437" s="10" t="s">
        <v>872</v>
      </c>
      <c r="AB437">
        <v>1985</v>
      </c>
    </row>
    <row r="438" spans="23:28">
      <c r="W438" t="s">
        <v>430</v>
      </c>
      <c r="X438" t="s">
        <v>441</v>
      </c>
      <c r="Y438">
        <v>305</v>
      </c>
      <c r="AA438" s="10" t="s">
        <v>873</v>
      </c>
      <c r="AB438">
        <v>1230</v>
      </c>
    </row>
    <row r="439" spans="23:28">
      <c r="W439" t="s">
        <v>430</v>
      </c>
      <c r="X439" t="s">
        <v>442</v>
      </c>
      <c r="Y439">
        <v>306</v>
      </c>
      <c r="AA439" s="10" t="s">
        <v>874</v>
      </c>
      <c r="AB439">
        <v>1125</v>
      </c>
    </row>
    <row r="440" spans="23:28">
      <c r="W440" t="s">
        <v>430</v>
      </c>
      <c r="X440" t="s">
        <v>443</v>
      </c>
      <c r="Y440">
        <v>307</v>
      </c>
      <c r="AA440" s="10" t="s">
        <v>875</v>
      </c>
      <c r="AB440">
        <v>1986</v>
      </c>
    </row>
    <row r="441" spans="23:28">
      <c r="W441" t="s">
        <v>430</v>
      </c>
      <c r="X441" t="s">
        <v>444</v>
      </c>
      <c r="Y441">
        <v>308</v>
      </c>
      <c r="AA441" s="10" t="s">
        <v>876</v>
      </c>
      <c r="AB441">
        <v>2858</v>
      </c>
    </row>
    <row r="442" spans="23:28">
      <c r="W442" t="s">
        <v>430</v>
      </c>
      <c r="X442" t="s">
        <v>445</v>
      </c>
      <c r="Y442">
        <v>309</v>
      </c>
      <c r="AA442" s="10" t="s">
        <v>877</v>
      </c>
      <c r="AB442">
        <v>1231</v>
      </c>
    </row>
    <row r="443" spans="23:28">
      <c r="W443" t="s">
        <v>430</v>
      </c>
      <c r="X443" t="s">
        <v>446</v>
      </c>
      <c r="Y443">
        <v>310</v>
      </c>
      <c r="AA443" s="10" t="s">
        <v>878</v>
      </c>
      <c r="AB443">
        <v>1192</v>
      </c>
    </row>
    <row r="444" spans="23:28">
      <c r="W444" t="s">
        <v>430</v>
      </c>
      <c r="X444" t="s">
        <v>447</v>
      </c>
      <c r="Y444">
        <v>311</v>
      </c>
      <c r="AA444" s="10" t="s">
        <v>879</v>
      </c>
      <c r="AB444">
        <v>1134</v>
      </c>
    </row>
    <row r="445" spans="23:28">
      <c r="W445" t="s">
        <v>430</v>
      </c>
      <c r="X445" t="s">
        <v>448</v>
      </c>
      <c r="Y445">
        <v>312</v>
      </c>
      <c r="AA445" s="10" t="s">
        <v>880</v>
      </c>
      <c r="AB445">
        <v>1135</v>
      </c>
    </row>
    <row r="446" spans="23:28">
      <c r="W446" t="s">
        <v>430</v>
      </c>
      <c r="X446" t="s">
        <v>449</v>
      </c>
      <c r="Y446">
        <v>313</v>
      </c>
      <c r="AA446" s="10" t="s">
        <v>881</v>
      </c>
      <c r="AB446">
        <v>3594</v>
      </c>
    </row>
    <row r="447" spans="23:28">
      <c r="W447" t="s">
        <v>430</v>
      </c>
      <c r="X447" t="s">
        <v>450</v>
      </c>
      <c r="Y447">
        <v>314</v>
      </c>
      <c r="AA447" s="10" t="s">
        <v>882</v>
      </c>
      <c r="AB447">
        <v>392</v>
      </c>
    </row>
    <row r="448" spans="23:28">
      <c r="W448" t="s">
        <v>430</v>
      </c>
      <c r="X448" t="s">
        <v>451</v>
      </c>
      <c r="Y448">
        <v>315</v>
      </c>
      <c r="AA448" s="10" t="s">
        <v>883</v>
      </c>
      <c r="AB448">
        <v>1020</v>
      </c>
    </row>
    <row r="449" spans="23:28">
      <c r="W449" t="s">
        <v>430</v>
      </c>
      <c r="X449" t="s">
        <v>452</v>
      </c>
      <c r="Y449">
        <v>316</v>
      </c>
      <c r="AA449" s="10" t="s">
        <v>884</v>
      </c>
      <c r="AB449">
        <v>4004</v>
      </c>
    </row>
    <row r="450" spans="23:28">
      <c r="W450" t="s">
        <v>430</v>
      </c>
      <c r="X450" t="s">
        <v>453</v>
      </c>
      <c r="Y450">
        <v>317</v>
      </c>
      <c r="AA450" s="10" t="s">
        <v>885</v>
      </c>
      <c r="AB450">
        <v>2143</v>
      </c>
    </row>
    <row r="451" spans="23:28">
      <c r="W451" t="s">
        <v>430</v>
      </c>
      <c r="X451" t="s">
        <v>454</v>
      </c>
      <c r="Y451">
        <v>318</v>
      </c>
      <c r="AA451" s="10" t="s">
        <v>886</v>
      </c>
      <c r="AB451">
        <v>4038</v>
      </c>
    </row>
    <row r="452" spans="23:28">
      <c r="W452" t="s">
        <v>430</v>
      </c>
      <c r="X452" t="s">
        <v>455</v>
      </c>
      <c r="Y452">
        <v>319</v>
      </c>
      <c r="AA452" s="10" t="s">
        <v>887</v>
      </c>
      <c r="AB452">
        <v>847</v>
      </c>
    </row>
    <row r="453" spans="23:28">
      <c r="W453" t="s">
        <v>430</v>
      </c>
      <c r="X453" t="s">
        <v>456</v>
      </c>
      <c r="Y453">
        <v>320</v>
      </c>
      <c r="AA453" s="10" t="s">
        <v>888</v>
      </c>
      <c r="AB453">
        <v>1146</v>
      </c>
    </row>
    <row r="454" spans="23:28">
      <c r="W454" t="s">
        <v>430</v>
      </c>
      <c r="X454" t="s">
        <v>457</v>
      </c>
      <c r="Y454">
        <v>321</v>
      </c>
      <c r="AA454" s="10" t="s">
        <v>889</v>
      </c>
      <c r="AB454">
        <v>498</v>
      </c>
    </row>
    <row r="455" spans="23:28">
      <c r="W455" t="s">
        <v>430</v>
      </c>
      <c r="X455" t="s">
        <v>458</v>
      </c>
      <c r="Y455">
        <v>322</v>
      </c>
      <c r="AA455" s="10" t="s">
        <v>890</v>
      </c>
      <c r="AB455">
        <v>303</v>
      </c>
    </row>
    <row r="456" spans="23:28">
      <c r="W456" t="s">
        <v>430</v>
      </c>
      <c r="X456" t="s">
        <v>459</v>
      </c>
      <c r="Y456">
        <v>323</v>
      </c>
      <c r="AA456" s="10" t="s">
        <v>891</v>
      </c>
      <c r="AB456">
        <v>848</v>
      </c>
    </row>
    <row r="457" spans="23:28">
      <c r="W457" t="s">
        <v>430</v>
      </c>
      <c r="X457" t="s">
        <v>460</v>
      </c>
      <c r="Y457">
        <v>324</v>
      </c>
      <c r="AA457" s="10" t="s">
        <v>892</v>
      </c>
      <c r="AB457">
        <v>1245</v>
      </c>
    </row>
    <row r="458" spans="23:28">
      <c r="W458" t="s">
        <v>430</v>
      </c>
      <c r="X458" t="s">
        <v>461</v>
      </c>
      <c r="Y458">
        <v>325</v>
      </c>
      <c r="AA458" s="10" t="s">
        <v>893</v>
      </c>
      <c r="AB458">
        <v>328</v>
      </c>
    </row>
    <row r="459" spans="23:28">
      <c r="W459" t="s">
        <v>430</v>
      </c>
      <c r="X459" t="s">
        <v>462</v>
      </c>
      <c r="Y459">
        <v>326</v>
      </c>
      <c r="AA459" s="10" t="s">
        <v>894</v>
      </c>
      <c r="AB459">
        <v>267</v>
      </c>
    </row>
    <row r="460" spans="23:28">
      <c r="W460" t="s">
        <v>430</v>
      </c>
      <c r="X460" t="s">
        <v>463</v>
      </c>
      <c r="Y460">
        <v>327</v>
      </c>
      <c r="AA460" s="10" t="s">
        <v>895</v>
      </c>
      <c r="AB460">
        <v>785</v>
      </c>
    </row>
    <row r="461" spans="23:28">
      <c r="W461" t="s">
        <v>430</v>
      </c>
      <c r="X461" t="s">
        <v>464</v>
      </c>
      <c r="Y461">
        <v>328</v>
      </c>
      <c r="AA461" s="10" t="s">
        <v>896</v>
      </c>
      <c r="AB461">
        <v>4372</v>
      </c>
    </row>
    <row r="462" spans="23:28">
      <c r="W462" t="s">
        <v>430</v>
      </c>
      <c r="X462" t="s">
        <v>465</v>
      </c>
      <c r="Y462">
        <v>329</v>
      </c>
      <c r="AA462" s="10" t="s">
        <v>897</v>
      </c>
      <c r="AB462">
        <v>3060</v>
      </c>
    </row>
    <row r="463" spans="23:28">
      <c r="W463" t="s">
        <v>430</v>
      </c>
      <c r="X463" t="s">
        <v>466</v>
      </c>
      <c r="Y463">
        <v>330</v>
      </c>
      <c r="AA463" s="10" t="s">
        <v>898</v>
      </c>
      <c r="AB463">
        <v>268</v>
      </c>
    </row>
    <row r="464" spans="23:28">
      <c r="W464" t="s">
        <v>430</v>
      </c>
      <c r="X464" t="s">
        <v>467</v>
      </c>
      <c r="Y464">
        <v>339</v>
      </c>
      <c r="AA464" s="10" t="s">
        <v>899</v>
      </c>
      <c r="AB464">
        <v>3061</v>
      </c>
    </row>
    <row r="465" spans="23:28">
      <c r="W465" t="s">
        <v>430</v>
      </c>
      <c r="X465" t="s">
        <v>468</v>
      </c>
      <c r="Y465">
        <v>340</v>
      </c>
      <c r="AA465" s="10" t="s">
        <v>900</v>
      </c>
      <c r="AB465">
        <v>269</v>
      </c>
    </row>
    <row r="466" spans="23:28">
      <c r="AA466" s="10" t="s">
        <v>901</v>
      </c>
      <c r="AB466">
        <v>288</v>
      </c>
    </row>
    <row r="467" spans="23:28">
      <c r="AA467" s="10" t="s">
        <v>902</v>
      </c>
      <c r="AB467">
        <v>1457</v>
      </c>
    </row>
    <row r="468" spans="23:28">
      <c r="AA468" s="10" t="s">
        <v>903</v>
      </c>
      <c r="AB468">
        <v>1246</v>
      </c>
    </row>
    <row r="469" spans="23:28">
      <c r="AA469" s="10" t="s">
        <v>904</v>
      </c>
      <c r="AB469">
        <v>270</v>
      </c>
    </row>
    <row r="470" spans="23:28">
      <c r="AA470" s="10" t="s">
        <v>905</v>
      </c>
      <c r="AB470">
        <v>289</v>
      </c>
    </row>
    <row r="471" spans="23:28">
      <c r="AA471" s="10" t="s">
        <v>906</v>
      </c>
      <c r="AB471">
        <v>1456</v>
      </c>
    </row>
    <row r="472" spans="23:28">
      <c r="AA472" s="10" t="s">
        <v>907</v>
      </c>
      <c r="AB472">
        <v>282</v>
      </c>
    </row>
    <row r="473" spans="23:28">
      <c r="AA473" s="10" t="s">
        <v>908</v>
      </c>
      <c r="AB473">
        <v>4373</v>
      </c>
    </row>
    <row r="474" spans="23:28">
      <c r="AA474" s="10" t="s">
        <v>909</v>
      </c>
      <c r="AB474">
        <v>329</v>
      </c>
    </row>
    <row r="475" spans="23:28">
      <c r="AA475" s="10" t="s">
        <v>910</v>
      </c>
      <c r="AB475">
        <v>2172</v>
      </c>
    </row>
    <row r="476" spans="23:28">
      <c r="AA476" s="10" t="s">
        <v>911</v>
      </c>
      <c r="AB476">
        <v>3156</v>
      </c>
    </row>
    <row r="477" spans="23:28">
      <c r="AA477" s="10" t="s">
        <v>912</v>
      </c>
      <c r="AB477">
        <v>586</v>
      </c>
    </row>
    <row r="478" spans="23:28">
      <c r="AA478" s="10" t="s">
        <v>913</v>
      </c>
      <c r="AB478">
        <v>708</v>
      </c>
    </row>
    <row r="479" spans="23:28">
      <c r="AA479" s="10" t="s">
        <v>914</v>
      </c>
      <c r="AB479">
        <v>3157</v>
      </c>
    </row>
    <row r="480" spans="23:28">
      <c r="AA480" s="10" t="s">
        <v>915</v>
      </c>
      <c r="AB480">
        <v>4374</v>
      </c>
    </row>
    <row r="481" spans="27:28">
      <c r="AA481" s="10" t="s">
        <v>916</v>
      </c>
      <c r="AB481">
        <v>733</v>
      </c>
    </row>
    <row r="482" spans="27:28">
      <c r="AA482" s="10" t="s">
        <v>917</v>
      </c>
      <c r="AB482">
        <v>700</v>
      </c>
    </row>
    <row r="483" spans="27:28">
      <c r="AA483" s="10" t="s">
        <v>918</v>
      </c>
      <c r="AB483">
        <v>3158</v>
      </c>
    </row>
    <row r="484" spans="27:28">
      <c r="AA484" s="10" t="s">
        <v>919</v>
      </c>
      <c r="AB484">
        <v>587</v>
      </c>
    </row>
    <row r="485" spans="27:28">
      <c r="AA485" s="10" t="s">
        <v>920</v>
      </c>
      <c r="AB485">
        <v>813</v>
      </c>
    </row>
    <row r="486" spans="27:28">
      <c r="AA486" s="10" t="s">
        <v>921</v>
      </c>
      <c r="AB486">
        <v>734</v>
      </c>
    </row>
    <row r="487" spans="27:28">
      <c r="AA487" s="10" t="s">
        <v>922</v>
      </c>
      <c r="AB487">
        <v>709</v>
      </c>
    </row>
    <row r="488" spans="27:28">
      <c r="AA488" s="10" t="s">
        <v>923</v>
      </c>
      <c r="AB488">
        <v>3292</v>
      </c>
    </row>
    <row r="489" spans="27:28">
      <c r="AA489" s="10" t="s">
        <v>924</v>
      </c>
      <c r="AB489">
        <v>814</v>
      </c>
    </row>
    <row r="490" spans="27:28">
      <c r="AA490" s="10" t="s">
        <v>925</v>
      </c>
      <c r="AB490">
        <v>2868</v>
      </c>
    </row>
    <row r="491" spans="27:28">
      <c r="AA491" s="10" t="s">
        <v>926</v>
      </c>
      <c r="AB491">
        <v>779</v>
      </c>
    </row>
    <row r="492" spans="27:28">
      <c r="AA492" s="10" t="s">
        <v>927</v>
      </c>
      <c r="AB492">
        <v>3578</v>
      </c>
    </row>
    <row r="493" spans="27:28">
      <c r="AA493" s="10" t="s">
        <v>928</v>
      </c>
      <c r="AB493">
        <v>943</v>
      </c>
    </row>
    <row r="494" spans="27:28">
      <c r="AA494" s="10" t="s">
        <v>929</v>
      </c>
      <c r="AB494">
        <v>972</v>
      </c>
    </row>
    <row r="495" spans="27:28">
      <c r="AA495" s="10" t="s">
        <v>930</v>
      </c>
      <c r="AB495">
        <v>3187</v>
      </c>
    </row>
    <row r="496" spans="27:28">
      <c r="AA496" s="10" t="s">
        <v>931</v>
      </c>
      <c r="AB496">
        <v>3093</v>
      </c>
    </row>
    <row r="497" spans="27:28">
      <c r="AA497" s="10" t="s">
        <v>932</v>
      </c>
      <c r="AB497">
        <v>3188</v>
      </c>
    </row>
    <row r="498" spans="27:28">
      <c r="AA498" s="10" t="s">
        <v>933</v>
      </c>
      <c r="AB498">
        <v>3627</v>
      </c>
    </row>
    <row r="499" spans="27:28">
      <c r="AA499" s="10" t="s">
        <v>934</v>
      </c>
      <c r="AB499">
        <v>1225</v>
      </c>
    </row>
    <row r="500" spans="27:28">
      <c r="AA500" s="10" t="s">
        <v>935</v>
      </c>
      <c r="AB500">
        <v>4537</v>
      </c>
    </row>
    <row r="501" spans="27:28">
      <c r="AA501" s="10" t="s">
        <v>936</v>
      </c>
      <c r="AB501">
        <v>1526</v>
      </c>
    </row>
    <row r="502" spans="27:28">
      <c r="AA502" s="10" t="s">
        <v>937</v>
      </c>
      <c r="AB502">
        <v>2122</v>
      </c>
    </row>
    <row r="503" spans="27:28">
      <c r="AA503" s="10" t="s">
        <v>938</v>
      </c>
      <c r="AB503">
        <v>2674</v>
      </c>
    </row>
    <row r="504" spans="27:28">
      <c r="AA504" s="10" t="s">
        <v>939</v>
      </c>
      <c r="AB504">
        <v>1426</v>
      </c>
    </row>
    <row r="505" spans="27:28">
      <c r="AA505" s="10" t="s">
        <v>940</v>
      </c>
      <c r="AB505">
        <v>535</v>
      </c>
    </row>
    <row r="506" spans="27:28">
      <c r="AA506" s="10" t="s">
        <v>941</v>
      </c>
      <c r="AB506">
        <v>2760</v>
      </c>
    </row>
    <row r="507" spans="27:28">
      <c r="AA507" s="10" t="s">
        <v>942</v>
      </c>
      <c r="AB507">
        <v>1422</v>
      </c>
    </row>
    <row r="508" spans="27:28">
      <c r="AA508" s="10" t="s">
        <v>943</v>
      </c>
      <c r="AB508">
        <v>2811</v>
      </c>
    </row>
    <row r="509" spans="27:28">
      <c r="AA509" s="10" t="s">
        <v>944</v>
      </c>
      <c r="AB509">
        <v>1488</v>
      </c>
    </row>
    <row r="510" spans="27:28">
      <c r="AA510" s="10" t="s">
        <v>945</v>
      </c>
      <c r="AB510">
        <v>2675</v>
      </c>
    </row>
    <row r="511" spans="27:28">
      <c r="AA511" s="10" t="s">
        <v>946</v>
      </c>
      <c r="AB511">
        <v>2052</v>
      </c>
    </row>
    <row r="512" spans="27:28">
      <c r="AA512" s="10" t="s">
        <v>947</v>
      </c>
      <c r="AB512">
        <v>2812</v>
      </c>
    </row>
    <row r="513" spans="27:28">
      <c r="AA513" s="10" t="s">
        <v>948</v>
      </c>
      <c r="AB513">
        <v>530</v>
      </c>
    </row>
    <row r="514" spans="27:28">
      <c r="AA514" s="10" t="s">
        <v>949</v>
      </c>
      <c r="AB514">
        <v>2756</v>
      </c>
    </row>
    <row r="515" spans="27:28">
      <c r="AA515" s="10" t="s">
        <v>950</v>
      </c>
      <c r="AB515">
        <v>1427</v>
      </c>
    </row>
    <row r="516" spans="27:28">
      <c r="AA516" s="10" t="s">
        <v>951</v>
      </c>
      <c r="AB516">
        <v>3341</v>
      </c>
    </row>
    <row r="517" spans="27:28">
      <c r="AA517" s="10" t="s">
        <v>952</v>
      </c>
      <c r="AB517">
        <v>2579</v>
      </c>
    </row>
    <row r="518" spans="27:28">
      <c r="AA518" s="10" t="s">
        <v>953</v>
      </c>
      <c r="AB518">
        <v>762</v>
      </c>
    </row>
    <row r="519" spans="27:28">
      <c r="AA519" s="10" t="s">
        <v>954</v>
      </c>
      <c r="AB519">
        <v>1363</v>
      </c>
    </row>
    <row r="520" spans="27:28">
      <c r="AA520" s="10" t="s">
        <v>955</v>
      </c>
      <c r="AB520">
        <v>2833</v>
      </c>
    </row>
    <row r="521" spans="27:28">
      <c r="AA521" s="10" t="s">
        <v>956</v>
      </c>
      <c r="AB521">
        <v>3456</v>
      </c>
    </row>
    <row r="522" spans="27:28">
      <c r="AA522" s="10" t="s">
        <v>957</v>
      </c>
      <c r="AB522">
        <v>2971</v>
      </c>
    </row>
    <row r="523" spans="27:28">
      <c r="AA523" s="10" t="s">
        <v>958</v>
      </c>
      <c r="AB523">
        <v>1504</v>
      </c>
    </row>
    <row r="524" spans="27:28">
      <c r="AA524" s="10" t="s">
        <v>959</v>
      </c>
      <c r="AB524">
        <v>1489</v>
      </c>
    </row>
    <row r="525" spans="27:28">
      <c r="AA525" s="10" t="s">
        <v>960</v>
      </c>
      <c r="AB525">
        <v>763</v>
      </c>
    </row>
    <row r="526" spans="27:28">
      <c r="AA526" s="10" t="s">
        <v>961</v>
      </c>
      <c r="AB526">
        <v>531</v>
      </c>
    </row>
    <row r="527" spans="27:28">
      <c r="AA527" s="10" t="s">
        <v>962</v>
      </c>
      <c r="AB527">
        <v>2577</v>
      </c>
    </row>
    <row r="528" spans="27:28">
      <c r="AA528" s="10" t="s">
        <v>963</v>
      </c>
      <c r="AB528">
        <v>3342</v>
      </c>
    </row>
    <row r="529" spans="27:28">
      <c r="AA529" s="10" t="s">
        <v>964</v>
      </c>
      <c r="AB529">
        <v>2743</v>
      </c>
    </row>
    <row r="530" spans="27:28">
      <c r="AA530" s="10" t="s">
        <v>965</v>
      </c>
      <c r="AB530">
        <v>1505</v>
      </c>
    </row>
    <row r="531" spans="27:28">
      <c r="AA531" s="10" t="s">
        <v>966</v>
      </c>
      <c r="AB531">
        <v>2757</v>
      </c>
    </row>
    <row r="532" spans="27:28">
      <c r="AA532" s="10" t="s">
        <v>967</v>
      </c>
      <c r="AB532">
        <v>2578</v>
      </c>
    </row>
    <row r="533" spans="27:28">
      <c r="AA533" s="10" t="s">
        <v>968</v>
      </c>
      <c r="AB533">
        <v>764</v>
      </c>
    </row>
    <row r="534" spans="27:28">
      <c r="AA534" s="10" t="s">
        <v>969</v>
      </c>
      <c r="AB534">
        <v>1501</v>
      </c>
    </row>
    <row r="535" spans="27:28">
      <c r="AA535" s="10" t="s">
        <v>970</v>
      </c>
      <c r="AB535">
        <v>3073</v>
      </c>
    </row>
    <row r="536" spans="27:28">
      <c r="AA536" s="10" t="s">
        <v>971</v>
      </c>
      <c r="AB536">
        <v>3358</v>
      </c>
    </row>
    <row r="537" spans="27:28">
      <c r="AA537" s="10" t="s">
        <v>972</v>
      </c>
      <c r="AB537">
        <v>1502</v>
      </c>
    </row>
    <row r="538" spans="27:28">
      <c r="AA538" s="10" t="s">
        <v>973</v>
      </c>
      <c r="AB538">
        <v>2776</v>
      </c>
    </row>
    <row r="539" spans="27:28">
      <c r="AA539" s="10" t="s">
        <v>974</v>
      </c>
      <c r="AB539">
        <v>3436</v>
      </c>
    </row>
    <row r="540" spans="27:28">
      <c r="AA540" s="10" t="s">
        <v>975</v>
      </c>
      <c r="AB540">
        <v>2832</v>
      </c>
    </row>
    <row r="541" spans="27:28">
      <c r="AA541" s="10" t="s">
        <v>976</v>
      </c>
      <c r="AB541">
        <v>1503</v>
      </c>
    </row>
    <row r="542" spans="27:28">
      <c r="AA542" s="10" t="s">
        <v>977</v>
      </c>
      <c r="AB542">
        <v>3437</v>
      </c>
    </row>
    <row r="543" spans="27:28">
      <c r="AA543" s="10" t="s">
        <v>978</v>
      </c>
      <c r="AB543">
        <v>800</v>
      </c>
    </row>
    <row r="544" spans="27:28">
      <c r="AA544" s="10" t="s">
        <v>979</v>
      </c>
      <c r="AB544">
        <v>801</v>
      </c>
    </row>
    <row r="545" spans="27:28">
      <c r="AA545" s="10" t="s">
        <v>980</v>
      </c>
      <c r="AB545">
        <v>2350</v>
      </c>
    </row>
    <row r="546" spans="27:28">
      <c r="AA546" s="10" t="s">
        <v>981</v>
      </c>
      <c r="AB546">
        <v>1436</v>
      </c>
    </row>
    <row r="547" spans="27:28">
      <c r="AA547" s="10" t="s">
        <v>982</v>
      </c>
      <c r="AB547">
        <v>2091</v>
      </c>
    </row>
    <row r="548" spans="27:28">
      <c r="AA548" s="10" t="s">
        <v>983</v>
      </c>
      <c r="AB548">
        <v>3150</v>
      </c>
    </row>
    <row r="549" spans="27:28">
      <c r="AA549" s="10" t="s">
        <v>984</v>
      </c>
      <c r="AB549">
        <v>3703</v>
      </c>
    </row>
    <row r="550" spans="27:28">
      <c r="AA550" s="10" t="s">
        <v>985</v>
      </c>
      <c r="AB550">
        <v>3193</v>
      </c>
    </row>
    <row r="551" spans="27:28">
      <c r="AA551" s="10" t="s">
        <v>986</v>
      </c>
      <c r="AB551">
        <v>2006</v>
      </c>
    </row>
    <row r="552" spans="27:28">
      <c r="AA552" s="10" t="s">
        <v>987</v>
      </c>
      <c r="AB552">
        <v>2361</v>
      </c>
    </row>
    <row r="553" spans="27:28">
      <c r="AA553" s="10" t="s">
        <v>988</v>
      </c>
      <c r="AB553">
        <v>2450</v>
      </c>
    </row>
    <row r="554" spans="27:28">
      <c r="AA554" s="10" t="s">
        <v>989</v>
      </c>
      <c r="AB554">
        <v>3276</v>
      </c>
    </row>
    <row r="555" spans="27:28">
      <c r="AA555" s="10" t="s">
        <v>990</v>
      </c>
      <c r="AB555">
        <v>497</v>
      </c>
    </row>
    <row r="556" spans="27:28">
      <c r="AA556" s="10" t="s">
        <v>991</v>
      </c>
      <c r="AB556">
        <v>2032</v>
      </c>
    </row>
    <row r="557" spans="27:28">
      <c r="AA557" s="10" t="s">
        <v>992</v>
      </c>
      <c r="AB557">
        <v>677</v>
      </c>
    </row>
    <row r="558" spans="27:28">
      <c r="AA558" s="10" t="s">
        <v>993</v>
      </c>
      <c r="AB558">
        <v>603</v>
      </c>
    </row>
    <row r="559" spans="27:28">
      <c r="AA559" s="10" t="s">
        <v>994</v>
      </c>
      <c r="AB559">
        <v>1210</v>
      </c>
    </row>
    <row r="560" spans="27:28">
      <c r="AA560" s="10" t="s">
        <v>995</v>
      </c>
      <c r="AB560">
        <v>1209</v>
      </c>
    </row>
    <row r="561" spans="27:28">
      <c r="AA561" s="10" t="s">
        <v>996</v>
      </c>
      <c r="AB561">
        <v>3514</v>
      </c>
    </row>
    <row r="562" spans="27:28">
      <c r="AA562" s="10" t="s">
        <v>997</v>
      </c>
      <c r="AB562">
        <v>3277</v>
      </c>
    </row>
    <row r="563" spans="27:28">
      <c r="AA563" s="10" t="s">
        <v>998</v>
      </c>
      <c r="AB563">
        <v>1211</v>
      </c>
    </row>
    <row r="564" spans="27:28">
      <c r="AA564" s="10" t="s">
        <v>999</v>
      </c>
      <c r="AB564">
        <v>2451</v>
      </c>
    </row>
    <row r="565" spans="27:28">
      <c r="AA565" s="10" t="s">
        <v>1000</v>
      </c>
      <c r="AB565">
        <v>3248</v>
      </c>
    </row>
    <row r="566" spans="27:28">
      <c r="AA566" s="10" t="s">
        <v>1001</v>
      </c>
      <c r="AB566">
        <v>1486</v>
      </c>
    </row>
    <row r="567" spans="27:28">
      <c r="AA567" s="10" t="s">
        <v>1002</v>
      </c>
      <c r="AB567">
        <v>658</v>
      </c>
    </row>
    <row r="568" spans="27:28">
      <c r="AA568" s="10" t="s">
        <v>1003</v>
      </c>
      <c r="AB568">
        <v>2203</v>
      </c>
    </row>
    <row r="569" spans="27:28">
      <c r="AA569" s="10" t="s">
        <v>1004</v>
      </c>
      <c r="AB569">
        <v>2033</v>
      </c>
    </row>
    <row r="570" spans="27:28">
      <c r="AA570" s="10" t="s">
        <v>1005</v>
      </c>
      <c r="AB570">
        <v>2964</v>
      </c>
    </row>
    <row r="571" spans="27:28">
      <c r="AA571" s="10" t="s">
        <v>1006</v>
      </c>
      <c r="AB571">
        <v>661</v>
      </c>
    </row>
    <row r="572" spans="27:28">
      <c r="AA572" s="10" t="s">
        <v>1007</v>
      </c>
      <c r="AB572">
        <v>3202</v>
      </c>
    </row>
    <row r="573" spans="27:28">
      <c r="AA573" s="10" t="s">
        <v>1008</v>
      </c>
      <c r="AB573">
        <v>1461</v>
      </c>
    </row>
    <row r="574" spans="27:28">
      <c r="AA574" s="10" t="s">
        <v>1009</v>
      </c>
      <c r="AB574">
        <v>2965</v>
      </c>
    </row>
    <row r="575" spans="27:28">
      <c r="AA575" s="10" t="s">
        <v>1010</v>
      </c>
      <c r="AB575">
        <v>4682</v>
      </c>
    </row>
    <row r="576" spans="27:28">
      <c r="AA576" s="10" t="s">
        <v>1011</v>
      </c>
      <c r="AB576">
        <v>4683</v>
      </c>
    </row>
    <row r="577" spans="27:28">
      <c r="AA577" s="10" t="s">
        <v>1012</v>
      </c>
      <c r="AB577">
        <v>3201</v>
      </c>
    </row>
    <row r="578" spans="27:28">
      <c r="AA578" s="10" t="s">
        <v>1013</v>
      </c>
      <c r="AB578">
        <v>1415</v>
      </c>
    </row>
    <row r="579" spans="27:28">
      <c r="AA579" s="10" t="s">
        <v>1014</v>
      </c>
      <c r="AB579">
        <v>3020</v>
      </c>
    </row>
    <row r="580" spans="27:28">
      <c r="AA580" s="10" t="s">
        <v>1015</v>
      </c>
      <c r="AB580">
        <v>4684</v>
      </c>
    </row>
    <row r="581" spans="27:28">
      <c r="AA581" s="10" t="s">
        <v>1016</v>
      </c>
      <c r="AB581">
        <v>3335</v>
      </c>
    </row>
    <row r="582" spans="27:28">
      <c r="AA582" s="10" t="s">
        <v>1017</v>
      </c>
      <c r="AB582">
        <v>532</v>
      </c>
    </row>
    <row r="583" spans="27:28">
      <c r="AA583" s="10" t="s">
        <v>1018</v>
      </c>
      <c r="AB583">
        <v>659</v>
      </c>
    </row>
    <row r="584" spans="27:28">
      <c r="AA584" s="10" t="s">
        <v>1019</v>
      </c>
      <c r="AB584">
        <v>534</v>
      </c>
    </row>
    <row r="585" spans="27:28">
      <c r="AA585" s="10" t="s">
        <v>1020</v>
      </c>
      <c r="AB585">
        <v>4685</v>
      </c>
    </row>
    <row r="586" spans="27:28">
      <c r="AA586" s="10" t="s">
        <v>1021</v>
      </c>
      <c r="AB586">
        <v>3203</v>
      </c>
    </row>
    <row r="587" spans="27:28">
      <c r="AA587" s="10" t="s">
        <v>1022</v>
      </c>
      <c r="AB587">
        <v>4686</v>
      </c>
    </row>
    <row r="588" spans="27:28">
      <c r="AA588" s="10" t="s">
        <v>1023</v>
      </c>
      <c r="AB588">
        <v>3525</v>
      </c>
    </row>
    <row r="589" spans="27:28">
      <c r="AA589" s="10" t="s">
        <v>1024</v>
      </c>
      <c r="AB589">
        <v>3021</v>
      </c>
    </row>
    <row r="590" spans="27:28">
      <c r="AA590" s="10" t="s">
        <v>1025</v>
      </c>
      <c r="AB590">
        <v>4687</v>
      </c>
    </row>
    <row r="591" spans="27:28">
      <c r="AA591" s="10" t="s">
        <v>1026</v>
      </c>
      <c r="AB591">
        <v>533</v>
      </c>
    </row>
    <row r="592" spans="27:28">
      <c r="AA592" s="10" t="s">
        <v>1027</v>
      </c>
      <c r="AB592">
        <v>660</v>
      </c>
    </row>
    <row r="593" spans="27:28">
      <c r="AA593" s="10" t="s">
        <v>1028</v>
      </c>
      <c r="AB593">
        <v>4688</v>
      </c>
    </row>
    <row r="594" spans="27:28">
      <c r="AA594" s="10" t="s">
        <v>1029</v>
      </c>
      <c r="AB594">
        <v>4689</v>
      </c>
    </row>
    <row r="595" spans="27:28">
      <c r="AA595" s="10" t="s">
        <v>1030</v>
      </c>
      <c r="AB595">
        <v>3204</v>
      </c>
    </row>
    <row r="596" spans="27:28">
      <c r="AA596" s="10" t="s">
        <v>1031</v>
      </c>
      <c r="AB596">
        <v>3336</v>
      </c>
    </row>
    <row r="597" spans="27:28">
      <c r="AA597" s="10" t="s">
        <v>1032</v>
      </c>
      <c r="AB597">
        <v>3526</v>
      </c>
    </row>
    <row r="598" spans="27:28">
      <c r="AA598" s="10" t="s">
        <v>1033</v>
      </c>
      <c r="AB598">
        <v>3022</v>
      </c>
    </row>
    <row r="599" spans="27:28">
      <c r="AA599" s="10" t="s">
        <v>1034</v>
      </c>
      <c r="AB599">
        <v>4690</v>
      </c>
    </row>
    <row r="600" spans="27:28">
      <c r="AA600" s="10" t="s">
        <v>1035</v>
      </c>
      <c r="AB600">
        <v>4691</v>
      </c>
    </row>
    <row r="601" spans="27:28">
      <c r="AA601" s="10" t="s">
        <v>1036</v>
      </c>
      <c r="AB601">
        <v>4692</v>
      </c>
    </row>
    <row r="602" spans="27:28">
      <c r="AA602" s="10" t="s">
        <v>1037</v>
      </c>
      <c r="AB602">
        <v>4693</v>
      </c>
    </row>
    <row r="603" spans="27:28">
      <c r="AA603" s="10" t="s">
        <v>1038</v>
      </c>
      <c r="AB603">
        <v>3337</v>
      </c>
    </row>
    <row r="604" spans="27:28">
      <c r="AA604" s="10" t="s">
        <v>1039</v>
      </c>
      <c r="AB604">
        <v>4694</v>
      </c>
    </row>
    <row r="605" spans="27:28">
      <c r="AA605" s="10" t="s">
        <v>1040</v>
      </c>
      <c r="AB605">
        <v>4695</v>
      </c>
    </row>
    <row r="606" spans="27:28">
      <c r="AA606" s="10" t="s">
        <v>1041</v>
      </c>
      <c r="AB606">
        <v>1421</v>
      </c>
    </row>
    <row r="607" spans="27:28">
      <c r="AA607" s="10" t="s">
        <v>1042</v>
      </c>
      <c r="AB607">
        <v>3152</v>
      </c>
    </row>
    <row r="608" spans="27:28">
      <c r="AA608" s="10" t="s">
        <v>1043</v>
      </c>
      <c r="AB608">
        <v>2068</v>
      </c>
    </row>
    <row r="609" spans="27:28">
      <c r="AA609" s="10" t="s">
        <v>1044</v>
      </c>
      <c r="AB609">
        <v>1186</v>
      </c>
    </row>
    <row r="610" spans="27:28">
      <c r="AA610" s="10" t="s">
        <v>1045</v>
      </c>
      <c r="AB610">
        <v>1057</v>
      </c>
    </row>
    <row r="611" spans="27:28">
      <c r="AA611" s="10" t="s">
        <v>1046</v>
      </c>
      <c r="AB611">
        <v>3153</v>
      </c>
    </row>
    <row r="612" spans="27:28">
      <c r="AA612" s="10" t="s">
        <v>1047</v>
      </c>
      <c r="AB612">
        <v>1187</v>
      </c>
    </row>
    <row r="613" spans="27:28">
      <c r="AA613" s="10" t="s">
        <v>1048</v>
      </c>
      <c r="AB613">
        <v>1058</v>
      </c>
    </row>
    <row r="614" spans="27:28">
      <c r="AA614" s="10" t="s">
        <v>1049</v>
      </c>
      <c r="AB614">
        <v>1449</v>
      </c>
    </row>
    <row r="615" spans="27:28">
      <c r="AA615" s="10" t="s">
        <v>1050</v>
      </c>
      <c r="AB615">
        <v>1059</v>
      </c>
    </row>
    <row r="616" spans="27:28">
      <c r="AA616" s="10" t="s">
        <v>1051</v>
      </c>
      <c r="AB616">
        <v>1060</v>
      </c>
    </row>
    <row r="617" spans="27:28">
      <c r="AA617" s="10" t="s">
        <v>1052</v>
      </c>
      <c r="AB617">
        <v>434</v>
      </c>
    </row>
    <row r="618" spans="27:28">
      <c r="AA618" s="10" t="s">
        <v>1053</v>
      </c>
      <c r="AB618">
        <v>556</v>
      </c>
    </row>
    <row r="619" spans="27:28">
      <c r="AA619" s="10" t="s">
        <v>1054</v>
      </c>
      <c r="AB619">
        <v>1450</v>
      </c>
    </row>
    <row r="620" spans="27:28">
      <c r="AA620" s="10" t="s">
        <v>1055</v>
      </c>
      <c r="AB620">
        <v>2568</v>
      </c>
    </row>
    <row r="621" spans="27:28">
      <c r="AA621" s="10" t="s">
        <v>1056</v>
      </c>
      <c r="AB621">
        <v>2219</v>
      </c>
    </row>
    <row r="622" spans="27:28">
      <c r="AA622" s="10" t="s">
        <v>1057</v>
      </c>
      <c r="AB622">
        <v>2569</v>
      </c>
    </row>
    <row r="623" spans="27:28">
      <c r="AA623" s="10" t="s">
        <v>1058</v>
      </c>
      <c r="AB623">
        <v>2137</v>
      </c>
    </row>
    <row r="624" spans="27:28">
      <c r="AA624" s="10" t="s">
        <v>1059</v>
      </c>
      <c r="AB624">
        <v>2570</v>
      </c>
    </row>
    <row r="625" spans="27:28">
      <c r="AA625" s="10" t="s">
        <v>1060</v>
      </c>
      <c r="AB625">
        <v>2136</v>
      </c>
    </row>
    <row r="626" spans="27:28">
      <c r="AA626" s="10" t="s">
        <v>1061</v>
      </c>
      <c r="AB626">
        <v>3111</v>
      </c>
    </row>
    <row r="627" spans="27:28">
      <c r="AA627" s="10" t="s">
        <v>1062</v>
      </c>
      <c r="AB627">
        <v>3435</v>
      </c>
    </row>
    <row r="628" spans="27:28">
      <c r="AA628" s="10" t="s">
        <v>1063</v>
      </c>
      <c r="AB628">
        <v>3180</v>
      </c>
    </row>
    <row r="629" spans="27:28">
      <c r="AA629" s="10" t="s">
        <v>1064</v>
      </c>
      <c r="AB629">
        <v>833</v>
      </c>
    </row>
    <row r="630" spans="27:28">
      <c r="AA630" s="10" t="s">
        <v>1065</v>
      </c>
      <c r="AB630">
        <v>834</v>
      </c>
    </row>
    <row r="631" spans="27:28">
      <c r="AA631" s="10" t="s">
        <v>1066</v>
      </c>
      <c r="AB631">
        <v>835</v>
      </c>
    </row>
    <row r="632" spans="27:28">
      <c r="AA632" s="10" t="s">
        <v>1067</v>
      </c>
      <c r="AB632">
        <v>3112</v>
      </c>
    </row>
    <row r="633" spans="27:28">
      <c r="AA633" s="10" t="s">
        <v>1068</v>
      </c>
      <c r="AB633">
        <v>3750</v>
      </c>
    </row>
    <row r="634" spans="27:28">
      <c r="AA634" s="10" t="s">
        <v>1069</v>
      </c>
      <c r="AB634">
        <v>4625</v>
      </c>
    </row>
    <row r="635" spans="27:28">
      <c r="AA635" s="10" t="s">
        <v>1070</v>
      </c>
      <c r="AB635">
        <v>4626</v>
      </c>
    </row>
    <row r="636" spans="27:28">
      <c r="AA636" s="10" t="s">
        <v>1071</v>
      </c>
      <c r="AB636">
        <v>4627</v>
      </c>
    </row>
    <row r="637" spans="27:28">
      <c r="AA637" s="10" t="s">
        <v>1072</v>
      </c>
      <c r="AB637">
        <v>4628</v>
      </c>
    </row>
    <row r="638" spans="27:28">
      <c r="AA638" s="10" t="s">
        <v>1073</v>
      </c>
      <c r="AB638">
        <v>196</v>
      </c>
    </row>
    <row r="639" spans="27:28">
      <c r="AA639" s="10" t="s">
        <v>1074</v>
      </c>
      <c r="AB639">
        <v>197</v>
      </c>
    </row>
    <row r="640" spans="27:28">
      <c r="AA640" s="10" t="s">
        <v>1075</v>
      </c>
      <c r="AB640">
        <v>334</v>
      </c>
    </row>
    <row r="641" spans="27:28">
      <c r="AA641" s="10" t="s">
        <v>1076</v>
      </c>
      <c r="AB641">
        <v>2118</v>
      </c>
    </row>
    <row r="642" spans="27:28">
      <c r="AA642" s="10" t="s">
        <v>1077</v>
      </c>
      <c r="AB642">
        <v>3751</v>
      </c>
    </row>
    <row r="643" spans="27:28">
      <c r="AA643" s="10" t="s">
        <v>1078</v>
      </c>
      <c r="AB643">
        <v>3752</v>
      </c>
    </row>
    <row r="644" spans="27:28">
      <c r="AA644" s="10" t="s">
        <v>1079</v>
      </c>
      <c r="AB644">
        <v>3753</v>
      </c>
    </row>
    <row r="645" spans="27:28">
      <c r="AA645" s="10" t="s">
        <v>1080</v>
      </c>
      <c r="AB645">
        <v>4629</v>
      </c>
    </row>
    <row r="646" spans="27:28">
      <c r="AA646" s="10" t="s">
        <v>1081</v>
      </c>
      <c r="AB646">
        <v>4630</v>
      </c>
    </row>
    <row r="647" spans="27:28">
      <c r="AA647" s="10" t="s">
        <v>1082</v>
      </c>
      <c r="AB647">
        <v>836</v>
      </c>
    </row>
    <row r="648" spans="27:28">
      <c r="AA648" s="10" t="s">
        <v>1083</v>
      </c>
      <c r="AB648">
        <v>198</v>
      </c>
    </row>
    <row r="649" spans="27:28">
      <c r="AA649" s="10" t="s">
        <v>1084</v>
      </c>
      <c r="AB649">
        <v>837</v>
      </c>
    </row>
    <row r="650" spans="27:28">
      <c r="AA650" s="10" t="s">
        <v>1085</v>
      </c>
      <c r="AB650">
        <v>2119</v>
      </c>
    </row>
    <row r="651" spans="27:28">
      <c r="AA651" s="10" t="s">
        <v>1086</v>
      </c>
      <c r="AB651">
        <v>3754</v>
      </c>
    </row>
    <row r="652" spans="27:28">
      <c r="AA652" s="10" t="s">
        <v>1087</v>
      </c>
      <c r="AB652">
        <v>3755</v>
      </c>
    </row>
    <row r="653" spans="27:28">
      <c r="AA653" s="10" t="s">
        <v>1088</v>
      </c>
      <c r="AB653">
        <v>3756</v>
      </c>
    </row>
    <row r="654" spans="27:28">
      <c r="AA654" s="10" t="s">
        <v>1089</v>
      </c>
      <c r="AB654">
        <v>4631</v>
      </c>
    </row>
    <row r="655" spans="27:28">
      <c r="AA655" s="10" t="s">
        <v>1090</v>
      </c>
      <c r="AB655">
        <v>4632</v>
      </c>
    </row>
    <row r="656" spans="27:28">
      <c r="AA656" s="10" t="s">
        <v>1091</v>
      </c>
      <c r="AB656">
        <v>5108</v>
      </c>
    </row>
    <row r="657" spans="27:28">
      <c r="AA657" s="10" t="s">
        <v>1092</v>
      </c>
      <c r="AB657">
        <v>5109</v>
      </c>
    </row>
    <row r="658" spans="27:28">
      <c r="AA658" s="10" t="s">
        <v>1093</v>
      </c>
      <c r="AB658">
        <v>838</v>
      </c>
    </row>
    <row r="659" spans="27:28">
      <c r="AA659" s="10" t="s">
        <v>1094</v>
      </c>
      <c r="AB659">
        <v>199</v>
      </c>
    </row>
    <row r="660" spans="27:28">
      <c r="AA660" s="10" t="s">
        <v>1095</v>
      </c>
      <c r="AB660">
        <v>839</v>
      </c>
    </row>
    <row r="661" spans="27:28">
      <c r="AA661" s="10" t="s">
        <v>1096</v>
      </c>
      <c r="AB661">
        <v>2120</v>
      </c>
    </row>
    <row r="662" spans="27:28">
      <c r="AA662" s="10" t="s">
        <v>1097</v>
      </c>
      <c r="AB662">
        <v>3757</v>
      </c>
    </row>
    <row r="663" spans="27:28">
      <c r="AA663" s="10" t="s">
        <v>1098</v>
      </c>
      <c r="AB663">
        <v>2113</v>
      </c>
    </row>
    <row r="664" spans="27:28">
      <c r="AA664" s="10" t="s">
        <v>1099</v>
      </c>
      <c r="AB664">
        <v>3758</v>
      </c>
    </row>
    <row r="665" spans="27:28">
      <c r="AA665" s="10" t="s">
        <v>1100</v>
      </c>
      <c r="AB665">
        <v>5110</v>
      </c>
    </row>
    <row r="666" spans="27:28">
      <c r="AA666" s="10" t="s">
        <v>1101</v>
      </c>
      <c r="AB666">
        <v>5111</v>
      </c>
    </row>
    <row r="667" spans="27:28">
      <c r="AA667" s="10" t="s">
        <v>1102</v>
      </c>
      <c r="AB667">
        <v>5112</v>
      </c>
    </row>
    <row r="668" spans="27:28">
      <c r="AA668" s="10" t="s">
        <v>1103</v>
      </c>
      <c r="AB668">
        <v>840</v>
      </c>
    </row>
    <row r="669" spans="27:28">
      <c r="AA669" s="10" t="s">
        <v>1104</v>
      </c>
      <c r="AB669">
        <v>841</v>
      </c>
    </row>
    <row r="670" spans="27:28">
      <c r="AA670" s="10" t="s">
        <v>1105</v>
      </c>
      <c r="AB670">
        <v>842</v>
      </c>
    </row>
    <row r="671" spans="27:28">
      <c r="AA671" s="10" t="s">
        <v>1106</v>
      </c>
      <c r="AB671">
        <v>2114</v>
      </c>
    </row>
    <row r="672" spans="27:28">
      <c r="AA672" s="10" t="s">
        <v>1107</v>
      </c>
      <c r="AB672">
        <v>3759</v>
      </c>
    </row>
    <row r="673" spans="27:28">
      <c r="AA673" s="10" t="s">
        <v>1108</v>
      </c>
      <c r="AB673">
        <v>3760</v>
      </c>
    </row>
    <row r="674" spans="27:28">
      <c r="AA674" s="10" t="s">
        <v>1109</v>
      </c>
      <c r="AB674">
        <v>3761</v>
      </c>
    </row>
    <row r="675" spans="27:28">
      <c r="AA675" s="10" t="s">
        <v>1110</v>
      </c>
      <c r="AB675">
        <v>5113</v>
      </c>
    </row>
    <row r="676" spans="27:28">
      <c r="AA676" s="10" t="s">
        <v>1111</v>
      </c>
      <c r="AB676">
        <v>5114</v>
      </c>
    </row>
    <row r="677" spans="27:28">
      <c r="AA677" s="10" t="s">
        <v>1112</v>
      </c>
      <c r="AB677">
        <v>5115</v>
      </c>
    </row>
    <row r="678" spans="27:28">
      <c r="AA678" s="10" t="s">
        <v>1113</v>
      </c>
      <c r="AB678">
        <v>843</v>
      </c>
    </row>
    <row r="679" spans="27:28">
      <c r="AA679" s="10" t="s">
        <v>1114</v>
      </c>
      <c r="AB679">
        <v>844</v>
      </c>
    </row>
    <row r="680" spans="27:28">
      <c r="AA680" s="10" t="s">
        <v>1115</v>
      </c>
      <c r="AB680">
        <v>845</v>
      </c>
    </row>
    <row r="681" spans="27:28">
      <c r="AA681" s="10" t="s">
        <v>1116</v>
      </c>
      <c r="AB681">
        <v>3113</v>
      </c>
    </row>
    <row r="682" spans="27:28">
      <c r="AA682" s="10" t="s">
        <v>1117</v>
      </c>
      <c r="AB682">
        <v>3762</v>
      </c>
    </row>
    <row r="683" spans="27:28">
      <c r="AA683" s="10" t="s">
        <v>1118</v>
      </c>
      <c r="AB683">
        <v>4991</v>
      </c>
    </row>
    <row r="684" spans="27:28">
      <c r="AA684" s="10" t="s">
        <v>1119</v>
      </c>
      <c r="AB684">
        <v>5116</v>
      </c>
    </row>
    <row r="685" spans="27:28">
      <c r="AA685" s="10" t="s">
        <v>1120</v>
      </c>
      <c r="AB685">
        <v>5117</v>
      </c>
    </row>
    <row r="686" spans="27:28">
      <c r="AA686" s="10" t="s">
        <v>1121</v>
      </c>
      <c r="AB686">
        <v>5118</v>
      </c>
    </row>
    <row r="687" spans="27:28">
      <c r="AA687" s="10" t="s">
        <v>1122</v>
      </c>
      <c r="AB687">
        <v>5119</v>
      </c>
    </row>
    <row r="688" spans="27:28">
      <c r="AA688" s="10" t="s">
        <v>1123</v>
      </c>
      <c r="AB688">
        <v>3114</v>
      </c>
    </row>
    <row r="689" spans="27:28">
      <c r="AA689" s="10" t="s">
        <v>1124</v>
      </c>
      <c r="AB689">
        <v>3115</v>
      </c>
    </row>
    <row r="690" spans="27:28">
      <c r="AA690" s="10" t="s">
        <v>1125</v>
      </c>
      <c r="AB690">
        <v>3116</v>
      </c>
    </row>
    <row r="691" spans="27:28">
      <c r="AA691" s="10" t="s">
        <v>1126</v>
      </c>
      <c r="AB691">
        <v>3117</v>
      </c>
    </row>
    <row r="692" spans="27:28">
      <c r="AA692" s="10" t="s">
        <v>1127</v>
      </c>
      <c r="AB692">
        <v>3763</v>
      </c>
    </row>
    <row r="693" spans="27:28">
      <c r="AA693" s="10" t="s">
        <v>1128</v>
      </c>
      <c r="AB693">
        <v>4992</v>
      </c>
    </row>
    <row r="694" spans="27:28">
      <c r="AA694" s="10" t="s">
        <v>1129</v>
      </c>
      <c r="AB694">
        <v>5120</v>
      </c>
    </row>
    <row r="695" spans="27:28">
      <c r="AA695" s="10" t="s">
        <v>1130</v>
      </c>
      <c r="AB695">
        <v>5121</v>
      </c>
    </row>
    <row r="696" spans="27:28">
      <c r="AA696" s="10" t="s">
        <v>1131</v>
      </c>
      <c r="AB696">
        <v>5122</v>
      </c>
    </row>
    <row r="697" spans="27:28">
      <c r="AA697" s="10" t="s">
        <v>1132</v>
      </c>
      <c r="AB697">
        <v>5123</v>
      </c>
    </row>
    <row r="698" spans="27:28">
      <c r="AA698" s="10" t="s">
        <v>1133</v>
      </c>
      <c r="AB698">
        <v>4047</v>
      </c>
    </row>
    <row r="699" spans="27:28">
      <c r="AA699" s="10" t="s">
        <v>1134</v>
      </c>
      <c r="AB699">
        <v>4048</v>
      </c>
    </row>
    <row r="700" spans="27:28">
      <c r="AA700" s="10" t="s">
        <v>1135</v>
      </c>
      <c r="AB700">
        <v>4049</v>
      </c>
    </row>
    <row r="701" spans="27:28">
      <c r="AA701" s="10" t="s">
        <v>1136</v>
      </c>
      <c r="AB701">
        <v>4050</v>
      </c>
    </row>
    <row r="702" spans="27:28">
      <c r="AA702" s="10" t="s">
        <v>1137</v>
      </c>
      <c r="AB702">
        <v>4051</v>
      </c>
    </row>
    <row r="703" spans="27:28">
      <c r="AA703" s="10" t="s">
        <v>1138</v>
      </c>
      <c r="AB703">
        <v>4993</v>
      </c>
    </row>
    <row r="704" spans="27:28">
      <c r="AA704" s="10" t="s">
        <v>1139</v>
      </c>
      <c r="AB704">
        <v>3417</v>
      </c>
    </row>
    <row r="705" spans="27:28">
      <c r="AA705" s="10" t="s">
        <v>1140</v>
      </c>
      <c r="AB705">
        <v>1556</v>
      </c>
    </row>
    <row r="706" spans="27:28">
      <c r="AA706" s="10" t="s">
        <v>1141</v>
      </c>
      <c r="AB706">
        <v>3119</v>
      </c>
    </row>
    <row r="707" spans="27:28">
      <c r="AA707" s="10" t="s">
        <v>1142</v>
      </c>
      <c r="AB707">
        <v>3118</v>
      </c>
    </row>
    <row r="708" spans="27:28">
      <c r="AA708" s="10" t="s">
        <v>1143</v>
      </c>
      <c r="AB708">
        <v>3418</v>
      </c>
    </row>
    <row r="709" spans="27:28">
      <c r="AA709" s="10" t="s">
        <v>1144</v>
      </c>
      <c r="AB709">
        <v>380</v>
      </c>
    </row>
    <row r="710" spans="27:28">
      <c r="AA710" s="10" t="s">
        <v>1145</v>
      </c>
      <c r="AB710">
        <v>3120</v>
      </c>
    </row>
    <row r="711" spans="27:28">
      <c r="AA711" s="10" t="s">
        <v>1146</v>
      </c>
      <c r="AB711">
        <v>3121</v>
      </c>
    </row>
    <row r="712" spans="27:28">
      <c r="AA712" s="10" t="s">
        <v>1147</v>
      </c>
      <c r="AB712">
        <v>3419</v>
      </c>
    </row>
    <row r="713" spans="27:28">
      <c r="AA713" s="10" t="s">
        <v>1148</v>
      </c>
      <c r="AB713">
        <v>317</v>
      </c>
    </row>
    <row r="714" spans="27:28">
      <c r="AA714" s="10" t="s">
        <v>1149</v>
      </c>
      <c r="AB714">
        <v>1559</v>
      </c>
    </row>
    <row r="715" spans="27:28">
      <c r="AA715" s="10" t="s">
        <v>1150</v>
      </c>
      <c r="AB715">
        <v>3122</v>
      </c>
    </row>
    <row r="716" spans="27:28">
      <c r="AA716" s="10" t="s">
        <v>1151</v>
      </c>
      <c r="AB716">
        <v>3420</v>
      </c>
    </row>
    <row r="717" spans="27:28">
      <c r="AA717" s="10" t="s">
        <v>1152</v>
      </c>
      <c r="AB717">
        <v>3123</v>
      </c>
    </row>
    <row r="718" spans="27:28">
      <c r="AA718" s="10" t="s">
        <v>1153</v>
      </c>
      <c r="AB718">
        <v>3124</v>
      </c>
    </row>
    <row r="719" spans="27:28">
      <c r="AA719" s="10" t="s">
        <v>1154</v>
      </c>
      <c r="AB719">
        <v>3125</v>
      </c>
    </row>
    <row r="720" spans="27:28">
      <c r="AA720" s="10" t="s">
        <v>1155</v>
      </c>
      <c r="AB720">
        <v>3421</v>
      </c>
    </row>
    <row r="721" spans="27:28">
      <c r="AA721" s="10" t="s">
        <v>1156</v>
      </c>
      <c r="AB721">
        <v>3126</v>
      </c>
    </row>
    <row r="722" spans="27:28">
      <c r="AA722" s="10" t="s">
        <v>1157</v>
      </c>
      <c r="AB722">
        <v>3127</v>
      </c>
    </row>
    <row r="723" spans="27:28">
      <c r="AA723" s="10" t="s">
        <v>1158</v>
      </c>
      <c r="AB723">
        <v>3128</v>
      </c>
    </row>
    <row r="724" spans="27:28">
      <c r="AA724" s="10" t="s">
        <v>1159</v>
      </c>
      <c r="AB724">
        <v>3422</v>
      </c>
    </row>
    <row r="725" spans="27:28">
      <c r="AA725" s="10" t="s">
        <v>1160</v>
      </c>
      <c r="AB725">
        <v>3129</v>
      </c>
    </row>
    <row r="726" spans="27:28">
      <c r="AA726" s="10" t="s">
        <v>1161</v>
      </c>
      <c r="AB726">
        <v>3130</v>
      </c>
    </row>
    <row r="727" spans="27:28">
      <c r="AA727" s="10" t="s">
        <v>1162</v>
      </c>
      <c r="AB727">
        <v>3131</v>
      </c>
    </row>
    <row r="728" spans="27:28">
      <c r="AA728" s="10" t="s">
        <v>1163</v>
      </c>
      <c r="AB728">
        <v>3423</v>
      </c>
    </row>
    <row r="729" spans="27:28">
      <c r="AA729" s="10" t="s">
        <v>1164</v>
      </c>
      <c r="AB729">
        <v>3132</v>
      </c>
    </row>
    <row r="730" spans="27:28">
      <c r="AA730" s="10" t="s">
        <v>1165</v>
      </c>
      <c r="AB730">
        <v>3133</v>
      </c>
    </row>
    <row r="731" spans="27:28">
      <c r="AA731" s="10" t="s">
        <v>1166</v>
      </c>
      <c r="AB731">
        <v>3134</v>
      </c>
    </row>
    <row r="732" spans="27:28">
      <c r="AA732" s="10" t="s">
        <v>1167</v>
      </c>
      <c r="AB732">
        <v>3424</v>
      </c>
    </row>
    <row r="733" spans="27:28">
      <c r="AA733" s="10" t="s">
        <v>1168</v>
      </c>
      <c r="AB733">
        <v>3425</v>
      </c>
    </row>
    <row r="734" spans="27:28">
      <c r="AA734" s="10" t="s">
        <v>1169</v>
      </c>
      <c r="AB734">
        <v>3426</v>
      </c>
    </row>
    <row r="735" spans="27:28">
      <c r="AA735" s="10" t="s">
        <v>1170</v>
      </c>
      <c r="AB735">
        <v>352</v>
      </c>
    </row>
    <row r="736" spans="27:28">
      <c r="AA736" s="10" t="s">
        <v>1171</v>
      </c>
      <c r="AB736">
        <v>100</v>
      </c>
    </row>
    <row r="737" spans="27:28">
      <c r="AA737" s="10" t="s">
        <v>1172</v>
      </c>
      <c r="AB737">
        <v>78</v>
      </c>
    </row>
    <row r="738" spans="27:28">
      <c r="AA738" s="10" t="s">
        <v>1173</v>
      </c>
      <c r="AB738">
        <v>234</v>
      </c>
    </row>
    <row r="739" spans="27:28">
      <c r="AA739" s="10" t="s">
        <v>1174</v>
      </c>
      <c r="AB739">
        <v>70</v>
      </c>
    </row>
    <row r="740" spans="27:28">
      <c r="AA740" s="10" t="s">
        <v>1175</v>
      </c>
      <c r="AB740">
        <v>235</v>
      </c>
    </row>
    <row r="741" spans="27:28">
      <c r="AA741" s="10" t="s">
        <v>1176</v>
      </c>
      <c r="AB741">
        <v>314</v>
      </c>
    </row>
    <row r="742" spans="27:28">
      <c r="AA742" s="10" t="s">
        <v>1177</v>
      </c>
      <c r="AB742">
        <v>71</v>
      </c>
    </row>
    <row r="743" spans="27:28">
      <c r="AA743" s="10" t="s">
        <v>1178</v>
      </c>
      <c r="AB743">
        <v>72</v>
      </c>
    </row>
    <row r="744" spans="27:28">
      <c r="AA744" s="10" t="s">
        <v>1179</v>
      </c>
      <c r="AB744">
        <v>94</v>
      </c>
    </row>
    <row r="745" spans="27:28">
      <c r="AA745" s="10" t="s">
        <v>1180</v>
      </c>
      <c r="AB745">
        <v>132</v>
      </c>
    </row>
    <row r="746" spans="27:28">
      <c r="AA746" s="10" t="s">
        <v>1181</v>
      </c>
      <c r="AB746">
        <v>109</v>
      </c>
    </row>
    <row r="747" spans="27:28">
      <c r="AA747" s="10" t="s">
        <v>1182</v>
      </c>
      <c r="AB747">
        <v>2597</v>
      </c>
    </row>
    <row r="748" spans="27:28">
      <c r="AA748" s="10" t="s">
        <v>1183</v>
      </c>
      <c r="AB748">
        <v>73</v>
      </c>
    </row>
    <row r="749" spans="27:28">
      <c r="AA749" s="10" t="s">
        <v>1184</v>
      </c>
      <c r="AB749">
        <v>212</v>
      </c>
    </row>
    <row r="750" spans="27:28">
      <c r="AA750" s="10" t="s">
        <v>1185</v>
      </c>
      <c r="AB750">
        <v>210</v>
      </c>
    </row>
    <row r="751" spans="27:28">
      <c r="AA751" s="10" t="s">
        <v>1186</v>
      </c>
      <c r="AB751">
        <v>171</v>
      </c>
    </row>
    <row r="752" spans="27:28">
      <c r="AA752" s="10" t="s">
        <v>1187</v>
      </c>
      <c r="AB752">
        <v>213</v>
      </c>
    </row>
    <row r="753" spans="27:28">
      <c r="AA753" s="10" t="s">
        <v>1188</v>
      </c>
      <c r="AB753">
        <v>224</v>
      </c>
    </row>
    <row r="754" spans="27:28">
      <c r="AA754" s="10" t="s">
        <v>1189</v>
      </c>
      <c r="AB754">
        <v>214</v>
      </c>
    </row>
    <row r="755" spans="27:28">
      <c r="AA755" s="10" t="s">
        <v>1190</v>
      </c>
      <c r="AB755">
        <v>217</v>
      </c>
    </row>
    <row r="756" spans="27:28">
      <c r="AA756" s="10" t="s">
        <v>1191</v>
      </c>
      <c r="AB756">
        <v>215</v>
      </c>
    </row>
    <row r="757" spans="27:28">
      <c r="AA757" s="10" t="s">
        <v>1192</v>
      </c>
      <c r="AB757">
        <v>211</v>
      </c>
    </row>
    <row r="758" spans="27:28">
      <c r="AA758" s="10" t="s">
        <v>1193</v>
      </c>
      <c r="AB758">
        <v>216</v>
      </c>
    </row>
    <row r="759" spans="27:28">
      <c r="AA759" s="10" t="s">
        <v>1194</v>
      </c>
      <c r="AB759">
        <v>218</v>
      </c>
    </row>
    <row r="760" spans="27:28">
      <c r="AA760" s="10" t="s">
        <v>1195</v>
      </c>
      <c r="AB760">
        <v>149</v>
      </c>
    </row>
    <row r="761" spans="27:28">
      <c r="AA761" s="10" t="s">
        <v>1196</v>
      </c>
      <c r="AB761">
        <v>150</v>
      </c>
    </row>
    <row r="762" spans="27:28">
      <c r="AA762" s="10" t="s">
        <v>1197</v>
      </c>
      <c r="AB762">
        <v>219</v>
      </c>
    </row>
    <row r="763" spans="27:28">
      <c r="AA763" s="10" t="s">
        <v>1198</v>
      </c>
      <c r="AB763">
        <v>151</v>
      </c>
    </row>
    <row r="764" spans="27:28">
      <c r="AA764" s="10" t="s">
        <v>1199</v>
      </c>
      <c r="AB764">
        <v>152</v>
      </c>
    </row>
    <row r="765" spans="27:28">
      <c r="AA765" s="10" t="s">
        <v>1200</v>
      </c>
      <c r="AB765">
        <v>220</v>
      </c>
    </row>
    <row r="766" spans="27:28">
      <c r="AA766" s="10" t="s">
        <v>1201</v>
      </c>
      <c r="AB766">
        <v>153</v>
      </c>
    </row>
    <row r="767" spans="27:28">
      <c r="AA767" s="10" t="s">
        <v>1202</v>
      </c>
      <c r="AB767">
        <v>154</v>
      </c>
    </row>
    <row r="768" spans="27:28">
      <c r="AA768" s="10" t="s">
        <v>1203</v>
      </c>
      <c r="AB768">
        <v>221</v>
      </c>
    </row>
    <row r="769" spans="27:28">
      <c r="AA769" s="10" t="s">
        <v>1204</v>
      </c>
      <c r="AB769">
        <v>155</v>
      </c>
    </row>
    <row r="770" spans="27:28">
      <c r="AA770" s="10" t="s">
        <v>1205</v>
      </c>
      <c r="AB770">
        <v>156</v>
      </c>
    </row>
    <row r="771" spans="27:28">
      <c r="AA771" s="10" t="s">
        <v>1206</v>
      </c>
      <c r="AB771">
        <v>1071</v>
      </c>
    </row>
    <row r="772" spans="27:28">
      <c r="AA772" s="10" t="s">
        <v>1207</v>
      </c>
      <c r="AB772">
        <v>1072</v>
      </c>
    </row>
    <row r="773" spans="27:28">
      <c r="AA773" s="10" t="s">
        <v>1208</v>
      </c>
      <c r="AB773">
        <v>245</v>
      </c>
    </row>
    <row r="774" spans="27:28">
      <c r="AA774" s="10" t="s">
        <v>1209</v>
      </c>
      <c r="AB774">
        <v>246</v>
      </c>
    </row>
    <row r="775" spans="27:28">
      <c r="AA775" s="10" t="s">
        <v>1210</v>
      </c>
      <c r="AB775">
        <v>247</v>
      </c>
    </row>
    <row r="776" spans="27:28">
      <c r="AA776" s="10" t="s">
        <v>1211</v>
      </c>
      <c r="AB776">
        <v>248</v>
      </c>
    </row>
    <row r="777" spans="27:28">
      <c r="AA777" s="10" t="s">
        <v>1212</v>
      </c>
      <c r="AB777">
        <v>249</v>
      </c>
    </row>
    <row r="778" spans="27:28">
      <c r="AA778" s="10" t="s">
        <v>1213</v>
      </c>
      <c r="AB778">
        <v>316</v>
      </c>
    </row>
    <row r="779" spans="27:28">
      <c r="AA779" s="10" t="s">
        <v>1214</v>
      </c>
      <c r="AB779">
        <v>315</v>
      </c>
    </row>
    <row r="780" spans="27:28">
      <c r="AA780" s="10" t="s">
        <v>1215</v>
      </c>
      <c r="AB780">
        <v>433</v>
      </c>
    </row>
    <row r="781" spans="27:28">
      <c r="AA781" s="10" t="s">
        <v>1216</v>
      </c>
      <c r="AB781">
        <v>320</v>
      </c>
    </row>
    <row r="782" spans="27:28">
      <c r="AA782" s="10" t="s">
        <v>1217</v>
      </c>
      <c r="AB782">
        <v>440</v>
      </c>
    </row>
    <row r="783" spans="27:28">
      <c r="AA783" s="10" t="s">
        <v>1218</v>
      </c>
      <c r="AB783">
        <v>321</v>
      </c>
    </row>
    <row r="784" spans="27:28">
      <c r="AA784" s="10" t="s">
        <v>1219</v>
      </c>
      <c r="AB784">
        <v>657</v>
      </c>
    </row>
    <row r="785" spans="27:28">
      <c r="AA785" s="10" t="s">
        <v>1220</v>
      </c>
      <c r="AB785">
        <v>416</v>
      </c>
    </row>
    <row r="786" spans="27:28">
      <c r="AA786" s="10" t="s">
        <v>1221</v>
      </c>
      <c r="AB786">
        <v>441</v>
      </c>
    </row>
    <row r="787" spans="27:28">
      <c r="AA787" s="10" t="s">
        <v>1222</v>
      </c>
      <c r="AB787">
        <v>442</v>
      </c>
    </row>
    <row r="788" spans="27:28">
      <c r="AA788" s="10" t="s">
        <v>1223</v>
      </c>
      <c r="AB788">
        <v>731</v>
      </c>
    </row>
    <row r="789" spans="27:28">
      <c r="AA789" s="10" t="s">
        <v>1224</v>
      </c>
      <c r="AB789">
        <v>732</v>
      </c>
    </row>
    <row r="790" spans="27:28">
      <c r="AA790" s="10" t="s">
        <v>1225</v>
      </c>
      <c r="AB790">
        <v>2781</v>
      </c>
    </row>
    <row r="791" spans="27:28">
      <c r="AA791" s="10" t="s">
        <v>1226</v>
      </c>
      <c r="AB791">
        <v>428</v>
      </c>
    </row>
    <row r="792" spans="27:28">
      <c r="AA792" s="10" t="s">
        <v>1227</v>
      </c>
      <c r="AB792">
        <v>339</v>
      </c>
    </row>
    <row r="793" spans="27:28">
      <c r="AA793" s="10" t="s">
        <v>1228</v>
      </c>
      <c r="AB793">
        <v>591</v>
      </c>
    </row>
    <row r="794" spans="27:28">
      <c r="AA794" s="10" t="s">
        <v>1229</v>
      </c>
      <c r="AB794">
        <v>541</v>
      </c>
    </row>
    <row r="795" spans="27:28">
      <c r="AA795" s="10" t="s">
        <v>1230</v>
      </c>
      <c r="AB795">
        <v>558</v>
      </c>
    </row>
    <row r="796" spans="27:28">
      <c r="AA796" s="10" t="s">
        <v>1231</v>
      </c>
      <c r="AB796">
        <v>429</v>
      </c>
    </row>
    <row r="797" spans="27:28">
      <c r="AA797" s="10" t="s">
        <v>1232</v>
      </c>
      <c r="AB797">
        <v>340</v>
      </c>
    </row>
    <row r="798" spans="27:28">
      <c r="AA798" s="10" t="s">
        <v>1233</v>
      </c>
      <c r="AB798">
        <v>568</v>
      </c>
    </row>
    <row r="799" spans="27:28">
      <c r="AA799" s="10" t="s">
        <v>1234</v>
      </c>
      <c r="AB799">
        <v>559</v>
      </c>
    </row>
    <row r="800" spans="27:28">
      <c r="AA800" s="10" t="s">
        <v>1235</v>
      </c>
      <c r="AB800">
        <v>2081</v>
      </c>
    </row>
    <row r="801" spans="27:28">
      <c r="AA801" s="10" t="s">
        <v>1236</v>
      </c>
      <c r="AB801">
        <v>701</v>
      </c>
    </row>
    <row r="802" spans="27:28">
      <c r="AA802" s="10" t="s">
        <v>1237</v>
      </c>
      <c r="AB802">
        <v>542</v>
      </c>
    </row>
    <row r="803" spans="27:28">
      <c r="AA803" s="10" t="s">
        <v>1238</v>
      </c>
      <c r="AB803">
        <v>780</v>
      </c>
    </row>
    <row r="804" spans="27:28">
      <c r="AA804" s="10" t="s">
        <v>1239</v>
      </c>
      <c r="AB804">
        <v>381</v>
      </c>
    </row>
    <row r="805" spans="27:28">
      <c r="AA805" s="10" t="s">
        <v>1240</v>
      </c>
      <c r="AB805">
        <v>908</v>
      </c>
    </row>
    <row r="806" spans="27:28">
      <c r="AA806" s="10" t="s">
        <v>1241</v>
      </c>
      <c r="AB806">
        <v>2726</v>
      </c>
    </row>
    <row r="807" spans="27:28">
      <c r="AA807" s="10" t="s">
        <v>1242</v>
      </c>
      <c r="AB807">
        <v>902</v>
      </c>
    </row>
    <row r="808" spans="27:28">
      <c r="AA808" s="10" t="s">
        <v>1243</v>
      </c>
      <c r="AB808">
        <v>1111</v>
      </c>
    </row>
    <row r="809" spans="27:28">
      <c r="AA809" s="10" t="s">
        <v>1244</v>
      </c>
      <c r="AB809">
        <v>560</v>
      </c>
    </row>
    <row r="810" spans="27:28">
      <c r="AA810" s="10" t="s">
        <v>1245</v>
      </c>
      <c r="AB810">
        <v>569</v>
      </c>
    </row>
    <row r="811" spans="27:28">
      <c r="AA811" s="10" t="s">
        <v>1246</v>
      </c>
      <c r="AB811">
        <v>424</v>
      </c>
    </row>
    <row r="812" spans="27:28">
      <c r="AA812" s="10" t="s">
        <v>1247</v>
      </c>
      <c r="AB812">
        <v>1335</v>
      </c>
    </row>
    <row r="813" spans="27:28">
      <c r="AA813" s="10" t="s">
        <v>1248</v>
      </c>
      <c r="AB813">
        <v>1336</v>
      </c>
    </row>
    <row r="814" spans="27:28">
      <c r="AA814" s="10" t="s">
        <v>1249</v>
      </c>
      <c r="AB814">
        <v>1337</v>
      </c>
    </row>
    <row r="815" spans="27:28">
      <c r="AA815" s="10" t="s">
        <v>1250</v>
      </c>
      <c r="AB815">
        <v>819</v>
      </c>
    </row>
    <row r="816" spans="27:28">
      <c r="AA816" s="10" t="s">
        <v>1251</v>
      </c>
      <c r="AB816">
        <v>190</v>
      </c>
    </row>
    <row r="817" spans="27:28">
      <c r="AA817" s="10" t="s">
        <v>1252</v>
      </c>
      <c r="AB817">
        <v>74</v>
      </c>
    </row>
    <row r="818" spans="27:28">
      <c r="AA818" s="10" t="s">
        <v>1253</v>
      </c>
      <c r="AB818">
        <v>75</v>
      </c>
    </row>
    <row r="819" spans="27:28">
      <c r="AA819" s="10" t="s">
        <v>1254</v>
      </c>
      <c r="AB819">
        <v>76</v>
      </c>
    </row>
    <row r="820" spans="27:28">
      <c r="AA820" s="10" t="s">
        <v>1255</v>
      </c>
      <c r="AB820">
        <v>1313</v>
      </c>
    </row>
    <row r="821" spans="27:28">
      <c r="AA821" s="10" t="s">
        <v>1256</v>
      </c>
      <c r="AB821">
        <v>1312</v>
      </c>
    </row>
    <row r="822" spans="27:28">
      <c r="AA822" s="10" t="s">
        <v>1257</v>
      </c>
      <c r="AB822">
        <v>523</v>
      </c>
    </row>
    <row r="823" spans="27:28">
      <c r="AA823" s="10" t="s">
        <v>1258</v>
      </c>
      <c r="AB823">
        <v>1546</v>
      </c>
    </row>
    <row r="824" spans="27:28">
      <c r="AA824" s="10" t="s">
        <v>1259</v>
      </c>
      <c r="AB824">
        <v>522</v>
      </c>
    </row>
    <row r="825" spans="27:28">
      <c r="AA825" s="10" t="s">
        <v>1260</v>
      </c>
      <c r="AB825">
        <v>1524</v>
      </c>
    </row>
    <row r="826" spans="27:28">
      <c r="AA826" s="10" t="s">
        <v>1261</v>
      </c>
      <c r="AB826">
        <v>1232</v>
      </c>
    </row>
    <row r="827" spans="27:28">
      <c r="AA827" s="10" t="s">
        <v>1262</v>
      </c>
      <c r="AB827">
        <v>349</v>
      </c>
    </row>
    <row r="828" spans="27:28">
      <c r="AA828" s="10" t="s">
        <v>1263</v>
      </c>
      <c r="AB828">
        <v>348</v>
      </c>
    </row>
    <row r="829" spans="27:28">
      <c r="AA829" s="10" t="s">
        <v>1264</v>
      </c>
      <c r="AB829">
        <v>335</v>
      </c>
    </row>
    <row r="830" spans="27:28">
      <c r="AA830" s="10" t="s">
        <v>1265</v>
      </c>
      <c r="AB830">
        <v>347</v>
      </c>
    </row>
    <row r="831" spans="27:28">
      <c r="AA831" s="10" t="s">
        <v>1266</v>
      </c>
      <c r="AB831">
        <v>336</v>
      </c>
    </row>
    <row r="832" spans="27:28">
      <c r="AA832" s="10" t="s">
        <v>1267</v>
      </c>
      <c r="AB832">
        <v>391</v>
      </c>
    </row>
    <row r="833" spans="27:28">
      <c r="AA833" s="10" t="s">
        <v>1268</v>
      </c>
      <c r="AB833">
        <v>667</v>
      </c>
    </row>
    <row r="834" spans="27:28">
      <c r="AA834" s="10" t="s">
        <v>1269</v>
      </c>
      <c r="AB834">
        <v>1309</v>
      </c>
    </row>
    <row r="835" spans="27:28">
      <c r="AA835" s="10" t="s">
        <v>1270</v>
      </c>
      <c r="AB835">
        <v>427</v>
      </c>
    </row>
    <row r="836" spans="27:28">
      <c r="AA836" s="10" t="s">
        <v>1271</v>
      </c>
      <c r="AB836">
        <v>1023</v>
      </c>
    </row>
    <row r="837" spans="27:28">
      <c r="AA837" s="10" t="s">
        <v>1272</v>
      </c>
      <c r="AB837">
        <v>1024</v>
      </c>
    </row>
    <row r="838" spans="27:28">
      <c r="AA838" s="10" t="s">
        <v>1273</v>
      </c>
      <c r="AB838">
        <v>1025</v>
      </c>
    </row>
    <row r="839" spans="27:28">
      <c r="AA839" s="10" t="s">
        <v>1274</v>
      </c>
      <c r="AB839">
        <v>1291</v>
      </c>
    </row>
    <row r="840" spans="27:28">
      <c r="AA840" s="10" t="s">
        <v>1275</v>
      </c>
      <c r="AB840">
        <v>1568</v>
      </c>
    </row>
    <row r="841" spans="27:28">
      <c r="AA841" s="10" t="s">
        <v>1276</v>
      </c>
      <c r="AB841">
        <v>4953</v>
      </c>
    </row>
    <row r="842" spans="27:28">
      <c r="AA842" s="10" t="s">
        <v>1277</v>
      </c>
      <c r="AB842">
        <v>4954</v>
      </c>
    </row>
    <row r="843" spans="27:28">
      <c r="AA843" s="10" t="s">
        <v>1278</v>
      </c>
      <c r="AB843">
        <v>4955</v>
      </c>
    </row>
    <row r="844" spans="27:28">
      <c r="AA844" s="10" t="s">
        <v>1279</v>
      </c>
      <c r="AB844">
        <v>4956</v>
      </c>
    </row>
    <row r="845" spans="27:28">
      <c r="AA845" s="10" t="s">
        <v>1280</v>
      </c>
      <c r="AB845">
        <v>4957</v>
      </c>
    </row>
    <row r="846" spans="27:28">
      <c r="AA846" s="10" t="s">
        <v>1281</v>
      </c>
      <c r="AB846">
        <v>1569</v>
      </c>
    </row>
    <row r="847" spans="27:28">
      <c r="AA847" s="10" t="s">
        <v>1282</v>
      </c>
      <c r="AB847">
        <v>341</v>
      </c>
    </row>
    <row r="848" spans="27:28">
      <c r="AA848" s="10" t="s">
        <v>1283</v>
      </c>
      <c r="AB848">
        <v>110</v>
      </c>
    </row>
    <row r="849" spans="27:28">
      <c r="AA849" s="10" t="s">
        <v>1284</v>
      </c>
      <c r="AB849">
        <v>111</v>
      </c>
    </row>
    <row r="850" spans="27:28">
      <c r="AA850" s="10" t="s">
        <v>1285</v>
      </c>
      <c r="AB850">
        <v>1743</v>
      </c>
    </row>
    <row r="851" spans="27:28">
      <c r="AA851" s="10" t="s">
        <v>1286</v>
      </c>
      <c r="AB851">
        <v>158</v>
      </c>
    </row>
    <row r="852" spans="27:28">
      <c r="AA852" s="10" t="s">
        <v>1287</v>
      </c>
      <c r="AB852">
        <v>1485</v>
      </c>
    </row>
    <row r="853" spans="27:28">
      <c r="AA853" s="10" t="s">
        <v>1288</v>
      </c>
      <c r="AB853">
        <v>1741</v>
      </c>
    </row>
    <row r="854" spans="27:28">
      <c r="AA854" s="10" t="s">
        <v>1289</v>
      </c>
      <c r="AB854">
        <v>1742</v>
      </c>
    </row>
    <row r="855" spans="27:28">
      <c r="AA855" s="10" t="s">
        <v>1290</v>
      </c>
      <c r="AB855">
        <v>1697</v>
      </c>
    </row>
    <row r="856" spans="27:28">
      <c r="AA856" s="10" t="s">
        <v>1291</v>
      </c>
      <c r="AB856">
        <v>1696</v>
      </c>
    </row>
    <row r="857" spans="27:28">
      <c r="AA857" s="10" t="s">
        <v>1292</v>
      </c>
      <c r="AB857">
        <v>1695</v>
      </c>
    </row>
    <row r="858" spans="27:28">
      <c r="AA858" s="10" t="s">
        <v>1293</v>
      </c>
      <c r="AB858">
        <v>1693</v>
      </c>
    </row>
    <row r="859" spans="27:28">
      <c r="AA859" s="10" t="s">
        <v>1294</v>
      </c>
      <c r="AB859">
        <v>1694</v>
      </c>
    </row>
    <row r="860" spans="27:28">
      <c r="AA860" s="10" t="s">
        <v>1295</v>
      </c>
      <c r="AB860">
        <v>159</v>
      </c>
    </row>
    <row r="861" spans="27:28">
      <c r="AA861" s="10" t="s">
        <v>1296</v>
      </c>
      <c r="AB861">
        <v>160</v>
      </c>
    </row>
    <row r="862" spans="27:28">
      <c r="AA862" s="10" t="s">
        <v>1297</v>
      </c>
      <c r="AB862">
        <v>169</v>
      </c>
    </row>
    <row r="863" spans="27:28">
      <c r="AA863" s="10" t="s">
        <v>1298</v>
      </c>
      <c r="AB863">
        <v>170</v>
      </c>
    </row>
    <row r="864" spans="27:28">
      <c r="AA864" s="10" t="s">
        <v>1299</v>
      </c>
      <c r="AB864">
        <v>172</v>
      </c>
    </row>
    <row r="865" spans="27:28">
      <c r="AA865" s="10" t="s">
        <v>1300</v>
      </c>
      <c r="AB865">
        <v>177</v>
      </c>
    </row>
    <row r="866" spans="27:28">
      <c r="AA866" s="10" t="s">
        <v>1301</v>
      </c>
      <c r="AB866">
        <v>23</v>
      </c>
    </row>
    <row r="867" spans="27:28">
      <c r="AA867" s="10" t="s">
        <v>1302</v>
      </c>
      <c r="AB867">
        <v>402</v>
      </c>
    </row>
    <row r="868" spans="27:28">
      <c r="AA868" s="10" t="s">
        <v>1303</v>
      </c>
      <c r="AB868">
        <v>2202</v>
      </c>
    </row>
    <row r="869" spans="27:28">
      <c r="AA869" s="10" t="s">
        <v>1304</v>
      </c>
      <c r="AB869">
        <v>1851</v>
      </c>
    </row>
    <row r="870" spans="27:28">
      <c r="AA870" s="10" t="s">
        <v>1305</v>
      </c>
      <c r="AB870">
        <v>1852</v>
      </c>
    </row>
    <row r="871" spans="27:28">
      <c r="AA871" s="10" t="s">
        <v>1306</v>
      </c>
      <c r="AB871">
        <v>1854</v>
      </c>
    </row>
    <row r="872" spans="27:28">
      <c r="AA872" s="10" t="s">
        <v>1307</v>
      </c>
      <c r="AB872">
        <v>1856</v>
      </c>
    </row>
    <row r="873" spans="27:28">
      <c r="AA873" s="10" t="s">
        <v>1308</v>
      </c>
      <c r="AB873">
        <v>1859</v>
      </c>
    </row>
    <row r="874" spans="27:28">
      <c r="AA874" s="10" t="s">
        <v>1309</v>
      </c>
      <c r="AB874">
        <v>1860</v>
      </c>
    </row>
    <row r="875" spans="27:28">
      <c r="AA875" s="10" t="s">
        <v>1310</v>
      </c>
      <c r="AB875">
        <v>3957</v>
      </c>
    </row>
    <row r="876" spans="27:28">
      <c r="AA876" s="10" t="s">
        <v>1311</v>
      </c>
      <c r="AB876">
        <v>3958</v>
      </c>
    </row>
    <row r="877" spans="27:28">
      <c r="AA877" s="10" t="s">
        <v>1312</v>
      </c>
      <c r="AB877">
        <v>3959</v>
      </c>
    </row>
    <row r="878" spans="27:28">
      <c r="AA878" s="10" t="s">
        <v>1313</v>
      </c>
      <c r="AB878">
        <v>3960</v>
      </c>
    </row>
    <row r="879" spans="27:28">
      <c r="AA879" s="10" t="s">
        <v>1314</v>
      </c>
      <c r="AB879">
        <v>3961</v>
      </c>
    </row>
    <row r="880" spans="27:28">
      <c r="AA880" s="10" t="s">
        <v>1315</v>
      </c>
      <c r="AB880">
        <v>3962</v>
      </c>
    </row>
    <row r="881" spans="27:28">
      <c r="AA881" s="10" t="s">
        <v>1316</v>
      </c>
      <c r="AB881">
        <v>3963</v>
      </c>
    </row>
    <row r="882" spans="27:28">
      <c r="AA882" s="10" t="s">
        <v>1317</v>
      </c>
      <c r="AB882">
        <v>3964</v>
      </c>
    </row>
    <row r="883" spans="27:28">
      <c r="AA883" s="10" t="s">
        <v>1318</v>
      </c>
      <c r="AB883">
        <v>3965</v>
      </c>
    </row>
    <row r="884" spans="27:28">
      <c r="AA884" s="10" t="s">
        <v>1319</v>
      </c>
      <c r="AB884">
        <v>178</v>
      </c>
    </row>
    <row r="885" spans="27:28">
      <c r="AA885" s="10" t="s">
        <v>1320</v>
      </c>
      <c r="AB885">
        <v>179</v>
      </c>
    </row>
    <row r="886" spans="27:28">
      <c r="AA886" s="10" t="s">
        <v>1321</v>
      </c>
      <c r="AB886">
        <v>180</v>
      </c>
    </row>
    <row r="887" spans="27:28">
      <c r="AA887" s="10" t="s">
        <v>1322</v>
      </c>
      <c r="AB887">
        <v>181</v>
      </c>
    </row>
    <row r="888" spans="27:28">
      <c r="AA888" s="10" t="s">
        <v>1323</v>
      </c>
      <c r="AB888">
        <v>182</v>
      </c>
    </row>
    <row r="889" spans="27:28">
      <c r="AA889" s="10" t="s">
        <v>1324</v>
      </c>
      <c r="AB889">
        <v>259</v>
      </c>
    </row>
    <row r="890" spans="27:28">
      <c r="AA890" s="10" t="s">
        <v>1325</v>
      </c>
      <c r="AB890">
        <v>260</v>
      </c>
    </row>
    <row r="891" spans="27:28">
      <c r="AA891" s="10" t="s">
        <v>1326</v>
      </c>
      <c r="AB891">
        <v>261</v>
      </c>
    </row>
    <row r="892" spans="27:28">
      <c r="AA892" s="10" t="s">
        <v>1327</v>
      </c>
      <c r="AB892">
        <v>265</v>
      </c>
    </row>
    <row r="893" spans="27:28">
      <c r="AA893" s="10" t="s">
        <v>1328</v>
      </c>
      <c r="AB893">
        <v>286</v>
      </c>
    </row>
    <row r="894" spans="27:28">
      <c r="AA894" s="10" t="s">
        <v>1329</v>
      </c>
      <c r="AB894">
        <v>287</v>
      </c>
    </row>
    <row r="895" spans="27:28">
      <c r="AA895" s="10" t="s">
        <v>1330</v>
      </c>
      <c r="AB895">
        <v>291</v>
      </c>
    </row>
    <row r="896" spans="27:28">
      <c r="AA896" s="10" t="s">
        <v>1331</v>
      </c>
      <c r="AB896">
        <v>294</v>
      </c>
    </row>
    <row r="897" spans="27:28">
      <c r="AA897" s="10" t="s">
        <v>1332</v>
      </c>
      <c r="AB897">
        <v>293</v>
      </c>
    </row>
    <row r="898" spans="27:28">
      <c r="AA898" s="10" t="s">
        <v>1333</v>
      </c>
      <c r="AB898">
        <v>295</v>
      </c>
    </row>
    <row r="899" spans="27:28">
      <c r="AA899" s="10" t="s">
        <v>1334</v>
      </c>
      <c r="AB899">
        <v>296</v>
      </c>
    </row>
    <row r="900" spans="27:28">
      <c r="AA900" s="10" t="s">
        <v>1335</v>
      </c>
      <c r="AB900">
        <v>309</v>
      </c>
    </row>
    <row r="901" spans="27:28">
      <c r="AA901" s="10" t="s">
        <v>1336</v>
      </c>
      <c r="AB901">
        <v>310</v>
      </c>
    </row>
    <row r="902" spans="27:28">
      <c r="AA902" s="10" t="s">
        <v>1337</v>
      </c>
      <c r="AB902">
        <v>311</v>
      </c>
    </row>
    <row r="903" spans="27:28">
      <c r="AA903" s="10" t="s">
        <v>1338</v>
      </c>
      <c r="AB903">
        <v>312</v>
      </c>
    </row>
    <row r="904" spans="27:28">
      <c r="AA904" s="10" t="s">
        <v>1339</v>
      </c>
      <c r="AB904">
        <v>304</v>
      </c>
    </row>
    <row r="905" spans="27:28">
      <c r="AA905" s="10" t="s">
        <v>1340</v>
      </c>
      <c r="AB905">
        <v>306</v>
      </c>
    </row>
    <row r="906" spans="27:28">
      <c r="AA906" s="10" t="s">
        <v>1341</v>
      </c>
      <c r="AB906">
        <v>319</v>
      </c>
    </row>
    <row r="907" spans="27:28">
      <c r="AA907" s="10" t="s">
        <v>1342</v>
      </c>
      <c r="AB907">
        <v>307</v>
      </c>
    </row>
    <row r="908" spans="27:28">
      <c r="AA908" s="10" t="s">
        <v>1343</v>
      </c>
      <c r="AB908">
        <v>305</v>
      </c>
    </row>
    <row r="909" spans="27:28">
      <c r="AA909" s="10" t="s">
        <v>1344</v>
      </c>
      <c r="AB909">
        <v>313</v>
      </c>
    </row>
    <row r="910" spans="27:28">
      <c r="AA910" s="10" t="s">
        <v>1345</v>
      </c>
      <c r="AB910">
        <v>230</v>
      </c>
    </row>
    <row r="911" spans="27:28">
      <c r="AA911" s="10" t="s">
        <v>1346</v>
      </c>
      <c r="AB911">
        <v>326</v>
      </c>
    </row>
    <row r="912" spans="27:28">
      <c r="AA912" s="10" t="s">
        <v>1347</v>
      </c>
      <c r="AB912">
        <v>327</v>
      </c>
    </row>
    <row r="913" spans="27:28">
      <c r="AA913" s="10" t="s">
        <v>1348</v>
      </c>
      <c r="AB913">
        <v>330</v>
      </c>
    </row>
    <row r="914" spans="27:28">
      <c r="AA914" s="10" t="s">
        <v>1349</v>
      </c>
      <c r="AB914">
        <v>356</v>
      </c>
    </row>
    <row r="915" spans="27:28">
      <c r="AA915" s="10" t="s">
        <v>1350</v>
      </c>
      <c r="AB915">
        <v>292</v>
      </c>
    </row>
    <row r="916" spans="27:28">
      <c r="AA916" s="10" t="s">
        <v>1351</v>
      </c>
      <c r="AB916">
        <v>357</v>
      </c>
    </row>
    <row r="917" spans="27:28">
      <c r="AA917" s="10" t="s">
        <v>1352</v>
      </c>
      <c r="AB917">
        <v>255</v>
      </c>
    </row>
    <row r="918" spans="27:28">
      <c r="AA918" s="10" t="s">
        <v>1353</v>
      </c>
      <c r="AB918">
        <v>254</v>
      </c>
    </row>
    <row r="919" spans="27:28">
      <c r="AA919" s="10" t="s">
        <v>1354</v>
      </c>
      <c r="AB919">
        <v>253</v>
      </c>
    </row>
    <row r="920" spans="27:28">
      <c r="AA920" s="10" t="s">
        <v>1355</v>
      </c>
      <c r="AB920">
        <v>252</v>
      </c>
    </row>
    <row r="921" spans="27:28">
      <c r="AA921" s="10" t="s">
        <v>1356</v>
      </c>
      <c r="AB921">
        <v>251</v>
      </c>
    </row>
    <row r="922" spans="27:28">
      <c r="AA922" s="10" t="s">
        <v>1357</v>
      </c>
      <c r="AB922">
        <v>250</v>
      </c>
    </row>
    <row r="923" spans="27:28">
      <c r="AA923" s="10" t="s">
        <v>1358</v>
      </c>
      <c r="AB923">
        <v>257</v>
      </c>
    </row>
    <row r="924" spans="27:28">
      <c r="AA924" s="10" t="s">
        <v>1359</v>
      </c>
      <c r="AB924">
        <v>323</v>
      </c>
    </row>
    <row r="925" spans="27:28">
      <c r="AA925" s="10" t="s">
        <v>1360</v>
      </c>
      <c r="AB925">
        <v>324</v>
      </c>
    </row>
    <row r="926" spans="27:28">
      <c r="AA926" s="10" t="s">
        <v>1361</v>
      </c>
      <c r="AB926">
        <v>350</v>
      </c>
    </row>
    <row r="927" spans="27:28">
      <c r="AA927" s="10" t="s">
        <v>1362</v>
      </c>
      <c r="AB927">
        <v>351</v>
      </c>
    </row>
    <row r="928" spans="27:28">
      <c r="AA928" s="10" t="s">
        <v>1363</v>
      </c>
      <c r="AB928">
        <v>344</v>
      </c>
    </row>
    <row r="929" spans="27:28">
      <c r="AA929" s="10" t="s">
        <v>1364</v>
      </c>
      <c r="AB929">
        <v>297</v>
      </c>
    </row>
    <row r="930" spans="27:28">
      <c r="AA930" s="10" t="s">
        <v>1365</v>
      </c>
      <c r="AB930">
        <v>1423</v>
      </c>
    </row>
    <row r="931" spans="27:28">
      <c r="AA931" s="10" t="s">
        <v>1366</v>
      </c>
      <c r="AB931">
        <v>355</v>
      </c>
    </row>
    <row r="932" spans="27:28">
      <c r="AA932" s="10" t="s">
        <v>1367</v>
      </c>
      <c r="AB932">
        <v>468</v>
      </c>
    </row>
    <row r="933" spans="27:28">
      <c r="AA933" s="10" t="s">
        <v>1368</v>
      </c>
      <c r="AB933">
        <v>1099</v>
      </c>
    </row>
    <row r="934" spans="27:28">
      <c r="AA934" s="10" t="s">
        <v>1369</v>
      </c>
      <c r="AB934">
        <v>358</v>
      </c>
    </row>
    <row r="935" spans="27:28">
      <c r="AA935" s="10" t="s">
        <v>1370</v>
      </c>
      <c r="AB935">
        <v>359</v>
      </c>
    </row>
    <row r="936" spans="27:28">
      <c r="AA936" s="10" t="s">
        <v>1371</v>
      </c>
      <c r="AB936">
        <v>360</v>
      </c>
    </row>
    <row r="937" spans="27:28">
      <c r="AA937" s="10" t="s">
        <v>1372</v>
      </c>
      <c r="AB937">
        <v>362</v>
      </c>
    </row>
    <row r="938" spans="27:28">
      <c r="AA938" s="10" t="s">
        <v>1373</v>
      </c>
      <c r="AB938">
        <v>363</v>
      </c>
    </row>
    <row r="939" spans="27:28">
      <c r="AA939" s="10" t="s">
        <v>1374</v>
      </c>
      <c r="AB939">
        <v>364</v>
      </c>
    </row>
    <row r="940" spans="27:28">
      <c r="AA940" s="10" t="s">
        <v>1375</v>
      </c>
      <c r="AB940">
        <v>365</v>
      </c>
    </row>
    <row r="941" spans="27:28">
      <c r="AA941" s="10" t="s">
        <v>1376</v>
      </c>
      <c r="AB941">
        <v>366</v>
      </c>
    </row>
    <row r="942" spans="27:28">
      <c r="AA942" s="10" t="s">
        <v>1377</v>
      </c>
      <c r="AB942">
        <v>367</v>
      </c>
    </row>
    <row r="943" spans="27:28">
      <c r="AA943" s="10" t="s">
        <v>1378</v>
      </c>
      <c r="AB943">
        <v>368</v>
      </c>
    </row>
    <row r="944" spans="27:28">
      <c r="AA944" s="10" t="s">
        <v>1379</v>
      </c>
      <c r="AB944">
        <v>369</v>
      </c>
    </row>
    <row r="945" spans="27:28">
      <c r="AA945" s="10" t="s">
        <v>1380</v>
      </c>
      <c r="AB945">
        <v>370</v>
      </c>
    </row>
    <row r="946" spans="27:28">
      <c r="AA946" s="10" t="s">
        <v>1381</v>
      </c>
      <c r="AB946">
        <v>371</v>
      </c>
    </row>
    <row r="947" spans="27:28">
      <c r="AA947" s="10" t="s">
        <v>1382</v>
      </c>
      <c r="AB947">
        <v>376</v>
      </c>
    </row>
    <row r="948" spans="27:28">
      <c r="AA948" s="10" t="s">
        <v>1383</v>
      </c>
      <c r="AB948">
        <v>377</v>
      </c>
    </row>
    <row r="949" spans="27:28">
      <c r="AA949" s="10" t="s">
        <v>1384</v>
      </c>
      <c r="AB949">
        <v>378</v>
      </c>
    </row>
    <row r="950" spans="27:28">
      <c r="AA950" s="10" t="s">
        <v>1385</v>
      </c>
      <c r="AB950">
        <v>379</v>
      </c>
    </row>
    <row r="951" spans="27:28">
      <c r="AA951" s="10" t="s">
        <v>404</v>
      </c>
      <c r="AB951">
        <v>383</v>
      </c>
    </row>
    <row r="952" spans="27:28">
      <c r="AA952" s="10" t="s">
        <v>405</v>
      </c>
      <c r="AB952">
        <v>2558</v>
      </c>
    </row>
    <row r="953" spans="27:28">
      <c r="AA953" s="10" t="s">
        <v>406</v>
      </c>
      <c r="AB953">
        <v>384</v>
      </c>
    </row>
    <row r="954" spans="27:28">
      <c r="AA954" s="10" t="s">
        <v>407</v>
      </c>
      <c r="AB954">
        <v>1509</v>
      </c>
    </row>
    <row r="955" spans="27:28">
      <c r="AA955" s="10" t="s">
        <v>408</v>
      </c>
      <c r="AB955">
        <v>385</v>
      </c>
    </row>
    <row r="956" spans="27:28">
      <c r="AA956" s="10" t="s">
        <v>409</v>
      </c>
      <c r="AB956">
        <v>375</v>
      </c>
    </row>
    <row r="957" spans="27:28">
      <c r="AA957" s="10" t="s">
        <v>410</v>
      </c>
      <c r="AB957">
        <v>4074</v>
      </c>
    </row>
    <row r="958" spans="27:28">
      <c r="AA958" s="10" t="s">
        <v>411</v>
      </c>
      <c r="AB958">
        <v>386</v>
      </c>
    </row>
    <row r="959" spans="27:28">
      <c r="AA959" s="10" t="s">
        <v>412</v>
      </c>
      <c r="AB959">
        <v>4075</v>
      </c>
    </row>
    <row r="960" spans="27:28">
      <c r="AA960" s="10" t="s">
        <v>413</v>
      </c>
      <c r="AB960">
        <v>387</v>
      </c>
    </row>
    <row r="961" spans="27:28">
      <c r="AA961" s="10" t="s">
        <v>414</v>
      </c>
      <c r="AB961">
        <v>353</v>
      </c>
    </row>
    <row r="962" spans="27:28">
      <c r="AA962" s="10" t="s">
        <v>417</v>
      </c>
      <c r="AB962">
        <v>388</v>
      </c>
    </row>
    <row r="963" spans="27:28">
      <c r="AA963" s="10" t="s">
        <v>418</v>
      </c>
      <c r="AB963">
        <v>430</v>
      </c>
    </row>
    <row r="964" spans="27:28">
      <c r="AA964" s="10" t="s">
        <v>419</v>
      </c>
      <c r="AB964">
        <v>285</v>
      </c>
    </row>
    <row r="965" spans="27:28">
      <c r="AA965" s="10" t="s">
        <v>420</v>
      </c>
      <c r="AB965">
        <v>4076</v>
      </c>
    </row>
    <row r="966" spans="27:28">
      <c r="AA966" s="10" t="s">
        <v>421</v>
      </c>
      <c r="AB966">
        <v>389</v>
      </c>
    </row>
    <row r="967" spans="27:28">
      <c r="AA967" s="10" t="s">
        <v>423</v>
      </c>
      <c r="AB967">
        <v>390</v>
      </c>
    </row>
    <row r="968" spans="27:28">
      <c r="AA968" s="10" t="s">
        <v>424</v>
      </c>
      <c r="AB968">
        <v>774</v>
      </c>
    </row>
    <row r="969" spans="27:28">
      <c r="AA969" s="10" t="s">
        <v>425</v>
      </c>
      <c r="AB969">
        <v>4077</v>
      </c>
    </row>
    <row r="970" spans="27:28">
      <c r="AA970" s="10" t="s">
        <v>426</v>
      </c>
      <c r="AB970">
        <v>4078</v>
      </c>
    </row>
    <row r="971" spans="27:28">
      <c r="AA971" s="10" t="s">
        <v>427</v>
      </c>
      <c r="AB971">
        <v>1511</v>
      </c>
    </row>
    <row r="972" spans="27:28">
      <c r="AA972" s="10" t="s">
        <v>428</v>
      </c>
      <c r="AB972">
        <v>354</v>
      </c>
    </row>
    <row r="973" spans="27:28">
      <c r="AA973" s="10" t="s">
        <v>429</v>
      </c>
      <c r="AB973">
        <v>4079</v>
      </c>
    </row>
    <row r="974" spans="27:28">
      <c r="AA974" s="10" t="s">
        <v>1386</v>
      </c>
      <c r="AB974">
        <v>397</v>
      </c>
    </row>
    <row r="975" spans="27:28">
      <c r="AA975" s="10" t="s">
        <v>1387</v>
      </c>
      <c r="AB975">
        <v>398</v>
      </c>
    </row>
    <row r="976" spans="27:28">
      <c r="AA976" s="10" t="s">
        <v>1388</v>
      </c>
      <c r="AB976">
        <v>400</v>
      </c>
    </row>
    <row r="977" spans="27:28">
      <c r="AA977" s="10" t="s">
        <v>1389</v>
      </c>
      <c r="AB977">
        <v>401</v>
      </c>
    </row>
    <row r="978" spans="27:28">
      <c r="AA978" s="10" t="s">
        <v>1390</v>
      </c>
      <c r="AB978">
        <v>403</v>
      </c>
    </row>
    <row r="979" spans="27:28">
      <c r="AA979" s="10" t="s">
        <v>1391</v>
      </c>
      <c r="AB979">
        <v>407</v>
      </c>
    </row>
    <row r="980" spans="27:28">
      <c r="AA980" s="10" t="s">
        <v>1392</v>
      </c>
      <c r="AB980">
        <v>408</v>
      </c>
    </row>
    <row r="981" spans="27:28">
      <c r="AA981" s="10" t="s">
        <v>1393</v>
      </c>
      <c r="AB981">
        <v>409</v>
      </c>
    </row>
    <row r="982" spans="27:28">
      <c r="AA982" s="10" t="s">
        <v>1394</v>
      </c>
      <c r="AB982">
        <v>410</v>
      </c>
    </row>
    <row r="983" spans="27:28">
      <c r="AA983" s="10" t="s">
        <v>1395</v>
      </c>
      <c r="AB983">
        <v>415</v>
      </c>
    </row>
    <row r="984" spans="27:28">
      <c r="AA984" s="10" t="s">
        <v>1396</v>
      </c>
      <c r="AB984">
        <v>1447</v>
      </c>
    </row>
    <row r="985" spans="27:28">
      <c r="AA985" s="10" t="s">
        <v>1397</v>
      </c>
      <c r="AB985">
        <v>1448</v>
      </c>
    </row>
    <row r="986" spans="27:28">
      <c r="AA986" s="10" t="s">
        <v>1398</v>
      </c>
      <c r="AB986">
        <v>2782</v>
      </c>
    </row>
    <row r="987" spans="27:28">
      <c r="AA987" s="10" t="s">
        <v>1399</v>
      </c>
      <c r="AB987">
        <v>3064</v>
      </c>
    </row>
    <row r="988" spans="27:28">
      <c r="AA988" s="10" t="s">
        <v>1400</v>
      </c>
      <c r="AB988">
        <v>2784</v>
      </c>
    </row>
    <row r="989" spans="27:28">
      <c r="AA989" s="10" t="s">
        <v>1401</v>
      </c>
      <c r="AB989">
        <v>417</v>
      </c>
    </row>
    <row r="990" spans="27:28">
      <c r="AA990" s="10" t="s">
        <v>1402</v>
      </c>
      <c r="AB990">
        <v>418</v>
      </c>
    </row>
    <row r="991" spans="27:28">
      <c r="AA991" s="10" t="s">
        <v>1403</v>
      </c>
      <c r="AB991">
        <v>419</v>
      </c>
    </row>
    <row r="992" spans="27:28">
      <c r="AA992" s="10" t="s">
        <v>1404</v>
      </c>
      <c r="AB992">
        <v>421</v>
      </c>
    </row>
    <row r="993" spans="27:28">
      <c r="AA993" s="10" t="s">
        <v>1405</v>
      </c>
      <c r="AB993">
        <v>422</v>
      </c>
    </row>
    <row r="994" spans="27:28">
      <c r="AA994" s="10" t="s">
        <v>1406</v>
      </c>
      <c r="AB994">
        <v>426</v>
      </c>
    </row>
    <row r="995" spans="27:28">
      <c r="AA995" s="10" t="s">
        <v>1407</v>
      </c>
      <c r="AB995">
        <v>431</v>
      </c>
    </row>
    <row r="996" spans="27:28">
      <c r="AA996" s="10" t="s">
        <v>1408</v>
      </c>
      <c r="AB996">
        <v>437</v>
      </c>
    </row>
    <row r="997" spans="27:28">
      <c r="AA997" s="10" t="s">
        <v>1409</v>
      </c>
      <c r="AB997">
        <v>438</v>
      </c>
    </row>
    <row r="998" spans="27:28">
      <c r="AA998" s="10" t="s">
        <v>1410</v>
      </c>
      <c r="AB998">
        <v>439</v>
      </c>
    </row>
    <row r="999" spans="27:28">
      <c r="AA999" s="10" t="s">
        <v>1411</v>
      </c>
      <c r="AB999">
        <v>444</v>
      </c>
    </row>
    <row r="1000" spans="27:28">
      <c r="AA1000" s="10" t="s">
        <v>1412</v>
      </c>
      <c r="AB1000">
        <v>446</v>
      </c>
    </row>
    <row r="1001" spans="27:28">
      <c r="AA1001" s="10" t="s">
        <v>1413</v>
      </c>
      <c r="AB1001">
        <v>447</v>
      </c>
    </row>
    <row r="1002" spans="27:28">
      <c r="AA1002" s="10" t="s">
        <v>1414</v>
      </c>
      <c r="AB1002">
        <v>448</v>
      </c>
    </row>
    <row r="1003" spans="27:28">
      <c r="AA1003" s="10" t="s">
        <v>1415</v>
      </c>
      <c r="AB1003">
        <v>449</v>
      </c>
    </row>
    <row r="1004" spans="27:28">
      <c r="AA1004" s="10" t="s">
        <v>1416</v>
      </c>
      <c r="AB1004">
        <v>457</v>
      </c>
    </row>
    <row r="1005" spans="27:28">
      <c r="AA1005" s="10" t="s">
        <v>1417</v>
      </c>
      <c r="AB1005">
        <v>458</v>
      </c>
    </row>
    <row r="1006" spans="27:28">
      <c r="AA1006" s="10" t="s">
        <v>1418</v>
      </c>
      <c r="AB1006">
        <v>459</v>
      </c>
    </row>
    <row r="1007" spans="27:28">
      <c r="AA1007" s="10" t="s">
        <v>1419</v>
      </c>
      <c r="AB1007">
        <v>460</v>
      </c>
    </row>
    <row r="1008" spans="27:28">
      <c r="AA1008" s="10" t="s">
        <v>1420</v>
      </c>
      <c r="AB1008">
        <v>461</v>
      </c>
    </row>
    <row r="1009" spans="27:28">
      <c r="AA1009" s="10" t="s">
        <v>1421</v>
      </c>
      <c r="AB1009">
        <v>462</v>
      </c>
    </row>
    <row r="1010" spans="27:28">
      <c r="AA1010" s="10" t="s">
        <v>1422</v>
      </c>
      <c r="AB1010">
        <v>463</v>
      </c>
    </row>
    <row r="1011" spans="27:28">
      <c r="AA1011" s="10" t="s">
        <v>1423</v>
      </c>
      <c r="AB1011">
        <v>464</v>
      </c>
    </row>
    <row r="1012" spans="27:28">
      <c r="AA1012" s="10" t="s">
        <v>1424</v>
      </c>
      <c r="AB1012">
        <v>465</v>
      </c>
    </row>
    <row r="1013" spans="27:28">
      <c r="AA1013" s="10" t="s">
        <v>1425</v>
      </c>
      <c r="AB1013">
        <v>466</v>
      </c>
    </row>
    <row r="1014" spans="27:28">
      <c r="AA1014" s="10" t="s">
        <v>1426</v>
      </c>
      <c r="AB1014">
        <v>467</v>
      </c>
    </row>
    <row r="1015" spans="27:28">
      <c r="AA1015" s="10" t="s">
        <v>1427</v>
      </c>
      <c r="AB1015">
        <v>469</v>
      </c>
    </row>
    <row r="1016" spans="27:28">
      <c r="AA1016" s="10" t="s">
        <v>1428</v>
      </c>
      <c r="AB1016">
        <v>470</v>
      </c>
    </row>
    <row r="1017" spans="27:28">
      <c r="AA1017" s="10" t="s">
        <v>1429</v>
      </c>
      <c r="AB1017">
        <v>471</v>
      </c>
    </row>
    <row r="1018" spans="27:28">
      <c r="AA1018" s="10" t="s">
        <v>1430</v>
      </c>
      <c r="AB1018">
        <v>472</v>
      </c>
    </row>
    <row r="1019" spans="27:28">
      <c r="AA1019" s="10" t="s">
        <v>1431</v>
      </c>
      <c r="AB1019">
        <v>473</v>
      </c>
    </row>
    <row r="1020" spans="27:28">
      <c r="AA1020" s="10" t="s">
        <v>1432</v>
      </c>
      <c r="AB1020">
        <v>1027</v>
      </c>
    </row>
    <row r="1021" spans="27:28">
      <c r="AA1021" s="10" t="s">
        <v>1433</v>
      </c>
      <c r="AB1021">
        <v>584</v>
      </c>
    </row>
    <row r="1022" spans="27:28">
      <c r="AA1022" s="10" t="s">
        <v>1434</v>
      </c>
      <c r="AB1022">
        <v>474</v>
      </c>
    </row>
    <row r="1023" spans="27:28">
      <c r="AA1023" s="10" t="s">
        <v>1435</v>
      </c>
      <c r="AB1023">
        <v>475</v>
      </c>
    </row>
    <row r="1024" spans="27:28">
      <c r="AA1024" s="10" t="s">
        <v>1436</v>
      </c>
      <c r="AB1024">
        <v>476</v>
      </c>
    </row>
    <row r="1025" spans="27:28">
      <c r="AA1025" s="10" t="s">
        <v>1437</v>
      </c>
      <c r="AB1025">
        <v>477</v>
      </c>
    </row>
    <row r="1026" spans="27:28">
      <c r="AA1026" s="10" t="s">
        <v>1438</v>
      </c>
      <c r="AB1026">
        <v>478</v>
      </c>
    </row>
    <row r="1027" spans="27:28">
      <c r="AA1027" s="10" t="s">
        <v>1439</v>
      </c>
      <c r="AB1027">
        <v>479</v>
      </c>
    </row>
    <row r="1028" spans="27:28">
      <c r="AA1028" s="10" t="s">
        <v>1440</v>
      </c>
      <c r="AB1028">
        <v>480</v>
      </c>
    </row>
    <row r="1029" spans="27:28">
      <c r="AA1029" s="10" t="s">
        <v>1441</v>
      </c>
      <c r="AB1029">
        <v>481</v>
      </c>
    </row>
    <row r="1030" spans="27:28">
      <c r="AA1030" s="10" t="s">
        <v>1442</v>
      </c>
      <c r="AB1030">
        <v>492</v>
      </c>
    </row>
    <row r="1031" spans="27:28">
      <c r="AA1031" s="10" t="s">
        <v>1443</v>
      </c>
      <c r="AB1031">
        <v>493</v>
      </c>
    </row>
    <row r="1032" spans="27:28">
      <c r="AA1032" s="10" t="s">
        <v>1444</v>
      </c>
      <c r="AB1032">
        <v>494</v>
      </c>
    </row>
    <row r="1033" spans="27:28">
      <c r="AA1033" s="10" t="s">
        <v>1445</v>
      </c>
      <c r="AB1033">
        <v>495</v>
      </c>
    </row>
    <row r="1034" spans="27:28">
      <c r="AA1034" s="10" t="s">
        <v>1446</v>
      </c>
      <c r="AB1034">
        <v>496</v>
      </c>
    </row>
    <row r="1035" spans="27:28">
      <c r="AA1035" s="10" t="s">
        <v>1447</v>
      </c>
      <c r="AB1035">
        <v>499</v>
      </c>
    </row>
    <row r="1036" spans="27:28">
      <c r="AA1036" s="10" t="s">
        <v>1448</v>
      </c>
      <c r="AB1036">
        <v>500</v>
      </c>
    </row>
    <row r="1037" spans="27:28">
      <c r="AA1037" s="10" t="s">
        <v>1449</v>
      </c>
      <c r="AB1037">
        <v>501</v>
      </c>
    </row>
    <row r="1038" spans="27:28">
      <c r="AA1038" s="10" t="s">
        <v>1450</v>
      </c>
      <c r="AB1038">
        <v>503</v>
      </c>
    </row>
    <row r="1039" spans="27:28">
      <c r="AA1039" s="10" t="s">
        <v>1451</v>
      </c>
      <c r="AB1039">
        <v>504</v>
      </c>
    </row>
    <row r="1040" spans="27:28">
      <c r="AA1040" s="10" t="s">
        <v>1452</v>
      </c>
      <c r="AB1040">
        <v>505</v>
      </c>
    </row>
    <row r="1041" spans="27:28">
      <c r="AA1041" s="10" t="s">
        <v>1453</v>
      </c>
      <c r="AB1041">
        <v>506</v>
      </c>
    </row>
    <row r="1042" spans="27:28">
      <c r="AA1042" s="10" t="s">
        <v>1454</v>
      </c>
      <c r="AB1042">
        <v>1264</v>
      </c>
    </row>
    <row r="1043" spans="27:28">
      <c r="AA1043" s="10" t="s">
        <v>1455</v>
      </c>
      <c r="AB1043">
        <v>507</v>
      </c>
    </row>
    <row r="1044" spans="27:28">
      <c r="AA1044" s="10" t="s">
        <v>1456</v>
      </c>
      <c r="AB1044">
        <v>1366</v>
      </c>
    </row>
    <row r="1045" spans="27:28">
      <c r="AA1045" s="10" t="s">
        <v>1457</v>
      </c>
      <c r="AB1045">
        <v>508</v>
      </c>
    </row>
    <row r="1046" spans="27:28">
      <c r="AA1046" s="10" t="s">
        <v>1458</v>
      </c>
      <c r="AB1046">
        <v>509</v>
      </c>
    </row>
    <row r="1047" spans="27:28">
      <c r="AA1047" s="10" t="s">
        <v>1459</v>
      </c>
      <c r="AB1047">
        <v>510</v>
      </c>
    </row>
    <row r="1048" spans="27:28">
      <c r="AA1048" s="10" t="s">
        <v>1460</v>
      </c>
      <c r="AB1048">
        <v>2831</v>
      </c>
    </row>
    <row r="1049" spans="27:28">
      <c r="AA1049" s="10" t="s">
        <v>1461</v>
      </c>
      <c r="AB1049">
        <v>4964</v>
      </c>
    </row>
    <row r="1050" spans="27:28">
      <c r="AA1050" s="10" t="s">
        <v>1462</v>
      </c>
      <c r="AB1050">
        <v>382</v>
      </c>
    </row>
    <row r="1051" spans="27:28">
      <c r="AA1051" s="10" t="s">
        <v>1463</v>
      </c>
      <c r="AB1051">
        <v>4965</v>
      </c>
    </row>
    <row r="1052" spans="27:28">
      <c r="AA1052" s="10" t="s">
        <v>1464</v>
      </c>
      <c r="AB1052">
        <v>892</v>
      </c>
    </row>
    <row r="1053" spans="27:28">
      <c r="AA1053" s="10" t="s">
        <v>1465</v>
      </c>
      <c r="AB1053">
        <v>1506</v>
      </c>
    </row>
    <row r="1054" spans="27:28">
      <c r="AA1054" s="10" t="s">
        <v>1466</v>
      </c>
      <c r="AB1054">
        <v>514</v>
      </c>
    </row>
    <row r="1055" spans="27:28">
      <c r="AA1055" s="10" t="s">
        <v>1467</v>
      </c>
      <c r="AB1055">
        <v>1507</v>
      </c>
    </row>
    <row r="1056" spans="27:28">
      <c r="AA1056" s="10" t="s">
        <v>1468</v>
      </c>
      <c r="AB1056">
        <v>515</v>
      </c>
    </row>
    <row r="1057" spans="27:28">
      <c r="AA1057" s="10" t="s">
        <v>1469</v>
      </c>
      <c r="AB1057">
        <v>1508</v>
      </c>
    </row>
    <row r="1058" spans="27:28">
      <c r="AA1058" s="10" t="s">
        <v>1470</v>
      </c>
      <c r="AB1058">
        <v>516</v>
      </c>
    </row>
    <row r="1059" spans="27:28">
      <c r="AA1059" s="10" t="s">
        <v>1471</v>
      </c>
      <c r="AB1059">
        <v>4966</v>
      </c>
    </row>
    <row r="1060" spans="27:28">
      <c r="AA1060" s="10" t="s">
        <v>1472</v>
      </c>
      <c r="AB1060">
        <v>4967</v>
      </c>
    </row>
    <row r="1061" spans="27:28">
      <c r="AA1061" s="10" t="s">
        <v>1473</v>
      </c>
      <c r="AB1061">
        <v>513</v>
      </c>
    </row>
    <row r="1062" spans="27:28">
      <c r="AA1062" s="10" t="s">
        <v>1474</v>
      </c>
      <c r="AB1062">
        <v>517</v>
      </c>
    </row>
    <row r="1063" spans="27:28">
      <c r="AA1063" s="10" t="s">
        <v>1475</v>
      </c>
      <c r="AB1063">
        <v>518</v>
      </c>
    </row>
    <row r="1064" spans="27:28">
      <c r="AA1064" s="10" t="s">
        <v>1476</v>
      </c>
      <c r="AB1064">
        <v>519</v>
      </c>
    </row>
    <row r="1065" spans="27:28">
      <c r="AA1065" s="10" t="s">
        <v>1477</v>
      </c>
      <c r="AB1065">
        <v>520</v>
      </c>
    </row>
    <row r="1066" spans="27:28">
      <c r="AA1066" s="10" t="s">
        <v>1478</v>
      </c>
      <c r="AB1066">
        <v>521</v>
      </c>
    </row>
    <row r="1067" spans="27:28">
      <c r="AA1067" s="10" t="s">
        <v>1479</v>
      </c>
      <c r="AB1067">
        <v>524</v>
      </c>
    </row>
    <row r="1068" spans="27:28">
      <c r="AA1068" s="10" t="s">
        <v>1480</v>
      </c>
      <c r="AB1068">
        <v>525</v>
      </c>
    </row>
    <row r="1069" spans="27:28">
      <c r="AA1069" s="10" t="s">
        <v>1481</v>
      </c>
      <c r="AB1069">
        <v>526</v>
      </c>
    </row>
    <row r="1070" spans="27:28">
      <c r="AA1070" s="10" t="s">
        <v>1482</v>
      </c>
      <c r="AB1070">
        <v>527</v>
      </c>
    </row>
    <row r="1071" spans="27:28">
      <c r="AA1071" s="10" t="s">
        <v>1483</v>
      </c>
      <c r="AB1071">
        <v>528</v>
      </c>
    </row>
    <row r="1072" spans="27:28">
      <c r="AA1072" s="10" t="s">
        <v>1484</v>
      </c>
      <c r="AB1072">
        <v>529</v>
      </c>
    </row>
    <row r="1073" spans="27:28">
      <c r="AA1073" s="10" t="s">
        <v>1485</v>
      </c>
      <c r="AB1073">
        <v>536</v>
      </c>
    </row>
    <row r="1074" spans="27:28">
      <c r="AA1074" s="10" t="s">
        <v>1486</v>
      </c>
      <c r="AB1074">
        <v>537</v>
      </c>
    </row>
    <row r="1075" spans="27:28">
      <c r="AA1075" s="10" t="s">
        <v>1487</v>
      </c>
      <c r="AB1075">
        <v>538</v>
      </c>
    </row>
    <row r="1076" spans="27:28">
      <c r="AA1076" s="10" t="s">
        <v>1488</v>
      </c>
      <c r="AB1076">
        <v>539</v>
      </c>
    </row>
    <row r="1077" spans="27:28">
      <c r="AA1077" s="10" t="s">
        <v>1489</v>
      </c>
      <c r="AB1077">
        <v>540</v>
      </c>
    </row>
    <row r="1078" spans="27:28">
      <c r="AA1078" s="10" t="s">
        <v>1490</v>
      </c>
      <c r="AB1078">
        <v>543</v>
      </c>
    </row>
    <row r="1079" spans="27:28">
      <c r="AA1079" s="10" t="s">
        <v>1491</v>
      </c>
      <c r="AB1079">
        <v>544</v>
      </c>
    </row>
    <row r="1080" spans="27:28">
      <c r="AA1080" s="10" t="s">
        <v>1492</v>
      </c>
      <c r="AB1080">
        <v>545</v>
      </c>
    </row>
    <row r="1081" spans="27:28">
      <c r="AA1081" s="10" t="s">
        <v>1493</v>
      </c>
      <c r="AB1081">
        <v>546</v>
      </c>
    </row>
    <row r="1082" spans="27:28">
      <c r="AA1082" s="10" t="s">
        <v>1494</v>
      </c>
      <c r="AB1082">
        <v>547</v>
      </c>
    </row>
    <row r="1083" spans="27:28">
      <c r="AA1083" s="10" t="s">
        <v>1495</v>
      </c>
      <c r="AB1083">
        <v>550</v>
      </c>
    </row>
    <row r="1084" spans="27:28">
      <c r="AA1084" s="10" t="s">
        <v>1496</v>
      </c>
      <c r="AB1084">
        <v>551</v>
      </c>
    </row>
    <row r="1085" spans="27:28">
      <c r="AA1085" s="10" t="s">
        <v>1497</v>
      </c>
      <c r="AB1085">
        <v>552</v>
      </c>
    </row>
    <row r="1086" spans="27:28">
      <c r="AA1086" s="10" t="s">
        <v>1498</v>
      </c>
      <c r="AB1086">
        <v>553</v>
      </c>
    </row>
    <row r="1087" spans="27:28">
      <c r="AA1087" s="10" t="s">
        <v>1499</v>
      </c>
      <c r="AB1087">
        <v>554</v>
      </c>
    </row>
    <row r="1088" spans="27:28">
      <c r="AA1088" s="10" t="s">
        <v>1500</v>
      </c>
      <c r="AB1088">
        <v>555</v>
      </c>
    </row>
    <row r="1089" spans="27:28">
      <c r="AA1089" s="10" t="s">
        <v>1501</v>
      </c>
      <c r="AB1089">
        <v>561</v>
      </c>
    </row>
    <row r="1090" spans="27:28">
      <c r="AA1090" s="10" t="s">
        <v>1502</v>
      </c>
      <c r="AB1090">
        <v>564</v>
      </c>
    </row>
    <row r="1091" spans="27:28">
      <c r="AA1091" s="10" t="s">
        <v>1503</v>
      </c>
      <c r="AB1091">
        <v>565</v>
      </c>
    </row>
    <row r="1092" spans="27:28">
      <c r="AA1092" s="10" t="s">
        <v>1504</v>
      </c>
      <c r="AB1092">
        <v>566</v>
      </c>
    </row>
    <row r="1093" spans="27:28">
      <c r="AA1093" s="10" t="s">
        <v>1505</v>
      </c>
      <c r="AB1093">
        <v>567</v>
      </c>
    </row>
    <row r="1094" spans="27:28">
      <c r="AA1094" s="10" t="s">
        <v>1506</v>
      </c>
      <c r="AB1094">
        <v>570</v>
      </c>
    </row>
    <row r="1095" spans="27:28">
      <c r="AA1095" s="10" t="s">
        <v>1507</v>
      </c>
      <c r="AB1095">
        <v>571</v>
      </c>
    </row>
    <row r="1096" spans="27:28">
      <c r="AA1096" s="10" t="s">
        <v>1508</v>
      </c>
      <c r="AB1096">
        <v>572</v>
      </c>
    </row>
    <row r="1097" spans="27:28">
      <c r="AA1097" s="10" t="s">
        <v>1509</v>
      </c>
      <c r="AB1097">
        <v>573</v>
      </c>
    </row>
    <row r="1098" spans="27:28">
      <c r="AA1098" s="10" t="s">
        <v>1510</v>
      </c>
      <c r="AB1098">
        <v>574</v>
      </c>
    </row>
    <row r="1099" spans="27:28">
      <c r="AA1099" s="10" t="s">
        <v>1511</v>
      </c>
      <c r="AB1099">
        <v>577</v>
      </c>
    </row>
    <row r="1100" spans="27:28">
      <c r="AA1100" s="10" t="s">
        <v>1512</v>
      </c>
      <c r="AB1100">
        <v>578</v>
      </c>
    </row>
    <row r="1101" spans="27:28">
      <c r="AA1101" s="10" t="s">
        <v>1513</v>
      </c>
      <c r="AB1101">
        <v>579</v>
      </c>
    </row>
    <row r="1102" spans="27:28">
      <c r="AA1102" s="10" t="s">
        <v>1514</v>
      </c>
      <c r="AB1102">
        <v>580</v>
      </c>
    </row>
    <row r="1103" spans="27:28">
      <c r="AA1103" s="10" t="s">
        <v>1515</v>
      </c>
      <c r="AB1103">
        <v>581</v>
      </c>
    </row>
    <row r="1104" spans="27:28">
      <c r="AA1104" s="10" t="s">
        <v>1516</v>
      </c>
      <c r="AB1104">
        <v>585</v>
      </c>
    </row>
    <row r="1105" spans="27:28">
      <c r="AA1105" s="10" t="s">
        <v>1517</v>
      </c>
      <c r="AB1105">
        <v>588</v>
      </c>
    </row>
    <row r="1106" spans="27:28">
      <c r="AA1106" s="10" t="s">
        <v>1518</v>
      </c>
      <c r="AB1106">
        <v>589</v>
      </c>
    </row>
    <row r="1107" spans="27:28">
      <c r="AA1107" s="10" t="s">
        <v>1519</v>
      </c>
      <c r="AB1107">
        <v>590</v>
      </c>
    </row>
    <row r="1108" spans="27:28">
      <c r="AA1108" s="10" t="s">
        <v>1520</v>
      </c>
      <c r="AB1108">
        <v>593</v>
      </c>
    </row>
    <row r="1109" spans="27:28">
      <c r="AA1109" s="10" t="s">
        <v>1521</v>
      </c>
      <c r="AB1109">
        <v>594</v>
      </c>
    </row>
    <row r="1110" spans="27:28">
      <c r="AA1110" s="10" t="s">
        <v>1522</v>
      </c>
      <c r="AB1110">
        <v>595</v>
      </c>
    </row>
    <row r="1111" spans="27:28">
      <c r="AA1111" s="10" t="s">
        <v>1523</v>
      </c>
      <c r="AB1111">
        <v>599</v>
      </c>
    </row>
    <row r="1112" spans="27:28">
      <c r="AA1112" s="10" t="s">
        <v>1524</v>
      </c>
      <c r="AB1112">
        <v>596</v>
      </c>
    </row>
    <row r="1113" spans="27:28">
      <c r="AA1113" s="10" t="s">
        <v>1525</v>
      </c>
      <c r="AB1113">
        <v>597</v>
      </c>
    </row>
    <row r="1114" spans="27:28">
      <c r="AA1114" s="10" t="s">
        <v>1526</v>
      </c>
      <c r="AB1114">
        <v>598</v>
      </c>
    </row>
    <row r="1115" spans="27:28">
      <c r="AA1115" s="10" t="s">
        <v>1527</v>
      </c>
      <c r="AB1115">
        <v>600</v>
      </c>
    </row>
    <row r="1116" spans="27:28">
      <c r="AA1116" s="10" t="s">
        <v>1528</v>
      </c>
      <c r="AB1116">
        <v>696</v>
      </c>
    </row>
    <row r="1117" spans="27:28">
      <c r="AA1117" s="10" t="s">
        <v>1529</v>
      </c>
      <c r="AB1117">
        <v>602</v>
      </c>
    </row>
    <row r="1118" spans="27:28">
      <c r="AA1118" s="10" t="s">
        <v>1530</v>
      </c>
      <c r="AB1118">
        <v>604</v>
      </c>
    </row>
    <row r="1119" spans="27:28">
      <c r="AA1119" s="10" t="s">
        <v>1531</v>
      </c>
      <c r="AB1119">
        <v>605</v>
      </c>
    </row>
    <row r="1120" spans="27:28">
      <c r="AA1120" s="10" t="s">
        <v>1532</v>
      </c>
      <c r="AB1120">
        <v>606</v>
      </c>
    </row>
    <row r="1121" spans="27:28">
      <c r="AA1121" s="10" t="s">
        <v>1533</v>
      </c>
      <c r="AB1121">
        <v>611</v>
      </c>
    </row>
    <row r="1122" spans="27:28">
      <c r="AA1122" s="10" t="s">
        <v>1534</v>
      </c>
      <c r="AB1122">
        <v>616</v>
      </c>
    </row>
    <row r="1123" spans="27:28">
      <c r="AA1123" s="10" t="s">
        <v>1535</v>
      </c>
      <c r="AB1123">
        <v>618</v>
      </c>
    </row>
    <row r="1124" spans="27:28">
      <c r="AA1124" s="10" t="s">
        <v>1536</v>
      </c>
      <c r="AB1124">
        <v>619</v>
      </c>
    </row>
    <row r="1125" spans="27:28">
      <c r="AA1125" s="10" t="s">
        <v>1537</v>
      </c>
      <c r="AB1125">
        <v>620</v>
      </c>
    </row>
    <row r="1126" spans="27:28">
      <c r="AA1126" s="10" t="s">
        <v>1538</v>
      </c>
      <c r="AB1126">
        <v>624</v>
      </c>
    </row>
    <row r="1127" spans="27:28">
      <c r="AA1127" s="10" t="s">
        <v>1539</v>
      </c>
      <c r="AB1127">
        <v>625</v>
      </c>
    </row>
    <row r="1128" spans="27:28">
      <c r="AA1128" s="10" t="s">
        <v>1540</v>
      </c>
      <c r="AB1128">
        <v>626</v>
      </c>
    </row>
    <row r="1129" spans="27:28">
      <c r="AA1129" s="10" t="s">
        <v>1541</v>
      </c>
      <c r="AB1129">
        <v>627</v>
      </c>
    </row>
    <row r="1130" spans="27:28">
      <c r="AA1130" s="10" t="s">
        <v>1542</v>
      </c>
      <c r="AB1130">
        <v>628</v>
      </c>
    </row>
    <row r="1131" spans="27:28">
      <c r="AA1131" s="10" t="s">
        <v>1543</v>
      </c>
      <c r="AB1131">
        <v>629</v>
      </c>
    </row>
    <row r="1132" spans="27:28">
      <c r="AA1132" s="10" t="s">
        <v>1544</v>
      </c>
      <c r="AB1132">
        <v>630</v>
      </c>
    </row>
    <row r="1133" spans="27:28">
      <c r="AA1133" s="10" t="s">
        <v>1545</v>
      </c>
      <c r="AB1133">
        <v>631</v>
      </c>
    </row>
    <row r="1134" spans="27:28">
      <c r="AA1134" s="10" t="s">
        <v>1546</v>
      </c>
      <c r="AB1134">
        <v>632</v>
      </c>
    </row>
    <row r="1135" spans="27:28">
      <c r="AA1135" s="10" t="s">
        <v>1547</v>
      </c>
      <c r="AB1135">
        <v>633</v>
      </c>
    </row>
    <row r="1136" spans="27:28">
      <c r="AA1136" s="10" t="s">
        <v>1548</v>
      </c>
      <c r="AB1136">
        <v>634</v>
      </c>
    </row>
    <row r="1137" spans="27:28">
      <c r="AA1137" s="10" t="s">
        <v>1549</v>
      </c>
      <c r="AB1137">
        <v>635</v>
      </c>
    </row>
    <row r="1138" spans="27:28">
      <c r="AA1138" s="10" t="s">
        <v>1550</v>
      </c>
      <c r="AB1138">
        <v>636</v>
      </c>
    </row>
    <row r="1139" spans="27:28">
      <c r="AA1139" s="10" t="s">
        <v>1551</v>
      </c>
      <c r="AB1139">
        <v>637</v>
      </c>
    </row>
    <row r="1140" spans="27:28">
      <c r="AA1140" s="10" t="s">
        <v>1552</v>
      </c>
      <c r="AB1140">
        <v>638</v>
      </c>
    </row>
    <row r="1141" spans="27:28">
      <c r="AA1141" s="10" t="s">
        <v>1553</v>
      </c>
      <c r="AB1141">
        <v>639</v>
      </c>
    </row>
    <row r="1142" spans="27:28">
      <c r="AA1142" s="10" t="s">
        <v>1554</v>
      </c>
      <c r="AB1142">
        <v>640</v>
      </c>
    </row>
    <row r="1143" spans="27:28">
      <c r="AA1143" s="10" t="s">
        <v>1555</v>
      </c>
      <c r="AB1143">
        <v>641</v>
      </c>
    </row>
    <row r="1144" spans="27:28">
      <c r="AA1144" s="10" t="s">
        <v>1556</v>
      </c>
      <c r="AB1144">
        <v>642</v>
      </c>
    </row>
    <row r="1145" spans="27:28">
      <c r="AA1145" s="10" t="s">
        <v>1557</v>
      </c>
      <c r="AB1145">
        <v>643</v>
      </c>
    </row>
    <row r="1146" spans="27:28">
      <c r="AA1146" s="10" t="s">
        <v>1558</v>
      </c>
      <c r="AB1146">
        <v>644</v>
      </c>
    </row>
    <row r="1147" spans="27:28">
      <c r="AA1147" s="10" t="s">
        <v>1559</v>
      </c>
      <c r="AB1147">
        <v>645</v>
      </c>
    </row>
    <row r="1148" spans="27:28">
      <c r="AA1148" s="10" t="s">
        <v>1560</v>
      </c>
      <c r="AB1148">
        <v>646</v>
      </c>
    </row>
    <row r="1149" spans="27:28">
      <c r="AA1149" s="10" t="s">
        <v>1561</v>
      </c>
      <c r="AB1149">
        <v>647</v>
      </c>
    </row>
    <row r="1150" spans="27:28">
      <c r="AA1150" s="10" t="s">
        <v>1562</v>
      </c>
      <c r="AB1150">
        <v>648</v>
      </c>
    </row>
    <row r="1151" spans="27:28">
      <c r="AA1151" s="10" t="s">
        <v>1563</v>
      </c>
      <c r="AB1151">
        <v>649</v>
      </c>
    </row>
    <row r="1152" spans="27:28">
      <c r="AA1152" s="10" t="s">
        <v>1564</v>
      </c>
      <c r="AB1152">
        <v>650</v>
      </c>
    </row>
    <row r="1153" spans="27:28">
      <c r="AA1153" s="10" t="s">
        <v>1565</v>
      </c>
      <c r="AB1153">
        <v>651</v>
      </c>
    </row>
    <row r="1154" spans="27:28">
      <c r="AA1154" s="10" t="s">
        <v>1566</v>
      </c>
      <c r="AB1154">
        <v>652</v>
      </c>
    </row>
    <row r="1155" spans="27:28">
      <c r="AA1155" s="10" t="s">
        <v>1567</v>
      </c>
      <c r="AB1155">
        <v>653</v>
      </c>
    </row>
    <row r="1156" spans="27:28">
      <c r="AA1156" s="10" t="s">
        <v>1568</v>
      </c>
      <c r="AB1156">
        <v>654</v>
      </c>
    </row>
    <row r="1157" spans="27:28">
      <c r="AA1157" s="10" t="s">
        <v>1569</v>
      </c>
      <c r="AB1157">
        <v>655</v>
      </c>
    </row>
    <row r="1158" spans="27:28">
      <c r="AA1158" s="10" t="s">
        <v>1570</v>
      </c>
      <c r="AB1158">
        <v>656</v>
      </c>
    </row>
    <row r="1159" spans="27:28">
      <c r="AA1159" s="10" t="s">
        <v>1571</v>
      </c>
      <c r="AB1159">
        <v>662</v>
      </c>
    </row>
    <row r="1160" spans="27:28">
      <c r="AA1160" s="10" t="s">
        <v>1572</v>
      </c>
      <c r="AB1160">
        <v>663</v>
      </c>
    </row>
    <row r="1161" spans="27:28">
      <c r="AA1161" s="10" t="s">
        <v>1573</v>
      </c>
      <c r="AB1161">
        <v>664</v>
      </c>
    </row>
    <row r="1162" spans="27:28">
      <c r="AA1162" s="10" t="s">
        <v>1574</v>
      </c>
      <c r="AB1162">
        <v>665</v>
      </c>
    </row>
    <row r="1163" spans="27:28">
      <c r="AA1163" s="10" t="s">
        <v>1575</v>
      </c>
      <c r="AB1163">
        <v>666</v>
      </c>
    </row>
    <row r="1164" spans="27:28">
      <c r="AA1164" s="10" t="s">
        <v>1576</v>
      </c>
      <c r="AB1164">
        <v>668</v>
      </c>
    </row>
    <row r="1165" spans="27:28">
      <c r="AA1165" s="10" t="s">
        <v>1577</v>
      </c>
      <c r="AB1165">
        <v>699</v>
      </c>
    </row>
    <row r="1166" spans="27:28">
      <c r="AA1166" s="10" t="s">
        <v>1578</v>
      </c>
      <c r="AB1166">
        <v>672</v>
      </c>
    </row>
    <row r="1167" spans="27:28">
      <c r="AA1167" s="10" t="s">
        <v>1579</v>
      </c>
      <c r="AB1167">
        <v>675</v>
      </c>
    </row>
    <row r="1168" spans="27:28">
      <c r="AA1168" s="10" t="s">
        <v>1580</v>
      </c>
      <c r="AB1168">
        <v>676</v>
      </c>
    </row>
    <row r="1169" spans="27:28">
      <c r="AA1169" s="10" t="s">
        <v>1581</v>
      </c>
      <c r="AB1169">
        <v>678</v>
      </c>
    </row>
    <row r="1170" spans="27:28">
      <c r="AA1170" s="10" t="s">
        <v>1582</v>
      </c>
      <c r="AB1170">
        <v>679</v>
      </c>
    </row>
    <row r="1171" spans="27:28">
      <c r="AA1171" s="10" t="s">
        <v>1583</v>
      </c>
      <c r="AB1171">
        <v>680</v>
      </c>
    </row>
    <row r="1172" spans="27:28">
      <c r="AA1172" s="10" t="s">
        <v>1584</v>
      </c>
      <c r="AB1172">
        <v>681</v>
      </c>
    </row>
    <row r="1173" spans="27:28">
      <c r="AA1173" s="10" t="s">
        <v>1585</v>
      </c>
      <c r="AB1173">
        <v>682</v>
      </c>
    </row>
    <row r="1174" spans="27:28">
      <c r="AA1174" s="10" t="s">
        <v>1586</v>
      </c>
      <c r="AB1174">
        <v>683</v>
      </c>
    </row>
    <row r="1175" spans="27:28">
      <c r="AA1175" s="10" t="s">
        <v>1587</v>
      </c>
      <c r="AB1175">
        <v>575</v>
      </c>
    </row>
    <row r="1176" spans="27:28">
      <c r="AA1176" s="10" t="s">
        <v>1588</v>
      </c>
      <c r="AB1176">
        <v>576</v>
      </c>
    </row>
    <row r="1177" spans="27:28">
      <c r="AA1177" s="10" t="s">
        <v>1589</v>
      </c>
      <c r="AB1177">
        <v>684</v>
      </c>
    </row>
    <row r="1178" spans="27:28">
      <c r="AA1178" s="10" t="s">
        <v>1590</v>
      </c>
      <c r="AB1178">
        <v>685</v>
      </c>
    </row>
    <row r="1179" spans="27:28">
      <c r="AA1179" s="10" t="s">
        <v>1591</v>
      </c>
      <c r="AB1179">
        <v>686</v>
      </c>
    </row>
    <row r="1180" spans="27:28">
      <c r="AA1180" s="10" t="s">
        <v>1592</v>
      </c>
      <c r="AB1180">
        <v>687</v>
      </c>
    </row>
    <row r="1181" spans="27:28">
      <c r="AA1181" s="10" t="s">
        <v>1593</v>
      </c>
      <c r="AB1181">
        <v>688</v>
      </c>
    </row>
    <row r="1182" spans="27:28">
      <c r="AA1182" s="10" t="s">
        <v>1594</v>
      </c>
      <c r="AB1182">
        <v>689</v>
      </c>
    </row>
    <row r="1183" spans="27:28">
      <c r="AA1183" s="10" t="s">
        <v>1595</v>
      </c>
      <c r="AB1183">
        <v>690</v>
      </c>
    </row>
    <row r="1184" spans="27:28">
      <c r="AA1184" s="10" t="s">
        <v>1596</v>
      </c>
      <c r="AB1184">
        <v>691</v>
      </c>
    </row>
    <row r="1185" spans="27:28">
      <c r="AA1185" s="10" t="s">
        <v>1597</v>
      </c>
      <c r="AB1185">
        <v>692</v>
      </c>
    </row>
    <row r="1186" spans="27:28">
      <c r="AA1186" s="10" t="s">
        <v>1598</v>
      </c>
      <c r="AB1186">
        <v>695</v>
      </c>
    </row>
    <row r="1187" spans="27:28">
      <c r="AA1187" s="10" t="s">
        <v>1599</v>
      </c>
      <c r="AB1187">
        <v>693</v>
      </c>
    </row>
    <row r="1188" spans="27:28">
      <c r="AA1188" s="10" t="s">
        <v>1600</v>
      </c>
      <c r="AB1188">
        <v>694</v>
      </c>
    </row>
    <row r="1189" spans="27:28">
      <c r="AA1189" s="10" t="s">
        <v>1601</v>
      </c>
      <c r="AB1189">
        <v>601</v>
      </c>
    </row>
    <row r="1190" spans="27:28">
      <c r="AA1190" s="10" t="s">
        <v>1602</v>
      </c>
      <c r="AB1190">
        <v>697</v>
      </c>
    </row>
    <row r="1191" spans="27:28">
      <c r="AA1191" s="10" t="s">
        <v>1603</v>
      </c>
      <c r="AB1191">
        <v>698</v>
      </c>
    </row>
    <row r="1192" spans="27:28">
      <c r="AA1192" s="10" t="s">
        <v>1604</v>
      </c>
      <c r="AB1192">
        <v>702</v>
      </c>
    </row>
    <row r="1193" spans="27:28">
      <c r="AA1193" s="10" t="s">
        <v>1605</v>
      </c>
      <c r="AB1193">
        <v>703</v>
      </c>
    </row>
    <row r="1194" spans="27:28">
      <c r="AA1194" s="10" t="s">
        <v>1606</v>
      </c>
      <c r="AB1194">
        <v>704</v>
      </c>
    </row>
    <row r="1195" spans="27:28">
      <c r="AA1195" s="10" t="s">
        <v>1607</v>
      </c>
      <c r="AB1195">
        <v>706</v>
      </c>
    </row>
    <row r="1196" spans="27:28">
      <c r="AA1196" s="10" t="s">
        <v>1608</v>
      </c>
      <c r="AB1196">
        <v>707</v>
      </c>
    </row>
    <row r="1197" spans="27:28">
      <c r="AA1197" s="10" t="s">
        <v>1609</v>
      </c>
      <c r="AB1197">
        <v>710</v>
      </c>
    </row>
    <row r="1198" spans="27:28">
      <c r="AA1198" s="10" t="s">
        <v>1610</v>
      </c>
      <c r="AB1198">
        <v>712</v>
      </c>
    </row>
    <row r="1199" spans="27:28">
      <c r="AA1199" s="10" t="s">
        <v>1611</v>
      </c>
      <c r="AB1199">
        <v>711</v>
      </c>
    </row>
    <row r="1200" spans="27:28">
      <c r="AA1200" s="10" t="s">
        <v>1612</v>
      </c>
      <c r="AB1200">
        <v>1349</v>
      </c>
    </row>
    <row r="1201" spans="27:28">
      <c r="AA1201" s="10" t="s">
        <v>1613</v>
      </c>
      <c r="AB1201">
        <v>713</v>
      </c>
    </row>
    <row r="1202" spans="27:28">
      <c r="AA1202" s="10" t="s">
        <v>1614</v>
      </c>
      <c r="AB1202">
        <v>714</v>
      </c>
    </row>
    <row r="1203" spans="27:28">
      <c r="AA1203" s="10" t="s">
        <v>1615</v>
      </c>
      <c r="AB1203">
        <v>715</v>
      </c>
    </row>
    <row r="1204" spans="27:28">
      <c r="AA1204" s="10" t="s">
        <v>1616</v>
      </c>
      <c r="AB1204">
        <v>716</v>
      </c>
    </row>
    <row r="1205" spans="27:28">
      <c r="AA1205" s="10" t="s">
        <v>1617</v>
      </c>
      <c r="AB1205">
        <v>717</v>
      </c>
    </row>
    <row r="1206" spans="27:28">
      <c r="AA1206" s="10" t="s">
        <v>1618</v>
      </c>
      <c r="AB1206">
        <v>718</v>
      </c>
    </row>
    <row r="1207" spans="27:28">
      <c r="AA1207" s="10" t="s">
        <v>1619</v>
      </c>
      <c r="AB1207">
        <v>719</v>
      </c>
    </row>
    <row r="1208" spans="27:28">
      <c r="AA1208" s="10" t="s">
        <v>1620</v>
      </c>
      <c r="AB1208">
        <v>720</v>
      </c>
    </row>
    <row r="1209" spans="27:28">
      <c r="AA1209" s="10" t="s">
        <v>1621</v>
      </c>
      <c r="AB1209">
        <v>721</v>
      </c>
    </row>
    <row r="1210" spans="27:28">
      <c r="AA1210" s="10" t="s">
        <v>1622</v>
      </c>
      <c r="AB1210">
        <v>722</v>
      </c>
    </row>
    <row r="1211" spans="27:28">
      <c r="AA1211" s="10" t="s">
        <v>1623</v>
      </c>
      <c r="AB1211">
        <v>723</v>
      </c>
    </row>
    <row r="1212" spans="27:28">
      <c r="AA1212" s="10" t="s">
        <v>1624</v>
      </c>
      <c r="AB1212">
        <v>724</v>
      </c>
    </row>
    <row r="1213" spans="27:28">
      <c r="AA1213" s="10" t="s">
        <v>1625</v>
      </c>
      <c r="AB1213">
        <v>725</v>
      </c>
    </row>
    <row r="1214" spans="27:28">
      <c r="AA1214" s="10" t="s">
        <v>1626</v>
      </c>
      <c r="AB1214">
        <v>726</v>
      </c>
    </row>
    <row r="1215" spans="27:28">
      <c r="AA1215" s="10" t="s">
        <v>1627</v>
      </c>
      <c r="AB1215">
        <v>727</v>
      </c>
    </row>
    <row r="1216" spans="27:28">
      <c r="AA1216" s="10" t="s">
        <v>1628</v>
      </c>
      <c r="AB1216">
        <v>736</v>
      </c>
    </row>
    <row r="1217" spans="27:28">
      <c r="AA1217" s="10" t="s">
        <v>1629</v>
      </c>
      <c r="AB1217">
        <v>737</v>
      </c>
    </row>
    <row r="1218" spans="27:28">
      <c r="AA1218" s="10" t="s">
        <v>1630</v>
      </c>
      <c r="AB1218">
        <v>738</v>
      </c>
    </row>
    <row r="1219" spans="27:28">
      <c r="AA1219" s="10" t="s">
        <v>1631</v>
      </c>
      <c r="AB1219">
        <v>739</v>
      </c>
    </row>
    <row r="1220" spans="27:28">
      <c r="AA1220" s="10" t="s">
        <v>1632</v>
      </c>
      <c r="AB1220">
        <v>740</v>
      </c>
    </row>
    <row r="1221" spans="27:28">
      <c r="AA1221" s="10" t="s">
        <v>1633</v>
      </c>
      <c r="AB1221">
        <v>741</v>
      </c>
    </row>
    <row r="1222" spans="27:28">
      <c r="AA1222" s="10" t="s">
        <v>1634</v>
      </c>
      <c r="AB1222">
        <v>742</v>
      </c>
    </row>
    <row r="1223" spans="27:28">
      <c r="AA1223" s="10" t="s">
        <v>1635</v>
      </c>
      <c r="AB1223">
        <v>750</v>
      </c>
    </row>
    <row r="1224" spans="27:28">
      <c r="AA1224" s="10" t="s">
        <v>1636</v>
      </c>
      <c r="AB1224">
        <v>749</v>
      </c>
    </row>
    <row r="1225" spans="27:28">
      <c r="AA1225" s="10" t="s">
        <v>1637</v>
      </c>
      <c r="AB1225">
        <v>1173</v>
      </c>
    </row>
    <row r="1226" spans="27:28">
      <c r="AA1226" s="10" t="s">
        <v>1638</v>
      </c>
      <c r="AB1226">
        <v>751</v>
      </c>
    </row>
    <row r="1227" spans="27:28">
      <c r="AA1227" s="10" t="s">
        <v>1639</v>
      </c>
      <c r="AB1227">
        <v>754</v>
      </c>
    </row>
    <row r="1228" spans="27:28">
      <c r="AA1228" s="10" t="s">
        <v>1640</v>
      </c>
      <c r="AB1228">
        <v>755</v>
      </c>
    </row>
    <row r="1229" spans="27:28">
      <c r="AA1229" s="10" t="s">
        <v>1641</v>
      </c>
      <c r="AB1229">
        <v>756</v>
      </c>
    </row>
    <row r="1230" spans="27:28">
      <c r="AA1230" s="10" t="s">
        <v>1642</v>
      </c>
      <c r="AB1230">
        <v>757</v>
      </c>
    </row>
    <row r="1231" spans="27:28">
      <c r="AA1231" s="10" t="s">
        <v>1643</v>
      </c>
      <c r="AB1231">
        <v>758</v>
      </c>
    </row>
    <row r="1232" spans="27:28">
      <c r="AA1232" s="10" t="s">
        <v>1644</v>
      </c>
      <c r="AB1232">
        <v>759</v>
      </c>
    </row>
    <row r="1233" spans="27:28">
      <c r="AA1233" s="10" t="s">
        <v>1645</v>
      </c>
      <c r="AB1233">
        <v>760</v>
      </c>
    </row>
    <row r="1234" spans="27:28">
      <c r="AA1234" s="10" t="s">
        <v>1646</v>
      </c>
      <c r="AB1234">
        <v>761</v>
      </c>
    </row>
    <row r="1235" spans="27:28">
      <c r="AA1235" s="10" t="s">
        <v>1647</v>
      </c>
      <c r="AB1235">
        <v>765</v>
      </c>
    </row>
    <row r="1236" spans="27:28">
      <c r="AA1236" s="10" t="s">
        <v>1648</v>
      </c>
      <c r="AB1236">
        <v>766</v>
      </c>
    </row>
    <row r="1237" spans="27:28">
      <c r="AA1237" s="10" t="s">
        <v>1649</v>
      </c>
      <c r="AB1237">
        <v>767</v>
      </c>
    </row>
    <row r="1238" spans="27:28">
      <c r="AA1238" s="10" t="s">
        <v>1650</v>
      </c>
      <c r="AB1238">
        <v>768</v>
      </c>
    </row>
    <row r="1239" spans="27:28">
      <c r="AA1239" s="10" t="s">
        <v>1651</v>
      </c>
      <c r="AB1239">
        <v>769</v>
      </c>
    </row>
    <row r="1240" spans="27:28">
      <c r="AA1240" s="10" t="s">
        <v>1652</v>
      </c>
      <c r="AB1240">
        <v>770</v>
      </c>
    </row>
    <row r="1241" spans="27:28">
      <c r="AA1241" s="10" t="s">
        <v>1653</v>
      </c>
      <c r="AB1241">
        <v>771</v>
      </c>
    </row>
    <row r="1242" spans="27:28">
      <c r="AA1242" s="10" t="s">
        <v>1654</v>
      </c>
      <c r="AB1242">
        <v>772</v>
      </c>
    </row>
    <row r="1243" spans="27:28">
      <c r="AA1243" s="10" t="s">
        <v>1655</v>
      </c>
      <c r="AB1243">
        <v>773</v>
      </c>
    </row>
    <row r="1244" spans="27:28">
      <c r="AA1244" s="10" t="s">
        <v>1656</v>
      </c>
      <c r="AB1244">
        <v>776</v>
      </c>
    </row>
    <row r="1245" spans="27:28">
      <c r="AA1245" s="10" t="s">
        <v>1657</v>
      </c>
      <c r="AB1245">
        <v>777</v>
      </c>
    </row>
    <row r="1246" spans="27:28">
      <c r="AA1246" s="10" t="s">
        <v>1658</v>
      </c>
      <c r="AB1246">
        <v>778</v>
      </c>
    </row>
    <row r="1247" spans="27:28">
      <c r="AA1247" s="10" t="s">
        <v>1659</v>
      </c>
      <c r="AB1247">
        <v>781</v>
      </c>
    </row>
    <row r="1248" spans="27:28">
      <c r="AA1248" s="10" t="s">
        <v>1660</v>
      </c>
      <c r="AB1248">
        <v>783</v>
      </c>
    </row>
    <row r="1249" spans="27:28">
      <c r="AA1249" s="10" t="s">
        <v>1661</v>
      </c>
      <c r="AB1249">
        <v>784</v>
      </c>
    </row>
    <row r="1250" spans="27:28">
      <c r="AA1250" s="10" t="s">
        <v>1662</v>
      </c>
      <c r="AB1250">
        <v>786</v>
      </c>
    </row>
    <row r="1251" spans="27:28">
      <c r="AA1251" s="10" t="s">
        <v>1663</v>
      </c>
      <c r="AB1251">
        <v>787</v>
      </c>
    </row>
    <row r="1252" spans="27:28">
      <c r="AA1252" s="10" t="s">
        <v>1664</v>
      </c>
      <c r="AB1252">
        <v>788</v>
      </c>
    </row>
    <row r="1253" spans="27:28">
      <c r="AA1253" s="10" t="s">
        <v>1665</v>
      </c>
      <c r="AB1253">
        <v>789</v>
      </c>
    </row>
    <row r="1254" spans="27:28">
      <c r="AA1254" s="10" t="s">
        <v>1666</v>
      </c>
      <c r="AB1254">
        <v>791</v>
      </c>
    </row>
    <row r="1255" spans="27:28">
      <c r="AA1255" s="10" t="s">
        <v>1667</v>
      </c>
      <c r="AB1255">
        <v>831</v>
      </c>
    </row>
    <row r="1256" spans="27:28">
      <c r="AA1256" s="10" t="s">
        <v>1668</v>
      </c>
      <c r="AB1256">
        <v>795</v>
      </c>
    </row>
    <row r="1257" spans="27:28">
      <c r="AA1257" s="10" t="s">
        <v>1669</v>
      </c>
      <c r="AB1257">
        <v>796</v>
      </c>
    </row>
    <row r="1258" spans="27:28">
      <c r="AA1258" s="10" t="s">
        <v>1670</v>
      </c>
      <c r="AB1258">
        <v>797</v>
      </c>
    </row>
    <row r="1259" spans="27:28">
      <c r="AA1259" s="10" t="s">
        <v>1671</v>
      </c>
      <c r="AB1259">
        <v>798</v>
      </c>
    </row>
    <row r="1260" spans="27:28">
      <c r="AA1260" s="10" t="s">
        <v>1672</v>
      </c>
      <c r="AB1260">
        <v>799</v>
      </c>
    </row>
    <row r="1261" spans="27:28">
      <c r="AA1261" s="10" t="s">
        <v>1673</v>
      </c>
      <c r="AB1261">
        <v>802</v>
      </c>
    </row>
    <row r="1262" spans="27:28">
      <c r="AA1262" s="10" t="s">
        <v>1674</v>
      </c>
      <c r="AB1262">
        <v>803</v>
      </c>
    </row>
    <row r="1263" spans="27:28">
      <c r="AA1263" s="10" t="s">
        <v>1675</v>
      </c>
      <c r="AB1263">
        <v>804</v>
      </c>
    </row>
    <row r="1264" spans="27:28">
      <c r="AA1264" s="10" t="s">
        <v>1676</v>
      </c>
      <c r="AB1264">
        <v>805</v>
      </c>
    </row>
    <row r="1265" spans="27:28">
      <c r="AA1265" s="10" t="s">
        <v>1677</v>
      </c>
      <c r="AB1265">
        <v>806</v>
      </c>
    </row>
    <row r="1266" spans="27:28">
      <c r="AA1266" s="10" t="s">
        <v>1678</v>
      </c>
      <c r="AB1266">
        <v>809</v>
      </c>
    </row>
    <row r="1267" spans="27:28">
      <c r="AA1267" s="10" t="s">
        <v>1679</v>
      </c>
      <c r="AB1267">
        <v>810</v>
      </c>
    </row>
    <row r="1268" spans="27:28">
      <c r="AA1268" s="10" t="s">
        <v>1680</v>
      </c>
      <c r="AB1268">
        <v>811</v>
      </c>
    </row>
    <row r="1269" spans="27:28">
      <c r="AA1269" s="10" t="s">
        <v>1681</v>
      </c>
      <c r="AB1269">
        <v>812</v>
      </c>
    </row>
    <row r="1270" spans="27:28">
      <c r="AA1270" s="10" t="s">
        <v>1682</v>
      </c>
      <c r="AB1270">
        <v>815</v>
      </c>
    </row>
    <row r="1271" spans="27:28">
      <c r="AA1271" s="10" t="s">
        <v>1683</v>
      </c>
      <c r="AB1271">
        <v>816</v>
      </c>
    </row>
    <row r="1272" spans="27:28">
      <c r="AA1272" s="10" t="s">
        <v>1684</v>
      </c>
      <c r="AB1272">
        <v>817</v>
      </c>
    </row>
    <row r="1273" spans="27:28">
      <c r="AA1273" s="10" t="s">
        <v>1685</v>
      </c>
      <c r="AB1273">
        <v>818</v>
      </c>
    </row>
    <row r="1274" spans="27:28">
      <c r="AA1274" s="10" t="s">
        <v>1686</v>
      </c>
      <c r="AB1274">
        <v>820</v>
      </c>
    </row>
    <row r="1275" spans="27:28">
      <c r="AA1275" s="10" t="s">
        <v>1687</v>
      </c>
      <c r="AB1275">
        <v>821</v>
      </c>
    </row>
    <row r="1276" spans="27:28">
      <c r="AA1276" s="10" t="s">
        <v>1688</v>
      </c>
      <c r="AB1276">
        <v>822</v>
      </c>
    </row>
    <row r="1277" spans="27:28">
      <c r="AA1277" s="10" t="s">
        <v>1689</v>
      </c>
      <c r="AB1277">
        <v>823</v>
      </c>
    </row>
    <row r="1278" spans="27:28">
      <c r="AA1278" s="10" t="s">
        <v>1690</v>
      </c>
      <c r="AB1278">
        <v>825</v>
      </c>
    </row>
    <row r="1279" spans="27:28">
      <c r="AA1279" s="10" t="s">
        <v>1691</v>
      </c>
      <c r="AB1279">
        <v>826</v>
      </c>
    </row>
    <row r="1280" spans="27:28">
      <c r="AA1280" s="10" t="s">
        <v>1692</v>
      </c>
      <c r="AB1280">
        <v>827</v>
      </c>
    </row>
    <row r="1281" spans="27:28">
      <c r="AA1281" s="10" t="s">
        <v>1693</v>
      </c>
      <c r="AB1281">
        <v>828</v>
      </c>
    </row>
    <row r="1282" spans="27:28">
      <c r="AA1282" s="10" t="s">
        <v>1694</v>
      </c>
      <c r="AB1282">
        <v>829</v>
      </c>
    </row>
    <row r="1283" spans="27:28">
      <c r="AA1283" s="10" t="s">
        <v>1695</v>
      </c>
      <c r="AB1283">
        <v>830</v>
      </c>
    </row>
    <row r="1284" spans="27:28">
      <c r="AA1284" s="10" t="s">
        <v>1696</v>
      </c>
      <c r="AB1284">
        <v>832</v>
      </c>
    </row>
    <row r="1285" spans="27:28">
      <c r="AA1285" s="10" t="s">
        <v>1697</v>
      </c>
      <c r="AB1285">
        <v>849</v>
      </c>
    </row>
    <row r="1286" spans="27:28">
      <c r="AA1286" s="10" t="s">
        <v>1698</v>
      </c>
      <c r="AB1286">
        <v>850</v>
      </c>
    </row>
    <row r="1287" spans="27:28">
      <c r="AA1287" s="10" t="s">
        <v>1699</v>
      </c>
      <c r="AB1287">
        <v>851</v>
      </c>
    </row>
    <row r="1288" spans="27:28">
      <c r="AA1288" s="10" t="s">
        <v>1700</v>
      </c>
      <c r="AB1288">
        <v>852</v>
      </c>
    </row>
    <row r="1289" spans="27:28">
      <c r="AA1289" s="10" t="s">
        <v>1701</v>
      </c>
      <c r="AB1289">
        <v>853</v>
      </c>
    </row>
    <row r="1290" spans="27:28">
      <c r="AA1290" s="10" t="s">
        <v>1702</v>
      </c>
      <c r="AB1290">
        <v>854</v>
      </c>
    </row>
    <row r="1291" spans="27:28">
      <c r="AA1291" s="10" t="s">
        <v>1703</v>
      </c>
      <c r="AB1291">
        <v>855</v>
      </c>
    </row>
    <row r="1292" spans="27:28">
      <c r="AA1292" s="10" t="s">
        <v>1704</v>
      </c>
      <c r="AB1292">
        <v>856</v>
      </c>
    </row>
    <row r="1293" spans="27:28">
      <c r="AA1293" s="10" t="s">
        <v>1705</v>
      </c>
      <c r="AB1293">
        <v>857</v>
      </c>
    </row>
    <row r="1294" spans="27:28">
      <c r="AA1294" s="10" t="s">
        <v>1706</v>
      </c>
      <c r="AB1294">
        <v>858</v>
      </c>
    </row>
    <row r="1295" spans="27:28">
      <c r="AA1295" s="10" t="s">
        <v>1707</v>
      </c>
      <c r="AB1295">
        <v>859</v>
      </c>
    </row>
    <row r="1296" spans="27:28">
      <c r="AA1296" s="10" t="s">
        <v>1708</v>
      </c>
      <c r="AB1296">
        <v>860</v>
      </c>
    </row>
    <row r="1297" spans="27:28">
      <c r="AA1297" s="10" t="s">
        <v>1709</v>
      </c>
      <c r="AB1297">
        <v>861</v>
      </c>
    </row>
    <row r="1298" spans="27:28">
      <c r="AA1298" s="10" t="s">
        <v>1710</v>
      </c>
      <c r="AB1298">
        <v>862</v>
      </c>
    </row>
    <row r="1299" spans="27:28">
      <c r="AA1299" s="10" t="s">
        <v>1711</v>
      </c>
      <c r="AB1299">
        <v>863</v>
      </c>
    </row>
    <row r="1300" spans="27:28">
      <c r="AA1300" s="10" t="s">
        <v>1712</v>
      </c>
      <c r="AB1300">
        <v>864</v>
      </c>
    </row>
    <row r="1301" spans="27:28">
      <c r="AA1301" s="10" t="s">
        <v>1713</v>
      </c>
      <c r="AB1301">
        <v>865</v>
      </c>
    </row>
    <row r="1302" spans="27:28">
      <c r="AA1302" s="10" t="s">
        <v>1714</v>
      </c>
      <c r="AB1302">
        <v>866</v>
      </c>
    </row>
    <row r="1303" spans="27:28">
      <c r="AA1303" s="10" t="s">
        <v>1715</v>
      </c>
      <c r="AB1303">
        <v>867</v>
      </c>
    </row>
    <row r="1304" spans="27:28">
      <c r="AA1304" s="10" t="s">
        <v>1716</v>
      </c>
      <c r="AB1304">
        <v>868</v>
      </c>
    </row>
    <row r="1305" spans="27:28">
      <c r="AA1305" s="10" t="s">
        <v>1717</v>
      </c>
      <c r="AB1305">
        <v>869</v>
      </c>
    </row>
    <row r="1306" spans="27:28">
      <c r="AA1306" s="10" t="s">
        <v>1718</v>
      </c>
      <c r="AB1306">
        <v>870</v>
      </c>
    </row>
    <row r="1307" spans="27:28">
      <c r="AA1307" s="10" t="s">
        <v>1719</v>
      </c>
      <c r="AB1307">
        <v>871</v>
      </c>
    </row>
    <row r="1308" spans="27:28">
      <c r="AA1308" s="10" t="s">
        <v>1720</v>
      </c>
      <c r="AB1308">
        <v>879</v>
      </c>
    </row>
    <row r="1309" spans="27:28">
      <c r="AA1309" s="10" t="s">
        <v>1721</v>
      </c>
      <c r="AB1309">
        <v>880</v>
      </c>
    </row>
    <row r="1310" spans="27:28">
      <c r="AA1310" s="10" t="s">
        <v>1722</v>
      </c>
      <c r="AB1310">
        <v>881</v>
      </c>
    </row>
    <row r="1311" spans="27:28">
      <c r="AA1311" s="10" t="s">
        <v>1723</v>
      </c>
      <c r="AB1311">
        <v>882</v>
      </c>
    </row>
    <row r="1312" spans="27:28">
      <c r="AA1312" s="10" t="s">
        <v>1724</v>
      </c>
      <c r="AB1312">
        <v>883</v>
      </c>
    </row>
    <row r="1313" spans="27:28">
      <c r="AA1313" s="10" t="s">
        <v>1725</v>
      </c>
      <c r="AB1313">
        <v>885</v>
      </c>
    </row>
    <row r="1314" spans="27:28">
      <c r="AA1314" s="10" t="s">
        <v>1726</v>
      </c>
      <c r="AB1314">
        <v>886</v>
      </c>
    </row>
    <row r="1315" spans="27:28">
      <c r="AA1315" s="10" t="s">
        <v>1727</v>
      </c>
      <c r="AB1315">
        <v>887</v>
      </c>
    </row>
    <row r="1316" spans="27:28">
      <c r="AA1316" s="10" t="s">
        <v>1728</v>
      </c>
      <c r="AB1316">
        <v>888</v>
      </c>
    </row>
    <row r="1317" spans="27:28">
      <c r="AA1317" s="10" t="s">
        <v>1729</v>
      </c>
      <c r="AB1317">
        <v>889</v>
      </c>
    </row>
    <row r="1318" spans="27:28">
      <c r="AA1318" s="10" t="s">
        <v>1730</v>
      </c>
      <c r="AB1318">
        <v>890</v>
      </c>
    </row>
    <row r="1319" spans="27:28">
      <c r="AA1319" s="10" t="s">
        <v>1731</v>
      </c>
      <c r="AB1319">
        <v>891</v>
      </c>
    </row>
    <row r="1320" spans="27:28">
      <c r="AA1320" s="10" t="s">
        <v>1732</v>
      </c>
      <c r="AB1320">
        <v>893</v>
      </c>
    </row>
    <row r="1321" spans="27:28">
      <c r="AA1321" s="10" t="s">
        <v>1733</v>
      </c>
      <c r="AB1321">
        <v>894</v>
      </c>
    </row>
    <row r="1322" spans="27:28">
      <c r="AA1322" s="10" t="s">
        <v>1734</v>
      </c>
      <c r="AB1322">
        <v>895</v>
      </c>
    </row>
    <row r="1323" spans="27:28">
      <c r="AA1323" s="10" t="s">
        <v>1735</v>
      </c>
      <c r="AB1323">
        <v>896</v>
      </c>
    </row>
    <row r="1324" spans="27:28">
      <c r="AA1324" s="10" t="s">
        <v>1736</v>
      </c>
      <c r="AB1324">
        <v>2047</v>
      </c>
    </row>
    <row r="1325" spans="27:28">
      <c r="AA1325" s="10" t="s">
        <v>1737</v>
      </c>
      <c r="AB1325">
        <v>900</v>
      </c>
    </row>
    <row r="1326" spans="27:28">
      <c r="AA1326" s="10" t="s">
        <v>1738</v>
      </c>
      <c r="AB1326">
        <v>903</v>
      </c>
    </row>
    <row r="1327" spans="27:28">
      <c r="AA1327" s="10" t="s">
        <v>1739</v>
      </c>
      <c r="AB1327">
        <v>904</v>
      </c>
    </row>
    <row r="1328" spans="27:28">
      <c r="AA1328" s="10" t="s">
        <v>1740</v>
      </c>
      <c r="AB1328">
        <v>905</v>
      </c>
    </row>
    <row r="1329" spans="27:28">
      <c r="AA1329" s="10" t="s">
        <v>1741</v>
      </c>
      <c r="AB1329">
        <v>906</v>
      </c>
    </row>
    <row r="1330" spans="27:28">
      <c r="AA1330" s="10" t="s">
        <v>1742</v>
      </c>
      <c r="AB1330">
        <v>907</v>
      </c>
    </row>
    <row r="1331" spans="27:28">
      <c r="AA1331" s="10" t="s">
        <v>1743</v>
      </c>
      <c r="AB1331">
        <v>910</v>
      </c>
    </row>
    <row r="1332" spans="27:28">
      <c r="AA1332" s="10" t="s">
        <v>1744</v>
      </c>
      <c r="AB1332">
        <v>909</v>
      </c>
    </row>
    <row r="1333" spans="27:28">
      <c r="AA1333" s="10" t="s">
        <v>1745</v>
      </c>
      <c r="AB1333">
        <v>911</v>
      </c>
    </row>
    <row r="1334" spans="27:28">
      <c r="AA1334" s="10" t="s">
        <v>1746</v>
      </c>
      <c r="AB1334">
        <v>912</v>
      </c>
    </row>
    <row r="1335" spans="27:28">
      <c r="AA1335" s="10" t="s">
        <v>1747</v>
      </c>
      <c r="AB1335">
        <v>913</v>
      </c>
    </row>
    <row r="1336" spans="27:28">
      <c r="AA1336" s="10" t="s">
        <v>1748</v>
      </c>
      <c r="AB1336">
        <v>914</v>
      </c>
    </row>
    <row r="1337" spans="27:28">
      <c r="AA1337" s="10" t="s">
        <v>1749</v>
      </c>
      <c r="AB1337">
        <v>915</v>
      </c>
    </row>
    <row r="1338" spans="27:28">
      <c r="AA1338" s="10" t="s">
        <v>1750</v>
      </c>
      <c r="AB1338">
        <v>916</v>
      </c>
    </row>
    <row r="1339" spans="27:28">
      <c r="AA1339" s="10" t="s">
        <v>1751</v>
      </c>
      <c r="AB1339">
        <v>917</v>
      </c>
    </row>
    <row r="1340" spans="27:28">
      <c r="AA1340" s="10" t="s">
        <v>1752</v>
      </c>
      <c r="AB1340">
        <v>918</v>
      </c>
    </row>
    <row r="1341" spans="27:28">
      <c r="AA1341" s="10" t="s">
        <v>1753</v>
      </c>
      <c r="AB1341">
        <v>919</v>
      </c>
    </row>
    <row r="1342" spans="27:28">
      <c r="AA1342" s="10" t="s">
        <v>1754</v>
      </c>
      <c r="AB1342">
        <v>920</v>
      </c>
    </row>
    <row r="1343" spans="27:28">
      <c r="AA1343" s="10" t="s">
        <v>1755</v>
      </c>
      <c r="AB1343">
        <v>921</v>
      </c>
    </row>
    <row r="1344" spans="27:28">
      <c r="AA1344" s="10" t="s">
        <v>1756</v>
      </c>
      <c r="AB1344">
        <v>922</v>
      </c>
    </row>
    <row r="1345" spans="27:28">
      <c r="AA1345" s="10" t="s">
        <v>1757</v>
      </c>
      <c r="AB1345">
        <v>923</v>
      </c>
    </row>
    <row r="1346" spans="27:28">
      <c r="AA1346" s="10" t="s">
        <v>1758</v>
      </c>
      <c r="AB1346">
        <v>924</v>
      </c>
    </row>
    <row r="1347" spans="27:28">
      <c r="AA1347" s="10" t="s">
        <v>1759</v>
      </c>
      <c r="AB1347">
        <v>925</v>
      </c>
    </row>
    <row r="1348" spans="27:28">
      <c r="AA1348" s="10" t="s">
        <v>1760</v>
      </c>
      <c r="AB1348">
        <v>926</v>
      </c>
    </row>
    <row r="1349" spans="27:28">
      <c r="AA1349" s="10" t="s">
        <v>1761</v>
      </c>
      <c r="AB1349">
        <v>927</v>
      </c>
    </row>
    <row r="1350" spans="27:28">
      <c r="AA1350" s="10" t="s">
        <v>1762</v>
      </c>
      <c r="AB1350">
        <v>928</v>
      </c>
    </row>
    <row r="1351" spans="27:28">
      <c r="AA1351" s="10" t="s">
        <v>1763</v>
      </c>
      <c r="AB1351">
        <v>929</v>
      </c>
    </row>
    <row r="1352" spans="27:28">
      <c r="AA1352" s="10" t="s">
        <v>1764</v>
      </c>
      <c r="AB1352">
        <v>930</v>
      </c>
    </row>
    <row r="1353" spans="27:28">
      <c r="AA1353" s="10" t="s">
        <v>1765</v>
      </c>
      <c r="AB1353">
        <v>931</v>
      </c>
    </row>
    <row r="1354" spans="27:28">
      <c r="AA1354" s="10" t="s">
        <v>1766</v>
      </c>
      <c r="AB1354">
        <v>932</v>
      </c>
    </row>
    <row r="1355" spans="27:28">
      <c r="AA1355" s="10" t="s">
        <v>1767</v>
      </c>
      <c r="AB1355">
        <v>933</v>
      </c>
    </row>
    <row r="1356" spans="27:28">
      <c r="AA1356" s="10" t="s">
        <v>1768</v>
      </c>
      <c r="AB1356">
        <v>934</v>
      </c>
    </row>
    <row r="1357" spans="27:28">
      <c r="AA1357" s="10" t="s">
        <v>1769</v>
      </c>
      <c r="AB1357">
        <v>935</v>
      </c>
    </row>
    <row r="1358" spans="27:28">
      <c r="AA1358" s="10" t="s">
        <v>1770</v>
      </c>
      <c r="AB1358">
        <v>936</v>
      </c>
    </row>
    <row r="1359" spans="27:28">
      <c r="AA1359" s="10" t="s">
        <v>1771</v>
      </c>
      <c r="AB1359">
        <v>937</v>
      </c>
    </row>
    <row r="1360" spans="27:28">
      <c r="AA1360" s="10" t="s">
        <v>1772</v>
      </c>
      <c r="AB1360">
        <v>938</v>
      </c>
    </row>
    <row r="1361" spans="27:28">
      <c r="AA1361" s="10" t="s">
        <v>1773</v>
      </c>
      <c r="AB1361">
        <v>939</v>
      </c>
    </row>
    <row r="1362" spans="27:28">
      <c r="AA1362" s="10" t="s">
        <v>1774</v>
      </c>
      <c r="AB1362">
        <v>940</v>
      </c>
    </row>
    <row r="1363" spans="27:28">
      <c r="AA1363" s="10" t="s">
        <v>1775</v>
      </c>
      <c r="AB1363">
        <v>941</v>
      </c>
    </row>
    <row r="1364" spans="27:28">
      <c r="AA1364" s="10" t="s">
        <v>1776</v>
      </c>
      <c r="AB1364">
        <v>942</v>
      </c>
    </row>
    <row r="1365" spans="27:28">
      <c r="AA1365" s="10" t="s">
        <v>1777</v>
      </c>
      <c r="AB1365">
        <v>944</v>
      </c>
    </row>
    <row r="1366" spans="27:28">
      <c r="AA1366" s="10" t="s">
        <v>1778</v>
      </c>
      <c r="AB1366">
        <v>945</v>
      </c>
    </row>
    <row r="1367" spans="27:28">
      <c r="AA1367" s="10" t="s">
        <v>1779</v>
      </c>
      <c r="AB1367">
        <v>946</v>
      </c>
    </row>
    <row r="1368" spans="27:28">
      <c r="AA1368" s="10" t="s">
        <v>1780</v>
      </c>
      <c r="AB1368">
        <v>947</v>
      </c>
    </row>
    <row r="1369" spans="27:28">
      <c r="AA1369" s="10" t="s">
        <v>1781</v>
      </c>
      <c r="AB1369">
        <v>948</v>
      </c>
    </row>
    <row r="1370" spans="27:28">
      <c r="AA1370" s="10" t="s">
        <v>1782</v>
      </c>
      <c r="AB1370">
        <v>949</v>
      </c>
    </row>
    <row r="1371" spans="27:28">
      <c r="AA1371" s="10" t="s">
        <v>1783</v>
      </c>
      <c r="AB1371">
        <v>950</v>
      </c>
    </row>
    <row r="1372" spans="27:28">
      <c r="AA1372" s="10" t="s">
        <v>1784</v>
      </c>
      <c r="AB1372">
        <v>951</v>
      </c>
    </row>
    <row r="1373" spans="27:28">
      <c r="AA1373" s="10" t="s">
        <v>1785</v>
      </c>
      <c r="AB1373">
        <v>952</v>
      </c>
    </row>
    <row r="1374" spans="27:28">
      <c r="AA1374" s="10" t="s">
        <v>1786</v>
      </c>
      <c r="AB1374">
        <v>953</v>
      </c>
    </row>
    <row r="1375" spans="27:28">
      <c r="AA1375" s="10" t="s">
        <v>1787</v>
      </c>
      <c r="AB1375">
        <v>2266</v>
      </c>
    </row>
    <row r="1376" spans="27:28">
      <c r="AA1376" s="10" t="s">
        <v>1788</v>
      </c>
      <c r="AB1376">
        <v>954</v>
      </c>
    </row>
    <row r="1377" spans="27:28">
      <c r="AA1377" s="10" t="s">
        <v>1789</v>
      </c>
      <c r="AB1377">
        <v>955</v>
      </c>
    </row>
    <row r="1378" spans="27:28">
      <c r="AA1378" s="10" t="s">
        <v>1790</v>
      </c>
      <c r="AB1378">
        <v>956</v>
      </c>
    </row>
    <row r="1379" spans="27:28">
      <c r="AA1379" s="10" t="s">
        <v>1791</v>
      </c>
      <c r="AB1379">
        <v>669</v>
      </c>
    </row>
    <row r="1380" spans="27:28">
      <c r="AA1380" s="10" t="s">
        <v>1792</v>
      </c>
      <c r="AB1380">
        <v>670</v>
      </c>
    </row>
    <row r="1381" spans="27:28">
      <c r="AA1381" s="10" t="s">
        <v>1793</v>
      </c>
      <c r="AB1381">
        <v>671</v>
      </c>
    </row>
    <row r="1382" spans="27:28">
      <c r="AA1382" s="10" t="s">
        <v>1794</v>
      </c>
      <c r="AB1382">
        <v>1153</v>
      </c>
    </row>
    <row r="1383" spans="27:28">
      <c r="AA1383" s="10" t="s">
        <v>1795</v>
      </c>
      <c r="AB1383">
        <v>958</v>
      </c>
    </row>
    <row r="1384" spans="27:28">
      <c r="AA1384" s="10" t="s">
        <v>1796</v>
      </c>
      <c r="AB1384">
        <v>959</v>
      </c>
    </row>
    <row r="1385" spans="27:28">
      <c r="AA1385" s="10" t="s">
        <v>1797</v>
      </c>
      <c r="AB1385">
        <v>960</v>
      </c>
    </row>
    <row r="1386" spans="27:28">
      <c r="AA1386" s="10" t="s">
        <v>1798</v>
      </c>
      <c r="AB1386">
        <v>963</v>
      </c>
    </row>
    <row r="1387" spans="27:28">
      <c r="AA1387" s="10" t="s">
        <v>1799</v>
      </c>
      <c r="AB1387">
        <v>961</v>
      </c>
    </row>
    <row r="1388" spans="27:28">
      <c r="AA1388" s="10" t="s">
        <v>1800</v>
      </c>
      <c r="AB1388">
        <v>962</v>
      </c>
    </row>
    <row r="1389" spans="27:28">
      <c r="AA1389" s="10" t="s">
        <v>1801</v>
      </c>
      <c r="AB1389">
        <v>964</v>
      </c>
    </row>
    <row r="1390" spans="27:28">
      <c r="AA1390" s="10" t="s">
        <v>1802</v>
      </c>
      <c r="AB1390">
        <v>965</v>
      </c>
    </row>
    <row r="1391" spans="27:28">
      <c r="AA1391" s="10" t="s">
        <v>1803</v>
      </c>
      <c r="AB1391">
        <v>967</v>
      </c>
    </row>
    <row r="1392" spans="27:28">
      <c r="AA1392" s="10" t="s">
        <v>1804</v>
      </c>
      <c r="AB1392">
        <v>968</v>
      </c>
    </row>
    <row r="1393" spans="27:28">
      <c r="AA1393" s="10" t="s">
        <v>1805</v>
      </c>
      <c r="AB1393">
        <v>969</v>
      </c>
    </row>
    <row r="1394" spans="27:28">
      <c r="AA1394" s="10" t="s">
        <v>1806</v>
      </c>
      <c r="AB1394">
        <v>970</v>
      </c>
    </row>
    <row r="1395" spans="27:28">
      <c r="AA1395" s="10" t="s">
        <v>1807</v>
      </c>
      <c r="AB1395">
        <v>4633</v>
      </c>
    </row>
    <row r="1396" spans="27:28">
      <c r="AA1396" s="10" t="s">
        <v>1808</v>
      </c>
      <c r="AB1396">
        <v>975</v>
      </c>
    </row>
    <row r="1397" spans="27:28">
      <c r="AA1397" s="10" t="s">
        <v>1809</v>
      </c>
      <c r="AB1397">
        <v>973</v>
      </c>
    </row>
    <row r="1398" spans="27:28">
      <c r="AA1398" s="10" t="s">
        <v>1810</v>
      </c>
      <c r="AB1398">
        <v>974</v>
      </c>
    </row>
    <row r="1399" spans="27:28">
      <c r="AA1399" s="10" t="s">
        <v>1811</v>
      </c>
      <c r="AB1399">
        <v>981</v>
      </c>
    </row>
    <row r="1400" spans="27:28">
      <c r="AA1400" s="10" t="s">
        <v>481</v>
      </c>
      <c r="AB1400">
        <v>982</v>
      </c>
    </row>
    <row r="1401" spans="27:28">
      <c r="AA1401" s="10" t="s">
        <v>1812</v>
      </c>
      <c r="AB1401">
        <v>983</v>
      </c>
    </row>
    <row r="1402" spans="27:28">
      <c r="AA1402" s="10" t="s">
        <v>1813</v>
      </c>
      <c r="AB1402">
        <v>984</v>
      </c>
    </row>
    <row r="1403" spans="27:28">
      <c r="AA1403" s="10" t="s">
        <v>1814</v>
      </c>
      <c r="AB1403">
        <v>985</v>
      </c>
    </row>
    <row r="1404" spans="27:28">
      <c r="AA1404" s="10" t="s">
        <v>1815</v>
      </c>
      <c r="AB1404">
        <v>1080</v>
      </c>
    </row>
    <row r="1405" spans="27:28">
      <c r="AA1405" s="10" t="s">
        <v>1816</v>
      </c>
      <c r="AB1405">
        <v>986</v>
      </c>
    </row>
    <row r="1406" spans="27:28">
      <c r="AA1406" s="10" t="s">
        <v>1817</v>
      </c>
      <c r="AB1406">
        <v>987</v>
      </c>
    </row>
    <row r="1407" spans="27:28">
      <c r="AA1407" s="10" t="s">
        <v>1818</v>
      </c>
      <c r="AB1407">
        <v>1463</v>
      </c>
    </row>
    <row r="1408" spans="27:28">
      <c r="AA1408" s="10" t="s">
        <v>1819</v>
      </c>
      <c r="AB1408">
        <v>988</v>
      </c>
    </row>
    <row r="1409" spans="27:28">
      <c r="AA1409" s="10" t="s">
        <v>1820</v>
      </c>
      <c r="AB1409">
        <v>989</v>
      </c>
    </row>
    <row r="1410" spans="27:28">
      <c r="AA1410" s="10" t="s">
        <v>1821</v>
      </c>
      <c r="AB1410">
        <v>990</v>
      </c>
    </row>
    <row r="1411" spans="27:28">
      <c r="AA1411" s="10" t="s">
        <v>1822</v>
      </c>
      <c r="AB1411">
        <v>998</v>
      </c>
    </row>
    <row r="1412" spans="27:28">
      <c r="AA1412" s="10" t="s">
        <v>1823</v>
      </c>
      <c r="AB1412">
        <v>991</v>
      </c>
    </row>
    <row r="1413" spans="27:28">
      <c r="AA1413" s="10" t="s">
        <v>1824</v>
      </c>
      <c r="AB1413">
        <v>992</v>
      </c>
    </row>
    <row r="1414" spans="27:28">
      <c r="AA1414" s="10" t="s">
        <v>1825</v>
      </c>
      <c r="AB1414">
        <v>993</v>
      </c>
    </row>
    <row r="1415" spans="27:28">
      <c r="AA1415" s="10" t="s">
        <v>1826</v>
      </c>
      <c r="AB1415">
        <v>994</v>
      </c>
    </row>
    <row r="1416" spans="27:28">
      <c r="AA1416" s="10" t="s">
        <v>1827</v>
      </c>
      <c r="AB1416">
        <v>995</v>
      </c>
    </row>
    <row r="1417" spans="27:28">
      <c r="AA1417" s="10" t="s">
        <v>1828</v>
      </c>
      <c r="AB1417">
        <v>996</v>
      </c>
    </row>
    <row r="1418" spans="27:28">
      <c r="AA1418" s="10" t="s">
        <v>1829</v>
      </c>
      <c r="AB1418">
        <v>997</v>
      </c>
    </row>
    <row r="1419" spans="27:28">
      <c r="AA1419" s="10" t="s">
        <v>1830</v>
      </c>
      <c r="AB1419">
        <v>999</v>
      </c>
    </row>
    <row r="1420" spans="27:28">
      <c r="AA1420" s="10" t="s">
        <v>1831</v>
      </c>
      <c r="AB1420">
        <v>1000</v>
      </c>
    </row>
    <row r="1421" spans="27:28">
      <c r="AA1421" s="10" t="s">
        <v>1832</v>
      </c>
      <c r="AB1421">
        <v>1001</v>
      </c>
    </row>
    <row r="1422" spans="27:28">
      <c r="AA1422" s="10" t="s">
        <v>1833</v>
      </c>
      <c r="AB1422">
        <v>1003</v>
      </c>
    </row>
    <row r="1423" spans="27:28">
      <c r="AA1423" s="10" t="s">
        <v>1834</v>
      </c>
      <c r="AB1423">
        <v>1005</v>
      </c>
    </row>
    <row r="1424" spans="27:28">
      <c r="AA1424" s="10" t="s">
        <v>1835</v>
      </c>
      <c r="AB1424">
        <v>1009</v>
      </c>
    </row>
    <row r="1425" spans="27:28">
      <c r="AA1425" s="10" t="s">
        <v>1836</v>
      </c>
      <c r="AB1425">
        <v>1010</v>
      </c>
    </row>
    <row r="1426" spans="27:28">
      <c r="AA1426" s="10" t="s">
        <v>1837</v>
      </c>
      <c r="AB1426">
        <v>1011</v>
      </c>
    </row>
    <row r="1427" spans="27:28">
      <c r="AA1427" s="10" t="s">
        <v>1838</v>
      </c>
      <c r="AB1427">
        <v>1012</v>
      </c>
    </row>
    <row r="1428" spans="27:28">
      <c r="AA1428" s="10" t="s">
        <v>1839</v>
      </c>
      <c r="AB1428">
        <v>1013</v>
      </c>
    </row>
    <row r="1429" spans="27:28">
      <c r="AA1429" s="10" t="s">
        <v>1840</v>
      </c>
      <c r="AB1429">
        <v>1014</v>
      </c>
    </row>
    <row r="1430" spans="27:28">
      <c r="AA1430" s="10" t="s">
        <v>1841</v>
      </c>
      <c r="AB1430">
        <v>1015</v>
      </c>
    </row>
    <row r="1431" spans="27:28">
      <c r="AA1431" s="10" t="s">
        <v>1842</v>
      </c>
      <c r="AB1431">
        <v>1016</v>
      </c>
    </row>
    <row r="1432" spans="27:28">
      <c r="AA1432" s="10" t="s">
        <v>1843</v>
      </c>
      <c r="AB1432">
        <v>1017</v>
      </c>
    </row>
    <row r="1433" spans="27:28">
      <c r="AA1433" s="10" t="s">
        <v>1844</v>
      </c>
      <c r="AB1433">
        <v>1018</v>
      </c>
    </row>
    <row r="1434" spans="27:28">
      <c r="AA1434" s="10" t="s">
        <v>1845</v>
      </c>
      <c r="AB1434">
        <v>1019</v>
      </c>
    </row>
    <row r="1435" spans="27:28">
      <c r="AA1435" s="10" t="s">
        <v>1846</v>
      </c>
      <c r="AB1435">
        <v>1021</v>
      </c>
    </row>
    <row r="1436" spans="27:28">
      <c r="AA1436" s="10" t="s">
        <v>1847</v>
      </c>
      <c r="AB1436">
        <v>1022</v>
      </c>
    </row>
    <row r="1437" spans="27:28">
      <c r="AA1437" s="10" t="s">
        <v>1848</v>
      </c>
      <c r="AB1437">
        <v>1026</v>
      </c>
    </row>
    <row r="1438" spans="27:28">
      <c r="AA1438" s="10" t="s">
        <v>1849</v>
      </c>
      <c r="AB1438">
        <v>1028</v>
      </c>
    </row>
    <row r="1439" spans="27:28">
      <c r="AA1439" s="10" t="s">
        <v>1850</v>
      </c>
      <c r="AB1439">
        <v>1029</v>
      </c>
    </row>
    <row r="1440" spans="27:28">
      <c r="AA1440" s="10" t="s">
        <v>1851</v>
      </c>
      <c r="AB1440">
        <v>1030</v>
      </c>
    </row>
    <row r="1441" spans="27:28">
      <c r="AA1441" s="10" t="s">
        <v>1852</v>
      </c>
      <c r="AB1441">
        <v>1031</v>
      </c>
    </row>
    <row r="1442" spans="27:28">
      <c r="AA1442" s="10" t="s">
        <v>1853</v>
      </c>
      <c r="AB1442">
        <v>1032</v>
      </c>
    </row>
    <row r="1443" spans="27:28">
      <c r="AA1443" s="10" t="s">
        <v>1854</v>
      </c>
      <c r="AB1443">
        <v>1033</v>
      </c>
    </row>
    <row r="1444" spans="27:28">
      <c r="AA1444" s="10" t="s">
        <v>1855</v>
      </c>
      <c r="AB1444">
        <v>1034</v>
      </c>
    </row>
    <row r="1445" spans="27:28">
      <c r="AA1445" s="10" t="s">
        <v>1856</v>
      </c>
      <c r="AB1445">
        <v>1035</v>
      </c>
    </row>
    <row r="1446" spans="27:28">
      <c r="AA1446" s="10" t="s">
        <v>1857</v>
      </c>
      <c r="AB1446">
        <v>1036</v>
      </c>
    </row>
    <row r="1447" spans="27:28">
      <c r="AA1447" s="10" t="s">
        <v>1858</v>
      </c>
      <c r="AB1447">
        <v>1038</v>
      </c>
    </row>
    <row r="1448" spans="27:28">
      <c r="AA1448" s="10" t="s">
        <v>1859</v>
      </c>
      <c r="AB1448">
        <v>1039</v>
      </c>
    </row>
    <row r="1449" spans="27:28">
      <c r="AA1449" s="10" t="s">
        <v>1860</v>
      </c>
      <c r="AB1449">
        <v>1040</v>
      </c>
    </row>
    <row r="1450" spans="27:28">
      <c r="AA1450" s="10" t="s">
        <v>1861</v>
      </c>
      <c r="AB1450">
        <v>1041</v>
      </c>
    </row>
    <row r="1451" spans="27:28">
      <c r="AA1451" s="10" t="s">
        <v>1862</v>
      </c>
      <c r="AB1451">
        <v>1042</v>
      </c>
    </row>
    <row r="1452" spans="27:28">
      <c r="AA1452" s="10" t="s">
        <v>1863</v>
      </c>
      <c r="AB1452">
        <v>1043</v>
      </c>
    </row>
    <row r="1453" spans="27:28">
      <c r="AA1453" s="10" t="s">
        <v>1864</v>
      </c>
      <c r="AB1453">
        <v>1044</v>
      </c>
    </row>
    <row r="1454" spans="27:28">
      <c r="AA1454" s="10" t="s">
        <v>1865</v>
      </c>
      <c r="AB1454">
        <v>1046</v>
      </c>
    </row>
    <row r="1455" spans="27:28">
      <c r="AA1455" s="10" t="s">
        <v>1866</v>
      </c>
      <c r="AB1455">
        <v>1047</v>
      </c>
    </row>
    <row r="1456" spans="27:28">
      <c r="AA1456" s="10" t="s">
        <v>1867</v>
      </c>
      <c r="AB1456">
        <v>1048</v>
      </c>
    </row>
    <row r="1457" spans="27:28">
      <c r="AA1457" s="10" t="s">
        <v>1868</v>
      </c>
      <c r="AB1457">
        <v>1049</v>
      </c>
    </row>
    <row r="1458" spans="27:28">
      <c r="AA1458" s="10" t="s">
        <v>1869</v>
      </c>
      <c r="AB1458">
        <v>1050</v>
      </c>
    </row>
    <row r="1459" spans="27:28">
      <c r="AA1459" s="10" t="s">
        <v>1870</v>
      </c>
      <c r="AB1459">
        <v>1051</v>
      </c>
    </row>
    <row r="1460" spans="27:28">
      <c r="AA1460" s="10" t="s">
        <v>1871</v>
      </c>
      <c r="AB1460">
        <v>1052</v>
      </c>
    </row>
    <row r="1461" spans="27:28">
      <c r="AA1461" s="10" t="s">
        <v>1872</v>
      </c>
      <c r="AB1461">
        <v>1053</v>
      </c>
    </row>
    <row r="1462" spans="27:28">
      <c r="AA1462" s="10" t="s">
        <v>1873</v>
      </c>
      <c r="AB1462">
        <v>1054</v>
      </c>
    </row>
    <row r="1463" spans="27:28">
      <c r="AA1463" s="10" t="s">
        <v>1874</v>
      </c>
      <c r="AB1463">
        <v>1055</v>
      </c>
    </row>
    <row r="1464" spans="27:28">
      <c r="AA1464" s="10" t="s">
        <v>1875</v>
      </c>
      <c r="AB1464">
        <v>1056</v>
      </c>
    </row>
    <row r="1465" spans="27:28">
      <c r="AA1465" s="10" t="s">
        <v>1876</v>
      </c>
      <c r="AB1465">
        <v>1061</v>
      </c>
    </row>
    <row r="1466" spans="27:28">
      <c r="AA1466" s="10" t="s">
        <v>1877</v>
      </c>
      <c r="AB1466">
        <v>1062</v>
      </c>
    </row>
    <row r="1467" spans="27:28">
      <c r="AA1467" s="10" t="s">
        <v>1878</v>
      </c>
      <c r="AB1467">
        <v>1063</v>
      </c>
    </row>
    <row r="1468" spans="27:28">
      <c r="AA1468" s="10" t="s">
        <v>1879</v>
      </c>
      <c r="AB1468">
        <v>1068</v>
      </c>
    </row>
    <row r="1469" spans="27:28">
      <c r="AA1469" s="10" t="s">
        <v>1880</v>
      </c>
      <c r="AB1469">
        <v>1069</v>
      </c>
    </row>
    <row r="1470" spans="27:28">
      <c r="AA1470" s="10" t="s">
        <v>1881</v>
      </c>
      <c r="AB1470">
        <v>1070</v>
      </c>
    </row>
    <row r="1471" spans="27:28">
      <c r="AA1471" s="10" t="s">
        <v>1882</v>
      </c>
      <c r="AB1471">
        <v>1073</v>
      </c>
    </row>
    <row r="1472" spans="27:28">
      <c r="AA1472" s="10" t="s">
        <v>1883</v>
      </c>
      <c r="AB1472">
        <v>1074</v>
      </c>
    </row>
    <row r="1473" spans="27:28">
      <c r="AA1473" s="10" t="s">
        <v>1884</v>
      </c>
      <c r="AB1473">
        <v>1075</v>
      </c>
    </row>
    <row r="1474" spans="27:28">
      <c r="AA1474" s="10" t="s">
        <v>1885</v>
      </c>
      <c r="AB1474">
        <v>1076</v>
      </c>
    </row>
    <row r="1475" spans="27:28">
      <c r="AA1475" s="10" t="s">
        <v>1886</v>
      </c>
      <c r="AB1475">
        <v>1077</v>
      </c>
    </row>
    <row r="1476" spans="27:28">
      <c r="AA1476" s="10" t="s">
        <v>1887</v>
      </c>
      <c r="AB1476">
        <v>1078</v>
      </c>
    </row>
    <row r="1477" spans="27:28">
      <c r="AA1477" s="10" t="s">
        <v>1888</v>
      </c>
      <c r="AB1477">
        <v>1079</v>
      </c>
    </row>
    <row r="1478" spans="27:28">
      <c r="AA1478" s="10" t="s">
        <v>1889</v>
      </c>
      <c r="AB1478">
        <v>1081</v>
      </c>
    </row>
    <row r="1479" spans="27:28">
      <c r="AA1479" s="10" t="s">
        <v>1890</v>
      </c>
      <c r="AB1479">
        <v>1082</v>
      </c>
    </row>
    <row r="1480" spans="27:28">
      <c r="AA1480" s="10" t="s">
        <v>1891</v>
      </c>
      <c r="AB1480">
        <v>1083</v>
      </c>
    </row>
    <row r="1481" spans="27:28">
      <c r="AA1481" s="10" t="s">
        <v>1892</v>
      </c>
      <c r="AB1481">
        <v>1084</v>
      </c>
    </row>
    <row r="1482" spans="27:28">
      <c r="AA1482" s="10" t="s">
        <v>1893</v>
      </c>
      <c r="AB1482">
        <v>1085</v>
      </c>
    </row>
    <row r="1483" spans="27:28">
      <c r="AA1483" s="10" t="s">
        <v>1894</v>
      </c>
      <c r="AB1483">
        <v>1086</v>
      </c>
    </row>
    <row r="1484" spans="27:28">
      <c r="AA1484" s="10" t="s">
        <v>1895</v>
      </c>
      <c r="AB1484">
        <v>1092</v>
      </c>
    </row>
    <row r="1485" spans="27:28">
      <c r="AA1485" s="10" t="s">
        <v>1896</v>
      </c>
      <c r="AB1485">
        <v>1365</v>
      </c>
    </row>
    <row r="1486" spans="27:28">
      <c r="AA1486" s="10" t="s">
        <v>1897</v>
      </c>
      <c r="AB1486">
        <v>1095</v>
      </c>
    </row>
    <row r="1487" spans="27:28">
      <c r="AA1487" s="10" t="s">
        <v>1898</v>
      </c>
      <c r="AB1487">
        <v>1090</v>
      </c>
    </row>
    <row r="1488" spans="27:28">
      <c r="AA1488" s="10" t="s">
        <v>1899</v>
      </c>
      <c r="AB1488">
        <v>2313</v>
      </c>
    </row>
    <row r="1489" spans="27:28">
      <c r="AA1489" s="10" t="s">
        <v>1900</v>
      </c>
      <c r="AB1489">
        <v>1465</v>
      </c>
    </row>
    <row r="1490" spans="27:28">
      <c r="AA1490" s="10" t="s">
        <v>1901</v>
      </c>
      <c r="AB1490">
        <v>2314</v>
      </c>
    </row>
    <row r="1491" spans="27:28">
      <c r="AA1491" s="10" t="s">
        <v>1902</v>
      </c>
      <c r="AB1491">
        <v>1088</v>
      </c>
    </row>
    <row r="1492" spans="27:28">
      <c r="AA1492" s="10" t="s">
        <v>1903</v>
      </c>
      <c r="AB1492">
        <v>1467</v>
      </c>
    </row>
    <row r="1493" spans="27:28">
      <c r="AA1493" s="10" t="s">
        <v>1904</v>
      </c>
      <c r="AB1493">
        <v>2315</v>
      </c>
    </row>
    <row r="1494" spans="27:28">
      <c r="AA1494" s="10" t="s">
        <v>1905</v>
      </c>
      <c r="AB1494">
        <v>1268</v>
      </c>
    </row>
    <row r="1495" spans="27:28">
      <c r="AA1495" s="10" t="s">
        <v>1906</v>
      </c>
      <c r="AB1495">
        <v>1093</v>
      </c>
    </row>
    <row r="1496" spans="27:28">
      <c r="AA1496" s="10" t="s">
        <v>1907</v>
      </c>
      <c r="AB1496">
        <v>898</v>
      </c>
    </row>
    <row r="1497" spans="27:28">
      <c r="AA1497" s="10" t="s">
        <v>1908</v>
      </c>
      <c r="AB1497">
        <v>1094</v>
      </c>
    </row>
    <row r="1498" spans="27:28">
      <c r="AA1498" s="10" t="s">
        <v>1909</v>
      </c>
      <c r="AB1498">
        <v>1087</v>
      </c>
    </row>
    <row r="1499" spans="27:28">
      <c r="AA1499" s="10" t="s">
        <v>1910</v>
      </c>
      <c r="AB1499">
        <v>899</v>
      </c>
    </row>
    <row r="1500" spans="27:28">
      <c r="AA1500" s="10" t="s">
        <v>1911</v>
      </c>
      <c r="AB1500">
        <v>1091</v>
      </c>
    </row>
    <row r="1501" spans="27:28">
      <c r="AA1501" s="10" t="s">
        <v>1912</v>
      </c>
      <c r="AB1501">
        <v>1212</v>
      </c>
    </row>
    <row r="1502" spans="27:28">
      <c r="AA1502" s="10" t="s">
        <v>1913</v>
      </c>
      <c r="AB1502">
        <v>897</v>
      </c>
    </row>
    <row r="1503" spans="27:28">
      <c r="AA1503" s="10" t="s">
        <v>1914</v>
      </c>
      <c r="AB1503">
        <v>1928</v>
      </c>
    </row>
    <row r="1504" spans="27:28">
      <c r="AA1504" s="10" t="s">
        <v>1915</v>
      </c>
      <c r="AB1504">
        <v>2005</v>
      </c>
    </row>
    <row r="1505" spans="27:28">
      <c r="AA1505" s="10" t="s">
        <v>1916</v>
      </c>
      <c r="AB1505">
        <v>1110</v>
      </c>
    </row>
    <row r="1506" spans="27:28">
      <c r="AA1506" s="10" t="s">
        <v>1917</v>
      </c>
      <c r="AB1506">
        <v>2261</v>
      </c>
    </row>
    <row r="1507" spans="27:28">
      <c r="AA1507" s="10" t="s">
        <v>1918</v>
      </c>
      <c r="AB1507">
        <v>2093</v>
      </c>
    </row>
    <row r="1508" spans="27:28">
      <c r="AA1508" s="10" t="s">
        <v>1919</v>
      </c>
      <c r="AB1508">
        <v>2283</v>
      </c>
    </row>
    <row r="1509" spans="27:28">
      <c r="AA1509" s="10" t="s">
        <v>1920</v>
      </c>
      <c r="AB1509">
        <v>1952</v>
      </c>
    </row>
    <row r="1510" spans="27:28">
      <c r="AA1510" s="10" t="s">
        <v>1921</v>
      </c>
      <c r="AB1510">
        <v>2401</v>
      </c>
    </row>
    <row r="1511" spans="27:28">
      <c r="AA1511" s="10" t="s">
        <v>1922</v>
      </c>
      <c r="AB1511">
        <v>2282</v>
      </c>
    </row>
    <row r="1512" spans="27:28">
      <c r="AA1512" s="10" t="s">
        <v>1923</v>
      </c>
      <c r="AB1512">
        <v>1514</v>
      </c>
    </row>
    <row r="1513" spans="27:28">
      <c r="AA1513" s="10" t="s">
        <v>1924</v>
      </c>
      <c r="AB1513">
        <v>1512</v>
      </c>
    </row>
    <row r="1514" spans="27:28">
      <c r="AA1514" s="10" t="s">
        <v>1925</v>
      </c>
      <c r="AB1514">
        <v>1089</v>
      </c>
    </row>
    <row r="1515" spans="27:28">
      <c r="AA1515" s="10" t="s">
        <v>1926</v>
      </c>
      <c r="AB1515">
        <v>1466</v>
      </c>
    </row>
    <row r="1516" spans="27:28">
      <c r="AA1516" s="10" t="s">
        <v>1927</v>
      </c>
      <c r="AB1516">
        <v>1515</v>
      </c>
    </row>
    <row r="1517" spans="27:28">
      <c r="AA1517" s="10" t="s">
        <v>1928</v>
      </c>
      <c r="AB1517">
        <v>413</v>
      </c>
    </row>
    <row r="1518" spans="27:28">
      <c r="AA1518" s="10" t="s">
        <v>1929</v>
      </c>
      <c r="AB1518">
        <v>411</v>
      </c>
    </row>
    <row r="1519" spans="27:28">
      <c r="AA1519" s="10" t="s">
        <v>1930</v>
      </c>
      <c r="AB1519">
        <v>1096</v>
      </c>
    </row>
    <row r="1520" spans="27:28">
      <c r="AA1520" s="10" t="s">
        <v>1931</v>
      </c>
      <c r="AB1520">
        <v>1425</v>
      </c>
    </row>
    <row r="1521" spans="27:28">
      <c r="AA1521" s="10" t="s">
        <v>1932</v>
      </c>
      <c r="AB1521">
        <v>1097</v>
      </c>
    </row>
    <row r="1522" spans="27:28">
      <c r="AA1522" s="10" t="s">
        <v>1933</v>
      </c>
      <c r="AB1522">
        <v>1098</v>
      </c>
    </row>
    <row r="1523" spans="27:28">
      <c r="AA1523" s="10" t="s">
        <v>1934</v>
      </c>
      <c r="AB1523">
        <v>1100</v>
      </c>
    </row>
    <row r="1524" spans="27:28">
      <c r="AA1524" s="10" t="s">
        <v>1935</v>
      </c>
      <c r="AB1524">
        <v>1101</v>
      </c>
    </row>
    <row r="1525" spans="27:28">
      <c r="AA1525" s="10" t="s">
        <v>1936</v>
      </c>
      <c r="AB1525">
        <v>1102</v>
      </c>
    </row>
    <row r="1526" spans="27:28">
      <c r="AA1526" s="10" t="s">
        <v>1937</v>
      </c>
      <c r="AB1526">
        <v>1103</v>
      </c>
    </row>
    <row r="1527" spans="27:28">
      <c r="AA1527" s="10" t="s">
        <v>1938</v>
      </c>
      <c r="AB1527">
        <v>1104</v>
      </c>
    </row>
    <row r="1528" spans="27:28">
      <c r="AA1528" s="10" t="s">
        <v>1939</v>
      </c>
      <c r="AB1528">
        <v>1105</v>
      </c>
    </row>
    <row r="1529" spans="27:28">
      <c r="AA1529" s="10" t="s">
        <v>1940</v>
      </c>
      <c r="AB1529">
        <v>1109</v>
      </c>
    </row>
    <row r="1530" spans="27:28">
      <c r="AA1530" s="10" t="s">
        <v>1941</v>
      </c>
      <c r="AB1530">
        <v>1112</v>
      </c>
    </row>
    <row r="1531" spans="27:28">
      <c r="AA1531" s="10" t="s">
        <v>1942</v>
      </c>
      <c r="AB1531">
        <v>1113</v>
      </c>
    </row>
    <row r="1532" spans="27:28">
      <c r="AA1532" s="10" t="s">
        <v>1943</v>
      </c>
      <c r="AB1532">
        <v>1114</v>
      </c>
    </row>
    <row r="1533" spans="27:28">
      <c r="AA1533" s="10" t="s">
        <v>1944</v>
      </c>
      <c r="AB1533">
        <v>1123</v>
      </c>
    </row>
    <row r="1534" spans="27:28">
      <c r="AA1534" s="10" t="s">
        <v>1945</v>
      </c>
      <c r="AB1534">
        <v>1124</v>
      </c>
    </row>
    <row r="1535" spans="27:28">
      <c r="AA1535" s="10" t="s">
        <v>1946</v>
      </c>
      <c r="AB1535">
        <v>1126</v>
      </c>
    </row>
    <row r="1536" spans="27:28">
      <c r="AA1536" s="10" t="s">
        <v>1947</v>
      </c>
      <c r="AB1536">
        <v>1127</v>
      </c>
    </row>
    <row r="1537" spans="27:28">
      <c r="AA1537" s="10" t="s">
        <v>1948</v>
      </c>
      <c r="AB1537">
        <v>1128</v>
      </c>
    </row>
    <row r="1538" spans="27:28">
      <c r="AA1538" s="10" t="s">
        <v>1949</v>
      </c>
      <c r="AB1538">
        <v>1129</v>
      </c>
    </row>
    <row r="1539" spans="27:28">
      <c r="AA1539" s="10" t="s">
        <v>1950</v>
      </c>
      <c r="AB1539">
        <v>1130</v>
      </c>
    </row>
    <row r="1540" spans="27:28">
      <c r="AA1540" s="10" t="s">
        <v>1951</v>
      </c>
      <c r="AB1540">
        <v>1131</v>
      </c>
    </row>
    <row r="1541" spans="27:28">
      <c r="AA1541" s="10" t="s">
        <v>1952</v>
      </c>
      <c r="AB1541">
        <v>1132</v>
      </c>
    </row>
    <row r="1542" spans="27:28">
      <c r="AA1542" s="10" t="s">
        <v>1953</v>
      </c>
      <c r="AB1542">
        <v>1133</v>
      </c>
    </row>
    <row r="1543" spans="27:28">
      <c r="AA1543" s="10" t="s">
        <v>1954</v>
      </c>
      <c r="AB1543">
        <v>1136</v>
      </c>
    </row>
    <row r="1544" spans="27:28">
      <c r="AA1544" s="10" t="s">
        <v>1955</v>
      </c>
      <c r="AB1544">
        <v>1137</v>
      </c>
    </row>
    <row r="1545" spans="27:28">
      <c r="AA1545" s="10" t="s">
        <v>1956</v>
      </c>
      <c r="AB1545">
        <v>1138</v>
      </c>
    </row>
    <row r="1546" spans="27:28">
      <c r="AA1546" s="10" t="s">
        <v>1957</v>
      </c>
      <c r="AB1546">
        <v>1139</v>
      </c>
    </row>
    <row r="1547" spans="27:28">
      <c r="AA1547" s="10" t="s">
        <v>1958</v>
      </c>
      <c r="AB1547">
        <v>1140</v>
      </c>
    </row>
    <row r="1548" spans="27:28">
      <c r="AA1548" s="10" t="s">
        <v>1959</v>
      </c>
      <c r="AB1548">
        <v>1141</v>
      </c>
    </row>
    <row r="1549" spans="27:28">
      <c r="AA1549" s="10" t="s">
        <v>1960</v>
      </c>
      <c r="AB1549">
        <v>1142</v>
      </c>
    </row>
    <row r="1550" spans="27:28">
      <c r="AA1550" s="10" t="s">
        <v>1961</v>
      </c>
      <c r="AB1550">
        <v>1143</v>
      </c>
    </row>
    <row r="1551" spans="27:28">
      <c r="AA1551" s="10" t="s">
        <v>1962</v>
      </c>
      <c r="AB1551">
        <v>1144</v>
      </c>
    </row>
    <row r="1552" spans="27:28">
      <c r="AA1552" s="10" t="s">
        <v>1963</v>
      </c>
      <c r="AB1552">
        <v>1145</v>
      </c>
    </row>
    <row r="1553" spans="27:28">
      <c r="AA1553" s="10" t="s">
        <v>1964</v>
      </c>
      <c r="AB1553">
        <v>1147</v>
      </c>
    </row>
    <row r="1554" spans="27:28">
      <c r="AA1554" s="10" t="s">
        <v>1965</v>
      </c>
      <c r="AB1554">
        <v>1148</v>
      </c>
    </row>
    <row r="1555" spans="27:28">
      <c r="AA1555" s="10" t="s">
        <v>1966</v>
      </c>
      <c r="AB1555">
        <v>1149</v>
      </c>
    </row>
    <row r="1556" spans="27:28">
      <c r="AA1556" s="10" t="s">
        <v>1967</v>
      </c>
      <c r="AB1556">
        <v>1150</v>
      </c>
    </row>
    <row r="1557" spans="27:28">
      <c r="AA1557" s="10" t="s">
        <v>1968</v>
      </c>
      <c r="AB1557">
        <v>1151</v>
      </c>
    </row>
    <row r="1558" spans="27:28">
      <c r="AA1558" s="10" t="s">
        <v>1969</v>
      </c>
      <c r="AB1558">
        <v>1152</v>
      </c>
    </row>
    <row r="1559" spans="27:28">
      <c r="AA1559" s="10" t="s">
        <v>1970</v>
      </c>
      <c r="AB1559">
        <v>1154</v>
      </c>
    </row>
    <row r="1560" spans="27:28">
      <c r="AA1560" s="10" t="s">
        <v>1971</v>
      </c>
      <c r="AB1560">
        <v>1155</v>
      </c>
    </row>
    <row r="1561" spans="27:28">
      <c r="AA1561" s="10" t="s">
        <v>1972</v>
      </c>
      <c r="AB1561">
        <v>1156</v>
      </c>
    </row>
    <row r="1562" spans="27:28">
      <c r="AA1562" s="10" t="s">
        <v>1973</v>
      </c>
      <c r="AB1562">
        <v>1157</v>
      </c>
    </row>
    <row r="1563" spans="27:28">
      <c r="AA1563" s="10" t="s">
        <v>1974</v>
      </c>
      <c r="AB1563">
        <v>1158</v>
      </c>
    </row>
    <row r="1564" spans="27:28">
      <c r="AA1564" s="10" t="s">
        <v>1975</v>
      </c>
      <c r="AB1564">
        <v>1159</v>
      </c>
    </row>
    <row r="1565" spans="27:28">
      <c r="AA1565" s="10" t="s">
        <v>1976</v>
      </c>
      <c r="AB1565">
        <v>1160</v>
      </c>
    </row>
    <row r="1566" spans="27:28">
      <c r="AA1566" s="10" t="s">
        <v>1977</v>
      </c>
      <c r="AB1566">
        <v>1161</v>
      </c>
    </row>
    <row r="1567" spans="27:28">
      <c r="AA1567" s="10" t="s">
        <v>1978</v>
      </c>
      <c r="AB1567">
        <v>1162</v>
      </c>
    </row>
    <row r="1568" spans="27:28">
      <c r="AA1568" s="10" t="s">
        <v>1979</v>
      </c>
      <c r="AB1568">
        <v>1163</v>
      </c>
    </row>
    <row r="1569" spans="27:28">
      <c r="AA1569" s="10" t="s">
        <v>1980</v>
      </c>
      <c r="AB1569">
        <v>1164</v>
      </c>
    </row>
    <row r="1570" spans="27:28">
      <c r="AA1570" s="10" t="s">
        <v>1981</v>
      </c>
      <c r="AB1570">
        <v>1165</v>
      </c>
    </row>
    <row r="1571" spans="27:28">
      <c r="AA1571" s="10" t="s">
        <v>1982</v>
      </c>
      <c r="AB1571">
        <v>1166</v>
      </c>
    </row>
    <row r="1572" spans="27:28">
      <c r="AA1572" s="10" t="s">
        <v>1983</v>
      </c>
      <c r="AB1572">
        <v>1167</v>
      </c>
    </row>
    <row r="1573" spans="27:28">
      <c r="AA1573" s="10" t="s">
        <v>1984</v>
      </c>
      <c r="AB1573">
        <v>1168</v>
      </c>
    </row>
    <row r="1574" spans="27:28">
      <c r="AA1574" s="10" t="s">
        <v>1985</v>
      </c>
      <c r="AB1574">
        <v>1169</v>
      </c>
    </row>
    <row r="1575" spans="27:28">
      <c r="AA1575" s="10" t="s">
        <v>1986</v>
      </c>
      <c r="AB1575">
        <v>1170</v>
      </c>
    </row>
    <row r="1576" spans="27:28">
      <c r="AA1576" s="10" t="s">
        <v>1987</v>
      </c>
      <c r="AB1576">
        <v>1171</v>
      </c>
    </row>
    <row r="1577" spans="27:28">
      <c r="AA1577" s="10" t="s">
        <v>1988</v>
      </c>
      <c r="AB1577">
        <v>1172</v>
      </c>
    </row>
    <row r="1578" spans="27:28">
      <c r="AA1578" s="10" t="s">
        <v>1989</v>
      </c>
      <c r="AB1578">
        <v>1174</v>
      </c>
    </row>
    <row r="1579" spans="27:28">
      <c r="AA1579" s="10" t="s">
        <v>1990</v>
      </c>
      <c r="AB1579">
        <v>1175</v>
      </c>
    </row>
    <row r="1580" spans="27:28">
      <c r="AA1580" s="10" t="s">
        <v>1991</v>
      </c>
      <c r="AB1580">
        <v>1176</v>
      </c>
    </row>
    <row r="1581" spans="27:28">
      <c r="AA1581" s="10" t="s">
        <v>1992</v>
      </c>
      <c r="AB1581">
        <v>1177</v>
      </c>
    </row>
    <row r="1582" spans="27:28">
      <c r="AA1582" s="10" t="s">
        <v>1993</v>
      </c>
      <c r="AB1582">
        <v>1178</v>
      </c>
    </row>
    <row r="1583" spans="27:28">
      <c r="AA1583" s="10" t="s">
        <v>1994</v>
      </c>
      <c r="AB1583">
        <v>1179</v>
      </c>
    </row>
    <row r="1584" spans="27:28">
      <c r="AA1584" s="10" t="s">
        <v>1995</v>
      </c>
      <c r="AB1584">
        <v>1180</v>
      </c>
    </row>
    <row r="1585" spans="27:28">
      <c r="AA1585" s="10" t="s">
        <v>1996</v>
      </c>
      <c r="AB1585">
        <v>1181</v>
      </c>
    </row>
    <row r="1586" spans="27:28">
      <c r="AA1586" s="10" t="s">
        <v>1997</v>
      </c>
      <c r="AB1586">
        <v>1182</v>
      </c>
    </row>
    <row r="1587" spans="27:28">
      <c r="AA1587" s="10" t="s">
        <v>1998</v>
      </c>
      <c r="AB1587">
        <v>1184</v>
      </c>
    </row>
    <row r="1588" spans="27:28">
      <c r="AA1588" s="10" t="s">
        <v>1999</v>
      </c>
      <c r="AB1588">
        <v>1185</v>
      </c>
    </row>
    <row r="1589" spans="27:28">
      <c r="AA1589" s="10" t="s">
        <v>2000</v>
      </c>
      <c r="AB1589">
        <v>1188</v>
      </c>
    </row>
    <row r="1590" spans="27:28">
      <c r="AA1590" s="10" t="s">
        <v>2001</v>
      </c>
      <c r="AB1590">
        <v>1190</v>
      </c>
    </row>
    <row r="1591" spans="27:28">
      <c r="AA1591" s="10" t="s">
        <v>2002</v>
      </c>
      <c r="AB1591">
        <v>1191</v>
      </c>
    </row>
    <row r="1592" spans="27:28">
      <c r="AA1592" s="10" t="s">
        <v>2003</v>
      </c>
      <c r="AB1592">
        <v>1193</v>
      </c>
    </row>
    <row r="1593" spans="27:28">
      <c r="AA1593" s="10" t="s">
        <v>2004</v>
      </c>
      <c r="AB1593">
        <v>1194</v>
      </c>
    </row>
    <row r="1594" spans="27:28">
      <c r="AA1594" s="10" t="s">
        <v>2005</v>
      </c>
      <c r="AB1594">
        <v>1195</v>
      </c>
    </row>
    <row r="1595" spans="27:28">
      <c r="AA1595" s="10" t="s">
        <v>2006</v>
      </c>
      <c r="AB1595">
        <v>1196</v>
      </c>
    </row>
    <row r="1596" spans="27:28">
      <c r="AA1596" s="10" t="s">
        <v>2007</v>
      </c>
      <c r="AB1596">
        <v>1197</v>
      </c>
    </row>
    <row r="1597" spans="27:28">
      <c r="AA1597" s="10" t="s">
        <v>2008</v>
      </c>
      <c r="AB1597">
        <v>1198</v>
      </c>
    </row>
    <row r="1598" spans="27:28">
      <c r="AA1598" s="10" t="s">
        <v>2009</v>
      </c>
      <c r="AB1598">
        <v>1199</v>
      </c>
    </row>
    <row r="1599" spans="27:28">
      <c r="AA1599" s="10" t="s">
        <v>2010</v>
      </c>
      <c r="AB1599">
        <v>1200</v>
      </c>
    </row>
    <row r="1600" spans="27:28">
      <c r="AA1600" s="10" t="s">
        <v>2011</v>
      </c>
      <c r="AB1600">
        <v>1201</v>
      </c>
    </row>
    <row r="1601" spans="27:28">
      <c r="AA1601" s="10" t="s">
        <v>2012</v>
      </c>
      <c r="AB1601">
        <v>1203</v>
      </c>
    </row>
    <row r="1602" spans="27:28">
      <c r="AA1602" s="10" t="s">
        <v>2013</v>
      </c>
      <c r="AB1602">
        <v>1204</v>
      </c>
    </row>
    <row r="1603" spans="27:28">
      <c r="AA1603" s="10" t="s">
        <v>2014</v>
      </c>
      <c r="AB1603">
        <v>1205</v>
      </c>
    </row>
    <row r="1604" spans="27:28">
      <c r="AA1604" s="10" t="s">
        <v>2015</v>
      </c>
      <c r="AB1604">
        <v>1206</v>
      </c>
    </row>
    <row r="1605" spans="27:28">
      <c r="AA1605" s="10" t="s">
        <v>2016</v>
      </c>
      <c r="AB1605">
        <v>1207</v>
      </c>
    </row>
    <row r="1606" spans="27:28">
      <c r="AA1606" s="10" t="s">
        <v>2017</v>
      </c>
      <c r="AB1606">
        <v>1208</v>
      </c>
    </row>
    <row r="1607" spans="27:28">
      <c r="AA1607" s="10" t="s">
        <v>2018</v>
      </c>
      <c r="AB1607">
        <v>1213</v>
      </c>
    </row>
    <row r="1608" spans="27:28">
      <c r="AA1608" s="10" t="s">
        <v>2019</v>
      </c>
      <c r="AB1608">
        <v>1214</v>
      </c>
    </row>
    <row r="1609" spans="27:28">
      <c r="AA1609" s="10" t="s">
        <v>2020</v>
      </c>
      <c r="AB1609">
        <v>1215</v>
      </c>
    </row>
    <row r="1610" spans="27:28">
      <c r="AA1610" s="10" t="s">
        <v>2021</v>
      </c>
      <c r="AB1610">
        <v>1216</v>
      </c>
    </row>
    <row r="1611" spans="27:28">
      <c r="AA1611" s="10" t="s">
        <v>2022</v>
      </c>
      <c r="AB1611">
        <v>1217</v>
      </c>
    </row>
    <row r="1612" spans="27:28">
      <c r="AA1612" s="10" t="s">
        <v>2023</v>
      </c>
      <c r="AB1612">
        <v>1218</v>
      </c>
    </row>
    <row r="1613" spans="27:28">
      <c r="AA1613" s="10" t="s">
        <v>2024</v>
      </c>
      <c r="AB1613">
        <v>1219</v>
      </c>
    </row>
    <row r="1614" spans="27:28">
      <c r="AA1614" s="10" t="s">
        <v>2025</v>
      </c>
      <c r="AB1614">
        <v>1223</v>
      </c>
    </row>
    <row r="1615" spans="27:28">
      <c r="AA1615" s="10" t="s">
        <v>2026</v>
      </c>
      <c r="AB1615">
        <v>1220</v>
      </c>
    </row>
    <row r="1616" spans="27:28">
      <c r="AA1616" s="10" t="s">
        <v>2027</v>
      </c>
      <c r="AB1616">
        <v>1221</v>
      </c>
    </row>
    <row r="1617" spans="27:28">
      <c r="AA1617" s="10" t="s">
        <v>2028</v>
      </c>
      <c r="AB1617">
        <v>1222</v>
      </c>
    </row>
    <row r="1618" spans="27:28">
      <c r="AA1618" s="10" t="s">
        <v>2029</v>
      </c>
      <c r="AB1618">
        <v>1224</v>
      </c>
    </row>
    <row r="1619" spans="27:28">
      <c r="AA1619" s="10" t="s">
        <v>2030</v>
      </c>
      <c r="AB1619">
        <v>1226</v>
      </c>
    </row>
    <row r="1620" spans="27:28">
      <c r="AA1620" s="10" t="s">
        <v>2031</v>
      </c>
      <c r="AB1620">
        <v>1227</v>
      </c>
    </row>
    <row r="1621" spans="27:28">
      <c r="AA1621" s="10" t="s">
        <v>2032</v>
      </c>
      <c r="AB1621">
        <v>1233</v>
      </c>
    </row>
    <row r="1622" spans="27:28">
      <c r="AA1622" s="10" t="s">
        <v>2033</v>
      </c>
      <c r="AB1622">
        <v>1234</v>
      </c>
    </row>
    <row r="1623" spans="27:28">
      <c r="AA1623" s="10" t="s">
        <v>2034</v>
      </c>
      <c r="AB1623">
        <v>1235</v>
      </c>
    </row>
    <row r="1624" spans="27:28">
      <c r="AA1624" s="10" t="s">
        <v>2035</v>
      </c>
      <c r="AB1624">
        <v>1236</v>
      </c>
    </row>
    <row r="1625" spans="27:28">
      <c r="AA1625" s="10" t="s">
        <v>2036</v>
      </c>
      <c r="AB1625">
        <v>1237</v>
      </c>
    </row>
    <row r="1626" spans="27:28">
      <c r="AA1626" s="10" t="s">
        <v>2037</v>
      </c>
      <c r="AB1626">
        <v>1238</v>
      </c>
    </row>
    <row r="1627" spans="27:28">
      <c r="AA1627" s="10" t="s">
        <v>2038</v>
      </c>
      <c r="AB1627">
        <v>1239</v>
      </c>
    </row>
    <row r="1628" spans="27:28">
      <c r="AA1628" s="10" t="s">
        <v>2039</v>
      </c>
      <c r="AB1628">
        <v>1241</v>
      </c>
    </row>
    <row r="1629" spans="27:28">
      <c r="AA1629" s="10" t="s">
        <v>2040</v>
      </c>
      <c r="AB1629">
        <v>1242</v>
      </c>
    </row>
    <row r="1630" spans="27:28">
      <c r="AA1630" s="10" t="s">
        <v>2041</v>
      </c>
      <c r="AB1630">
        <v>1243</v>
      </c>
    </row>
    <row r="1631" spans="27:28">
      <c r="AA1631" s="10" t="s">
        <v>2042</v>
      </c>
      <c r="AB1631">
        <v>1244</v>
      </c>
    </row>
    <row r="1632" spans="27:28">
      <c r="AA1632" s="10" t="s">
        <v>2043</v>
      </c>
      <c r="AB1632">
        <v>1247</v>
      </c>
    </row>
    <row r="1633" spans="27:28">
      <c r="AA1633" s="10" t="s">
        <v>2044</v>
      </c>
      <c r="AB1633">
        <v>1248</v>
      </c>
    </row>
    <row r="1634" spans="27:28">
      <c r="AA1634" s="10" t="s">
        <v>2045</v>
      </c>
      <c r="AB1634">
        <v>1249</v>
      </c>
    </row>
    <row r="1635" spans="27:28">
      <c r="AA1635" s="10" t="s">
        <v>2046</v>
      </c>
      <c r="AB1635">
        <v>1252</v>
      </c>
    </row>
    <row r="1636" spans="27:28">
      <c r="AA1636" s="10" t="s">
        <v>2047</v>
      </c>
      <c r="AB1636">
        <v>1253</v>
      </c>
    </row>
    <row r="1637" spans="27:28">
      <c r="AA1637" s="10" t="s">
        <v>2048</v>
      </c>
      <c r="AB1637">
        <v>1254</v>
      </c>
    </row>
    <row r="1638" spans="27:28">
      <c r="AA1638" s="10" t="s">
        <v>2049</v>
      </c>
      <c r="AB1638">
        <v>1255</v>
      </c>
    </row>
    <row r="1639" spans="27:28">
      <c r="AA1639" s="10" t="s">
        <v>2050</v>
      </c>
      <c r="AB1639">
        <v>1256</v>
      </c>
    </row>
    <row r="1640" spans="27:28">
      <c r="AA1640" s="10" t="s">
        <v>2051</v>
      </c>
      <c r="AB1640">
        <v>1257</v>
      </c>
    </row>
    <row r="1641" spans="27:28">
      <c r="AA1641" s="10" t="s">
        <v>2052</v>
      </c>
      <c r="AB1641">
        <v>1258</v>
      </c>
    </row>
    <row r="1642" spans="27:28">
      <c r="AA1642" s="10" t="s">
        <v>2053</v>
      </c>
      <c r="AB1642">
        <v>1259</v>
      </c>
    </row>
    <row r="1643" spans="27:28">
      <c r="AA1643" s="10" t="s">
        <v>2054</v>
      </c>
      <c r="AB1643">
        <v>1260</v>
      </c>
    </row>
    <row r="1644" spans="27:28">
      <c r="AA1644" s="10" t="s">
        <v>2055</v>
      </c>
      <c r="AB1644">
        <v>1261</v>
      </c>
    </row>
    <row r="1645" spans="27:28">
      <c r="AA1645" s="10" t="s">
        <v>2056</v>
      </c>
      <c r="AB1645">
        <v>1262</v>
      </c>
    </row>
    <row r="1646" spans="27:28">
      <c r="AA1646" s="10" t="s">
        <v>2057</v>
      </c>
      <c r="AB1646">
        <v>1263</v>
      </c>
    </row>
    <row r="1647" spans="27:28">
      <c r="AA1647" s="10" t="s">
        <v>2058</v>
      </c>
      <c r="AB1647">
        <v>1266</v>
      </c>
    </row>
    <row r="1648" spans="27:28">
      <c r="AA1648" s="10" t="s">
        <v>2059</v>
      </c>
      <c r="AB1648">
        <v>1267</v>
      </c>
    </row>
    <row r="1649" spans="27:28">
      <c r="AA1649" s="10" t="s">
        <v>2060</v>
      </c>
      <c r="AB1649">
        <v>1269</v>
      </c>
    </row>
    <row r="1650" spans="27:28">
      <c r="AA1650" s="10" t="s">
        <v>2061</v>
      </c>
      <c r="AB1650">
        <v>1270</v>
      </c>
    </row>
    <row r="1651" spans="27:28">
      <c r="AA1651" s="10" t="s">
        <v>2062</v>
      </c>
      <c r="AB1651">
        <v>1271</v>
      </c>
    </row>
    <row r="1652" spans="27:28">
      <c r="AA1652" s="10" t="s">
        <v>2063</v>
      </c>
      <c r="AB1652">
        <v>1273</v>
      </c>
    </row>
    <row r="1653" spans="27:28">
      <c r="AA1653" s="10" t="s">
        <v>2064</v>
      </c>
      <c r="AB1653">
        <v>1274</v>
      </c>
    </row>
    <row r="1654" spans="27:28">
      <c r="AA1654" s="10" t="s">
        <v>2065</v>
      </c>
      <c r="AB1654">
        <v>1275</v>
      </c>
    </row>
    <row r="1655" spans="27:28">
      <c r="AA1655" s="10" t="s">
        <v>2066</v>
      </c>
      <c r="AB1655">
        <v>1276</v>
      </c>
    </row>
    <row r="1656" spans="27:28">
      <c r="AA1656" s="10" t="s">
        <v>2067</v>
      </c>
      <c r="AB1656">
        <v>1277</v>
      </c>
    </row>
    <row r="1657" spans="27:28">
      <c r="AA1657" s="10" t="s">
        <v>2068</v>
      </c>
      <c r="AB1657">
        <v>1278</v>
      </c>
    </row>
    <row r="1658" spans="27:28">
      <c r="AA1658" s="10" t="s">
        <v>2069</v>
      </c>
      <c r="AB1658">
        <v>1279</v>
      </c>
    </row>
    <row r="1659" spans="27:28">
      <c r="AA1659" s="10" t="s">
        <v>2070</v>
      </c>
      <c r="AB1659">
        <v>1280</v>
      </c>
    </row>
    <row r="1660" spans="27:28">
      <c r="AA1660" s="10" t="s">
        <v>2071</v>
      </c>
      <c r="AB1660">
        <v>1281</v>
      </c>
    </row>
    <row r="1661" spans="27:28">
      <c r="AA1661" s="10" t="s">
        <v>2072</v>
      </c>
      <c r="AB1661">
        <v>1282</v>
      </c>
    </row>
    <row r="1662" spans="27:28">
      <c r="AA1662" s="10" t="s">
        <v>2073</v>
      </c>
      <c r="AB1662">
        <v>1285</v>
      </c>
    </row>
    <row r="1663" spans="27:28">
      <c r="AA1663" s="10" t="s">
        <v>2074</v>
      </c>
      <c r="AB1663">
        <v>1286</v>
      </c>
    </row>
    <row r="1664" spans="27:28">
      <c r="AA1664" s="10" t="s">
        <v>2075</v>
      </c>
      <c r="AB1664">
        <v>1287</v>
      </c>
    </row>
    <row r="1665" spans="27:28">
      <c r="AA1665" s="10" t="s">
        <v>2076</v>
      </c>
      <c r="AB1665">
        <v>1288</v>
      </c>
    </row>
    <row r="1666" spans="27:28">
      <c r="AA1666" s="10" t="s">
        <v>2077</v>
      </c>
      <c r="AB1666">
        <v>1283</v>
      </c>
    </row>
    <row r="1667" spans="27:28">
      <c r="AA1667" s="10" t="s">
        <v>2078</v>
      </c>
      <c r="AB1667">
        <v>1284</v>
      </c>
    </row>
    <row r="1668" spans="27:28">
      <c r="AA1668" s="10" t="s">
        <v>2079</v>
      </c>
      <c r="AB1668">
        <v>1289</v>
      </c>
    </row>
    <row r="1669" spans="27:28">
      <c r="AA1669" s="10" t="s">
        <v>2080</v>
      </c>
      <c r="AB1669">
        <v>1290</v>
      </c>
    </row>
    <row r="1670" spans="27:28">
      <c r="AA1670" s="10" t="s">
        <v>2081</v>
      </c>
      <c r="AB1670">
        <v>1292</v>
      </c>
    </row>
    <row r="1671" spans="27:28">
      <c r="AA1671" s="10" t="s">
        <v>2082</v>
      </c>
      <c r="AB1671">
        <v>1293</v>
      </c>
    </row>
    <row r="1672" spans="27:28">
      <c r="AA1672" s="10" t="s">
        <v>2083</v>
      </c>
      <c r="AB1672">
        <v>1294</v>
      </c>
    </row>
    <row r="1673" spans="27:28">
      <c r="AA1673" s="10" t="s">
        <v>2084</v>
      </c>
      <c r="AB1673">
        <v>1296</v>
      </c>
    </row>
    <row r="1674" spans="27:28">
      <c r="AA1674" s="10" t="s">
        <v>2085</v>
      </c>
      <c r="AB1674">
        <v>1297</v>
      </c>
    </row>
    <row r="1675" spans="27:28">
      <c r="AA1675" s="10" t="s">
        <v>2086</v>
      </c>
      <c r="AB1675">
        <v>1295</v>
      </c>
    </row>
    <row r="1676" spans="27:28">
      <c r="AA1676" s="10" t="s">
        <v>2087</v>
      </c>
      <c r="AB1676">
        <v>1298</v>
      </c>
    </row>
    <row r="1677" spans="27:28">
      <c r="AA1677" s="10" t="s">
        <v>2088</v>
      </c>
      <c r="AB1677">
        <v>1299</v>
      </c>
    </row>
    <row r="1678" spans="27:28">
      <c r="AA1678" s="10" t="s">
        <v>2089</v>
      </c>
      <c r="AB1678">
        <v>1300</v>
      </c>
    </row>
    <row r="1679" spans="27:28">
      <c r="AA1679" s="10" t="s">
        <v>2090</v>
      </c>
      <c r="AB1679">
        <v>1301</v>
      </c>
    </row>
    <row r="1680" spans="27:28">
      <c r="AA1680" s="10" t="s">
        <v>2091</v>
      </c>
      <c r="AB1680">
        <v>1303</v>
      </c>
    </row>
    <row r="1681" spans="27:28">
      <c r="AA1681" s="10" t="s">
        <v>2092</v>
      </c>
      <c r="AB1681">
        <v>1302</v>
      </c>
    </row>
    <row r="1682" spans="27:28">
      <c r="AA1682" s="10" t="s">
        <v>2093</v>
      </c>
      <c r="AB1682">
        <v>1304</v>
      </c>
    </row>
    <row r="1683" spans="27:28">
      <c r="AA1683" s="10" t="s">
        <v>2094</v>
      </c>
      <c r="AB1683">
        <v>1305</v>
      </c>
    </row>
    <row r="1684" spans="27:28">
      <c r="AA1684" s="10" t="s">
        <v>2095</v>
      </c>
      <c r="AB1684">
        <v>1306</v>
      </c>
    </row>
    <row r="1685" spans="27:28">
      <c r="AA1685" s="10" t="s">
        <v>2096</v>
      </c>
      <c r="AB1685">
        <v>1307</v>
      </c>
    </row>
    <row r="1686" spans="27:28">
      <c r="AA1686" s="10" t="s">
        <v>2097</v>
      </c>
      <c r="AB1686">
        <v>1310</v>
      </c>
    </row>
    <row r="1687" spans="27:28">
      <c r="AA1687" s="10" t="s">
        <v>2098</v>
      </c>
      <c r="AB1687">
        <v>1311</v>
      </c>
    </row>
    <row r="1688" spans="27:28">
      <c r="AA1688" s="10" t="s">
        <v>2099</v>
      </c>
      <c r="AB1688">
        <v>1314</v>
      </c>
    </row>
    <row r="1689" spans="27:28">
      <c r="AA1689" s="10" t="s">
        <v>2100</v>
      </c>
      <c r="AB1689">
        <v>1315</v>
      </c>
    </row>
    <row r="1690" spans="27:28">
      <c r="AA1690" s="10" t="s">
        <v>2101</v>
      </c>
      <c r="AB1690">
        <v>1316</v>
      </c>
    </row>
    <row r="1691" spans="27:28">
      <c r="AA1691" s="10" t="s">
        <v>2102</v>
      </c>
      <c r="AB1691">
        <v>1317</v>
      </c>
    </row>
    <row r="1692" spans="27:28">
      <c r="AA1692" s="10" t="s">
        <v>2103</v>
      </c>
      <c r="AB1692">
        <v>1318</v>
      </c>
    </row>
    <row r="1693" spans="27:28">
      <c r="AA1693" s="10" t="s">
        <v>2104</v>
      </c>
      <c r="AB1693">
        <v>1319</v>
      </c>
    </row>
    <row r="1694" spans="27:28">
      <c r="AA1694" s="10" t="s">
        <v>2105</v>
      </c>
      <c r="AB1694">
        <v>1320</v>
      </c>
    </row>
    <row r="1695" spans="27:28">
      <c r="AA1695" s="10" t="s">
        <v>2106</v>
      </c>
      <c r="AB1695">
        <v>1323</v>
      </c>
    </row>
    <row r="1696" spans="27:28">
      <c r="AA1696" s="10" t="s">
        <v>2107</v>
      </c>
      <c r="AB1696">
        <v>1324</v>
      </c>
    </row>
    <row r="1697" spans="27:28">
      <c r="AA1697" s="10" t="s">
        <v>2108</v>
      </c>
      <c r="AB1697">
        <v>1325</v>
      </c>
    </row>
    <row r="1698" spans="27:28">
      <c r="AA1698" s="10" t="s">
        <v>2109</v>
      </c>
      <c r="AB1698">
        <v>1326</v>
      </c>
    </row>
    <row r="1699" spans="27:28">
      <c r="AA1699" s="10" t="s">
        <v>2110</v>
      </c>
      <c r="AB1699">
        <v>1327</v>
      </c>
    </row>
    <row r="1700" spans="27:28">
      <c r="AA1700" s="10" t="s">
        <v>2111</v>
      </c>
      <c r="AB1700">
        <v>1328</v>
      </c>
    </row>
    <row r="1701" spans="27:28">
      <c r="AA1701" s="10" t="s">
        <v>2112</v>
      </c>
      <c r="AB1701">
        <v>1329</v>
      </c>
    </row>
    <row r="1702" spans="27:28">
      <c r="AA1702" s="10" t="s">
        <v>2113</v>
      </c>
      <c r="AB1702">
        <v>1330</v>
      </c>
    </row>
    <row r="1703" spans="27:28">
      <c r="AA1703" s="10" t="s">
        <v>2114</v>
      </c>
      <c r="AB1703">
        <v>1331</v>
      </c>
    </row>
    <row r="1704" spans="27:28">
      <c r="AA1704" s="10" t="s">
        <v>2115</v>
      </c>
      <c r="AB1704">
        <v>4320</v>
      </c>
    </row>
    <row r="1705" spans="27:28">
      <c r="AA1705" s="10" t="s">
        <v>2116</v>
      </c>
      <c r="AB1705">
        <v>2271</v>
      </c>
    </row>
    <row r="1706" spans="27:28">
      <c r="AA1706" s="10" t="s">
        <v>2117</v>
      </c>
      <c r="AB1706">
        <v>4355</v>
      </c>
    </row>
    <row r="1707" spans="27:28">
      <c r="AA1707" s="10" t="s">
        <v>2118</v>
      </c>
      <c r="AB1707">
        <v>1332</v>
      </c>
    </row>
    <row r="1708" spans="27:28">
      <c r="AA1708" s="10" t="s">
        <v>2119</v>
      </c>
      <c r="AB1708">
        <v>807</v>
      </c>
    </row>
    <row r="1709" spans="27:28">
      <c r="AA1709" s="10" t="s">
        <v>2120</v>
      </c>
      <c r="AB1709">
        <v>4358</v>
      </c>
    </row>
    <row r="1710" spans="27:28">
      <c r="AA1710" s="10" t="s">
        <v>2121</v>
      </c>
      <c r="AB1710">
        <v>808</v>
      </c>
    </row>
    <row r="1711" spans="27:28">
      <c r="AA1711" s="10" t="s">
        <v>2122</v>
      </c>
      <c r="AB1711">
        <v>4356</v>
      </c>
    </row>
    <row r="1712" spans="27:28">
      <c r="AA1712" s="10" t="s">
        <v>2123</v>
      </c>
      <c r="AB1712">
        <v>2260</v>
      </c>
    </row>
    <row r="1713" spans="27:28">
      <c r="AA1713" s="10" t="s">
        <v>2124</v>
      </c>
      <c r="AB1713">
        <v>4357</v>
      </c>
    </row>
    <row r="1714" spans="27:28">
      <c r="AA1714" s="10" t="s">
        <v>2125</v>
      </c>
      <c r="AB1714">
        <v>1333</v>
      </c>
    </row>
    <row r="1715" spans="27:28">
      <c r="AA1715" s="10" t="s">
        <v>2126</v>
      </c>
      <c r="AB1715">
        <v>1334</v>
      </c>
    </row>
    <row r="1716" spans="27:28">
      <c r="AA1716" s="10" t="s">
        <v>2127</v>
      </c>
      <c r="AB1716">
        <v>1338</v>
      </c>
    </row>
    <row r="1717" spans="27:28">
      <c r="AA1717" s="10" t="s">
        <v>2128</v>
      </c>
      <c r="AB1717">
        <v>1339</v>
      </c>
    </row>
    <row r="1718" spans="27:28">
      <c r="AA1718" s="10" t="s">
        <v>2129</v>
      </c>
      <c r="AB1718">
        <v>1340</v>
      </c>
    </row>
    <row r="1719" spans="27:28">
      <c r="AA1719" s="10" t="s">
        <v>2130</v>
      </c>
      <c r="AB1719">
        <v>1341</v>
      </c>
    </row>
    <row r="1720" spans="27:28">
      <c r="AA1720" s="10" t="s">
        <v>2131</v>
      </c>
      <c r="AB1720">
        <v>1342</v>
      </c>
    </row>
    <row r="1721" spans="27:28">
      <c r="AA1721" s="10" t="s">
        <v>2132</v>
      </c>
      <c r="AB1721">
        <v>1343</v>
      </c>
    </row>
    <row r="1722" spans="27:28">
      <c r="AA1722" s="10" t="s">
        <v>2133</v>
      </c>
      <c r="AB1722">
        <v>1344</v>
      </c>
    </row>
    <row r="1723" spans="27:28">
      <c r="AA1723" s="10" t="s">
        <v>2134</v>
      </c>
      <c r="AB1723">
        <v>1345</v>
      </c>
    </row>
    <row r="1724" spans="27:28">
      <c r="AA1724" s="10" t="s">
        <v>2135</v>
      </c>
      <c r="AB1724">
        <v>1348</v>
      </c>
    </row>
    <row r="1725" spans="27:28">
      <c r="AA1725" s="10" t="s">
        <v>2136</v>
      </c>
      <c r="AB1725">
        <v>1347</v>
      </c>
    </row>
    <row r="1726" spans="27:28">
      <c r="AA1726" s="10" t="s">
        <v>2137</v>
      </c>
      <c r="AB1726">
        <v>1346</v>
      </c>
    </row>
    <row r="1727" spans="27:28">
      <c r="AA1727" s="10" t="s">
        <v>2138</v>
      </c>
      <c r="AB1727">
        <v>1350</v>
      </c>
    </row>
    <row r="1728" spans="27:28">
      <c r="AA1728" s="10" t="s">
        <v>2139</v>
      </c>
      <c r="AB1728">
        <v>1351</v>
      </c>
    </row>
    <row r="1729" spans="27:28">
      <c r="AA1729" s="10" t="s">
        <v>2140</v>
      </c>
      <c r="AB1729">
        <v>1352</v>
      </c>
    </row>
    <row r="1730" spans="27:28">
      <c r="AA1730" s="10" t="s">
        <v>2141</v>
      </c>
      <c r="AB1730">
        <v>1353</v>
      </c>
    </row>
    <row r="1731" spans="27:28">
      <c r="AA1731" s="10" t="s">
        <v>2142</v>
      </c>
      <c r="AB1731">
        <v>1354</v>
      </c>
    </row>
    <row r="1732" spans="27:28">
      <c r="AA1732" s="10" t="s">
        <v>2143</v>
      </c>
      <c r="AB1732">
        <v>1355</v>
      </c>
    </row>
    <row r="1733" spans="27:28">
      <c r="AA1733" s="10" t="s">
        <v>2144</v>
      </c>
      <c r="AB1733">
        <v>1356</v>
      </c>
    </row>
    <row r="1734" spans="27:28">
      <c r="AA1734" s="10" t="s">
        <v>2145</v>
      </c>
      <c r="AB1734">
        <v>1357</v>
      </c>
    </row>
    <row r="1735" spans="27:28">
      <c r="AA1735" s="10" t="s">
        <v>2146</v>
      </c>
      <c r="AB1735">
        <v>1358</v>
      </c>
    </row>
    <row r="1736" spans="27:28">
      <c r="AA1736" s="10" t="s">
        <v>2147</v>
      </c>
      <c r="AB1736">
        <v>1359</v>
      </c>
    </row>
    <row r="1737" spans="27:28">
      <c r="AA1737" s="10" t="s">
        <v>2148</v>
      </c>
      <c r="AB1737">
        <v>1360</v>
      </c>
    </row>
    <row r="1738" spans="27:28">
      <c r="AA1738" s="10" t="s">
        <v>2149</v>
      </c>
      <c r="AB1738">
        <v>1361</v>
      </c>
    </row>
    <row r="1739" spans="27:28">
      <c r="AA1739" s="10" t="s">
        <v>2150</v>
      </c>
      <c r="AB1739">
        <v>1362</v>
      </c>
    </row>
    <row r="1740" spans="27:28">
      <c r="AA1740" s="10" t="s">
        <v>2151</v>
      </c>
      <c r="AB1740">
        <v>1364</v>
      </c>
    </row>
    <row r="1741" spans="27:28">
      <c r="AA1741" s="10" t="s">
        <v>2152</v>
      </c>
      <c r="AB1741">
        <v>1412</v>
      </c>
    </row>
    <row r="1742" spans="27:28">
      <c r="AA1742" s="10" t="s">
        <v>2153</v>
      </c>
      <c r="AB1742">
        <v>1367</v>
      </c>
    </row>
    <row r="1743" spans="27:28">
      <c r="AA1743" s="10" t="s">
        <v>2154</v>
      </c>
      <c r="AB1743">
        <v>3649</v>
      </c>
    </row>
    <row r="1744" spans="27:28">
      <c r="AA1744" s="10" t="s">
        <v>2155</v>
      </c>
      <c r="AB1744">
        <v>3347</v>
      </c>
    </row>
    <row r="1745" spans="27:28">
      <c r="AA1745" s="10" t="s">
        <v>2156</v>
      </c>
      <c r="AB1745">
        <v>1368</v>
      </c>
    </row>
    <row r="1746" spans="27:28">
      <c r="AA1746" s="10" t="s">
        <v>2157</v>
      </c>
      <c r="AB1746">
        <v>3652</v>
      </c>
    </row>
    <row r="1747" spans="27:28">
      <c r="AA1747" s="10" t="s">
        <v>2158</v>
      </c>
      <c r="AB1747">
        <v>3654</v>
      </c>
    </row>
    <row r="1748" spans="27:28">
      <c r="AA1748" s="10" t="s">
        <v>2159</v>
      </c>
      <c r="AB1748">
        <v>1961</v>
      </c>
    </row>
    <row r="1749" spans="27:28">
      <c r="AA1749" s="10" t="s">
        <v>2160</v>
      </c>
      <c r="AB1749">
        <v>1369</v>
      </c>
    </row>
    <row r="1750" spans="27:28">
      <c r="AA1750" s="10" t="s">
        <v>2161</v>
      </c>
      <c r="AB1750">
        <v>1374</v>
      </c>
    </row>
    <row r="1751" spans="27:28">
      <c r="AA1751" s="10" t="s">
        <v>2162</v>
      </c>
      <c r="AB1751">
        <v>1376</v>
      </c>
    </row>
    <row r="1752" spans="27:28">
      <c r="AA1752" s="10" t="s">
        <v>2163</v>
      </c>
      <c r="AB1752">
        <v>3656</v>
      </c>
    </row>
    <row r="1753" spans="27:28">
      <c r="AA1753" s="10" t="s">
        <v>2164</v>
      </c>
      <c r="AB1753">
        <v>1378</v>
      </c>
    </row>
    <row r="1754" spans="27:28">
      <c r="AA1754" s="10" t="s">
        <v>2165</v>
      </c>
      <c r="AB1754">
        <v>2855</v>
      </c>
    </row>
    <row r="1755" spans="27:28">
      <c r="AA1755" s="10" t="s">
        <v>2166</v>
      </c>
      <c r="AB1755">
        <v>1370</v>
      </c>
    </row>
    <row r="1756" spans="27:28">
      <c r="AA1756" s="10" t="s">
        <v>2167</v>
      </c>
      <c r="AB1756">
        <v>1382</v>
      </c>
    </row>
    <row r="1757" spans="27:28">
      <c r="AA1757" s="10" t="s">
        <v>2168</v>
      </c>
      <c r="AB1757">
        <v>1391</v>
      </c>
    </row>
    <row r="1758" spans="27:28">
      <c r="AA1758" s="10" t="s">
        <v>2169</v>
      </c>
      <c r="AB1758">
        <v>3659</v>
      </c>
    </row>
    <row r="1759" spans="27:28">
      <c r="AA1759" s="10" t="s">
        <v>2170</v>
      </c>
      <c r="AB1759">
        <v>1645</v>
      </c>
    </row>
    <row r="1760" spans="27:28">
      <c r="AA1760" s="10" t="s">
        <v>2171</v>
      </c>
      <c r="AB1760">
        <v>2007</v>
      </c>
    </row>
    <row r="1761" spans="27:28">
      <c r="AA1761" s="10" t="s">
        <v>2172</v>
      </c>
      <c r="AB1761">
        <v>1371</v>
      </c>
    </row>
    <row r="1762" spans="27:28">
      <c r="AA1762" s="10" t="s">
        <v>2173</v>
      </c>
      <c r="AB1762">
        <v>1394</v>
      </c>
    </row>
    <row r="1763" spans="27:28">
      <c r="AA1763" s="10" t="s">
        <v>2174</v>
      </c>
      <c r="AB1763">
        <v>1395</v>
      </c>
    </row>
    <row r="1764" spans="27:28">
      <c r="AA1764" s="10" t="s">
        <v>2175</v>
      </c>
      <c r="AB1764">
        <v>3662</v>
      </c>
    </row>
    <row r="1765" spans="27:28">
      <c r="AA1765" s="10" t="s">
        <v>2176</v>
      </c>
      <c r="AB1765">
        <v>1648</v>
      </c>
    </row>
    <row r="1766" spans="27:28">
      <c r="AA1766" s="10" t="s">
        <v>2177</v>
      </c>
      <c r="AB1766">
        <v>2856</v>
      </c>
    </row>
    <row r="1767" spans="27:28">
      <c r="AA1767" s="10" t="s">
        <v>2178</v>
      </c>
      <c r="AB1767">
        <v>1372</v>
      </c>
    </row>
    <row r="1768" spans="27:28">
      <c r="AA1768" s="10" t="s">
        <v>2179</v>
      </c>
      <c r="AB1768">
        <v>1397</v>
      </c>
    </row>
    <row r="1769" spans="27:28">
      <c r="AA1769" s="10" t="s">
        <v>2180</v>
      </c>
      <c r="AB1769">
        <v>1398</v>
      </c>
    </row>
    <row r="1770" spans="27:28">
      <c r="AA1770" s="10" t="s">
        <v>2181</v>
      </c>
      <c r="AB1770">
        <v>3665</v>
      </c>
    </row>
    <row r="1771" spans="27:28">
      <c r="AA1771" s="10" t="s">
        <v>2182</v>
      </c>
      <c r="AB1771">
        <v>1400</v>
      </c>
    </row>
    <row r="1772" spans="27:28">
      <c r="AA1772" s="10" t="s">
        <v>2183</v>
      </c>
      <c r="AB1772">
        <v>2857</v>
      </c>
    </row>
    <row r="1773" spans="27:28">
      <c r="AA1773" s="10" t="s">
        <v>2184</v>
      </c>
      <c r="AB1773">
        <v>1373</v>
      </c>
    </row>
    <row r="1774" spans="27:28">
      <c r="AA1774" s="10" t="s">
        <v>2185</v>
      </c>
      <c r="AB1774">
        <v>1399</v>
      </c>
    </row>
    <row r="1775" spans="27:28">
      <c r="AA1775" s="10" t="s">
        <v>2186</v>
      </c>
      <c r="AB1775">
        <v>1401</v>
      </c>
    </row>
    <row r="1776" spans="27:28">
      <c r="AA1776" s="10" t="s">
        <v>2187</v>
      </c>
      <c r="AB1776">
        <v>2076</v>
      </c>
    </row>
    <row r="1777" spans="27:28">
      <c r="AA1777" s="10" t="s">
        <v>2188</v>
      </c>
      <c r="AB1777">
        <v>1402</v>
      </c>
    </row>
    <row r="1778" spans="27:28">
      <c r="AA1778" s="10" t="s">
        <v>2189</v>
      </c>
      <c r="AB1778">
        <v>3673</v>
      </c>
    </row>
    <row r="1779" spans="27:28">
      <c r="AA1779" s="10" t="s">
        <v>2190</v>
      </c>
      <c r="AB1779">
        <v>1403</v>
      </c>
    </row>
    <row r="1780" spans="27:28">
      <c r="AA1780" s="10" t="s">
        <v>2191</v>
      </c>
      <c r="AB1780">
        <v>2010</v>
      </c>
    </row>
    <row r="1781" spans="27:28">
      <c r="AA1781" s="10" t="s">
        <v>2192</v>
      </c>
      <c r="AB1781">
        <v>1404</v>
      </c>
    </row>
    <row r="1782" spans="27:28">
      <c r="AA1782" s="10" t="s">
        <v>2193</v>
      </c>
      <c r="AB1782">
        <v>3677</v>
      </c>
    </row>
    <row r="1783" spans="27:28">
      <c r="AA1783" s="10" t="s">
        <v>2194</v>
      </c>
      <c r="AB1783">
        <v>1407</v>
      </c>
    </row>
    <row r="1784" spans="27:28">
      <c r="AA1784" s="10" t="s">
        <v>2195</v>
      </c>
      <c r="AB1784">
        <v>3679</v>
      </c>
    </row>
    <row r="1785" spans="27:28">
      <c r="AA1785" s="10" t="s">
        <v>2196</v>
      </c>
      <c r="AB1785">
        <v>1408</v>
      </c>
    </row>
    <row r="1786" spans="27:28">
      <c r="AA1786" s="10" t="s">
        <v>2197</v>
      </c>
      <c r="AB1786">
        <v>3680</v>
      </c>
    </row>
    <row r="1787" spans="27:28">
      <c r="AA1787" s="10" t="s">
        <v>2198</v>
      </c>
      <c r="AB1787">
        <v>1409</v>
      </c>
    </row>
    <row r="1788" spans="27:28">
      <c r="AA1788" s="10" t="s">
        <v>2199</v>
      </c>
      <c r="AB1788">
        <v>3682</v>
      </c>
    </row>
    <row r="1789" spans="27:28">
      <c r="AA1789" s="10" t="s">
        <v>2200</v>
      </c>
      <c r="AB1789">
        <v>1410</v>
      </c>
    </row>
    <row r="1790" spans="27:28">
      <c r="AA1790" s="10" t="s">
        <v>2201</v>
      </c>
      <c r="AB1790">
        <v>3684</v>
      </c>
    </row>
    <row r="1791" spans="27:28">
      <c r="AA1791" s="10" t="s">
        <v>2202</v>
      </c>
      <c r="AB1791">
        <v>1411</v>
      </c>
    </row>
    <row r="1792" spans="27:28">
      <c r="AA1792" s="10" t="s">
        <v>2203</v>
      </c>
      <c r="AB1792">
        <v>2077</v>
      </c>
    </row>
    <row r="1793" spans="27:28">
      <c r="AA1793" s="10" t="s">
        <v>2204</v>
      </c>
      <c r="AB1793">
        <v>3686</v>
      </c>
    </row>
    <row r="1794" spans="27:28">
      <c r="AA1794" s="10" t="s">
        <v>2205</v>
      </c>
      <c r="AB1794">
        <v>1413</v>
      </c>
    </row>
    <row r="1795" spans="27:28">
      <c r="AA1795" s="10" t="s">
        <v>2206</v>
      </c>
      <c r="AB1795">
        <v>3688</v>
      </c>
    </row>
    <row r="1796" spans="27:28">
      <c r="AA1796" s="10" t="s">
        <v>2207</v>
      </c>
      <c r="AB1796">
        <v>1414</v>
      </c>
    </row>
    <row r="1797" spans="27:28">
      <c r="AA1797" s="10" t="s">
        <v>2208</v>
      </c>
      <c r="AB1797">
        <v>3689</v>
      </c>
    </row>
    <row r="1798" spans="27:28">
      <c r="AA1798" s="10" t="s">
        <v>2209</v>
      </c>
      <c r="AB1798">
        <v>1416</v>
      </c>
    </row>
    <row r="1799" spans="27:28">
      <c r="AA1799" s="10" t="s">
        <v>2210</v>
      </c>
      <c r="AB1799">
        <v>1417</v>
      </c>
    </row>
    <row r="1800" spans="27:28">
      <c r="AA1800" s="10" t="s">
        <v>2211</v>
      </c>
      <c r="AB1800">
        <v>1418</v>
      </c>
    </row>
    <row r="1801" spans="27:28">
      <c r="AA1801" s="10" t="s">
        <v>2212</v>
      </c>
      <c r="AB1801">
        <v>1419</v>
      </c>
    </row>
    <row r="1802" spans="27:28">
      <c r="AA1802" s="10" t="s">
        <v>2213</v>
      </c>
      <c r="AB1802">
        <v>1420</v>
      </c>
    </row>
    <row r="1803" spans="27:28">
      <c r="AA1803" s="10" t="s">
        <v>2214</v>
      </c>
      <c r="AB1803">
        <v>1424</v>
      </c>
    </row>
    <row r="1804" spans="27:28">
      <c r="AA1804" s="10" t="s">
        <v>2215</v>
      </c>
      <c r="AB1804">
        <v>1428</v>
      </c>
    </row>
    <row r="1805" spans="27:28">
      <c r="AA1805" s="10" t="s">
        <v>2216</v>
      </c>
      <c r="AB1805">
        <v>1430</v>
      </c>
    </row>
    <row r="1806" spans="27:28">
      <c r="AA1806" s="10" t="s">
        <v>2217</v>
      </c>
      <c r="AB1806">
        <v>1431</v>
      </c>
    </row>
    <row r="1807" spans="27:28">
      <c r="AA1807" s="10" t="s">
        <v>2218</v>
      </c>
      <c r="AB1807">
        <v>1432</v>
      </c>
    </row>
    <row r="1808" spans="27:28">
      <c r="AA1808" s="10" t="s">
        <v>2219</v>
      </c>
      <c r="AB1808">
        <v>1464</v>
      </c>
    </row>
    <row r="1809" spans="27:28">
      <c r="AA1809" s="10" t="s">
        <v>2220</v>
      </c>
      <c r="AB1809">
        <v>1433</v>
      </c>
    </row>
    <row r="1810" spans="27:28">
      <c r="AA1810" s="10" t="s">
        <v>2221</v>
      </c>
      <c r="AB1810">
        <v>1434</v>
      </c>
    </row>
    <row r="1811" spans="27:28">
      <c r="AA1811" s="10" t="s">
        <v>2222</v>
      </c>
      <c r="AB1811">
        <v>1435</v>
      </c>
    </row>
    <row r="1812" spans="27:28">
      <c r="AA1812" s="10" t="s">
        <v>2223</v>
      </c>
      <c r="AB1812">
        <v>1437</v>
      </c>
    </row>
    <row r="1813" spans="27:28">
      <c r="AA1813" s="10" t="s">
        <v>2224</v>
      </c>
      <c r="AB1813">
        <v>1438</v>
      </c>
    </row>
    <row r="1814" spans="27:28">
      <c r="AA1814" s="10" t="s">
        <v>2225</v>
      </c>
      <c r="AB1814">
        <v>1439</v>
      </c>
    </row>
    <row r="1815" spans="27:28">
      <c r="AA1815" s="10" t="s">
        <v>2226</v>
      </c>
      <c r="AB1815">
        <v>1440</v>
      </c>
    </row>
    <row r="1816" spans="27:28">
      <c r="AA1816" s="10" t="s">
        <v>2227</v>
      </c>
      <c r="AB1816">
        <v>1441</v>
      </c>
    </row>
    <row r="1817" spans="27:28">
      <c r="AA1817" s="10" t="s">
        <v>2228</v>
      </c>
      <c r="AB1817">
        <v>1442</v>
      </c>
    </row>
    <row r="1818" spans="27:28">
      <c r="AA1818" s="10" t="s">
        <v>2229</v>
      </c>
      <c r="AB1818">
        <v>1443</v>
      </c>
    </row>
    <row r="1819" spans="27:28">
      <c r="AA1819" s="10" t="s">
        <v>2230</v>
      </c>
      <c r="AB1819">
        <v>1444</v>
      </c>
    </row>
    <row r="1820" spans="27:28">
      <c r="AA1820" s="10" t="s">
        <v>2231</v>
      </c>
      <c r="AB1820">
        <v>1445</v>
      </c>
    </row>
    <row r="1821" spans="27:28">
      <c r="AA1821" s="10" t="s">
        <v>2232</v>
      </c>
      <c r="AB1821">
        <v>1446</v>
      </c>
    </row>
    <row r="1822" spans="27:28">
      <c r="AA1822" s="10" t="s">
        <v>2233</v>
      </c>
      <c r="AB1822">
        <v>1454</v>
      </c>
    </row>
    <row r="1823" spans="27:28">
      <c r="AA1823" s="10" t="s">
        <v>2234</v>
      </c>
      <c r="AB1823">
        <v>1455</v>
      </c>
    </row>
    <row r="1824" spans="27:28">
      <c r="AA1824" s="10" t="s">
        <v>2235</v>
      </c>
      <c r="AB1824">
        <v>1458</v>
      </c>
    </row>
    <row r="1825" spans="27:28">
      <c r="AA1825" s="10" t="s">
        <v>2236</v>
      </c>
      <c r="AB1825">
        <v>1459</v>
      </c>
    </row>
    <row r="1826" spans="27:28">
      <c r="AA1826" s="10" t="s">
        <v>2237</v>
      </c>
      <c r="AB1826">
        <v>1460</v>
      </c>
    </row>
    <row r="1827" spans="27:28">
      <c r="AA1827" s="10" t="s">
        <v>2238</v>
      </c>
      <c r="AB1827">
        <v>1462</v>
      </c>
    </row>
    <row r="1828" spans="27:28">
      <c r="AA1828" s="10" t="s">
        <v>2239</v>
      </c>
      <c r="AB1828">
        <v>1468</v>
      </c>
    </row>
    <row r="1829" spans="27:28">
      <c r="AA1829" s="10" t="s">
        <v>2240</v>
      </c>
      <c r="AB1829">
        <v>1469</v>
      </c>
    </row>
    <row r="1830" spans="27:28">
      <c r="AA1830" s="10" t="s">
        <v>2241</v>
      </c>
      <c r="AB1830">
        <v>1470</v>
      </c>
    </row>
    <row r="1831" spans="27:28">
      <c r="AA1831" s="10" t="s">
        <v>2242</v>
      </c>
      <c r="AB1831">
        <v>1471</v>
      </c>
    </row>
    <row r="1832" spans="27:28">
      <c r="AA1832" s="10" t="s">
        <v>2243</v>
      </c>
      <c r="AB1832">
        <v>1472</v>
      </c>
    </row>
    <row r="1833" spans="27:28">
      <c r="AA1833" s="10" t="s">
        <v>2244</v>
      </c>
      <c r="AB1833">
        <v>1473</v>
      </c>
    </row>
    <row r="1834" spans="27:28">
      <c r="AA1834" s="10" t="s">
        <v>2245</v>
      </c>
      <c r="AB1834">
        <v>1474</v>
      </c>
    </row>
    <row r="1835" spans="27:28">
      <c r="AA1835" s="10" t="s">
        <v>2246</v>
      </c>
      <c r="AB1835">
        <v>1475</v>
      </c>
    </row>
    <row r="1836" spans="27:28">
      <c r="AA1836" s="10" t="s">
        <v>2247</v>
      </c>
      <c r="AB1836">
        <v>1476</v>
      </c>
    </row>
    <row r="1837" spans="27:28">
      <c r="AA1837" s="10" t="s">
        <v>2248</v>
      </c>
      <c r="AB1837">
        <v>1477</v>
      </c>
    </row>
    <row r="1838" spans="27:28">
      <c r="AA1838" s="10" t="s">
        <v>2249</v>
      </c>
      <c r="AB1838">
        <v>1478</v>
      </c>
    </row>
    <row r="1839" spans="27:28">
      <c r="AA1839" s="10" t="s">
        <v>2250</v>
      </c>
      <c r="AB1839">
        <v>1479</v>
      </c>
    </row>
    <row r="1840" spans="27:28">
      <c r="AA1840" s="10" t="s">
        <v>2251</v>
      </c>
      <c r="AB1840">
        <v>1480</v>
      </c>
    </row>
    <row r="1841" spans="27:28">
      <c r="AA1841" s="10" t="s">
        <v>2252</v>
      </c>
      <c r="AB1841">
        <v>1481</v>
      </c>
    </row>
    <row r="1842" spans="27:28">
      <c r="AA1842" s="10" t="s">
        <v>2253</v>
      </c>
      <c r="AB1842">
        <v>1484</v>
      </c>
    </row>
    <row r="1843" spans="27:28">
      <c r="AA1843" s="10" t="s">
        <v>2254</v>
      </c>
      <c r="AB1843">
        <v>1487</v>
      </c>
    </row>
    <row r="1844" spans="27:28">
      <c r="AA1844" s="10" t="s">
        <v>2255</v>
      </c>
      <c r="AB1844">
        <v>1490</v>
      </c>
    </row>
    <row r="1845" spans="27:28">
      <c r="AA1845" s="10" t="s">
        <v>2256</v>
      </c>
      <c r="AB1845">
        <v>1491</v>
      </c>
    </row>
    <row r="1846" spans="27:28">
      <c r="AA1846" s="10" t="s">
        <v>2257</v>
      </c>
      <c r="AB1846">
        <v>1492</v>
      </c>
    </row>
    <row r="1847" spans="27:28">
      <c r="AA1847" s="10" t="s">
        <v>2258</v>
      </c>
      <c r="AB1847">
        <v>1493</v>
      </c>
    </row>
    <row r="1848" spans="27:28">
      <c r="AA1848" s="10" t="s">
        <v>2259</v>
      </c>
      <c r="AB1848">
        <v>1494</v>
      </c>
    </row>
    <row r="1849" spans="27:28">
      <c r="AA1849" s="10" t="s">
        <v>2260</v>
      </c>
      <c r="AB1849">
        <v>1495</v>
      </c>
    </row>
    <row r="1850" spans="27:28">
      <c r="AA1850" s="10" t="s">
        <v>2261</v>
      </c>
      <c r="AB1850">
        <v>1497</v>
      </c>
    </row>
    <row r="1851" spans="27:28">
      <c r="AA1851" s="10" t="s">
        <v>2262</v>
      </c>
      <c r="AB1851">
        <v>1498</v>
      </c>
    </row>
    <row r="1852" spans="27:28">
      <c r="AA1852" s="10" t="s">
        <v>2263</v>
      </c>
      <c r="AB1852">
        <v>1499</v>
      </c>
    </row>
    <row r="1853" spans="27:28">
      <c r="AA1853" s="10" t="s">
        <v>2264</v>
      </c>
      <c r="AB1853">
        <v>1500</v>
      </c>
    </row>
    <row r="1854" spans="27:28">
      <c r="AA1854" s="10" t="s">
        <v>2265</v>
      </c>
      <c r="AB1854">
        <v>1513</v>
      </c>
    </row>
    <row r="1855" spans="27:28">
      <c r="AA1855" s="10" t="s">
        <v>2266</v>
      </c>
      <c r="AB1855">
        <v>1516</v>
      </c>
    </row>
    <row r="1856" spans="27:28">
      <c r="AA1856" s="10" t="s">
        <v>2267</v>
      </c>
      <c r="AB1856">
        <v>1517</v>
      </c>
    </row>
    <row r="1857" spans="27:28">
      <c r="AA1857" s="10" t="s">
        <v>2268</v>
      </c>
      <c r="AB1857">
        <v>1518</v>
      </c>
    </row>
    <row r="1858" spans="27:28">
      <c r="AA1858" s="10" t="s">
        <v>2269</v>
      </c>
      <c r="AB1858">
        <v>1520</v>
      </c>
    </row>
    <row r="1859" spans="27:28">
      <c r="AA1859" s="10" t="s">
        <v>2270</v>
      </c>
      <c r="AB1859">
        <v>1521</v>
      </c>
    </row>
    <row r="1860" spans="27:28">
      <c r="AA1860" s="10" t="s">
        <v>2271</v>
      </c>
      <c r="AB1860">
        <v>1522</v>
      </c>
    </row>
    <row r="1861" spans="27:28">
      <c r="AA1861" s="10" t="s">
        <v>2272</v>
      </c>
      <c r="AB1861">
        <v>1523</v>
      </c>
    </row>
    <row r="1862" spans="27:28">
      <c r="AA1862" s="10" t="s">
        <v>2273</v>
      </c>
      <c r="AB1862">
        <v>1525</v>
      </c>
    </row>
    <row r="1863" spans="27:28">
      <c r="AA1863" s="10" t="s">
        <v>2274</v>
      </c>
      <c r="AB1863">
        <v>1527</v>
      </c>
    </row>
    <row r="1864" spans="27:28">
      <c r="AA1864" s="10" t="s">
        <v>2275</v>
      </c>
      <c r="AB1864">
        <v>1528</v>
      </c>
    </row>
    <row r="1865" spans="27:28">
      <c r="AA1865" s="10" t="s">
        <v>2276</v>
      </c>
      <c r="AB1865">
        <v>1529</v>
      </c>
    </row>
    <row r="1866" spans="27:28">
      <c r="AA1866" s="10" t="s">
        <v>2277</v>
      </c>
      <c r="AB1866">
        <v>1530</v>
      </c>
    </row>
    <row r="1867" spans="27:28">
      <c r="AA1867" s="10" t="s">
        <v>2278</v>
      </c>
      <c r="AB1867">
        <v>1531</v>
      </c>
    </row>
    <row r="1868" spans="27:28">
      <c r="AA1868" s="10" t="s">
        <v>2279</v>
      </c>
      <c r="AB1868">
        <v>1532</v>
      </c>
    </row>
    <row r="1869" spans="27:28">
      <c r="AA1869" s="10" t="s">
        <v>2280</v>
      </c>
      <c r="AB1869">
        <v>1533</v>
      </c>
    </row>
    <row r="1870" spans="27:28">
      <c r="AA1870" s="10" t="s">
        <v>2281</v>
      </c>
      <c r="AB1870">
        <v>1534</v>
      </c>
    </row>
    <row r="1871" spans="27:28">
      <c r="AA1871" s="10" t="s">
        <v>2282</v>
      </c>
      <c r="AB1871">
        <v>1535</v>
      </c>
    </row>
    <row r="1872" spans="27:28">
      <c r="AA1872" s="10" t="s">
        <v>2283</v>
      </c>
      <c r="AB1872">
        <v>2686</v>
      </c>
    </row>
    <row r="1873" spans="27:28">
      <c r="AA1873" s="10" t="s">
        <v>2284</v>
      </c>
      <c r="AB1873">
        <v>1537</v>
      </c>
    </row>
    <row r="1874" spans="27:28">
      <c r="AA1874" s="10" t="s">
        <v>2285</v>
      </c>
      <c r="AB1874">
        <v>1538</v>
      </c>
    </row>
    <row r="1875" spans="27:28">
      <c r="AA1875" s="10" t="s">
        <v>2286</v>
      </c>
      <c r="AB1875">
        <v>1539</v>
      </c>
    </row>
    <row r="1876" spans="27:28">
      <c r="AA1876" s="10" t="s">
        <v>2287</v>
      </c>
      <c r="AB1876">
        <v>1540</v>
      </c>
    </row>
    <row r="1877" spans="27:28">
      <c r="AA1877" s="10" t="s">
        <v>2288</v>
      </c>
      <c r="AB1877">
        <v>1541</v>
      </c>
    </row>
    <row r="1878" spans="27:28">
      <c r="AA1878" s="10" t="s">
        <v>2289</v>
      </c>
      <c r="AB1878">
        <v>1542</v>
      </c>
    </row>
    <row r="1879" spans="27:28">
      <c r="AA1879" s="10" t="s">
        <v>2290</v>
      </c>
      <c r="AB1879">
        <v>1543</v>
      </c>
    </row>
    <row r="1880" spans="27:28">
      <c r="AA1880" s="10" t="s">
        <v>2291</v>
      </c>
      <c r="AB1880">
        <v>1544</v>
      </c>
    </row>
    <row r="1881" spans="27:28">
      <c r="AA1881" s="10" t="s">
        <v>2292</v>
      </c>
      <c r="AB1881">
        <v>1545</v>
      </c>
    </row>
    <row r="1882" spans="27:28">
      <c r="AA1882" s="10" t="s">
        <v>2293</v>
      </c>
      <c r="AB1882">
        <v>1547</v>
      </c>
    </row>
    <row r="1883" spans="27:28">
      <c r="AA1883" s="10" t="s">
        <v>2294</v>
      </c>
      <c r="AB1883">
        <v>1548</v>
      </c>
    </row>
    <row r="1884" spans="27:28">
      <c r="AA1884" s="10" t="s">
        <v>2295</v>
      </c>
      <c r="AB1884">
        <v>1549</v>
      </c>
    </row>
    <row r="1885" spans="27:28">
      <c r="AA1885" s="10" t="s">
        <v>2296</v>
      </c>
      <c r="AB1885">
        <v>4968</v>
      </c>
    </row>
    <row r="1886" spans="27:28">
      <c r="AA1886" s="10" t="s">
        <v>2297</v>
      </c>
      <c r="AB1886">
        <v>4969</v>
      </c>
    </row>
    <row r="1887" spans="27:28">
      <c r="AA1887" s="10" t="s">
        <v>2298</v>
      </c>
      <c r="AB1887">
        <v>4970</v>
      </c>
    </row>
    <row r="1888" spans="27:28">
      <c r="AA1888" s="10" t="s">
        <v>2299</v>
      </c>
      <c r="AB1888">
        <v>1550</v>
      </c>
    </row>
    <row r="1889" spans="27:28">
      <c r="AA1889" s="10" t="s">
        <v>2300</v>
      </c>
      <c r="AB1889">
        <v>1551</v>
      </c>
    </row>
    <row r="1890" spans="27:28">
      <c r="AA1890" s="10" t="s">
        <v>2301</v>
      </c>
      <c r="AB1890">
        <v>1552</v>
      </c>
    </row>
    <row r="1891" spans="27:28">
      <c r="AA1891" s="10" t="s">
        <v>2302</v>
      </c>
      <c r="AB1891">
        <v>1553</v>
      </c>
    </row>
    <row r="1892" spans="27:28">
      <c r="AA1892" s="10" t="s">
        <v>2303</v>
      </c>
      <c r="AB1892">
        <v>1554</v>
      </c>
    </row>
    <row r="1893" spans="27:28">
      <c r="AA1893" s="10" t="s">
        <v>2304</v>
      </c>
      <c r="AB1893">
        <v>1564</v>
      </c>
    </row>
    <row r="1894" spans="27:28">
      <c r="AA1894" s="10" t="s">
        <v>2305</v>
      </c>
      <c r="AB1894">
        <v>1565</v>
      </c>
    </row>
    <row r="1895" spans="27:28">
      <c r="AA1895" s="10" t="s">
        <v>2306</v>
      </c>
      <c r="AB1895">
        <v>1566</v>
      </c>
    </row>
    <row r="1896" spans="27:28">
      <c r="AA1896" s="10" t="s">
        <v>2307</v>
      </c>
      <c r="AB1896">
        <v>1567</v>
      </c>
    </row>
    <row r="1897" spans="27:28">
      <c r="AA1897" s="10" t="s">
        <v>2308</v>
      </c>
      <c r="AB1897">
        <v>1577</v>
      </c>
    </row>
    <row r="1898" spans="27:28">
      <c r="AA1898" s="10" t="s">
        <v>2309</v>
      </c>
      <c r="AB1898">
        <v>1578</v>
      </c>
    </row>
    <row r="1899" spans="27:28">
      <c r="AA1899" s="10" t="s">
        <v>2310</v>
      </c>
      <c r="AB1899">
        <v>1580</v>
      </c>
    </row>
    <row r="1900" spans="27:28">
      <c r="AA1900" s="10" t="s">
        <v>2311</v>
      </c>
      <c r="AB1900">
        <v>1581</v>
      </c>
    </row>
    <row r="1901" spans="27:28">
      <c r="AA1901" s="10" t="s">
        <v>2312</v>
      </c>
      <c r="AB1901">
        <v>3258</v>
      </c>
    </row>
    <row r="1902" spans="27:28">
      <c r="AA1902" s="10" t="s">
        <v>2313</v>
      </c>
      <c r="AB1902">
        <v>1582</v>
      </c>
    </row>
    <row r="1903" spans="27:28">
      <c r="AA1903" s="10" t="s">
        <v>2314</v>
      </c>
      <c r="AB1903">
        <v>1587</v>
      </c>
    </row>
    <row r="1904" spans="27:28">
      <c r="AA1904" s="10" t="s">
        <v>2315</v>
      </c>
      <c r="AB1904">
        <v>1589</v>
      </c>
    </row>
    <row r="1905" spans="27:28">
      <c r="AA1905" s="10" t="s">
        <v>2316</v>
      </c>
      <c r="AB1905">
        <v>3259</v>
      </c>
    </row>
    <row r="1906" spans="27:28">
      <c r="AA1906" s="10" t="s">
        <v>2317</v>
      </c>
      <c r="AB1906">
        <v>1590</v>
      </c>
    </row>
    <row r="1907" spans="27:28">
      <c r="AA1907" s="10" t="s">
        <v>2318</v>
      </c>
      <c r="AB1907">
        <v>1594</v>
      </c>
    </row>
    <row r="1908" spans="27:28">
      <c r="AA1908" s="10" t="s">
        <v>2319</v>
      </c>
      <c r="AB1908">
        <v>1595</v>
      </c>
    </row>
    <row r="1909" spans="27:28">
      <c r="AA1909" s="10" t="s">
        <v>2320</v>
      </c>
      <c r="AB1909">
        <v>3260</v>
      </c>
    </row>
    <row r="1910" spans="27:28">
      <c r="AA1910" s="10" t="s">
        <v>2321</v>
      </c>
      <c r="AB1910">
        <v>1596</v>
      </c>
    </row>
    <row r="1911" spans="27:28">
      <c r="AA1911" s="10" t="s">
        <v>2322</v>
      </c>
      <c r="AB1911">
        <v>1602</v>
      </c>
    </row>
    <row r="1912" spans="27:28">
      <c r="AA1912" s="10" t="s">
        <v>2323</v>
      </c>
      <c r="AB1912">
        <v>1603</v>
      </c>
    </row>
    <row r="1913" spans="27:28">
      <c r="AA1913" s="10" t="s">
        <v>2324</v>
      </c>
      <c r="AB1913">
        <v>1604</v>
      </c>
    </row>
    <row r="1914" spans="27:28">
      <c r="AA1914" s="10" t="s">
        <v>2325</v>
      </c>
      <c r="AB1914">
        <v>1605</v>
      </c>
    </row>
    <row r="1915" spans="27:28">
      <c r="AA1915" s="10" t="s">
        <v>2326</v>
      </c>
      <c r="AB1915">
        <v>1606</v>
      </c>
    </row>
    <row r="1916" spans="27:28">
      <c r="AA1916" s="10" t="s">
        <v>2327</v>
      </c>
      <c r="AB1916">
        <v>1607</v>
      </c>
    </row>
    <row r="1917" spans="27:28">
      <c r="AA1917" s="10" t="s">
        <v>2328</v>
      </c>
      <c r="AB1917">
        <v>1610</v>
      </c>
    </row>
    <row r="1918" spans="27:28">
      <c r="AA1918" s="10" t="s">
        <v>2329</v>
      </c>
      <c r="AB1918">
        <v>1611</v>
      </c>
    </row>
    <row r="1919" spans="27:28">
      <c r="AA1919" s="10" t="s">
        <v>2330</v>
      </c>
      <c r="AB1919">
        <v>1612</v>
      </c>
    </row>
    <row r="1920" spans="27:28">
      <c r="AA1920" s="10" t="s">
        <v>2331</v>
      </c>
      <c r="AB1920">
        <v>1613</v>
      </c>
    </row>
    <row r="1921" spans="27:28">
      <c r="AA1921" s="10" t="s">
        <v>2332</v>
      </c>
      <c r="AB1921">
        <v>1614</v>
      </c>
    </row>
    <row r="1922" spans="27:28">
      <c r="AA1922" s="10" t="s">
        <v>2333</v>
      </c>
      <c r="AB1922">
        <v>1615</v>
      </c>
    </row>
    <row r="1923" spans="27:28">
      <c r="AA1923" s="10" t="s">
        <v>2334</v>
      </c>
      <c r="AB1923">
        <v>1637</v>
      </c>
    </row>
    <row r="1924" spans="27:28">
      <c r="AA1924" s="10" t="s">
        <v>2335</v>
      </c>
      <c r="AB1924">
        <v>1641</v>
      </c>
    </row>
    <row r="1925" spans="27:28">
      <c r="AA1925" s="10" t="s">
        <v>2336</v>
      </c>
      <c r="AB1925">
        <v>1620</v>
      </c>
    </row>
    <row r="1926" spans="27:28">
      <c r="AA1926" s="10" t="s">
        <v>2337</v>
      </c>
      <c r="AB1926">
        <v>1655</v>
      </c>
    </row>
    <row r="1927" spans="27:28">
      <c r="AA1927" s="10" t="s">
        <v>2338</v>
      </c>
      <c r="AB1927">
        <v>1396</v>
      </c>
    </row>
    <row r="1928" spans="27:28">
      <c r="AA1928" s="10" t="s">
        <v>2339</v>
      </c>
      <c r="AB1928">
        <v>1621</v>
      </c>
    </row>
    <row r="1929" spans="27:28">
      <c r="AA1929" s="10" t="s">
        <v>2340</v>
      </c>
      <c r="AB1929">
        <v>1649</v>
      </c>
    </row>
    <row r="1930" spans="27:28">
      <c r="AA1930" s="10" t="s">
        <v>2341</v>
      </c>
      <c r="AB1930">
        <v>3261</v>
      </c>
    </row>
    <row r="1931" spans="27:28">
      <c r="AA1931" s="10" t="s">
        <v>2342</v>
      </c>
      <c r="AB1931">
        <v>1622</v>
      </c>
    </row>
    <row r="1932" spans="27:28">
      <c r="AA1932" s="10" t="s">
        <v>2343</v>
      </c>
      <c r="AB1932">
        <v>1650</v>
      </c>
    </row>
    <row r="1933" spans="27:28">
      <c r="AA1933" s="10" t="s">
        <v>2344</v>
      </c>
      <c r="AB1933">
        <v>1392</v>
      </c>
    </row>
    <row r="1934" spans="27:28">
      <c r="AA1934" s="10" t="s">
        <v>2345</v>
      </c>
      <c r="AB1934">
        <v>1624</v>
      </c>
    </row>
    <row r="1935" spans="27:28">
      <c r="AA1935" s="10" t="s">
        <v>2346</v>
      </c>
      <c r="AB1935">
        <v>1656</v>
      </c>
    </row>
    <row r="1936" spans="27:28">
      <c r="AA1936" s="10" t="s">
        <v>2347</v>
      </c>
      <c r="AB1936">
        <v>1657</v>
      </c>
    </row>
    <row r="1937" spans="27:28">
      <c r="AA1937" s="10" t="s">
        <v>2348</v>
      </c>
      <c r="AB1937">
        <v>1627</v>
      </c>
    </row>
    <row r="1938" spans="27:28">
      <c r="AA1938" s="10" t="s">
        <v>2349</v>
      </c>
      <c r="AB1938">
        <v>1658</v>
      </c>
    </row>
    <row r="1939" spans="27:28">
      <c r="AA1939" s="10" t="s">
        <v>2350</v>
      </c>
      <c r="AB1939">
        <v>1659</v>
      </c>
    </row>
    <row r="1940" spans="27:28">
      <c r="AA1940" s="10" t="s">
        <v>2351</v>
      </c>
      <c r="AB1940">
        <v>1628</v>
      </c>
    </row>
    <row r="1941" spans="27:28">
      <c r="AA1941" s="10" t="s">
        <v>2352</v>
      </c>
      <c r="AB1941">
        <v>1661</v>
      </c>
    </row>
    <row r="1942" spans="27:28">
      <c r="AA1942" s="10" t="s">
        <v>2353</v>
      </c>
      <c r="AB1942">
        <v>1664</v>
      </c>
    </row>
    <row r="1943" spans="27:28">
      <c r="AA1943" s="10" t="s">
        <v>2354</v>
      </c>
      <c r="AB1943">
        <v>3262</v>
      </c>
    </row>
    <row r="1944" spans="27:28">
      <c r="AA1944" s="10" t="s">
        <v>2355</v>
      </c>
      <c r="AB1944">
        <v>1629</v>
      </c>
    </row>
    <row r="1945" spans="27:28">
      <c r="AA1945" s="10" t="s">
        <v>2356</v>
      </c>
      <c r="AB1945">
        <v>1667</v>
      </c>
    </row>
    <row r="1946" spans="27:28">
      <c r="AA1946" s="10" t="s">
        <v>2357</v>
      </c>
      <c r="AB1946">
        <v>1630</v>
      </c>
    </row>
    <row r="1947" spans="27:28">
      <c r="AA1947" s="10" t="s">
        <v>2358</v>
      </c>
      <c r="AB1947">
        <v>1672</v>
      </c>
    </row>
    <row r="1948" spans="27:28">
      <c r="AA1948" s="10" t="s">
        <v>2359</v>
      </c>
      <c r="AB1948">
        <v>1676</v>
      </c>
    </row>
    <row r="1949" spans="27:28">
      <c r="AA1949" s="10" t="s">
        <v>2360</v>
      </c>
      <c r="AB1949">
        <v>1677</v>
      </c>
    </row>
    <row r="1950" spans="27:28">
      <c r="AA1950" s="10" t="s">
        <v>2361</v>
      </c>
      <c r="AB1950">
        <v>1678</v>
      </c>
    </row>
    <row r="1951" spans="27:28">
      <c r="AA1951" s="10" t="s">
        <v>2362</v>
      </c>
      <c r="AB1951">
        <v>1679</v>
      </c>
    </row>
    <row r="1952" spans="27:28">
      <c r="AA1952" s="10" t="s">
        <v>2363</v>
      </c>
      <c r="AB1952">
        <v>1680</v>
      </c>
    </row>
    <row r="1953" spans="27:28">
      <c r="AA1953" s="10" t="s">
        <v>2364</v>
      </c>
      <c r="AB1953">
        <v>1681</v>
      </c>
    </row>
    <row r="1954" spans="27:28">
      <c r="AA1954" s="10" t="s">
        <v>2365</v>
      </c>
      <c r="AB1954">
        <v>1682</v>
      </c>
    </row>
    <row r="1955" spans="27:28">
      <c r="AA1955" s="10" t="s">
        <v>2366</v>
      </c>
      <c r="AB1955">
        <v>1683</v>
      </c>
    </row>
    <row r="1956" spans="27:28">
      <c r="AA1956" s="10" t="s">
        <v>2367</v>
      </c>
      <c r="AB1956">
        <v>1684</v>
      </c>
    </row>
    <row r="1957" spans="27:28">
      <c r="AA1957" s="10" t="s">
        <v>2368</v>
      </c>
      <c r="AB1957">
        <v>1685</v>
      </c>
    </row>
    <row r="1958" spans="27:28">
      <c r="AA1958" s="10" t="s">
        <v>2369</v>
      </c>
      <c r="AB1958">
        <v>1686</v>
      </c>
    </row>
    <row r="1959" spans="27:28">
      <c r="AA1959" s="10" t="s">
        <v>2370</v>
      </c>
      <c r="AB1959">
        <v>1687</v>
      </c>
    </row>
    <row r="1960" spans="27:28">
      <c r="AA1960" s="10" t="s">
        <v>2371</v>
      </c>
      <c r="AB1960">
        <v>1688</v>
      </c>
    </row>
    <row r="1961" spans="27:28">
      <c r="AA1961" s="10" t="s">
        <v>2372</v>
      </c>
      <c r="AB1961">
        <v>4526</v>
      </c>
    </row>
    <row r="1962" spans="27:28">
      <c r="AA1962" s="10" t="s">
        <v>2373</v>
      </c>
      <c r="AB1962">
        <v>4527</v>
      </c>
    </row>
    <row r="1963" spans="27:28">
      <c r="AA1963" s="10" t="s">
        <v>2374</v>
      </c>
      <c r="AB1963">
        <v>1692</v>
      </c>
    </row>
    <row r="1964" spans="27:28">
      <c r="AA1964" s="10" t="s">
        <v>2375</v>
      </c>
      <c r="AB1964">
        <v>4528</v>
      </c>
    </row>
    <row r="1965" spans="27:28">
      <c r="AA1965" s="10" t="s">
        <v>2376</v>
      </c>
      <c r="AB1965">
        <v>1699</v>
      </c>
    </row>
    <row r="1966" spans="27:28">
      <c r="AA1966" s="10" t="s">
        <v>2377</v>
      </c>
      <c r="AB1966">
        <v>1700</v>
      </c>
    </row>
    <row r="1967" spans="27:28">
      <c r="AA1967" s="10" t="s">
        <v>2378</v>
      </c>
      <c r="AB1967">
        <v>1702</v>
      </c>
    </row>
    <row r="1968" spans="27:28">
      <c r="AA1968" s="10" t="s">
        <v>2379</v>
      </c>
      <c r="AB1968">
        <v>1704</v>
      </c>
    </row>
    <row r="1969" spans="27:28">
      <c r="AA1969" s="10" t="s">
        <v>2380</v>
      </c>
      <c r="AB1969">
        <v>1707</v>
      </c>
    </row>
    <row r="1970" spans="27:28">
      <c r="AA1970" s="10" t="s">
        <v>2381</v>
      </c>
      <c r="AB1970">
        <v>1708</v>
      </c>
    </row>
    <row r="1971" spans="27:28">
      <c r="AA1971" s="10" t="s">
        <v>2382</v>
      </c>
      <c r="AB1971">
        <v>1709</v>
      </c>
    </row>
    <row r="1972" spans="27:28">
      <c r="AA1972" s="10" t="s">
        <v>2383</v>
      </c>
      <c r="AB1972">
        <v>1710</v>
      </c>
    </row>
    <row r="1973" spans="27:28">
      <c r="AA1973" s="10" t="s">
        <v>2384</v>
      </c>
      <c r="AB1973">
        <v>1715</v>
      </c>
    </row>
    <row r="1974" spans="27:28">
      <c r="AA1974" s="10" t="s">
        <v>2385</v>
      </c>
      <c r="AB1974">
        <v>1719</v>
      </c>
    </row>
    <row r="1975" spans="27:28">
      <c r="AA1975" s="10" t="s">
        <v>2386</v>
      </c>
      <c r="AB1975">
        <v>1721</v>
      </c>
    </row>
    <row r="1976" spans="27:28">
      <c r="AA1976" s="10" t="s">
        <v>2387</v>
      </c>
      <c r="AB1976">
        <v>1723</v>
      </c>
    </row>
    <row r="1977" spans="27:28">
      <c r="AA1977" s="10" t="s">
        <v>2388</v>
      </c>
      <c r="AB1977">
        <v>1725</v>
      </c>
    </row>
    <row r="1978" spans="27:28">
      <c r="AA1978" s="10" t="s">
        <v>2389</v>
      </c>
      <c r="AB1978">
        <v>1727</v>
      </c>
    </row>
    <row r="1979" spans="27:28">
      <c r="AA1979" s="10" t="s">
        <v>2390</v>
      </c>
      <c r="AB1979">
        <v>1728</v>
      </c>
    </row>
    <row r="1980" spans="27:28">
      <c r="AA1980" s="10" t="s">
        <v>2391</v>
      </c>
      <c r="AB1980">
        <v>1729</v>
      </c>
    </row>
    <row r="1981" spans="27:28">
      <c r="AA1981" s="10" t="s">
        <v>2392</v>
      </c>
      <c r="AB1981">
        <v>1730</v>
      </c>
    </row>
    <row r="1982" spans="27:28">
      <c r="AA1982" s="10" t="s">
        <v>2393</v>
      </c>
      <c r="AB1982">
        <v>1731</v>
      </c>
    </row>
    <row r="1983" spans="27:28">
      <c r="AA1983" s="10" t="s">
        <v>2394</v>
      </c>
      <c r="AB1983">
        <v>1737</v>
      </c>
    </row>
    <row r="1984" spans="27:28">
      <c r="AA1984" s="10" t="s">
        <v>2395</v>
      </c>
      <c r="AB1984">
        <v>1738</v>
      </c>
    </row>
    <row r="1985" spans="27:28">
      <c r="AA1985" s="10" t="s">
        <v>2396</v>
      </c>
      <c r="AB1985">
        <v>1739</v>
      </c>
    </row>
    <row r="1986" spans="27:28">
      <c r="AA1986" s="10" t="s">
        <v>2397</v>
      </c>
      <c r="AB1986">
        <v>1740</v>
      </c>
    </row>
    <row r="1987" spans="27:28">
      <c r="AA1987" s="10" t="s">
        <v>2398</v>
      </c>
      <c r="AB1987">
        <v>1754</v>
      </c>
    </row>
    <row r="1988" spans="27:28">
      <c r="AA1988" s="10" t="s">
        <v>2399</v>
      </c>
      <c r="AB1988">
        <v>1755</v>
      </c>
    </row>
    <row r="1989" spans="27:28">
      <c r="AA1989" s="10" t="s">
        <v>2400</v>
      </c>
      <c r="AB1989">
        <v>1756</v>
      </c>
    </row>
    <row r="1990" spans="27:28">
      <c r="AA1990" s="10" t="s">
        <v>2401</v>
      </c>
      <c r="AB1990">
        <v>1757</v>
      </c>
    </row>
    <row r="1991" spans="27:28">
      <c r="AA1991" s="10" t="s">
        <v>2402</v>
      </c>
      <c r="AB1991">
        <v>1758</v>
      </c>
    </row>
    <row r="1992" spans="27:28">
      <c r="AA1992" s="10" t="s">
        <v>2403</v>
      </c>
      <c r="AB1992">
        <v>1759</v>
      </c>
    </row>
    <row r="1993" spans="27:28">
      <c r="AA1993" s="10" t="s">
        <v>2404</v>
      </c>
      <c r="AB1993">
        <v>1761</v>
      </c>
    </row>
    <row r="1994" spans="27:28">
      <c r="AA1994" s="10" t="s">
        <v>2405</v>
      </c>
      <c r="AB1994">
        <v>1770</v>
      </c>
    </row>
    <row r="1995" spans="27:28">
      <c r="AA1995" s="10" t="s">
        <v>2406</v>
      </c>
      <c r="AB1995">
        <v>1771</v>
      </c>
    </row>
    <row r="1996" spans="27:28">
      <c r="AA1996" s="10" t="s">
        <v>2407</v>
      </c>
      <c r="AB1996">
        <v>1772</v>
      </c>
    </row>
    <row r="1997" spans="27:28">
      <c r="AA1997" s="10" t="s">
        <v>2408</v>
      </c>
      <c r="AB1997">
        <v>1773</v>
      </c>
    </row>
    <row r="1998" spans="27:28">
      <c r="AA1998" s="10" t="s">
        <v>2409</v>
      </c>
      <c r="AB1998">
        <v>1774</v>
      </c>
    </row>
    <row r="1999" spans="27:28">
      <c r="AA1999" s="10" t="s">
        <v>2410</v>
      </c>
      <c r="AB1999">
        <v>1775</v>
      </c>
    </row>
    <row r="2000" spans="27:28">
      <c r="AA2000" s="10" t="s">
        <v>2411</v>
      </c>
      <c r="AB2000">
        <v>3301</v>
      </c>
    </row>
    <row r="2001" spans="27:28">
      <c r="AA2001" s="10" t="s">
        <v>2412</v>
      </c>
      <c r="AB2001">
        <v>1823</v>
      </c>
    </row>
    <row r="2002" spans="27:28">
      <c r="AA2002" s="10" t="s">
        <v>2413</v>
      </c>
      <c r="AB2002">
        <v>1783</v>
      </c>
    </row>
    <row r="2003" spans="27:28">
      <c r="AA2003" s="10" t="s">
        <v>2414</v>
      </c>
      <c r="AB2003">
        <v>1784</v>
      </c>
    </row>
    <row r="2004" spans="27:28">
      <c r="AA2004" s="10" t="s">
        <v>2415</v>
      </c>
      <c r="AB2004">
        <v>1785</v>
      </c>
    </row>
    <row r="2005" spans="27:28">
      <c r="AA2005" s="10" t="s">
        <v>2416</v>
      </c>
      <c r="AB2005">
        <v>1787</v>
      </c>
    </row>
    <row r="2006" spans="27:28">
      <c r="AA2006" s="10" t="s">
        <v>2417</v>
      </c>
      <c r="AB2006">
        <v>1789</v>
      </c>
    </row>
    <row r="2007" spans="27:28">
      <c r="AA2007" s="10" t="s">
        <v>2418</v>
      </c>
      <c r="AB2007">
        <v>1793</v>
      </c>
    </row>
    <row r="2008" spans="27:28">
      <c r="AA2008" s="10" t="s">
        <v>2419</v>
      </c>
      <c r="AB2008">
        <v>1794</v>
      </c>
    </row>
    <row r="2009" spans="27:28">
      <c r="AA2009" s="10" t="s">
        <v>2420</v>
      </c>
      <c r="AB2009">
        <v>1795</v>
      </c>
    </row>
    <row r="2010" spans="27:28">
      <c r="AA2010" s="10" t="s">
        <v>2421</v>
      </c>
      <c r="AB2010">
        <v>1805</v>
      </c>
    </row>
    <row r="2011" spans="27:28">
      <c r="AA2011" s="10" t="s">
        <v>2422</v>
      </c>
      <c r="AB2011">
        <v>1816</v>
      </c>
    </row>
    <row r="2012" spans="27:28">
      <c r="AA2012" s="10" t="s">
        <v>2423</v>
      </c>
      <c r="AB2012">
        <v>1817</v>
      </c>
    </row>
    <row r="2013" spans="27:28">
      <c r="AA2013" s="10" t="s">
        <v>2424</v>
      </c>
      <c r="AB2013">
        <v>1819</v>
      </c>
    </row>
    <row r="2014" spans="27:28">
      <c r="AA2014" s="10" t="s">
        <v>2425</v>
      </c>
      <c r="AB2014">
        <v>3302</v>
      </c>
    </row>
    <row r="2015" spans="27:28">
      <c r="AA2015" s="10" t="s">
        <v>2426</v>
      </c>
      <c r="AB2015">
        <v>1780</v>
      </c>
    </row>
    <row r="2016" spans="27:28">
      <c r="AA2016" s="10" t="s">
        <v>2427</v>
      </c>
      <c r="AB2016">
        <v>1825</v>
      </c>
    </row>
    <row r="2017" spans="27:28">
      <c r="AA2017" s="10" t="s">
        <v>2428</v>
      </c>
      <c r="AB2017">
        <v>1820</v>
      </c>
    </row>
    <row r="2018" spans="27:28">
      <c r="AA2018" s="10" t="s">
        <v>2429</v>
      </c>
      <c r="AB2018">
        <v>1826</v>
      </c>
    </row>
    <row r="2019" spans="27:28">
      <c r="AA2019" s="10" t="s">
        <v>2430</v>
      </c>
      <c r="AB2019">
        <v>1827</v>
      </c>
    </row>
    <row r="2020" spans="27:28">
      <c r="AA2020" s="10" t="s">
        <v>2431</v>
      </c>
      <c r="AB2020">
        <v>1828</v>
      </c>
    </row>
    <row r="2021" spans="27:28">
      <c r="AA2021" s="10" t="s">
        <v>2432</v>
      </c>
      <c r="AB2021">
        <v>1829</v>
      </c>
    </row>
    <row r="2022" spans="27:28">
      <c r="AA2022" s="10" t="s">
        <v>2433</v>
      </c>
      <c r="AB2022">
        <v>1832</v>
      </c>
    </row>
    <row r="2023" spans="27:28">
      <c r="AA2023" s="10" t="s">
        <v>2434</v>
      </c>
      <c r="AB2023">
        <v>3227</v>
      </c>
    </row>
    <row r="2024" spans="27:28">
      <c r="AA2024" s="10" t="s">
        <v>2435</v>
      </c>
      <c r="AB2024">
        <v>1838</v>
      </c>
    </row>
    <row r="2025" spans="27:28">
      <c r="AA2025" s="10" t="s">
        <v>2436</v>
      </c>
      <c r="AB2025">
        <v>1848</v>
      </c>
    </row>
    <row r="2026" spans="27:28">
      <c r="AA2026" s="10" t="s">
        <v>2437</v>
      </c>
      <c r="AB2026">
        <v>1849</v>
      </c>
    </row>
    <row r="2027" spans="27:28">
      <c r="AA2027" s="10" t="s">
        <v>2438</v>
      </c>
      <c r="AB2027">
        <v>1858</v>
      </c>
    </row>
    <row r="2028" spans="27:28">
      <c r="AA2028" s="10" t="s">
        <v>2439</v>
      </c>
      <c r="AB2028">
        <v>1875</v>
      </c>
    </row>
    <row r="2029" spans="27:28">
      <c r="AA2029" s="10" t="s">
        <v>2440</v>
      </c>
      <c r="AB2029">
        <v>1877</v>
      </c>
    </row>
    <row r="2030" spans="27:28">
      <c r="AA2030" s="10" t="s">
        <v>2441</v>
      </c>
      <c r="AB2030">
        <v>1880</v>
      </c>
    </row>
    <row r="2031" spans="27:28">
      <c r="AA2031" s="10" t="s">
        <v>2442</v>
      </c>
      <c r="AB2031">
        <v>3575</v>
      </c>
    </row>
    <row r="2032" spans="27:28">
      <c r="AA2032" s="10" t="s">
        <v>2443</v>
      </c>
      <c r="AB2032">
        <v>1885</v>
      </c>
    </row>
    <row r="2033" spans="27:28">
      <c r="AA2033" s="10" t="s">
        <v>2444</v>
      </c>
      <c r="AB2033">
        <v>1888</v>
      </c>
    </row>
    <row r="2034" spans="27:28">
      <c r="AA2034" s="10" t="s">
        <v>2445</v>
      </c>
      <c r="AB2034">
        <v>1890</v>
      </c>
    </row>
    <row r="2035" spans="27:28">
      <c r="AA2035" s="10" t="s">
        <v>2446</v>
      </c>
      <c r="AB2035">
        <v>1906</v>
      </c>
    </row>
    <row r="2036" spans="27:28">
      <c r="AA2036" s="10" t="s">
        <v>2447</v>
      </c>
      <c r="AB2036">
        <v>1912</v>
      </c>
    </row>
    <row r="2037" spans="27:28">
      <c r="AA2037" s="10" t="s">
        <v>2448</v>
      </c>
      <c r="AB2037">
        <v>1913</v>
      </c>
    </row>
    <row r="2038" spans="27:28">
      <c r="AA2038" s="10" t="s">
        <v>2449</v>
      </c>
      <c r="AB2038">
        <v>1914</v>
      </c>
    </row>
    <row r="2039" spans="27:28">
      <c r="AA2039" s="10" t="s">
        <v>2450</v>
      </c>
      <c r="AB2039">
        <v>1915</v>
      </c>
    </row>
    <row r="2040" spans="27:28">
      <c r="AA2040" s="10" t="s">
        <v>2451</v>
      </c>
      <c r="AB2040">
        <v>1916</v>
      </c>
    </row>
    <row r="2041" spans="27:28">
      <c r="AA2041" s="10" t="s">
        <v>2452</v>
      </c>
      <c r="AB2041">
        <v>1917</v>
      </c>
    </row>
    <row r="2042" spans="27:28">
      <c r="AA2042" s="10" t="s">
        <v>2453</v>
      </c>
      <c r="AB2042">
        <v>1918</v>
      </c>
    </row>
    <row r="2043" spans="27:28">
      <c r="AA2043" s="10" t="s">
        <v>2454</v>
      </c>
      <c r="AB2043">
        <v>1919</v>
      </c>
    </row>
    <row r="2044" spans="27:28">
      <c r="AA2044" s="10" t="s">
        <v>2455</v>
      </c>
      <c r="AB2044">
        <v>1920</v>
      </c>
    </row>
    <row r="2045" spans="27:28">
      <c r="AA2045" s="10" t="s">
        <v>2456</v>
      </c>
      <c r="AB2045">
        <v>1921</v>
      </c>
    </row>
    <row r="2046" spans="27:28">
      <c r="AA2046" s="10" t="s">
        <v>2457</v>
      </c>
      <c r="AB2046">
        <v>1922</v>
      </c>
    </row>
    <row r="2047" spans="27:28">
      <c r="AA2047" s="10" t="s">
        <v>2458</v>
      </c>
      <c r="AB2047">
        <v>2792</v>
      </c>
    </row>
    <row r="2048" spans="27:28">
      <c r="AA2048" s="10" t="s">
        <v>2459</v>
      </c>
      <c r="AB2048">
        <v>1925</v>
      </c>
    </row>
    <row r="2049" spans="27:28">
      <c r="AA2049" s="10" t="s">
        <v>2460</v>
      </c>
      <c r="AB2049">
        <v>1926</v>
      </c>
    </row>
    <row r="2050" spans="27:28">
      <c r="AA2050" s="10" t="s">
        <v>2461</v>
      </c>
      <c r="AB2050">
        <v>1927</v>
      </c>
    </row>
    <row r="2051" spans="27:28">
      <c r="AA2051" s="10" t="s">
        <v>2462</v>
      </c>
      <c r="AB2051">
        <v>1929</v>
      </c>
    </row>
    <row r="2052" spans="27:28">
      <c r="AA2052" s="10" t="s">
        <v>2463</v>
      </c>
      <c r="AB2052">
        <v>1930</v>
      </c>
    </row>
    <row r="2053" spans="27:28">
      <c r="AA2053" s="10" t="s">
        <v>2464</v>
      </c>
      <c r="AB2053">
        <v>1931</v>
      </c>
    </row>
    <row r="2054" spans="27:28">
      <c r="AA2054" s="10" t="s">
        <v>2465</v>
      </c>
      <c r="AB2054">
        <v>1933</v>
      </c>
    </row>
    <row r="2055" spans="27:28">
      <c r="AA2055" s="10" t="s">
        <v>2466</v>
      </c>
      <c r="AB2055">
        <v>1934</v>
      </c>
    </row>
    <row r="2056" spans="27:28">
      <c r="AA2056" s="10" t="s">
        <v>2467</v>
      </c>
      <c r="AB2056">
        <v>1935</v>
      </c>
    </row>
    <row r="2057" spans="27:28">
      <c r="AA2057" s="10" t="s">
        <v>2468</v>
      </c>
      <c r="AB2057">
        <v>1936</v>
      </c>
    </row>
    <row r="2058" spans="27:28">
      <c r="AA2058" s="10" t="s">
        <v>2469</v>
      </c>
      <c r="AB2058">
        <v>1937</v>
      </c>
    </row>
    <row r="2059" spans="27:28">
      <c r="AA2059" s="10" t="s">
        <v>2470</v>
      </c>
      <c r="AB2059">
        <v>1938</v>
      </c>
    </row>
    <row r="2060" spans="27:28">
      <c r="AA2060" s="10" t="s">
        <v>2471</v>
      </c>
      <c r="AB2060">
        <v>1939</v>
      </c>
    </row>
    <row r="2061" spans="27:28">
      <c r="AA2061" s="10" t="s">
        <v>2472</v>
      </c>
      <c r="AB2061">
        <v>1941</v>
      </c>
    </row>
    <row r="2062" spans="27:28">
      <c r="AA2062" s="10" t="s">
        <v>2473</v>
      </c>
      <c r="AB2062">
        <v>1942</v>
      </c>
    </row>
    <row r="2063" spans="27:28">
      <c r="AA2063" s="10" t="s">
        <v>2474</v>
      </c>
      <c r="AB2063">
        <v>1943</v>
      </c>
    </row>
    <row r="2064" spans="27:28">
      <c r="AA2064" s="10" t="s">
        <v>2475</v>
      </c>
      <c r="AB2064">
        <v>1944</v>
      </c>
    </row>
    <row r="2065" spans="27:28">
      <c r="AA2065" s="10" t="s">
        <v>2476</v>
      </c>
      <c r="AB2065">
        <v>1945</v>
      </c>
    </row>
    <row r="2066" spans="27:28">
      <c r="AA2066" s="10" t="s">
        <v>2477</v>
      </c>
      <c r="AB2066">
        <v>1946</v>
      </c>
    </row>
    <row r="2067" spans="27:28">
      <c r="AA2067" s="10" t="s">
        <v>2478</v>
      </c>
      <c r="AB2067">
        <v>1947</v>
      </c>
    </row>
    <row r="2068" spans="27:28">
      <c r="AA2068" s="10" t="s">
        <v>2479</v>
      </c>
      <c r="AB2068">
        <v>1948</v>
      </c>
    </row>
    <row r="2069" spans="27:28">
      <c r="AA2069" s="10" t="s">
        <v>2480</v>
      </c>
      <c r="AB2069">
        <v>1949</v>
      </c>
    </row>
    <row r="2070" spans="27:28">
      <c r="AA2070" s="10" t="s">
        <v>2481</v>
      </c>
      <c r="AB2070">
        <v>1950</v>
      </c>
    </row>
    <row r="2071" spans="27:28">
      <c r="AA2071" s="10" t="s">
        <v>2482</v>
      </c>
      <c r="AB2071">
        <v>1951</v>
      </c>
    </row>
    <row r="2072" spans="27:28">
      <c r="AA2072" s="10" t="s">
        <v>2483</v>
      </c>
      <c r="AB2072">
        <v>1953</v>
      </c>
    </row>
    <row r="2073" spans="27:28">
      <c r="AA2073" s="10" t="s">
        <v>2484</v>
      </c>
      <c r="AB2073">
        <v>1954</v>
      </c>
    </row>
    <row r="2074" spans="27:28">
      <c r="AA2074" s="10" t="s">
        <v>2485</v>
      </c>
      <c r="AB2074">
        <v>1955</v>
      </c>
    </row>
    <row r="2075" spans="27:28">
      <c r="AA2075" s="10" t="s">
        <v>2486</v>
      </c>
      <c r="AB2075">
        <v>1956</v>
      </c>
    </row>
    <row r="2076" spans="27:28">
      <c r="AA2076" s="10" t="s">
        <v>2487</v>
      </c>
      <c r="AB2076">
        <v>1957</v>
      </c>
    </row>
    <row r="2077" spans="27:28">
      <c r="AA2077" s="10" t="s">
        <v>2488</v>
      </c>
      <c r="AB2077">
        <v>1958</v>
      </c>
    </row>
    <row r="2078" spans="27:28">
      <c r="AA2078" s="10" t="s">
        <v>2489</v>
      </c>
      <c r="AB2078">
        <v>1959</v>
      </c>
    </row>
    <row r="2079" spans="27:28">
      <c r="AA2079" s="10" t="s">
        <v>2490</v>
      </c>
      <c r="AB2079">
        <v>1960</v>
      </c>
    </row>
    <row r="2080" spans="27:28">
      <c r="AA2080" s="10" t="s">
        <v>2491</v>
      </c>
      <c r="AB2080">
        <v>1962</v>
      </c>
    </row>
    <row r="2081" spans="27:28">
      <c r="AA2081" s="10" t="s">
        <v>2492</v>
      </c>
      <c r="AB2081">
        <v>1963</v>
      </c>
    </row>
    <row r="2082" spans="27:28">
      <c r="AA2082" s="10" t="s">
        <v>2493</v>
      </c>
      <c r="AB2082">
        <v>1964</v>
      </c>
    </row>
    <row r="2083" spans="27:28">
      <c r="AA2083" s="10" t="s">
        <v>2494</v>
      </c>
      <c r="AB2083">
        <v>1965</v>
      </c>
    </row>
    <row r="2084" spans="27:28">
      <c r="AA2084" s="10" t="s">
        <v>2495</v>
      </c>
      <c r="AB2084">
        <v>1966</v>
      </c>
    </row>
    <row r="2085" spans="27:28">
      <c r="AA2085" s="10" t="s">
        <v>2496</v>
      </c>
      <c r="AB2085">
        <v>1967</v>
      </c>
    </row>
    <row r="2086" spans="27:28">
      <c r="AA2086" s="10" t="s">
        <v>2497</v>
      </c>
      <c r="AB2086">
        <v>1968</v>
      </c>
    </row>
    <row r="2087" spans="27:28">
      <c r="AA2087" s="10" t="s">
        <v>2498</v>
      </c>
      <c r="AB2087">
        <v>1969</v>
      </c>
    </row>
    <row r="2088" spans="27:28">
      <c r="AA2088" s="10" t="s">
        <v>2499</v>
      </c>
      <c r="AB2088">
        <v>1970</v>
      </c>
    </row>
    <row r="2089" spans="27:28">
      <c r="AA2089" s="10" t="s">
        <v>2500</v>
      </c>
      <c r="AB2089">
        <v>1971</v>
      </c>
    </row>
    <row r="2090" spans="27:28">
      <c r="AA2090" s="10" t="s">
        <v>2501</v>
      </c>
      <c r="AB2090">
        <v>1972</v>
      </c>
    </row>
    <row r="2091" spans="27:28">
      <c r="AA2091" s="10" t="s">
        <v>2502</v>
      </c>
      <c r="AB2091">
        <v>1973</v>
      </c>
    </row>
    <row r="2092" spans="27:28">
      <c r="AA2092" s="10" t="s">
        <v>2503</v>
      </c>
      <c r="AB2092">
        <v>1974</v>
      </c>
    </row>
    <row r="2093" spans="27:28">
      <c r="AA2093" s="10" t="s">
        <v>2504</v>
      </c>
      <c r="AB2093">
        <v>1975</v>
      </c>
    </row>
    <row r="2094" spans="27:28">
      <c r="AA2094" s="10" t="s">
        <v>2505</v>
      </c>
      <c r="AB2094">
        <v>1976</v>
      </c>
    </row>
    <row r="2095" spans="27:28">
      <c r="AA2095" s="10" t="s">
        <v>2506</v>
      </c>
      <c r="AB2095">
        <v>1977</v>
      </c>
    </row>
    <row r="2096" spans="27:28">
      <c r="AA2096" s="10" t="s">
        <v>2507</v>
      </c>
      <c r="AB2096">
        <v>1978</v>
      </c>
    </row>
    <row r="2097" spans="27:28">
      <c r="AA2097" s="10" t="s">
        <v>2508</v>
      </c>
      <c r="AB2097">
        <v>1979</v>
      </c>
    </row>
    <row r="2098" spans="27:28">
      <c r="AA2098" s="10" t="s">
        <v>2509</v>
      </c>
      <c r="AB2098">
        <v>1987</v>
      </c>
    </row>
    <row r="2099" spans="27:28">
      <c r="AA2099" s="10" t="s">
        <v>2510</v>
      </c>
      <c r="AB2099">
        <v>1988</v>
      </c>
    </row>
    <row r="2100" spans="27:28">
      <c r="AA2100" s="10" t="s">
        <v>2511</v>
      </c>
      <c r="AB2100">
        <v>1989</v>
      </c>
    </row>
    <row r="2101" spans="27:28">
      <c r="AA2101" s="10" t="s">
        <v>2512</v>
      </c>
      <c r="AB2101">
        <v>1990</v>
      </c>
    </row>
    <row r="2102" spans="27:28">
      <c r="AA2102" s="10" t="s">
        <v>2513</v>
      </c>
      <c r="AB2102">
        <v>1993</v>
      </c>
    </row>
    <row r="2103" spans="27:28">
      <c r="AA2103" s="10" t="s">
        <v>2514</v>
      </c>
      <c r="AB2103">
        <v>1995</v>
      </c>
    </row>
    <row r="2104" spans="27:28">
      <c r="AA2104" s="10" t="s">
        <v>2515</v>
      </c>
      <c r="AB2104">
        <v>1996</v>
      </c>
    </row>
    <row r="2105" spans="27:28">
      <c r="AA2105" s="10" t="s">
        <v>2516</v>
      </c>
      <c r="AB2105">
        <v>1997</v>
      </c>
    </row>
    <row r="2106" spans="27:28">
      <c r="AA2106" s="10" t="s">
        <v>2517</v>
      </c>
      <c r="AB2106">
        <v>1998</v>
      </c>
    </row>
    <row r="2107" spans="27:28">
      <c r="AA2107" s="10" t="s">
        <v>2518</v>
      </c>
      <c r="AB2107">
        <v>2121</v>
      </c>
    </row>
    <row r="2108" spans="27:28">
      <c r="AA2108" s="10" t="s">
        <v>2519</v>
      </c>
      <c r="AB2108">
        <v>2073</v>
      </c>
    </row>
    <row r="2109" spans="27:28">
      <c r="AA2109" s="10" t="s">
        <v>2520</v>
      </c>
      <c r="AB2109">
        <v>2018</v>
      </c>
    </row>
    <row r="2110" spans="27:28">
      <c r="AA2110" s="10" t="s">
        <v>2521</v>
      </c>
      <c r="AB2110">
        <v>2702</v>
      </c>
    </row>
    <row r="2111" spans="27:28">
      <c r="AA2111" s="10" t="s">
        <v>2522</v>
      </c>
      <c r="AB2111">
        <v>1999</v>
      </c>
    </row>
    <row r="2112" spans="27:28">
      <c r="AA2112" s="10" t="s">
        <v>2523</v>
      </c>
      <c r="AB2112">
        <v>2000</v>
      </c>
    </row>
    <row r="2113" spans="27:28">
      <c r="AA2113" s="10" t="s">
        <v>2524</v>
      </c>
      <c r="AB2113">
        <v>2001</v>
      </c>
    </row>
    <row r="2114" spans="27:28">
      <c r="AA2114" s="10" t="s">
        <v>2525</v>
      </c>
      <c r="AB2114">
        <v>2002</v>
      </c>
    </row>
    <row r="2115" spans="27:28">
      <c r="AA2115" s="10" t="s">
        <v>2526</v>
      </c>
      <c r="AB2115">
        <v>2003</v>
      </c>
    </row>
    <row r="2116" spans="27:28">
      <c r="AA2116" s="10" t="s">
        <v>2527</v>
      </c>
      <c r="AB2116">
        <v>2004</v>
      </c>
    </row>
    <row r="2117" spans="27:28">
      <c r="AA2117" s="10" t="s">
        <v>2528</v>
      </c>
      <c r="AB2117">
        <v>2008</v>
      </c>
    </row>
    <row r="2118" spans="27:28">
      <c r="AA2118" s="10" t="s">
        <v>2529</v>
      </c>
      <c r="AB2118">
        <v>2009</v>
      </c>
    </row>
    <row r="2119" spans="27:28">
      <c r="AA2119" s="10" t="s">
        <v>2530</v>
      </c>
      <c r="AB2119">
        <v>2011</v>
      </c>
    </row>
    <row r="2120" spans="27:28">
      <c r="AA2120" s="10" t="s">
        <v>2531</v>
      </c>
      <c r="AB2120">
        <v>2012</v>
      </c>
    </row>
    <row r="2121" spans="27:28">
      <c r="AA2121" s="10" t="s">
        <v>2532</v>
      </c>
      <c r="AB2121">
        <v>2013</v>
      </c>
    </row>
    <row r="2122" spans="27:28">
      <c r="AA2122" s="10" t="s">
        <v>2533</v>
      </c>
      <c r="AB2122">
        <v>2014</v>
      </c>
    </row>
    <row r="2123" spans="27:28">
      <c r="AA2123" s="10" t="s">
        <v>2534</v>
      </c>
      <c r="AB2123">
        <v>2015</v>
      </c>
    </row>
    <row r="2124" spans="27:28">
      <c r="AA2124" s="10" t="s">
        <v>2535</v>
      </c>
      <c r="AB2124">
        <v>2016</v>
      </c>
    </row>
    <row r="2125" spans="27:28">
      <c r="AA2125" s="10" t="s">
        <v>2536</v>
      </c>
      <c r="AB2125">
        <v>2017</v>
      </c>
    </row>
    <row r="2126" spans="27:28">
      <c r="AA2126" s="10" t="s">
        <v>2537</v>
      </c>
      <c r="AB2126">
        <v>2019</v>
      </c>
    </row>
    <row r="2127" spans="27:28">
      <c r="AA2127" s="10" t="s">
        <v>2538</v>
      </c>
      <c r="AB2127">
        <v>2020</v>
      </c>
    </row>
    <row r="2128" spans="27:28">
      <c r="AA2128" s="10" t="s">
        <v>2539</v>
      </c>
      <c r="AB2128">
        <v>2021</v>
      </c>
    </row>
    <row r="2129" spans="27:28">
      <c r="AA2129" s="10" t="s">
        <v>2540</v>
      </c>
      <c r="AB2129">
        <v>2022</v>
      </c>
    </row>
    <row r="2130" spans="27:28">
      <c r="AA2130" s="10" t="s">
        <v>2541</v>
      </c>
      <c r="AB2130">
        <v>2023</v>
      </c>
    </row>
    <row r="2131" spans="27:28">
      <c r="AA2131" s="10" t="s">
        <v>2542</v>
      </c>
      <c r="AB2131">
        <v>2024</v>
      </c>
    </row>
    <row r="2132" spans="27:28">
      <c r="AA2132" s="10" t="s">
        <v>2543</v>
      </c>
      <c r="AB2132">
        <v>2025</v>
      </c>
    </row>
    <row r="2133" spans="27:28">
      <c r="AA2133" s="10" t="s">
        <v>2544</v>
      </c>
      <c r="AB2133">
        <v>2026</v>
      </c>
    </row>
    <row r="2134" spans="27:28">
      <c r="AA2134" s="10" t="s">
        <v>2545</v>
      </c>
      <c r="AB2134">
        <v>2027</v>
      </c>
    </row>
    <row r="2135" spans="27:28">
      <c r="AA2135" s="10" t="s">
        <v>2546</v>
      </c>
      <c r="AB2135">
        <v>2028</v>
      </c>
    </row>
    <row r="2136" spans="27:28">
      <c r="AA2136" s="10" t="s">
        <v>2547</v>
      </c>
      <c r="AB2136">
        <v>2029</v>
      </c>
    </row>
    <row r="2137" spans="27:28">
      <c r="AA2137" s="10" t="s">
        <v>2548</v>
      </c>
      <c r="AB2137">
        <v>2030</v>
      </c>
    </row>
    <row r="2138" spans="27:28">
      <c r="AA2138" s="10" t="s">
        <v>2549</v>
      </c>
      <c r="AB2138">
        <v>2031</v>
      </c>
    </row>
    <row r="2139" spans="27:28">
      <c r="AA2139" s="10" t="s">
        <v>2550</v>
      </c>
      <c r="AB2139">
        <v>2034</v>
      </c>
    </row>
    <row r="2140" spans="27:28">
      <c r="AA2140" s="10" t="s">
        <v>2551</v>
      </c>
      <c r="AB2140">
        <v>2035</v>
      </c>
    </row>
    <row r="2141" spans="27:28">
      <c r="AA2141" s="10" t="s">
        <v>2552</v>
      </c>
      <c r="AB2141">
        <v>2036</v>
      </c>
    </row>
    <row r="2142" spans="27:28">
      <c r="AA2142" s="10" t="s">
        <v>2553</v>
      </c>
      <c r="AB2142">
        <v>2037</v>
      </c>
    </row>
    <row r="2143" spans="27:28">
      <c r="AA2143" s="10" t="s">
        <v>2554</v>
      </c>
      <c r="AB2143">
        <v>2038</v>
      </c>
    </row>
    <row r="2144" spans="27:28">
      <c r="AA2144" s="10" t="s">
        <v>2555</v>
      </c>
      <c r="AB2144">
        <v>2039</v>
      </c>
    </row>
    <row r="2145" spans="27:28">
      <c r="AA2145" s="10" t="s">
        <v>2556</v>
      </c>
      <c r="AB2145">
        <v>2040</v>
      </c>
    </row>
    <row r="2146" spans="27:28">
      <c r="AA2146" s="10" t="s">
        <v>2557</v>
      </c>
      <c r="AB2146">
        <v>2041</v>
      </c>
    </row>
    <row r="2147" spans="27:28">
      <c r="AA2147" s="10" t="s">
        <v>2558</v>
      </c>
      <c r="AB2147">
        <v>2042</v>
      </c>
    </row>
    <row r="2148" spans="27:28">
      <c r="AA2148" s="10" t="s">
        <v>2559</v>
      </c>
      <c r="AB2148">
        <v>2043</v>
      </c>
    </row>
    <row r="2149" spans="27:28">
      <c r="AA2149" s="10" t="s">
        <v>2560</v>
      </c>
      <c r="AB2149">
        <v>2044</v>
      </c>
    </row>
    <row r="2150" spans="27:28">
      <c r="AA2150" s="10" t="s">
        <v>2561</v>
      </c>
      <c r="AB2150">
        <v>2045</v>
      </c>
    </row>
    <row r="2151" spans="27:28">
      <c r="AA2151" s="10" t="s">
        <v>2562</v>
      </c>
      <c r="AB2151">
        <v>2046</v>
      </c>
    </row>
    <row r="2152" spans="27:28">
      <c r="AA2152" s="10" t="s">
        <v>2563</v>
      </c>
      <c r="AB2152">
        <v>2048</v>
      </c>
    </row>
    <row r="2153" spans="27:28">
      <c r="AA2153" s="10" t="s">
        <v>2564</v>
      </c>
      <c r="AB2153">
        <v>2049</v>
      </c>
    </row>
    <row r="2154" spans="27:28">
      <c r="AA2154" s="10" t="s">
        <v>2565</v>
      </c>
      <c r="AB2154">
        <v>2051</v>
      </c>
    </row>
    <row r="2155" spans="27:28">
      <c r="AA2155" s="10" t="s">
        <v>2566</v>
      </c>
      <c r="AB2155">
        <v>2053</v>
      </c>
    </row>
    <row r="2156" spans="27:28">
      <c r="AA2156" s="10" t="s">
        <v>2567</v>
      </c>
      <c r="AB2156">
        <v>2054</v>
      </c>
    </row>
    <row r="2157" spans="27:28">
      <c r="AA2157" s="10" t="s">
        <v>2568</v>
      </c>
      <c r="AB2157">
        <v>2055</v>
      </c>
    </row>
    <row r="2158" spans="27:28">
      <c r="AA2158" s="10" t="s">
        <v>2569</v>
      </c>
      <c r="AB2158">
        <v>2056</v>
      </c>
    </row>
    <row r="2159" spans="27:28">
      <c r="AA2159" s="10" t="s">
        <v>2570</v>
      </c>
      <c r="AB2159">
        <v>2057</v>
      </c>
    </row>
    <row r="2160" spans="27:28">
      <c r="AA2160" s="10" t="s">
        <v>2571</v>
      </c>
      <c r="AB2160">
        <v>2058</v>
      </c>
    </row>
    <row r="2161" spans="27:28">
      <c r="AA2161" s="10" t="s">
        <v>2572</v>
      </c>
      <c r="AB2161">
        <v>2059</v>
      </c>
    </row>
    <row r="2162" spans="27:28">
      <c r="AA2162" s="10" t="s">
        <v>2573</v>
      </c>
      <c r="AB2162">
        <v>2060</v>
      </c>
    </row>
    <row r="2163" spans="27:28">
      <c r="AA2163" s="10" t="s">
        <v>2574</v>
      </c>
      <c r="AB2163">
        <v>2061</v>
      </c>
    </row>
    <row r="2164" spans="27:28">
      <c r="AA2164" s="10" t="s">
        <v>2575</v>
      </c>
      <c r="AB2164">
        <v>2062</v>
      </c>
    </row>
    <row r="2165" spans="27:28">
      <c r="AA2165" s="10" t="s">
        <v>2576</v>
      </c>
      <c r="AB2165">
        <v>2063</v>
      </c>
    </row>
    <row r="2166" spans="27:28">
      <c r="AA2166" s="10" t="s">
        <v>2577</v>
      </c>
      <c r="AB2166">
        <v>2064</v>
      </c>
    </row>
    <row r="2167" spans="27:28">
      <c r="AA2167" s="10" t="s">
        <v>2578</v>
      </c>
      <c r="AB2167">
        <v>2065</v>
      </c>
    </row>
    <row r="2168" spans="27:28">
      <c r="AA2168" s="10" t="s">
        <v>2579</v>
      </c>
      <c r="AB2168">
        <v>2066</v>
      </c>
    </row>
    <row r="2169" spans="27:28">
      <c r="AA2169" s="10" t="s">
        <v>2580</v>
      </c>
      <c r="AB2169">
        <v>2067</v>
      </c>
    </row>
    <row r="2170" spans="27:28">
      <c r="AA2170" s="10" t="s">
        <v>2581</v>
      </c>
      <c r="AB2170">
        <v>2069</v>
      </c>
    </row>
    <row r="2171" spans="27:28">
      <c r="AA2171" s="10" t="s">
        <v>2582</v>
      </c>
      <c r="AB2171">
        <v>2070</v>
      </c>
    </row>
    <row r="2172" spans="27:28">
      <c r="AA2172" s="10" t="s">
        <v>2583</v>
      </c>
      <c r="AB2172">
        <v>2071</v>
      </c>
    </row>
    <row r="2173" spans="27:28">
      <c r="AA2173" s="10" t="s">
        <v>2584</v>
      </c>
      <c r="AB2173">
        <v>2072</v>
      </c>
    </row>
    <row r="2174" spans="27:28">
      <c r="AA2174" s="10" t="s">
        <v>2585</v>
      </c>
      <c r="AB2174">
        <v>2074</v>
      </c>
    </row>
    <row r="2175" spans="27:28">
      <c r="AA2175" s="10" t="s">
        <v>2586</v>
      </c>
      <c r="AB2175">
        <v>2075</v>
      </c>
    </row>
    <row r="2176" spans="27:28">
      <c r="AA2176" s="10" t="s">
        <v>2587</v>
      </c>
      <c r="AB2176">
        <v>2078</v>
      </c>
    </row>
    <row r="2177" spans="27:28">
      <c r="AA2177" s="10" t="s">
        <v>2588</v>
      </c>
      <c r="AB2177">
        <v>2079</v>
      </c>
    </row>
    <row r="2178" spans="27:28">
      <c r="AA2178" s="10" t="s">
        <v>2589</v>
      </c>
      <c r="AB2178">
        <v>2080</v>
      </c>
    </row>
    <row r="2179" spans="27:28">
      <c r="AA2179" s="10" t="s">
        <v>2590</v>
      </c>
      <c r="AB2179">
        <v>2082</v>
      </c>
    </row>
    <row r="2180" spans="27:28">
      <c r="AA2180" s="10" t="s">
        <v>2591</v>
      </c>
      <c r="AB2180">
        <v>2083</v>
      </c>
    </row>
    <row r="2181" spans="27:28">
      <c r="AA2181" s="10" t="s">
        <v>2592</v>
      </c>
      <c r="AB2181">
        <v>2084</v>
      </c>
    </row>
    <row r="2182" spans="27:28">
      <c r="AA2182" s="10" t="s">
        <v>2593</v>
      </c>
      <c r="AB2182">
        <v>2085</v>
      </c>
    </row>
    <row r="2183" spans="27:28">
      <c r="AA2183" s="10" t="s">
        <v>2594</v>
      </c>
      <c r="AB2183">
        <v>2086</v>
      </c>
    </row>
    <row r="2184" spans="27:28">
      <c r="AA2184" s="10" t="s">
        <v>2595</v>
      </c>
      <c r="AB2184">
        <v>2087</v>
      </c>
    </row>
    <row r="2185" spans="27:28">
      <c r="AA2185" s="10" t="s">
        <v>2596</v>
      </c>
      <c r="AB2185">
        <v>2088</v>
      </c>
    </row>
    <row r="2186" spans="27:28">
      <c r="AA2186" s="10" t="s">
        <v>2597</v>
      </c>
      <c r="AB2186">
        <v>2089</v>
      </c>
    </row>
    <row r="2187" spans="27:28">
      <c r="AA2187" s="10" t="s">
        <v>2598</v>
      </c>
      <c r="AB2187">
        <v>2090</v>
      </c>
    </row>
    <row r="2188" spans="27:28">
      <c r="AA2188" s="10" t="s">
        <v>2599</v>
      </c>
      <c r="AB2188">
        <v>2092</v>
      </c>
    </row>
    <row r="2189" spans="27:28">
      <c r="AA2189" s="10" t="s">
        <v>2600</v>
      </c>
      <c r="AB2189">
        <v>2094</v>
      </c>
    </row>
    <row r="2190" spans="27:28">
      <c r="AA2190" s="10" t="s">
        <v>2601</v>
      </c>
      <c r="AB2190">
        <v>2095</v>
      </c>
    </row>
    <row r="2191" spans="27:28">
      <c r="AA2191" s="10" t="s">
        <v>2602</v>
      </c>
      <c r="AB2191">
        <v>2096</v>
      </c>
    </row>
    <row r="2192" spans="27:28">
      <c r="AA2192" s="10" t="s">
        <v>2603</v>
      </c>
      <c r="AB2192">
        <v>2097</v>
      </c>
    </row>
    <row r="2193" spans="27:28">
      <c r="AA2193" s="10" t="s">
        <v>2604</v>
      </c>
      <c r="AB2193">
        <v>2098</v>
      </c>
    </row>
    <row r="2194" spans="27:28">
      <c r="AA2194" s="10" t="s">
        <v>2605</v>
      </c>
      <c r="AB2194">
        <v>2099</v>
      </c>
    </row>
    <row r="2195" spans="27:28">
      <c r="AA2195" s="10" t="s">
        <v>2606</v>
      </c>
      <c r="AB2195">
        <v>2100</v>
      </c>
    </row>
    <row r="2196" spans="27:28">
      <c r="AA2196" s="10" t="s">
        <v>2607</v>
      </c>
      <c r="AB2196">
        <v>2101</v>
      </c>
    </row>
    <row r="2197" spans="27:28">
      <c r="AA2197" s="10" t="s">
        <v>2608</v>
      </c>
      <c r="AB2197">
        <v>2102</v>
      </c>
    </row>
    <row r="2198" spans="27:28">
      <c r="AA2198" s="10" t="s">
        <v>2609</v>
      </c>
      <c r="AB2198">
        <v>2103</v>
      </c>
    </row>
    <row r="2199" spans="27:28">
      <c r="AA2199" s="10" t="s">
        <v>2610</v>
      </c>
      <c r="AB2199">
        <v>2104</v>
      </c>
    </row>
    <row r="2200" spans="27:28">
      <c r="AA2200" s="10" t="s">
        <v>2611</v>
      </c>
      <c r="AB2200">
        <v>2105</v>
      </c>
    </row>
    <row r="2201" spans="27:28">
      <c r="AA2201" s="10" t="s">
        <v>2612</v>
      </c>
      <c r="AB2201">
        <v>2106</v>
      </c>
    </row>
    <row r="2202" spans="27:28">
      <c r="AA2202" s="10" t="s">
        <v>2613</v>
      </c>
      <c r="AB2202">
        <v>2107</v>
      </c>
    </row>
    <row r="2203" spans="27:28">
      <c r="AA2203" s="10" t="s">
        <v>2614</v>
      </c>
      <c r="AB2203">
        <v>2108</v>
      </c>
    </row>
    <row r="2204" spans="27:28">
      <c r="AA2204" s="10" t="s">
        <v>2615</v>
      </c>
      <c r="AB2204">
        <v>2109</v>
      </c>
    </row>
    <row r="2205" spans="27:28">
      <c r="AA2205" s="10" t="s">
        <v>2616</v>
      </c>
      <c r="AB2205">
        <v>2110</v>
      </c>
    </row>
    <row r="2206" spans="27:28">
      <c r="AA2206" s="10" t="s">
        <v>2617</v>
      </c>
      <c r="AB2206">
        <v>2111</v>
      </c>
    </row>
    <row r="2207" spans="27:28">
      <c r="AA2207" s="10" t="s">
        <v>2618</v>
      </c>
      <c r="AB2207">
        <v>2112</v>
      </c>
    </row>
    <row r="2208" spans="27:28">
      <c r="AA2208" s="10" t="s">
        <v>2619</v>
      </c>
      <c r="AB2208">
        <v>2123</v>
      </c>
    </row>
    <row r="2209" spans="27:28">
      <c r="AA2209" s="10" t="s">
        <v>2620</v>
      </c>
      <c r="AB2209">
        <v>2124</v>
      </c>
    </row>
    <row r="2210" spans="27:28">
      <c r="AA2210" s="10" t="s">
        <v>2621</v>
      </c>
      <c r="AB2210">
        <v>2125</v>
      </c>
    </row>
    <row r="2211" spans="27:28">
      <c r="AA2211" s="10" t="s">
        <v>2622</v>
      </c>
      <c r="AB2211">
        <v>2128</v>
      </c>
    </row>
    <row r="2212" spans="27:28">
      <c r="AA2212" s="10" t="s">
        <v>2623</v>
      </c>
      <c r="AB2212">
        <v>2129</v>
      </c>
    </row>
    <row r="2213" spans="27:28">
      <c r="AA2213" s="10" t="s">
        <v>2624</v>
      </c>
      <c r="AB2213">
        <v>2130</v>
      </c>
    </row>
    <row r="2214" spans="27:28">
      <c r="AA2214" s="10" t="s">
        <v>2625</v>
      </c>
      <c r="AB2214">
        <v>2131</v>
      </c>
    </row>
    <row r="2215" spans="27:28">
      <c r="AA2215" s="10" t="s">
        <v>2626</v>
      </c>
      <c r="AB2215">
        <v>2132</v>
      </c>
    </row>
    <row r="2216" spans="27:28">
      <c r="AA2216" s="10" t="s">
        <v>2627</v>
      </c>
      <c r="AB2216">
        <v>2134</v>
      </c>
    </row>
    <row r="2217" spans="27:28">
      <c r="AA2217" s="10" t="s">
        <v>2628</v>
      </c>
      <c r="AB2217">
        <v>2135</v>
      </c>
    </row>
    <row r="2218" spans="27:28">
      <c r="AA2218" s="10" t="s">
        <v>2629</v>
      </c>
      <c r="AB2218">
        <v>2138</v>
      </c>
    </row>
    <row r="2219" spans="27:28">
      <c r="AA2219" s="10" t="s">
        <v>2630</v>
      </c>
      <c r="AB2219">
        <v>2139</v>
      </c>
    </row>
    <row r="2220" spans="27:28">
      <c r="AA2220" s="10" t="s">
        <v>2631</v>
      </c>
      <c r="AB2220">
        <v>2140</v>
      </c>
    </row>
    <row r="2221" spans="27:28">
      <c r="AA2221" s="10" t="s">
        <v>2632</v>
      </c>
      <c r="AB2221">
        <v>2141</v>
      </c>
    </row>
    <row r="2222" spans="27:28">
      <c r="AA2222" s="10" t="s">
        <v>2633</v>
      </c>
      <c r="AB2222">
        <v>2142</v>
      </c>
    </row>
    <row r="2223" spans="27:28">
      <c r="AA2223" s="10" t="s">
        <v>2634</v>
      </c>
      <c r="AB2223">
        <v>2145</v>
      </c>
    </row>
    <row r="2224" spans="27:28">
      <c r="AA2224" s="10" t="s">
        <v>2635</v>
      </c>
      <c r="AB2224">
        <v>2146</v>
      </c>
    </row>
    <row r="2225" spans="27:28">
      <c r="AA2225" s="10" t="s">
        <v>2636</v>
      </c>
      <c r="AB2225">
        <v>2150</v>
      </c>
    </row>
    <row r="2226" spans="27:28">
      <c r="AA2226" s="10" t="s">
        <v>2637</v>
      </c>
      <c r="AB2226">
        <v>2151</v>
      </c>
    </row>
    <row r="2227" spans="27:28">
      <c r="AA2227" s="10" t="s">
        <v>2638</v>
      </c>
      <c r="AB2227">
        <v>2152</v>
      </c>
    </row>
    <row r="2228" spans="27:28">
      <c r="AA2228" s="10" t="s">
        <v>2639</v>
      </c>
      <c r="AB2228">
        <v>2153</v>
      </c>
    </row>
    <row r="2229" spans="27:28">
      <c r="AA2229" s="10" t="s">
        <v>2640</v>
      </c>
      <c r="AB2229">
        <v>2154</v>
      </c>
    </row>
    <row r="2230" spans="27:28">
      <c r="AA2230" s="10" t="s">
        <v>2641</v>
      </c>
      <c r="AB2230">
        <v>2155</v>
      </c>
    </row>
    <row r="2231" spans="27:28">
      <c r="AA2231" s="10" t="s">
        <v>2642</v>
      </c>
      <c r="AB2231">
        <v>2156</v>
      </c>
    </row>
    <row r="2232" spans="27:28">
      <c r="AA2232" s="10" t="s">
        <v>2643</v>
      </c>
      <c r="AB2232">
        <v>2157</v>
      </c>
    </row>
    <row r="2233" spans="27:28">
      <c r="AA2233" s="10" t="s">
        <v>2644</v>
      </c>
      <c r="AB2233">
        <v>2158</v>
      </c>
    </row>
    <row r="2234" spans="27:28">
      <c r="AA2234" s="10" t="s">
        <v>2645</v>
      </c>
      <c r="AB2234">
        <v>2159</v>
      </c>
    </row>
    <row r="2235" spans="27:28">
      <c r="AA2235" s="10" t="s">
        <v>2646</v>
      </c>
      <c r="AB2235">
        <v>2160</v>
      </c>
    </row>
    <row r="2236" spans="27:28">
      <c r="AA2236" s="10" t="s">
        <v>2647</v>
      </c>
      <c r="AB2236">
        <v>2161</v>
      </c>
    </row>
    <row r="2237" spans="27:28">
      <c r="AA2237" s="10" t="s">
        <v>2648</v>
      </c>
      <c r="AB2237">
        <v>2184</v>
      </c>
    </row>
    <row r="2238" spans="27:28">
      <c r="AA2238" s="10" t="s">
        <v>2649</v>
      </c>
      <c r="AB2238">
        <v>2185</v>
      </c>
    </row>
    <row r="2239" spans="27:28">
      <c r="AA2239" s="10" t="s">
        <v>2650</v>
      </c>
      <c r="AB2239">
        <v>2186</v>
      </c>
    </row>
    <row r="2240" spans="27:28">
      <c r="AA2240" s="10" t="s">
        <v>2651</v>
      </c>
      <c r="AB2240">
        <v>2162</v>
      </c>
    </row>
    <row r="2241" spans="27:28">
      <c r="AA2241" s="10" t="s">
        <v>2652</v>
      </c>
      <c r="AB2241">
        <v>2163</v>
      </c>
    </row>
    <row r="2242" spans="27:28">
      <c r="AA2242" s="10" t="s">
        <v>2653</v>
      </c>
      <c r="AB2242">
        <v>2164</v>
      </c>
    </row>
    <row r="2243" spans="27:28">
      <c r="AA2243" s="10" t="s">
        <v>2654</v>
      </c>
      <c r="AB2243">
        <v>2165</v>
      </c>
    </row>
    <row r="2244" spans="27:28">
      <c r="AA2244" s="10" t="s">
        <v>2655</v>
      </c>
      <c r="AB2244">
        <v>2166</v>
      </c>
    </row>
    <row r="2245" spans="27:28">
      <c r="AA2245" s="10" t="s">
        <v>2656</v>
      </c>
      <c r="AB2245">
        <v>2167</v>
      </c>
    </row>
    <row r="2246" spans="27:28">
      <c r="AA2246" s="10" t="s">
        <v>2657</v>
      </c>
      <c r="AB2246">
        <v>2168</v>
      </c>
    </row>
    <row r="2247" spans="27:28">
      <c r="AA2247" s="10" t="s">
        <v>2658</v>
      </c>
      <c r="AB2247">
        <v>2169</v>
      </c>
    </row>
    <row r="2248" spans="27:28">
      <c r="AA2248" s="10" t="s">
        <v>2659</v>
      </c>
      <c r="AB2248">
        <v>2170</v>
      </c>
    </row>
    <row r="2249" spans="27:28">
      <c r="AA2249" s="10" t="s">
        <v>2660</v>
      </c>
      <c r="AB2249">
        <v>2171</v>
      </c>
    </row>
    <row r="2250" spans="27:28">
      <c r="AA2250" s="10" t="s">
        <v>2661</v>
      </c>
      <c r="AB2250">
        <v>2250</v>
      </c>
    </row>
    <row r="2251" spans="27:28">
      <c r="AA2251" s="10" t="s">
        <v>2662</v>
      </c>
      <c r="AB2251">
        <v>2173</v>
      </c>
    </row>
    <row r="2252" spans="27:28">
      <c r="AA2252" s="10" t="s">
        <v>2663</v>
      </c>
      <c r="AB2252">
        <v>2174</v>
      </c>
    </row>
    <row r="2253" spans="27:28">
      <c r="AA2253" s="10" t="s">
        <v>2664</v>
      </c>
      <c r="AB2253">
        <v>2175</v>
      </c>
    </row>
    <row r="2254" spans="27:28">
      <c r="AA2254" s="10" t="s">
        <v>2665</v>
      </c>
      <c r="AB2254">
        <v>2176</v>
      </c>
    </row>
    <row r="2255" spans="27:28">
      <c r="AA2255" s="10" t="s">
        <v>2666</v>
      </c>
      <c r="AB2255">
        <v>2177</v>
      </c>
    </row>
    <row r="2256" spans="27:28">
      <c r="AA2256" s="10" t="s">
        <v>2667</v>
      </c>
      <c r="AB2256">
        <v>2178</v>
      </c>
    </row>
    <row r="2257" spans="27:28">
      <c r="AA2257" s="10" t="s">
        <v>2668</v>
      </c>
      <c r="AB2257">
        <v>2179</v>
      </c>
    </row>
    <row r="2258" spans="27:28">
      <c r="AA2258" s="10" t="s">
        <v>2669</v>
      </c>
      <c r="AB2258">
        <v>2180</v>
      </c>
    </row>
    <row r="2259" spans="27:28">
      <c r="AA2259" s="10" t="s">
        <v>2670</v>
      </c>
      <c r="AB2259">
        <v>2181</v>
      </c>
    </row>
    <row r="2260" spans="27:28">
      <c r="AA2260" s="10" t="s">
        <v>2671</v>
      </c>
      <c r="AB2260">
        <v>2182</v>
      </c>
    </row>
    <row r="2261" spans="27:28">
      <c r="AA2261" s="10" t="s">
        <v>2672</v>
      </c>
      <c r="AB2261">
        <v>2183</v>
      </c>
    </row>
    <row r="2262" spans="27:28">
      <c r="AA2262" s="10" t="s">
        <v>2673</v>
      </c>
      <c r="AB2262">
        <v>2187</v>
      </c>
    </row>
    <row r="2263" spans="27:28">
      <c r="AA2263" s="10" t="s">
        <v>2674</v>
      </c>
      <c r="AB2263">
        <v>2188</v>
      </c>
    </row>
    <row r="2264" spans="27:28">
      <c r="AA2264" s="10" t="s">
        <v>2675</v>
      </c>
      <c r="AB2264">
        <v>2189</v>
      </c>
    </row>
    <row r="2265" spans="27:28">
      <c r="AA2265" s="10" t="s">
        <v>2676</v>
      </c>
      <c r="AB2265">
        <v>2190</v>
      </c>
    </row>
    <row r="2266" spans="27:28">
      <c r="AA2266" s="10" t="s">
        <v>2677</v>
      </c>
      <c r="AB2266">
        <v>2191</v>
      </c>
    </row>
    <row r="2267" spans="27:28">
      <c r="AA2267" s="10" t="s">
        <v>2678</v>
      </c>
      <c r="AB2267">
        <v>2192</v>
      </c>
    </row>
    <row r="2268" spans="27:28">
      <c r="AA2268" s="10" t="s">
        <v>2679</v>
      </c>
      <c r="AB2268">
        <v>2193</v>
      </c>
    </row>
    <row r="2269" spans="27:28">
      <c r="AA2269" s="10" t="s">
        <v>2680</v>
      </c>
      <c r="AB2269">
        <v>2194</v>
      </c>
    </row>
    <row r="2270" spans="27:28">
      <c r="AA2270" s="10" t="s">
        <v>2681</v>
      </c>
      <c r="AB2270">
        <v>2195</v>
      </c>
    </row>
    <row r="2271" spans="27:28">
      <c r="AA2271" s="10" t="s">
        <v>2682</v>
      </c>
      <c r="AB2271">
        <v>2196</v>
      </c>
    </row>
    <row r="2272" spans="27:28">
      <c r="AA2272" s="10" t="s">
        <v>2683</v>
      </c>
      <c r="AB2272">
        <v>2197</v>
      </c>
    </row>
    <row r="2273" spans="27:28">
      <c r="AA2273" s="10" t="s">
        <v>2684</v>
      </c>
      <c r="AB2273">
        <v>2198</v>
      </c>
    </row>
    <row r="2274" spans="27:28">
      <c r="AA2274" s="10" t="s">
        <v>2685</v>
      </c>
      <c r="AB2274">
        <v>2199</v>
      </c>
    </row>
    <row r="2275" spans="27:28">
      <c r="AA2275" s="10" t="s">
        <v>2686</v>
      </c>
      <c r="AB2275">
        <v>2200</v>
      </c>
    </row>
    <row r="2276" spans="27:28">
      <c r="AA2276" s="10" t="s">
        <v>2687</v>
      </c>
      <c r="AB2276">
        <v>2201</v>
      </c>
    </row>
    <row r="2277" spans="27:28">
      <c r="AA2277" s="10" t="s">
        <v>2688</v>
      </c>
      <c r="AB2277">
        <v>2204</v>
      </c>
    </row>
    <row r="2278" spans="27:28">
      <c r="AA2278" s="10" t="s">
        <v>2689</v>
      </c>
      <c r="AB2278">
        <v>2205</v>
      </c>
    </row>
    <row r="2279" spans="27:28">
      <c r="AA2279" s="10" t="s">
        <v>2690</v>
      </c>
      <c r="AB2279">
        <v>2206</v>
      </c>
    </row>
    <row r="2280" spans="27:28">
      <c r="AA2280" s="10" t="s">
        <v>2691</v>
      </c>
      <c r="AB2280">
        <v>2209</v>
      </c>
    </row>
    <row r="2281" spans="27:28">
      <c r="AA2281" s="10" t="s">
        <v>2692</v>
      </c>
      <c r="AB2281">
        <v>2210</v>
      </c>
    </row>
    <row r="2282" spans="27:28">
      <c r="AA2282" s="10" t="s">
        <v>2693</v>
      </c>
      <c r="AB2282">
        <v>2211</v>
      </c>
    </row>
    <row r="2283" spans="27:28">
      <c r="AA2283" s="10" t="s">
        <v>2694</v>
      </c>
      <c r="AB2283">
        <v>2212</v>
      </c>
    </row>
    <row r="2284" spans="27:28">
      <c r="AA2284" s="10" t="s">
        <v>2695</v>
      </c>
      <c r="AB2284">
        <v>2213</v>
      </c>
    </row>
    <row r="2285" spans="27:28">
      <c r="AA2285" s="10" t="s">
        <v>2696</v>
      </c>
      <c r="AB2285">
        <v>2214</v>
      </c>
    </row>
    <row r="2286" spans="27:28">
      <c r="AA2286" s="10" t="s">
        <v>2697</v>
      </c>
      <c r="AB2286">
        <v>2215</v>
      </c>
    </row>
    <row r="2287" spans="27:28">
      <c r="AA2287" s="10" t="s">
        <v>2698</v>
      </c>
      <c r="AB2287">
        <v>2216</v>
      </c>
    </row>
    <row r="2288" spans="27:28">
      <c r="AA2288" s="10" t="s">
        <v>2699</v>
      </c>
      <c r="AB2288">
        <v>2217</v>
      </c>
    </row>
    <row r="2289" spans="27:28">
      <c r="AA2289" s="10" t="s">
        <v>2700</v>
      </c>
      <c r="AB2289">
        <v>2218</v>
      </c>
    </row>
    <row r="2290" spans="27:28">
      <c r="AA2290" s="10" t="s">
        <v>2701</v>
      </c>
      <c r="AB2290">
        <v>2222</v>
      </c>
    </row>
    <row r="2291" spans="27:28">
      <c r="AA2291" s="10" t="s">
        <v>2702</v>
      </c>
      <c r="AB2291">
        <v>2223</v>
      </c>
    </row>
    <row r="2292" spans="27:28">
      <c r="AA2292" s="10" t="s">
        <v>2703</v>
      </c>
      <c r="AB2292">
        <v>2224</v>
      </c>
    </row>
    <row r="2293" spans="27:28">
      <c r="AA2293" s="10" t="s">
        <v>2704</v>
      </c>
      <c r="AB2293">
        <v>2225</v>
      </c>
    </row>
    <row r="2294" spans="27:28">
      <c r="AA2294" s="10" t="s">
        <v>2705</v>
      </c>
      <c r="AB2294">
        <v>2226</v>
      </c>
    </row>
    <row r="2295" spans="27:28">
      <c r="AA2295" s="10" t="s">
        <v>2706</v>
      </c>
      <c r="AB2295">
        <v>2227</v>
      </c>
    </row>
    <row r="2296" spans="27:28">
      <c r="AA2296" s="10" t="s">
        <v>2707</v>
      </c>
      <c r="AB2296">
        <v>2228</v>
      </c>
    </row>
    <row r="2297" spans="27:28">
      <c r="AA2297" s="10" t="s">
        <v>2708</v>
      </c>
      <c r="AB2297">
        <v>2229</v>
      </c>
    </row>
    <row r="2298" spans="27:28">
      <c r="AA2298" s="10" t="s">
        <v>2709</v>
      </c>
      <c r="AB2298">
        <v>2230</v>
      </c>
    </row>
    <row r="2299" spans="27:28">
      <c r="AA2299" s="10" t="s">
        <v>2710</v>
      </c>
      <c r="AB2299">
        <v>2231</v>
      </c>
    </row>
    <row r="2300" spans="27:28">
      <c r="AA2300" s="10" t="s">
        <v>2711</v>
      </c>
      <c r="AB2300">
        <v>2232</v>
      </c>
    </row>
    <row r="2301" spans="27:28">
      <c r="AA2301" s="10" t="s">
        <v>2712</v>
      </c>
      <c r="AB2301">
        <v>2233</v>
      </c>
    </row>
    <row r="2302" spans="27:28">
      <c r="AA2302" s="10" t="s">
        <v>2713</v>
      </c>
      <c r="AB2302">
        <v>2234</v>
      </c>
    </row>
    <row r="2303" spans="27:28">
      <c r="AA2303" s="10" t="s">
        <v>2714</v>
      </c>
      <c r="AB2303">
        <v>2235</v>
      </c>
    </row>
    <row r="2304" spans="27:28">
      <c r="AA2304" s="10" t="s">
        <v>2715</v>
      </c>
      <c r="AB2304">
        <v>2236</v>
      </c>
    </row>
    <row r="2305" spans="27:28">
      <c r="AA2305" s="10" t="s">
        <v>2716</v>
      </c>
      <c r="AB2305">
        <v>2237</v>
      </c>
    </row>
    <row r="2306" spans="27:28">
      <c r="AA2306" s="10" t="s">
        <v>2717</v>
      </c>
      <c r="AB2306">
        <v>2238</v>
      </c>
    </row>
    <row r="2307" spans="27:28">
      <c r="AA2307" s="10" t="s">
        <v>2718</v>
      </c>
      <c r="AB2307">
        <v>2239</v>
      </c>
    </row>
    <row r="2308" spans="27:28">
      <c r="AA2308" s="10" t="s">
        <v>2719</v>
      </c>
      <c r="AB2308">
        <v>2240</v>
      </c>
    </row>
    <row r="2309" spans="27:28">
      <c r="AA2309" s="10" t="s">
        <v>2720</v>
      </c>
      <c r="AB2309">
        <v>2241</v>
      </c>
    </row>
    <row r="2310" spans="27:28">
      <c r="AA2310" s="10" t="s">
        <v>2721</v>
      </c>
      <c r="AB2310">
        <v>2242</v>
      </c>
    </row>
    <row r="2311" spans="27:28">
      <c r="AA2311" s="10" t="s">
        <v>2722</v>
      </c>
      <c r="AB2311">
        <v>2243</v>
      </c>
    </row>
    <row r="2312" spans="27:28">
      <c r="AA2312" s="10" t="s">
        <v>2723</v>
      </c>
      <c r="AB2312">
        <v>2244</v>
      </c>
    </row>
    <row r="2313" spans="27:28">
      <c r="AA2313" s="10" t="s">
        <v>2724</v>
      </c>
      <c r="AB2313">
        <v>2245</v>
      </c>
    </row>
    <row r="2314" spans="27:28">
      <c r="AA2314" s="10" t="s">
        <v>2725</v>
      </c>
      <c r="AB2314">
        <v>2246</v>
      </c>
    </row>
    <row r="2315" spans="27:28">
      <c r="AA2315" s="10" t="s">
        <v>2726</v>
      </c>
      <c r="AB2315">
        <v>2247</v>
      </c>
    </row>
    <row r="2316" spans="27:28">
      <c r="AA2316" s="10" t="s">
        <v>2727</v>
      </c>
      <c r="AB2316">
        <v>2248</v>
      </c>
    </row>
    <row r="2317" spans="27:28">
      <c r="AA2317" s="10" t="s">
        <v>2728</v>
      </c>
      <c r="AB2317">
        <v>2249</v>
      </c>
    </row>
    <row r="2318" spans="27:28">
      <c r="AA2318" s="10" t="s">
        <v>2729</v>
      </c>
      <c r="AB2318">
        <v>2251</v>
      </c>
    </row>
    <row r="2319" spans="27:28">
      <c r="AA2319" s="10" t="s">
        <v>2730</v>
      </c>
      <c r="AB2319">
        <v>2252</v>
      </c>
    </row>
    <row r="2320" spans="27:28">
      <c r="AA2320" s="10" t="s">
        <v>2731</v>
      </c>
      <c r="AB2320">
        <v>2253</v>
      </c>
    </row>
    <row r="2321" spans="27:28">
      <c r="AA2321" s="10" t="s">
        <v>2732</v>
      </c>
      <c r="AB2321">
        <v>2254</v>
      </c>
    </row>
    <row r="2322" spans="27:28">
      <c r="AA2322" s="10" t="s">
        <v>2733</v>
      </c>
      <c r="AB2322">
        <v>2255</v>
      </c>
    </row>
    <row r="2323" spans="27:28">
      <c r="AA2323" s="10" t="s">
        <v>2734</v>
      </c>
      <c r="AB2323">
        <v>2256</v>
      </c>
    </row>
    <row r="2324" spans="27:28">
      <c r="AA2324" s="10" t="s">
        <v>2735</v>
      </c>
      <c r="AB2324">
        <v>2257</v>
      </c>
    </row>
    <row r="2325" spans="27:28">
      <c r="AA2325" s="10" t="s">
        <v>2736</v>
      </c>
      <c r="AB2325">
        <v>2258</v>
      </c>
    </row>
    <row r="2326" spans="27:28">
      <c r="AA2326" s="10" t="s">
        <v>2737</v>
      </c>
      <c r="AB2326">
        <v>2262</v>
      </c>
    </row>
    <row r="2327" spans="27:28">
      <c r="AA2327" s="10" t="s">
        <v>2738</v>
      </c>
      <c r="AB2327">
        <v>2263</v>
      </c>
    </row>
    <row r="2328" spans="27:28">
      <c r="AA2328" s="10" t="s">
        <v>2739</v>
      </c>
      <c r="AB2328">
        <v>2264</v>
      </c>
    </row>
    <row r="2329" spans="27:28">
      <c r="AA2329" s="10" t="s">
        <v>2740</v>
      </c>
      <c r="AB2329">
        <v>2265</v>
      </c>
    </row>
    <row r="2330" spans="27:28">
      <c r="AA2330" s="10" t="s">
        <v>2741</v>
      </c>
      <c r="AB2330">
        <v>2267</v>
      </c>
    </row>
    <row r="2331" spans="27:28">
      <c r="AA2331" s="10" t="s">
        <v>2742</v>
      </c>
      <c r="AB2331">
        <v>4735</v>
      </c>
    </row>
    <row r="2332" spans="27:28">
      <c r="AA2332" s="10" t="s">
        <v>2743</v>
      </c>
      <c r="AB2332">
        <v>4736</v>
      </c>
    </row>
    <row r="2333" spans="27:28">
      <c r="AA2333" s="10" t="s">
        <v>2744</v>
      </c>
      <c r="AB2333">
        <v>4737</v>
      </c>
    </row>
    <row r="2334" spans="27:28">
      <c r="AA2334" s="10" t="s">
        <v>2745</v>
      </c>
      <c r="AB2334">
        <v>2268</v>
      </c>
    </row>
    <row r="2335" spans="27:28">
      <c r="AA2335" s="10" t="s">
        <v>1171</v>
      </c>
      <c r="AB2335">
        <v>4738</v>
      </c>
    </row>
    <row r="2336" spans="27:28">
      <c r="AA2336" s="10" t="s">
        <v>2746</v>
      </c>
      <c r="AB2336">
        <v>2269</v>
      </c>
    </row>
    <row r="2337" spans="27:28">
      <c r="AA2337" s="10" t="s">
        <v>2747</v>
      </c>
      <c r="AB2337">
        <v>2270</v>
      </c>
    </row>
    <row r="2338" spans="27:28">
      <c r="AA2338" s="10" t="s">
        <v>2748</v>
      </c>
      <c r="AB2338">
        <v>2272</v>
      </c>
    </row>
    <row r="2339" spans="27:28">
      <c r="AA2339" s="10" t="s">
        <v>2749</v>
      </c>
      <c r="AB2339">
        <v>2273</v>
      </c>
    </row>
    <row r="2340" spans="27:28">
      <c r="AA2340" s="10" t="s">
        <v>2750</v>
      </c>
      <c r="AB2340">
        <v>2274</v>
      </c>
    </row>
    <row r="2341" spans="27:28">
      <c r="AA2341" s="10" t="s">
        <v>2751</v>
      </c>
      <c r="AB2341">
        <v>2275</v>
      </c>
    </row>
    <row r="2342" spans="27:28">
      <c r="AA2342" s="10" t="s">
        <v>2752</v>
      </c>
      <c r="AB2342">
        <v>2276</v>
      </c>
    </row>
    <row r="2343" spans="27:28">
      <c r="AA2343" s="10" t="s">
        <v>2753</v>
      </c>
      <c r="AB2343">
        <v>2277</v>
      </c>
    </row>
    <row r="2344" spans="27:28">
      <c r="AA2344" s="10" t="s">
        <v>2754</v>
      </c>
      <c r="AB2344">
        <v>2278</v>
      </c>
    </row>
    <row r="2345" spans="27:28">
      <c r="AA2345" s="10" t="s">
        <v>2755</v>
      </c>
      <c r="AB2345">
        <v>2279</v>
      </c>
    </row>
    <row r="2346" spans="27:28">
      <c r="AA2346" s="10" t="s">
        <v>2756</v>
      </c>
      <c r="AB2346">
        <v>2280</v>
      </c>
    </row>
    <row r="2347" spans="27:28">
      <c r="AA2347" s="10" t="s">
        <v>2757</v>
      </c>
      <c r="AB2347">
        <v>2281</v>
      </c>
    </row>
    <row r="2348" spans="27:28">
      <c r="AA2348" s="10" t="s">
        <v>2758</v>
      </c>
      <c r="AB2348">
        <v>2287</v>
      </c>
    </row>
    <row r="2349" spans="27:28">
      <c r="AA2349" s="10" t="s">
        <v>2759</v>
      </c>
      <c r="AB2349">
        <v>2288</v>
      </c>
    </row>
    <row r="2350" spans="27:28">
      <c r="AA2350" s="10" t="s">
        <v>2760</v>
      </c>
      <c r="AB2350">
        <v>2289</v>
      </c>
    </row>
    <row r="2351" spans="27:28">
      <c r="AA2351" s="10" t="s">
        <v>2761</v>
      </c>
      <c r="AB2351">
        <v>2290</v>
      </c>
    </row>
    <row r="2352" spans="27:28">
      <c r="AA2352" s="10" t="s">
        <v>2762</v>
      </c>
      <c r="AB2352">
        <v>2291</v>
      </c>
    </row>
    <row r="2353" spans="27:28">
      <c r="AA2353" s="10" t="s">
        <v>2763</v>
      </c>
      <c r="AB2353">
        <v>2292</v>
      </c>
    </row>
    <row r="2354" spans="27:28">
      <c r="AA2354" s="10" t="s">
        <v>2764</v>
      </c>
      <c r="AB2354">
        <v>2293</v>
      </c>
    </row>
    <row r="2355" spans="27:28">
      <c r="AA2355" s="10" t="s">
        <v>2765</v>
      </c>
      <c r="AB2355">
        <v>2294</v>
      </c>
    </row>
    <row r="2356" spans="27:28">
      <c r="AA2356" s="10" t="s">
        <v>2766</v>
      </c>
      <c r="AB2356">
        <v>2295</v>
      </c>
    </row>
    <row r="2357" spans="27:28">
      <c r="AA2357" s="10" t="s">
        <v>2767</v>
      </c>
      <c r="AB2357">
        <v>2296</v>
      </c>
    </row>
    <row r="2358" spans="27:28">
      <c r="AA2358" s="10" t="s">
        <v>2768</v>
      </c>
      <c r="AB2358">
        <v>2297</v>
      </c>
    </row>
    <row r="2359" spans="27:28">
      <c r="AA2359" s="10" t="s">
        <v>2769</v>
      </c>
      <c r="AB2359">
        <v>2298</v>
      </c>
    </row>
    <row r="2360" spans="27:28">
      <c r="AA2360" s="10" t="s">
        <v>2770</v>
      </c>
      <c r="AB2360">
        <v>2299</v>
      </c>
    </row>
    <row r="2361" spans="27:28">
      <c r="AA2361" s="10" t="s">
        <v>2771</v>
      </c>
      <c r="AB2361">
        <v>2300</v>
      </c>
    </row>
    <row r="2362" spans="27:28">
      <c r="AA2362" s="10" t="s">
        <v>2772</v>
      </c>
      <c r="AB2362">
        <v>2301</v>
      </c>
    </row>
    <row r="2363" spans="27:28">
      <c r="AA2363" s="10" t="s">
        <v>2773</v>
      </c>
      <c r="AB2363">
        <v>2302</v>
      </c>
    </row>
    <row r="2364" spans="27:28">
      <c r="AA2364" s="10" t="s">
        <v>2774</v>
      </c>
      <c r="AB2364">
        <v>2303</v>
      </c>
    </row>
    <row r="2365" spans="27:28">
      <c r="AA2365" s="10" t="s">
        <v>2775</v>
      </c>
      <c r="AB2365">
        <v>2304</v>
      </c>
    </row>
    <row r="2366" spans="27:28">
      <c r="AA2366" s="10" t="s">
        <v>2776</v>
      </c>
      <c r="AB2366">
        <v>2305</v>
      </c>
    </row>
    <row r="2367" spans="27:28">
      <c r="AA2367" s="10" t="s">
        <v>2777</v>
      </c>
      <c r="AB2367">
        <v>2306</v>
      </c>
    </row>
    <row r="2368" spans="27:28">
      <c r="AA2368" s="10" t="s">
        <v>2778</v>
      </c>
      <c r="AB2368">
        <v>2307</v>
      </c>
    </row>
    <row r="2369" spans="27:28">
      <c r="AA2369" s="10" t="s">
        <v>2779</v>
      </c>
      <c r="AB2369">
        <v>2308</v>
      </c>
    </row>
    <row r="2370" spans="27:28">
      <c r="AA2370" s="10" t="s">
        <v>2780</v>
      </c>
      <c r="AB2370">
        <v>2309</v>
      </c>
    </row>
    <row r="2371" spans="27:28">
      <c r="AA2371" s="10" t="s">
        <v>2781</v>
      </c>
      <c r="AB2371">
        <v>2310</v>
      </c>
    </row>
    <row r="2372" spans="27:28">
      <c r="AA2372" s="10" t="s">
        <v>2782</v>
      </c>
      <c r="AB2372">
        <v>2311</v>
      </c>
    </row>
    <row r="2373" spans="27:28">
      <c r="AA2373" s="10" t="s">
        <v>2783</v>
      </c>
      <c r="AB2373">
        <v>2312</v>
      </c>
    </row>
    <row r="2374" spans="27:28">
      <c r="AA2374" s="10" t="s">
        <v>478</v>
      </c>
      <c r="AB2374">
        <v>2316</v>
      </c>
    </row>
    <row r="2375" spans="27:28">
      <c r="AA2375" s="10" t="s">
        <v>482</v>
      </c>
      <c r="AB2375">
        <v>2317</v>
      </c>
    </row>
    <row r="2376" spans="27:28">
      <c r="AA2376" s="10" t="s">
        <v>2784</v>
      </c>
      <c r="AB2376">
        <v>2318</v>
      </c>
    </row>
    <row r="2377" spans="27:28">
      <c r="AA2377" s="10" t="s">
        <v>2785</v>
      </c>
      <c r="AB2377">
        <v>2319</v>
      </c>
    </row>
    <row r="2378" spans="27:28">
      <c r="AA2378" s="10" t="s">
        <v>2786</v>
      </c>
      <c r="AB2378">
        <v>2320</v>
      </c>
    </row>
    <row r="2379" spans="27:28">
      <c r="AA2379" s="10" t="s">
        <v>2787</v>
      </c>
      <c r="AB2379">
        <v>2321</v>
      </c>
    </row>
    <row r="2380" spans="27:28">
      <c r="AA2380" s="10" t="s">
        <v>2788</v>
      </c>
      <c r="AB2380">
        <v>2322</v>
      </c>
    </row>
    <row r="2381" spans="27:28">
      <c r="AA2381" s="10" t="s">
        <v>2789</v>
      </c>
      <c r="AB2381">
        <v>2323</v>
      </c>
    </row>
    <row r="2382" spans="27:28">
      <c r="AA2382" s="10" t="s">
        <v>2790</v>
      </c>
      <c r="AB2382">
        <v>2324</v>
      </c>
    </row>
    <row r="2383" spans="27:28">
      <c r="AA2383" s="10" t="s">
        <v>2791</v>
      </c>
      <c r="AB2383">
        <v>2325</v>
      </c>
    </row>
    <row r="2384" spans="27:28">
      <c r="AA2384" s="10" t="s">
        <v>2792</v>
      </c>
      <c r="AB2384">
        <v>2326</v>
      </c>
    </row>
    <row r="2385" spans="27:28">
      <c r="AA2385" s="10" t="s">
        <v>2793</v>
      </c>
      <c r="AB2385">
        <v>2327</v>
      </c>
    </row>
    <row r="2386" spans="27:28">
      <c r="AA2386" s="10" t="s">
        <v>2794</v>
      </c>
      <c r="AB2386">
        <v>2328</v>
      </c>
    </row>
    <row r="2387" spans="27:28">
      <c r="AA2387" s="10" t="s">
        <v>2795</v>
      </c>
      <c r="AB2387">
        <v>2329</v>
      </c>
    </row>
    <row r="2388" spans="27:28">
      <c r="AA2388" s="10" t="s">
        <v>2796</v>
      </c>
      <c r="AB2388">
        <v>2330</v>
      </c>
    </row>
    <row r="2389" spans="27:28">
      <c r="AA2389" s="10" t="s">
        <v>2797</v>
      </c>
      <c r="AB2389">
        <v>2331</v>
      </c>
    </row>
    <row r="2390" spans="27:28">
      <c r="AA2390" s="10" t="s">
        <v>2798</v>
      </c>
      <c r="AB2390">
        <v>2332</v>
      </c>
    </row>
    <row r="2391" spans="27:28">
      <c r="AA2391" s="10" t="s">
        <v>2799</v>
      </c>
      <c r="AB2391">
        <v>2333</v>
      </c>
    </row>
    <row r="2392" spans="27:28">
      <c r="AA2392" s="10" t="s">
        <v>2800</v>
      </c>
      <c r="AB2392">
        <v>2334</v>
      </c>
    </row>
    <row r="2393" spans="27:28">
      <c r="AA2393" s="10" t="s">
        <v>2801</v>
      </c>
      <c r="AB2393">
        <v>2335</v>
      </c>
    </row>
    <row r="2394" spans="27:28">
      <c r="AA2394" s="10" t="s">
        <v>2802</v>
      </c>
      <c r="AB2394">
        <v>2336</v>
      </c>
    </row>
    <row r="2395" spans="27:28">
      <c r="AA2395" s="10" t="s">
        <v>2803</v>
      </c>
      <c r="AB2395">
        <v>2337</v>
      </c>
    </row>
    <row r="2396" spans="27:28">
      <c r="AA2396" s="10" t="s">
        <v>2804</v>
      </c>
      <c r="AB2396">
        <v>2338</v>
      </c>
    </row>
    <row r="2397" spans="27:28">
      <c r="AA2397" s="10" t="s">
        <v>2805</v>
      </c>
      <c r="AB2397">
        <v>2339</v>
      </c>
    </row>
    <row r="2398" spans="27:28">
      <c r="AA2398" s="10" t="s">
        <v>2806</v>
      </c>
      <c r="AB2398">
        <v>2340</v>
      </c>
    </row>
    <row r="2399" spans="27:28">
      <c r="AA2399" s="10" t="s">
        <v>2807</v>
      </c>
      <c r="AB2399">
        <v>2341</v>
      </c>
    </row>
    <row r="2400" spans="27:28">
      <c r="AA2400" s="10" t="s">
        <v>2808</v>
      </c>
      <c r="AB2400">
        <v>2342</v>
      </c>
    </row>
    <row r="2401" spans="27:28">
      <c r="AA2401" s="10" t="s">
        <v>2809</v>
      </c>
      <c r="AB2401">
        <v>2343</v>
      </c>
    </row>
    <row r="2402" spans="27:28">
      <c r="AA2402" s="10" t="s">
        <v>2810</v>
      </c>
      <c r="AB2402">
        <v>2344</v>
      </c>
    </row>
    <row r="2403" spans="27:28">
      <c r="AA2403" s="10" t="s">
        <v>2811</v>
      </c>
      <c r="AB2403">
        <v>2345</v>
      </c>
    </row>
    <row r="2404" spans="27:28">
      <c r="AA2404" s="10" t="s">
        <v>2812</v>
      </c>
      <c r="AB2404">
        <v>2346</v>
      </c>
    </row>
    <row r="2405" spans="27:28">
      <c r="AA2405" s="10" t="s">
        <v>2813</v>
      </c>
      <c r="AB2405">
        <v>2351</v>
      </c>
    </row>
    <row r="2406" spans="27:28">
      <c r="AA2406" s="10" t="s">
        <v>2814</v>
      </c>
      <c r="AB2406">
        <v>2352</v>
      </c>
    </row>
    <row r="2407" spans="27:28">
      <c r="AA2407" s="10" t="s">
        <v>2815</v>
      </c>
      <c r="AB2407">
        <v>2353</v>
      </c>
    </row>
    <row r="2408" spans="27:28">
      <c r="AA2408" s="10" t="s">
        <v>2816</v>
      </c>
      <c r="AB2408">
        <v>2354</v>
      </c>
    </row>
    <row r="2409" spans="27:28">
      <c r="AA2409" s="10" t="s">
        <v>2817</v>
      </c>
      <c r="AB2409">
        <v>2355</v>
      </c>
    </row>
    <row r="2410" spans="27:28">
      <c r="AA2410" s="10" t="s">
        <v>2818</v>
      </c>
      <c r="AB2410">
        <v>2356</v>
      </c>
    </row>
    <row r="2411" spans="27:28">
      <c r="AA2411" s="10" t="s">
        <v>2819</v>
      </c>
      <c r="AB2411">
        <v>2357</v>
      </c>
    </row>
    <row r="2412" spans="27:28">
      <c r="AA2412" s="10" t="s">
        <v>2820</v>
      </c>
      <c r="AB2412">
        <v>2358</v>
      </c>
    </row>
    <row r="2413" spans="27:28">
      <c r="AA2413" s="10" t="s">
        <v>2821</v>
      </c>
      <c r="AB2413">
        <v>2359</v>
      </c>
    </row>
    <row r="2414" spans="27:28">
      <c r="AA2414" s="10" t="s">
        <v>2822</v>
      </c>
      <c r="AB2414">
        <v>2360</v>
      </c>
    </row>
    <row r="2415" spans="27:28">
      <c r="AA2415" s="10" t="s">
        <v>2823</v>
      </c>
      <c r="AB2415">
        <v>2362</v>
      </c>
    </row>
    <row r="2416" spans="27:28">
      <c r="AA2416" s="10" t="s">
        <v>2824</v>
      </c>
      <c r="AB2416">
        <v>2363</v>
      </c>
    </row>
    <row r="2417" spans="27:28">
      <c r="AA2417" s="10" t="s">
        <v>2825</v>
      </c>
      <c r="AB2417">
        <v>2364</v>
      </c>
    </row>
    <row r="2418" spans="27:28">
      <c r="AA2418" s="10" t="s">
        <v>2826</v>
      </c>
      <c r="AB2418">
        <v>2365</v>
      </c>
    </row>
    <row r="2419" spans="27:28">
      <c r="AA2419" s="10" t="s">
        <v>2827</v>
      </c>
      <c r="AB2419">
        <v>2366</v>
      </c>
    </row>
    <row r="2420" spans="27:28">
      <c r="AA2420" s="10" t="s">
        <v>2828</v>
      </c>
      <c r="AB2420">
        <v>2367</v>
      </c>
    </row>
    <row r="2421" spans="27:28">
      <c r="AA2421" s="10" t="s">
        <v>2829</v>
      </c>
      <c r="AB2421">
        <v>2370</v>
      </c>
    </row>
    <row r="2422" spans="27:28">
      <c r="AA2422" s="10" t="s">
        <v>2830</v>
      </c>
      <c r="AB2422">
        <v>2373</v>
      </c>
    </row>
    <row r="2423" spans="27:28">
      <c r="AA2423" s="10" t="s">
        <v>2831</v>
      </c>
      <c r="AB2423">
        <v>2377</v>
      </c>
    </row>
    <row r="2424" spans="27:28">
      <c r="AA2424" s="10" t="s">
        <v>2832</v>
      </c>
      <c r="AB2424">
        <v>2378</v>
      </c>
    </row>
    <row r="2425" spans="27:28">
      <c r="AA2425" s="10" t="s">
        <v>2833</v>
      </c>
      <c r="AB2425">
        <v>2379</v>
      </c>
    </row>
    <row r="2426" spans="27:28">
      <c r="AA2426" s="10" t="s">
        <v>2834</v>
      </c>
      <c r="AB2426">
        <v>2380</v>
      </c>
    </row>
    <row r="2427" spans="27:28">
      <c r="AA2427" s="10" t="s">
        <v>2835</v>
      </c>
      <c r="AB2427">
        <v>2382</v>
      </c>
    </row>
    <row r="2428" spans="27:28">
      <c r="AA2428" s="10" t="s">
        <v>2836</v>
      </c>
      <c r="AB2428">
        <v>2383</v>
      </c>
    </row>
    <row r="2429" spans="27:28">
      <c r="AA2429" s="10" t="s">
        <v>2837</v>
      </c>
      <c r="AB2429">
        <v>2384</v>
      </c>
    </row>
    <row r="2430" spans="27:28">
      <c r="AA2430" s="10" t="s">
        <v>2838</v>
      </c>
      <c r="AB2430">
        <v>2385</v>
      </c>
    </row>
    <row r="2431" spans="27:28">
      <c r="AA2431" s="10" t="s">
        <v>2839</v>
      </c>
      <c r="AB2431">
        <v>2386</v>
      </c>
    </row>
    <row r="2432" spans="27:28">
      <c r="AA2432" s="10" t="s">
        <v>2840</v>
      </c>
      <c r="AB2432">
        <v>2387</v>
      </c>
    </row>
    <row r="2433" spans="27:28">
      <c r="AA2433" s="10" t="s">
        <v>2841</v>
      </c>
      <c r="AB2433">
        <v>2388</v>
      </c>
    </row>
    <row r="2434" spans="27:28">
      <c r="AA2434" s="10" t="s">
        <v>2842</v>
      </c>
      <c r="AB2434">
        <v>2389</v>
      </c>
    </row>
    <row r="2435" spans="27:28">
      <c r="AA2435" s="10" t="s">
        <v>2843</v>
      </c>
      <c r="AB2435">
        <v>2390</v>
      </c>
    </row>
    <row r="2436" spans="27:28">
      <c r="AA2436" s="10" t="s">
        <v>2844</v>
      </c>
      <c r="AB2436">
        <v>2393</v>
      </c>
    </row>
    <row r="2437" spans="27:28">
      <c r="AA2437" s="10" t="s">
        <v>2845</v>
      </c>
      <c r="AB2437">
        <v>2394</v>
      </c>
    </row>
    <row r="2438" spans="27:28">
      <c r="AA2438" s="10" t="s">
        <v>2846</v>
      </c>
      <c r="AB2438">
        <v>2391</v>
      </c>
    </row>
    <row r="2439" spans="27:28">
      <c r="AA2439" s="10" t="s">
        <v>2847</v>
      </c>
      <c r="AB2439">
        <v>2395</v>
      </c>
    </row>
    <row r="2440" spans="27:28">
      <c r="AA2440" s="10" t="s">
        <v>2848</v>
      </c>
      <c r="AB2440">
        <v>2838</v>
      </c>
    </row>
    <row r="2441" spans="27:28">
      <c r="AA2441" s="10" t="s">
        <v>2849</v>
      </c>
      <c r="AB2441">
        <v>1183</v>
      </c>
    </row>
    <row r="2442" spans="27:28">
      <c r="AA2442" s="10" t="s">
        <v>2850</v>
      </c>
      <c r="AB2442">
        <v>1429</v>
      </c>
    </row>
    <row r="2443" spans="27:28">
      <c r="AA2443" s="10" t="s">
        <v>2851</v>
      </c>
      <c r="AB2443">
        <v>2604</v>
      </c>
    </row>
    <row r="2444" spans="27:28">
      <c r="AA2444" s="10" t="s">
        <v>2852</v>
      </c>
      <c r="AB2444">
        <v>2392</v>
      </c>
    </row>
    <row r="2445" spans="27:28">
      <c r="AA2445" s="10" t="s">
        <v>2853</v>
      </c>
      <c r="AB2445">
        <v>2839</v>
      </c>
    </row>
    <row r="2446" spans="27:28">
      <c r="AA2446" s="10" t="s">
        <v>2854</v>
      </c>
      <c r="AB2446">
        <v>2396</v>
      </c>
    </row>
    <row r="2447" spans="27:28">
      <c r="AA2447" s="10" t="s">
        <v>2855</v>
      </c>
      <c r="AB2447">
        <v>2397</v>
      </c>
    </row>
    <row r="2448" spans="27:28">
      <c r="AA2448" s="10" t="s">
        <v>2856</v>
      </c>
      <c r="AB2448">
        <v>2399</v>
      </c>
    </row>
    <row r="2449" spans="27:28">
      <c r="AA2449" s="10" t="s">
        <v>2857</v>
      </c>
      <c r="AB2449">
        <v>2400</v>
      </c>
    </row>
    <row r="2450" spans="27:28">
      <c r="AA2450" s="10" t="s">
        <v>2858</v>
      </c>
      <c r="AB2450">
        <v>2402</v>
      </c>
    </row>
    <row r="2451" spans="27:28">
      <c r="AA2451" s="10" t="s">
        <v>2859</v>
      </c>
      <c r="AB2451">
        <v>2403</v>
      </c>
    </row>
    <row r="2452" spans="27:28">
      <c r="AA2452" s="10" t="s">
        <v>2860</v>
      </c>
      <c r="AB2452">
        <v>2404</v>
      </c>
    </row>
    <row r="2453" spans="27:28">
      <c r="AA2453" s="10" t="s">
        <v>2861</v>
      </c>
      <c r="AB2453">
        <v>2405</v>
      </c>
    </row>
    <row r="2454" spans="27:28">
      <c r="AA2454" s="10" t="s">
        <v>2862</v>
      </c>
      <c r="AB2454">
        <v>2406</v>
      </c>
    </row>
    <row r="2455" spans="27:28">
      <c r="AA2455" s="10" t="s">
        <v>2863</v>
      </c>
      <c r="AB2455">
        <v>2407</v>
      </c>
    </row>
    <row r="2456" spans="27:28">
      <c r="AA2456" s="10" t="s">
        <v>2864</v>
      </c>
      <c r="AB2456">
        <v>2408</v>
      </c>
    </row>
    <row r="2457" spans="27:28">
      <c r="AA2457" s="10" t="s">
        <v>2865</v>
      </c>
      <c r="AB2457">
        <v>2409</v>
      </c>
    </row>
    <row r="2458" spans="27:28">
      <c r="AA2458" s="10" t="s">
        <v>2866</v>
      </c>
      <c r="AB2458">
        <v>2410</v>
      </c>
    </row>
    <row r="2459" spans="27:28">
      <c r="AA2459" s="10" t="s">
        <v>2867</v>
      </c>
      <c r="AB2459">
        <v>2411</v>
      </c>
    </row>
    <row r="2460" spans="27:28">
      <c r="AA2460" s="10" t="s">
        <v>2868</v>
      </c>
      <c r="AB2460">
        <v>2415</v>
      </c>
    </row>
    <row r="2461" spans="27:28">
      <c r="AA2461" s="10" t="s">
        <v>2869</v>
      </c>
      <c r="AB2461">
        <v>2416</v>
      </c>
    </row>
    <row r="2462" spans="27:28">
      <c r="AA2462" s="10" t="s">
        <v>2870</v>
      </c>
      <c r="AB2462">
        <v>2417</v>
      </c>
    </row>
    <row r="2463" spans="27:28">
      <c r="AA2463" s="10" t="s">
        <v>2871</v>
      </c>
      <c r="AB2463">
        <v>2418</v>
      </c>
    </row>
    <row r="2464" spans="27:28">
      <c r="AA2464" s="10" t="s">
        <v>2872</v>
      </c>
      <c r="AB2464">
        <v>2419</v>
      </c>
    </row>
    <row r="2465" spans="27:28">
      <c r="AA2465" s="10" t="s">
        <v>2873</v>
      </c>
      <c r="AB2465">
        <v>2420</v>
      </c>
    </row>
    <row r="2466" spans="27:28">
      <c r="AA2466" s="10" t="s">
        <v>2874</v>
      </c>
      <c r="AB2466">
        <v>2421</v>
      </c>
    </row>
    <row r="2467" spans="27:28">
      <c r="AA2467" s="10" t="s">
        <v>2875</v>
      </c>
      <c r="AB2467">
        <v>2422</v>
      </c>
    </row>
    <row r="2468" spans="27:28">
      <c r="AA2468" s="10" t="s">
        <v>2876</v>
      </c>
      <c r="AB2468">
        <v>2423</v>
      </c>
    </row>
    <row r="2469" spans="27:28">
      <c r="AA2469" s="10" t="s">
        <v>2877</v>
      </c>
      <c r="AB2469">
        <v>2424</v>
      </c>
    </row>
    <row r="2470" spans="27:28">
      <c r="AA2470" s="10" t="s">
        <v>2878</v>
      </c>
      <c r="AB2470">
        <v>2425</v>
      </c>
    </row>
    <row r="2471" spans="27:28">
      <c r="AA2471" s="10" t="s">
        <v>2879</v>
      </c>
      <c r="AB2471">
        <v>2426</v>
      </c>
    </row>
    <row r="2472" spans="27:28">
      <c r="AA2472" s="10" t="s">
        <v>2880</v>
      </c>
      <c r="AB2472">
        <v>2427</v>
      </c>
    </row>
    <row r="2473" spans="27:28">
      <c r="AA2473" s="10" t="s">
        <v>2881</v>
      </c>
      <c r="AB2473">
        <v>2428</v>
      </c>
    </row>
    <row r="2474" spans="27:28">
      <c r="AA2474" s="10" t="s">
        <v>2882</v>
      </c>
      <c r="AB2474">
        <v>2429</v>
      </c>
    </row>
    <row r="2475" spans="27:28">
      <c r="AA2475" s="10" t="s">
        <v>2883</v>
      </c>
      <c r="AB2475">
        <v>2430</v>
      </c>
    </row>
    <row r="2476" spans="27:28">
      <c r="AA2476" s="10" t="s">
        <v>2884</v>
      </c>
      <c r="AB2476">
        <v>2431</v>
      </c>
    </row>
    <row r="2477" spans="27:28">
      <c r="AA2477" s="10" t="s">
        <v>2885</v>
      </c>
      <c r="AB2477">
        <v>2432</v>
      </c>
    </row>
    <row r="2478" spans="27:28">
      <c r="AA2478" s="10" t="s">
        <v>2886</v>
      </c>
      <c r="AB2478">
        <v>2434</v>
      </c>
    </row>
    <row r="2479" spans="27:28">
      <c r="AA2479" s="10" t="s">
        <v>2887</v>
      </c>
      <c r="AB2479">
        <v>2435</v>
      </c>
    </row>
    <row r="2480" spans="27:28">
      <c r="AA2480" s="10" t="s">
        <v>2888</v>
      </c>
      <c r="AB2480">
        <v>2436</v>
      </c>
    </row>
    <row r="2481" spans="27:28">
      <c r="AA2481" s="10" t="s">
        <v>2889</v>
      </c>
      <c r="AB2481">
        <v>2437</v>
      </c>
    </row>
    <row r="2482" spans="27:28">
      <c r="AA2482" s="10" t="s">
        <v>2890</v>
      </c>
      <c r="AB2482">
        <v>2438</v>
      </c>
    </row>
    <row r="2483" spans="27:28">
      <c r="AA2483" s="10" t="s">
        <v>2891</v>
      </c>
      <c r="AB2483">
        <v>2439</v>
      </c>
    </row>
    <row r="2484" spans="27:28">
      <c r="AA2484" s="10" t="s">
        <v>2892</v>
      </c>
      <c r="AB2484">
        <v>2440</v>
      </c>
    </row>
    <row r="2485" spans="27:28">
      <c r="AA2485" s="10" t="s">
        <v>2893</v>
      </c>
      <c r="AB2485">
        <v>2441</v>
      </c>
    </row>
    <row r="2486" spans="27:28">
      <c r="AA2486" s="10" t="s">
        <v>2894</v>
      </c>
      <c r="AB2486">
        <v>2442</v>
      </c>
    </row>
    <row r="2487" spans="27:28">
      <c r="AA2487" s="10" t="s">
        <v>2895</v>
      </c>
      <c r="AB2487">
        <v>2443</v>
      </c>
    </row>
    <row r="2488" spans="27:28">
      <c r="AA2488" s="10" t="s">
        <v>2896</v>
      </c>
      <c r="AB2488">
        <v>2444</v>
      </c>
    </row>
    <row r="2489" spans="27:28">
      <c r="AA2489" s="10" t="s">
        <v>2897</v>
      </c>
      <c r="AB2489">
        <v>2445</v>
      </c>
    </row>
    <row r="2490" spans="27:28">
      <c r="AA2490" s="10" t="s">
        <v>2898</v>
      </c>
      <c r="AB2490">
        <v>2446</v>
      </c>
    </row>
    <row r="2491" spans="27:28">
      <c r="AA2491" s="10" t="s">
        <v>2899</v>
      </c>
      <c r="AB2491">
        <v>2447</v>
      </c>
    </row>
    <row r="2492" spans="27:28">
      <c r="AA2492" s="10" t="s">
        <v>2900</v>
      </c>
      <c r="AB2492">
        <v>2448</v>
      </c>
    </row>
    <row r="2493" spans="27:28">
      <c r="AA2493" s="10" t="s">
        <v>2901</v>
      </c>
      <c r="AB2493">
        <v>2449</v>
      </c>
    </row>
    <row r="2494" spans="27:28">
      <c r="AA2494" s="10" t="s">
        <v>2902</v>
      </c>
      <c r="AB2494">
        <v>2458</v>
      </c>
    </row>
    <row r="2495" spans="27:28">
      <c r="AA2495" s="10" t="s">
        <v>2903</v>
      </c>
      <c r="AB2495">
        <v>2462</v>
      </c>
    </row>
    <row r="2496" spans="27:28">
      <c r="AA2496" s="10" t="s">
        <v>2904</v>
      </c>
      <c r="AB2496">
        <v>2466</v>
      </c>
    </row>
    <row r="2497" spans="27:28">
      <c r="AA2497" s="10" t="s">
        <v>2905</v>
      </c>
      <c r="AB2497">
        <v>2479</v>
      </c>
    </row>
    <row r="2498" spans="27:28">
      <c r="AA2498" s="10" t="s">
        <v>2906</v>
      </c>
      <c r="AB2498">
        <v>2480</v>
      </c>
    </row>
    <row r="2499" spans="27:28">
      <c r="AA2499" s="10" t="s">
        <v>2907</v>
      </c>
      <c r="AB2499">
        <v>2484</v>
      </c>
    </row>
    <row r="2500" spans="27:28">
      <c r="AA2500" s="10" t="s">
        <v>2908</v>
      </c>
      <c r="AB2500">
        <v>2485</v>
      </c>
    </row>
    <row r="2501" spans="27:28">
      <c r="AA2501" s="10" t="s">
        <v>2909</v>
      </c>
      <c r="AB2501">
        <v>2486</v>
      </c>
    </row>
    <row r="2502" spans="27:28">
      <c r="AA2502" s="10" t="s">
        <v>2910</v>
      </c>
      <c r="AB2502">
        <v>2489</v>
      </c>
    </row>
    <row r="2503" spans="27:28">
      <c r="AA2503" s="10" t="s">
        <v>2911</v>
      </c>
      <c r="AB2503">
        <v>2490</v>
      </c>
    </row>
    <row r="2504" spans="27:28">
      <c r="AA2504" s="10" t="s">
        <v>2912</v>
      </c>
      <c r="AB2504">
        <v>2493</v>
      </c>
    </row>
    <row r="2505" spans="27:28">
      <c r="AA2505" s="10" t="s">
        <v>2913</v>
      </c>
      <c r="AB2505">
        <v>2494</v>
      </c>
    </row>
    <row r="2506" spans="27:28">
      <c r="AA2506" s="10" t="s">
        <v>2914</v>
      </c>
      <c r="AB2506">
        <v>2499</v>
      </c>
    </row>
    <row r="2507" spans="27:28">
      <c r="AA2507" s="10" t="s">
        <v>2915</v>
      </c>
      <c r="AB2507">
        <v>2500</v>
      </c>
    </row>
    <row r="2508" spans="27:28">
      <c r="AA2508" s="10" t="s">
        <v>2916</v>
      </c>
      <c r="AB2508">
        <v>2501</v>
      </c>
    </row>
    <row r="2509" spans="27:28">
      <c r="AA2509" s="10" t="s">
        <v>2917</v>
      </c>
      <c r="AB2509">
        <v>2502</v>
      </c>
    </row>
    <row r="2510" spans="27:28">
      <c r="AA2510" s="10" t="s">
        <v>2918</v>
      </c>
      <c r="AB2510">
        <v>2504</v>
      </c>
    </row>
    <row r="2511" spans="27:28">
      <c r="AA2511" s="10" t="s">
        <v>2919</v>
      </c>
      <c r="AB2511">
        <v>2505</v>
      </c>
    </row>
    <row r="2512" spans="27:28">
      <c r="AA2512" s="10" t="s">
        <v>2920</v>
      </c>
      <c r="AB2512">
        <v>2506</v>
      </c>
    </row>
    <row r="2513" spans="27:28">
      <c r="AA2513" s="10" t="s">
        <v>2921</v>
      </c>
      <c r="AB2513">
        <v>2508</v>
      </c>
    </row>
    <row r="2514" spans="27:28">
      <c r="AA2514" s="10" t="s">
        <v>2922</v>
      </c>
      <c r="AB2514">
        <v>2509</v>
      </c>
    </row>
    <row r="2515" spans="27:28">
      <c r="AA2515" s="10" t="s">
        <v>2923</v>
      </c>
      <c r="AB2515">
        <v>2510</v>
      </c>
    </row>
    <row r="2516" spans="27:28">
      <c r="AA2516" s="10" t="s">
        <v>2924</v>
      </c>
      <c r="AB2516">
        <v>2512</v>
      </c>
    </row>
    <row r="2517" spans="27:28">
      <c r="AA2517" s="10" t="s">
        <v>2925</v>
      </c>
      <c r="AB2517">
        <v>2513</v>
      </c>
    </row>
    <row r="2518" spans="27:28">
      <c r="AA2518" s="10" t="s">
        <v>2926</v>
      </c>
      <c r="AB2518">
        <v>2514</v>
      </c>
    </row>
    <row r="2519" spans="27:28">
      <c r="AA2519" s="10" t="s">
        <v>2927</v>
      </c>
      <c r="AB2519">
        <v>2516</v>
      </c>
    </row>
    <row r="2520" spans="27:28">
      <c r="AA2520" s="10" t="s">
        <v>2928</v>
      </c>
      <c r="AB2520">
        <v>2517</v>
      </c>
    </row>
    <row r="2521" spans="27:28">
      <c r="AA2521" s="10" t="s">
        <v>2929</v>
      </c>
      <c r="AB2521">
        <v>2518</v>
      </c>
    </row>
    <row r="2522" spans="27:28">
      <c r="AA2522" s="10" t="s">
        <v>2930</v>
      </c>
      <c r="AB2522">
        <v>2519</v>
      </c>
    </row>
    <row r="2523" spans="27:28">
      <c r="AA2523" s="10" t="s">
        <v>2931</v>
      </c>
      <c r="AB2523">
        <v>2521</v>
      </c>
    </row>
    <row r="2524" spans="27:28">
      <c r="AA2524" s="10" t="s">
        <v>2932</v>
      </c>
      <c r="AB2524">
        <v>2522</v>
      </c>
    </row>
    <row r="2525" spans="27:28">
      <c r="AA2525" s="10" t="s">
        <v>2933</v>
      </c>
      <c r="AB2525">
        <v>2523</v>
      </c>
    </row>
    <row r="2526" spans="27:28">
      <c r="AA2526" s="10" t="s">
        <v>2934</v>
      </c>
      <c r="AB2526">
        <v>2524</v>
      </c>
    </row>
    <row r="2527" spans="27:28">
      <c r="AA2527" s="10" t="s">
        <v>2935</v>
      </c>
      <c r="AB2527">
        <v>2525</v>
      </c>
    </row>
    <row r="2528" spans="27:28">
      <c r="AA2528" s="10" t="s">
        <v>2936</v>
      </c>
      <c r="AB2528">
        <v>2526</v>
      </c>
    </row>
    <row r="2529" spans="27:28">
      <c r="AA2529" s="10" t="s">
        <v>2937</v>
      </c>
      <c r="AB2529">
        <v>2539</v>
      </c>
    </row>
    <row r="2530" spans="27:28">
      <c r="AA2530" s="10" t="s">
        <v>2938</v>
      </c>
      <c r="AB2530">
        <v>2540</v>
      </c>
    </row>
    <row r="2531" spans="27:28">
      <c r="AA2531" s="10" t="s">
        <v>2939</v>
      </c>
      <c r="AB2531">
        <v>2541</v>
      </c>
    </row>
    <row r="2532" spans="27:28">
      <c r="AA2532" s="10" t="s">
        <v>2940</v>
      </c>
      <c r="AB2532">
        <v>2543</v>
      </c>
    </row>
    <row r="2533" spans="27:28">
      <c r="AA2533" s="10" t="s">
        <v>2941</v>
      </c>
      <c r="AB2533">
        <v>2544</v>
      </c>
    </row>
    <row r="2534" spans="27:28">
      <c r="AA2534" s="10" t="s">
        <v>2942</v>
      </c>
      <c r="AB2534">
        <v>2545</v>
      </c>
    </row>
    <row r="2535" spans="27:28">
      <c r="AA2535" s="10" t="s">
        <v>2943</v>
      </c>
      <c r="AB2535">
        <v>2546</v>
      </c>
    </row>
    <row r="2536" spans="27:28">
      <c r="AA2536" s="10" t="s">
        <v>2944</v>
      </c>
      <c r="AB2536">
        <v>2547</v>
      </c>
    </row>
    <row r="2537" spans="27:28">
      <c r="AA2537" s="10" t="s">
        <v>2945</v>
      </c>
      <c r="AB2537">
        <v>2548</v>
      </c>
    </row>
    <row r="2538" spans="27:28">
      <c r="AA2538" s="10" t="s">
        <v>2946</v>
      </c>
      <c r="AB2538">
        <v>2549</v>
      </c>
    </row>
    <row r="2539" spans="27:28">
      <c r="AA2539" s="10" t="s">
        <v>2947</v>
      </c>
      <c r="AB2539">
        <v>2550</v>
      </c>
    </row>
    <row r="2540" spans="27:28">
      <c r="AA2540" s="10" t="s">
        <v>2948</v>
      </c>
      <c r="AB2540">
        <v>2551</v>
      </c>
    </row>
    <row r="2541" spans="27:28">
      <c r="AA2541" s="10" t="s">
        <v>2949</v>
      </c>
      <c r="AB2541">
        <v>2552</v>
      </c>
    </row>
    <row r="2542" spans="27:28">
      <c r="AA2542" s="10" t="s">
        <v>2950</v>
      </c>
      <c r="AB2542">
        <v>2553</v>
      </c>
    </row>
    <row r="2543" spans="27:28">
      <c r="AA2543" s="10" t="s">
        <v>2951</v>
      </c>
      <c r="AB2543">
        <v>2554</v>
      </c>
    </row>
    <row r="2544" spans="27:28">
      <c r="AA2544" s="10" t="s">
        <v>2952</v>
      </c>
      <c r="AB2544">
        <v>2555</v>
      </c>
    </row>
    <row r="2545" spans="27:28">
      <c r="AA2545" s="10" t="s">
        <v>2953</v>
      </c>
      <c r="AB2545">
        <v>2556</v>
      </c>
    </row>
    <row r="2546" spans="27:28">
      <c r="AA2546" s="10" t="s">
        <v>2954</v>
      </c>
      <c r="AB2546">
        <v>2557</v>
      </c>
    </row>
    <row r="2547" spans="27:28">
      <c r="AA2547" s="10" t="s">
        <v>2955</v>
      </c>
      <c r="AB2547">
        <v>2559</v>
      </c>
    </row>
    <row r="2548" spans="27:28">
      <c r="AA2548" s="10" t="s">
        <v>2956</v>
      </c>
      <c r="AB2548">
        <v>2560</v>
      </c>
    </row>
    <row r="2549" spans="27:28">
      <c r="AA2549" s="10" t="s">
        <v>2957</v>
      </c>
      <c r="AB2549">
        <v>2561</v>
      </c>
    </row>
    <row r="2550" spans="27:28">
      <c r="AA2550" s="10" t="s">
        <v>2958</v>
      </c>
      <c r="AB2550">
        <v>2562</v>
      </c>
    </row>
    <row r="2551" spans="27:28">
      <c r="AA2551" s="10" t="s">
        <v>2959</v>
      </c>
      <c r="AB2551">
        <v>2563</v>
      </c>
    </row>
    <row r="2552" spans="27:28">
      <c r="AA2552" s="10" t="s">
        <v>2960</v>
      </c>
      <c r="AB2552">
        <v>2565</v>
      </c>
    </row>
    <row r="2553" spans="27:28">
      <c r="AA2553" s="10" t="s">
        <v>2961</v>
      </c>
      <c r="AB2553">
        <v>2566</v>
      </c>
    </row>
    <row r="2554" spans="27:28">
      <c r="AA2554" s="10" t="s">
        <v>2962</v>
      </c>
      <c r="AB2554">
        <v>2567</v>
      </c>
    </row>
    <row r="2555" spans="27:28">
      <c r="AA2555" s="10" t="s">
        <v>2963</v>
      </c>
      <c r="AB2555">
        <v>2573</v>
      </c>
    </row>
    <row r="2556" spans="27:28">
      <c r="AA2556" s="10" t="s">
        <v>2964</v>
      </c>
      <c r="AB2556">
        <v>2574</v>
      </c>
    </row>
    <row r="2557" spans="27:28">
      <c r="AA2557" s="10" t="s">
        <v>2965</v>
      </c>
      <c r="AB2557">
        <v>2575</v>
      </c>
    </row>
    <row r="2558" spans="27:28">
      <c r="AA2558" s="10" t="s">
        <v>2966</v>
      </c>
      <c r="AB2558">
        <v>2580</v>
      </c>
    </row>
    <row r="2559" spans="27:28">
      <c r="AA2559" s="10" t="s">
        <v>2967</v>
      </c>
      <c r="AB2559">
        <v>2581</v>
      </c>
    </row>
    <row r="2560" spans="27:28">
      <c r="AA2560" s="10" t="s">
        <v>2968</v>
      </c>
      <c r="AB2560">
        <v>2582</v>
      </c>
    </row>
    <row r="2561" spans="27:28">
      <c r="AA2561" s="10" t="s">
        <v>2969</v>
      </c>
      <c r="AB2561">
        <v>2583</v>
      </c>
    </row>
    <row r="2562" spans="27:28">
      <c r="AA2562" s="10" t="s">
        <v>2970</v>
      </c>
      <c r="AB2562">
        <v>2586</v>
      </c>
    </row>
    <row r="2563" spans="27:28">
      <c r="AA2563" s="10" t="s">
        <v>2971</v>
      </c>
      <c r="AB2563">
        <v>2587</v>
      </c>
    </row>
    <row r="2564" spans="27:28">
      <c r="AA2564" s="10" t="s">
        <v>2972</v>
      </c>
      <c r="AB2564">
        <v>2588</v>
      </c>
    </row>
    <row r="2565" spans="27:28">
      <c r="AA2565" s="10" t="s">
        <v>2973</v>
      </c>
      <c r="AB2565">
        <v>2589</v>
      </c>
    </row>
    <row r="2566" spans="27:28">
      <c r="AA2566" s="10" t="s">
        <v>2974</v>
      </c>
      <c r="AB2566">
        <v>2590</v>
      </c>
    </row>
    <row r="2567" spans="27:28">
      <c r="AA2567" s="10" t="s">
        <v>2975</v>
      </c>
      <c r="AB2567">
        <v>2591</v>
      </c>
    </row>
    <row r="2568" spans="27:28">
      <c r="AA2568" s="10" t="s">
        <v>2976</v>
      </c>
      <c r="AB2568">
        <v>2592</v>
      </c>
    </row>
    <row r="2569" spans="27:28">
      <c r="AA2569" s="10" t="s">
        <v>2977</v>
      </c>
      <c r="AB2569">
        <v>2593</v>
      </c>
    </row>
    <row r="2570" spans="27:28">
      <c r="AA2570" s="10" t="s">
        <v>2978</v>
      </c>
      <c r="AB2570">
        <v>2594</v>
      </c>
    </row>
    <row r="2571" spans="27:28">
      <c r="AA2571" s="10" t="s">
        <v>2979</v>
      </c>
      <c r="AB2571">
        <v>2595</v>
      </c>
    </row>
    <row r="2572" spans="27:28">
      <c r="AA2572" s="10" t="s">
        <v>2980</v>
      </c>
      <c r="AB2572">
        <v>2596</v>
      </c>
    </row>
    <row r="2573" spans="27:28">
      <c r="AA2573" s="10" t="s">
        <v>2981</v>
      </c>
      <c r="AB2573">
        <v>2598</v>
      </c>
    </row>
    <row r="2574" spans="27:28">
      <c r="AA2574" s="10" t="s">
        <v>2982</v>
      </c>
      <c r="AB2574">
        <v>2599</v>
      </c>
    </row>
    <row r="2575" spans="27:28">
      <c r="AA2575" s="10" t="s">
        <v>2983</v>
      </c>
      <c r="AB2575">
        <v>2600</v>
      </c>
    </row>
    <row r="2576" spans="27:28">
      <c r="AA2576" s="10" t="s">
        <v>2984</v>
      </c>
      <c r="AB2576">
        <v>2601</v>
      </c>
    </row>
    <row r="2577" spans="27:28">
      <c r="AA2577" s="10" t="s">
        <v>2985</v>
      </c>
      <c r="AB2577">
        <v>2602</v>
      </c>
    </row>
    <row r="2578" spans="27:28">
      <c r="AA2578" s="10" t="s">
        <v>2986</v>
      </c>
      <c r="AB2578">
        <v>2603</v>
      </c>
    </row>
    <row r="2579" spans="27:28">
      <c r="AA2579" s="10" t="s">
        <v>2987</v>
      </c>
      <c r="AB2579">
        <v>2605</v>
      </c>
    </row>
    <row r="2580" spans="27:28">
      <c r="AA2580" s="10" t="s">
        <v>2988</v>
      </c>
      <c r="AB2580">
        <v>2606</v>
      </c>
    </row>
    <row r="2581" spans="27:28">
      <c r="AA2581" s="10" t="s">
        <v>2989</v>
      </c>
      <c r="AB2581">
        <v>2607</v>
      </c>
    </row>
    <row r="2582" spans="27:28">
      <c r="AA2582" s="10" t="s">
        <v>2990</v>
      </c>
      <c r="AB2582">
        <v>2608</v>
      </c>
    </row>
    <row r="2583" spans="27:28">
      <c r="AA2583" s="10" t="s">
        <v>2991</v>
      </c>
      <c r="AB2583">
        <v>2609</v>
      </c>
    </row>
    <row r="2584" spans="27:28">
      <c r="AA2584" s="10" t="s">
        <v>2992</v>
      </c>
      <c r="AB2584">
        <v>2610</v>
      </c>
    </row>
    <row r="2585" spans="27:28">
      <c r="AA2585" s="10" t="s">
        <v>2993</v>
      </c>
      <c r="AB2585">
        <v>2614</v>
      </c>
    </row>
    <row r="2586" spans="27:28">
      <c r="AA2586" s="10" t="s">
        <v>2994</v>
      </c>
      <c r="AB2586">
        <v>2615</v>
      </c>
    </row>
    <row r="2587" spans="27:28">
      <c r="AA2587" s="10" t="s">
        <v>2995</v>
      </c>
      <c r="AB2587">
        <v>2616</v>
      </c>
    </row>
    <row r="2588" spans="27:28">
      <c r="AA2588" s="10" t="s">
        <v>2996</v>
      </c>
      <c r="AB2588">
        <v>2617</v>
      </c>
    </row>
    <row r="2589" spans="27:28">
      <c r="AA2589" s="10" t="s">
        <v>2997</v>
      </c>
      <c r="AB2589">
        <v>2618</v>
      </c>
    </row>
    <row r="2590" spans="27:28">
      <c r="AA2590" s="10" t="s">
        <v>2998</v>
      </c>
      <c r="AB2590">
        <v>2619</v>
      </c>
    </row>
    <row r="2591" spans="27:28">
      <c r="AA2591" s="10" t="s">
        <v>2999</v>
      </c>
      <c r="AB2591">
        <v>2620</v>
      </c>
    </row>
    <row r="2592" spans="27:28">
      <c r="AA2592" s="10" t="s">
        <v>3000</v>
      </c>
      <c r="AB2592">
        <v>2621</v>
      </c>
    </row>
    <row r="2593" spans="27:28">
      <c r="AA2593" s="10" t="s">
        <v>3001</v>
      </c>
      <c r="AB2593">
        <v>2622</v>
      </c>
    </row>
    <row r="2594" spans="27:28">
      <c r="AA2594" s="10" t="s">
        <v>3002</v>
      </c>
      <c r="AB2594">
        <v>2624</v>
      </c>
    </row>
    <row r="2595" spans="27:28">
      <c r="AA2595" s="10" t="s">
        <v>3003</v>
      </c>
      <c r="AB2595">
        <v>2625</v>
      </c>
    </row>
    <row r="2596" spans="27:28">
      <c r="AA2596" s="10" t="s">
        <v>3004</v>
      </c>
      <c r="AB2596">
        <v>2626</v>
      </c>
    </row>
    <row r="2597" spans="27:28">
      <c r="AA2597" s="10" t="s">
        <v>3005</v>
      </c>
      <c r="AB2597">
        <v>2627</v>
      </c>
    </row>
    <row r="2598" spans="27:28">
      <c r="AA2598" s="10" t="s">
        <v>3006</v>
      </c>
      <c r="AB2598">
        <v>2628</v>
      </c>
    </row>
    <row r="2599" spans="27:28">
      <c r="AA2599" s="10" t="s">
        <v>3007</v>
      </c>
      <c r="AB2599">
        <v>2629</v>
      </c>
    </row>
    <row r="2600" spans="27:28">
      <c r="AA2600" s="10" t="s">
        <v>3008</v>
      </c>
      <c r="AB2600">
        <v>2630</v>
      </c>
    </row>
    <row r="2601" spans="27:28">
      <c r="AA2601" s="10" t="s">
        <v>3009</v>
      </c>
      <c r="AB2601">
        <v>2631</v>
      </c>
    </row>
    <row r="2602" spans="27:28">
      <c r="AA2602" s="10" t="s">
        <v>3010</v>
      </c>
      <c r="AB2602">
        <v>2632</v>
      </c>
    </row>
    <row r="2603" spans="27:28">
      <c r="AA2603" s="10" t="s">
        <v>3011</v>
      </c>
      <c r="AB2603">
        <v>2638</v>
      </c>
    </row>
    <row r="2604" spans="27:28">
      <c r="AA2604" s="10" t="s">
        <v>3012</v>
      </c>
      <c r="AB2604">
        <v>2639</v>
      </c>
    </row>
    <row r="2605" spans="27:28">
      <c r="AA2605" s="10" t="s">
        <v>3013</v>
      </c>
      <c r="AB2605">
        <v>2640</v>
      </c>
    </row>
    <row r="2606" spans="27:28">
      <c r="AA2606" s="10" t="s">
        <v>3014</v>
      </c>
      <c r="AB2606">
        <v>2641</v>
      </c>
    </row>
    <row r="2607" spans="27:28">
      <c r="AA2607" s="10" t="s">
        <v>3015</v>
      </c>
      <c r="AB2607">
        <v>2642</v>
      </c>
    </row>
    <row r="2608" spans="27:28">
      <c r="AA2608" s="10" t="s">
        <v>3016</v>
      </c>
      <c r="AB2608">
        <v>2648</v>
      </c>
    </row>
    <row r="2609" spans="27:28">
      <c r="AA2609" s="10" t="s">
        <v>3017</v>
      </c>
      <c r="AB2609">
        <v>2651</v>
      </c>
    </row>
    <row r="2610" spans="27:28">
      <c r="AA2610" s="10" t="s">
        <v>3018</v>
      </c>
      <c r="AB2610">
        <v>2652</v>
      </c>
    </row>
    <row r="2611" spans="27:28">
      <c r="AA2611" s="10" t="s">
        <v>3019</v>
      </c>
      <c r="AB2611">
        <v>2653</v>
      </c>
    </row>
    <row r="2612" spans="27:28">
      <c r="AA2612" s="10" t="s">
        <v>3020</v>
      </c>
      <c r="AB2612">
        <v>2654</v>
      </c>
    </row>
    <row r="2613" spans="27:28">
      <c r="AA2613" s="10" t="s">
        <v>3021</v>
      </c>
      <c r="AB2613">
        <v>2655</v>
      </c>
    </row>
    <row r="2614" spans="27:28">
      <c r="AA2614" s="10" t="s">
        <v>3022</v>
      </c>
      <c r="AB2614">
        <v>2656</v>
      </c>
    </row>
    <row r="2615" spans="27:28">
      <c r="AA2615" s="10" t="s">
        <v>3023</v>
      </c>
      <c r="AB2615">
        <v>2657</v>
      </c>
    </row>
    <row r="2616" spans="27:28">
      <c r="AA2616" s="10" t="s">
        <v>3024</v>
      </c>
      <c r="AB2616">
        <v>2658</v>
      </c>
    </row>
    <row r="2617" spans="27:28">
      <c r="AA2617" s="10" t="s">
        <v>3025</v>
      </c>
      <c r="AB2617">
        <v>2659</v>
      </c>
    </row>
    <row r="2618" spans="27:28">
      <c r="AA2618" s="10" t="s">
        <v>3026</v>
      </c>
      <c r="AB2618">
        <v>2660</v>
      </c>
    </row>
    <row r="2619" spans="27:28">
      <c r="AA2619" s="10" t="s">
        <v>3027</v>
      </c>
      <c r="AB2619">
        <v>2661</v>
      </c>
    </row>
    <row r="2620" spans="27:28">
      <c r="AA2620" s="10" t="s">
        <v>3028</v>
      </c>
      <c r="AB2620">
        <v>2662</v>
      </c>
    </row>
    <row r="2621" spans="27:28">
      <c r="AA2621" s="10" t="s">
        <v>3029</v>
      </c>
      <c r="AB2621">
        <v>2663</v>
      </c>
    </row>
    <row r="2622" spans="27:28">
      <c r="AA2622" s="10" t="s">
        <v>3030</v>
      </c>
      <c r="AB2622">
        <v>2664</v>
      </c>
    </row>
    <row r="2623" spans="27:28">
      <c r="AA2623" s="10" t="s">
        <v>3031</v>
      </c>
      <c r="AB2623">
        <v>2665</v>
      </c>
    </row>
    <row r="2624" spans="27:28">
      <c r="AA2624" s="10" t="s">
        <v>3032</v>
      </c>
      <c r="AB2624">
        <v>2666</v>
      </c>
    </row>
    <row r="2625" spans="27:28">
      <c r="AA2625" s="10" t="s">
        <v>3033</v>
      </c>
      <c r="AB2625">
        <v>2669</v>
      </c>
    </row>
    <row r="2626" spans="27:28">
      <c r="AA2626" s="10" t="s">
        <v>3034</v>
      </c>
      <c r="AB2626">
        <v>2670</v>
      </c>
    </row>
    <row r="2627" spans="27:28">
      <c r="AA2627" s="10" t="s">
        <v>3035</v>
      </c>
      <c r="AB2627">
        <v>2671</v>
      </c>
    </row>
    <row r="2628" spans="27:28">
      <c r="AA2628" s="10" t="s">
        <v>3036</v>
      </c>
      <c r="AB2628">
        <v>2672</v>
      </c>
    </row>
    <row r="2629" spans="27:28">
      <c r="AA2629" s="10" t="s">
        <v>3037</v>
      </c>
      <c r="AB2629">
        <v>2673</v>
      </c>
    </row>
    <row r="2630" spans="27:28">
      <c r="AA2630" s="10" t="s">
        <v>3038</v>
      </c>
      <c r="AB2630">
        <v>2676</v>
      </c>
    </row>
    <row r="2631" spans="27:28">
      <c r="AA2631" s="10" t="s">
        <v>3039</v>
      </c>
      <c r="AB2631">
        <v>2677</v>
      </c>
    </row>
    <row r="2632" spans="27:28">
      <c r="AA2632" s="10" t="s">
        <v>3040</v>
      </c>
      <c r="AB2632">
        <v>2678</v>
      </c>
    </row>
    <row r="2633" spans="27:28">
      <c r="AA2633" s="10" t="s">
        <v>3041</v>
      </c>
      <c r="AB2633">
        <v>2679</v>
      </c>
    </row>
    <row r="2634" spans="27:28">
      <c r="AA2634" s="10" t="s">
        <v>3042</v>
      </c>
      <c r="AB2634">
        <v>2680</v>
      </c>
    </row>
    <row r="2635" spans="27:28">
      <c r="AA2635" s="10" t="s">
        <v>3043</v>
      </c>
      <c r="AB2635">
        <v>2681</v>
      </c>
    </row>
    <row r="2636" spans="27:28">
      <c r="AA2636" s="10" t="s">
        <v>3044</v>
      </c>
      <c r="AB2636">
        <v>2682</v>
      </c>
    </row>
    <row r="2637" spans="27:28">
      <c r="AA2637" s="10" t="s">
        <v>3045</v>
      </c>
      <c r="AB2637">
        <v>2683</v>
      </c>
    </row>
    <row r="2638" spans="27:28">
      <c r="AA2638" s="10" t="s">
        <v>3046</v>
      </c>
      <c r="AB2638">
        <v>2684</v>
      </c>
    </row>
    <row r="2639" spans="27:28">
      <c r="AA2639" s="10" t="s">
        <v>3047</v>
      </c>
      <c r="AB2639">
        <v>2685</v>
      </c>
    </row>
    <row r="2640" spans="27:28">
      <c r="AA2640" s="10" t="s">
        <v>3048</v>
      </c>
      <c r="AB2640">
        <v>1536</v>
      </c>
    </row>
    <row r="2641" spans="27:28">
      <c r="AA2641" s="10" t="s">
        <v>3049</v>
      </c>
      <c r="AB2641">
        <v>2687</v>
      </c>
    </row>
    <row r="2642" spans="27:28">
      <c r="AA2642" s="10" t="s">
        <v>3050</v>
      </c>
      <c r="AB2642">
        <v>2688</v>
      </c>
    </row>
    <row r="2643" spans="27:28">
      <c r="AA2643" s="10" t="s">
        <v>3051</v>
      </c>
      <c r="AB2643">
        <v>2689</v>
      </c>
    </row>
    <row r="2644" spans="27:28">
      <c r="AA2644" s="10" t="s">
        <v>3052</v>
      </c>
      <c r="AB2644">
        <v>2690</v>
      </c>
    </row>
    <row r="2645" spans="27:28">
      <c r="AA2645" s="10" t="s">
        <v>3053</v>
      </c>
      <c r="AB2645">
        <v>2691</v>
      </c>
    </row>
    <row r="2646" spans="27:28">
      <c r="AA2646" s="10" t="s">
        <v>3054</v>
      </c>
      <c r="AB2646">
        <v>2697</v>
      </c>
    </row>
    <row r="2647" spans="27:28">
      <c r="AA2647" s="10" t="s">
        <v>3055</v>
      </c>
      <c r="AB2647">
        <v>2698</v>
      </c>
    </row>
    <row r="2648" spans="27:28">
      <c r="AA2648" s="10" t="s">
        <v>3056</v>
      </c>
      <c r="AB2648">
        <v>2699</v>
      </c>
    </row>
    <row r="2649" spans="27:28">
      <c r="AA2649" s="10" t="s">
        <v>3057</v>
      </c>
      <c r="AB2649">
        <v>2700</v>
      </c>
    </row>
    <row r="2650" spans="27:28">
      <c r="AA2650" s="10" t="s">
        <v>3058</v>
      </c>
      <c r="AB2650">
        <v>2701</v>
      </c>
    </row>
    <row r="2651" spans="27:28">
      <c r="AA2651" s="10" t="s">
        <v>3059</v>
      </c>
      <c r="AB2651">
        <v>2703</v>
      </c>
    </row>
    <row r="2652" spans="27:28">
      <c r="AA2652" s="10" t="s">
        <v>3060</v>
      </c>
      <c r="AB2652">
        <v>2704</v>
      </c>
    </row>
    <row r="2653" spans="27:28">
      <c r="AA2653" s="10" t="s">
        <v>3061</v>
      </c>
      <c r="AB2653">
        <v>2705</v>
      </c>
    </row>
    <row r="2654" spans="27:28">
      <c r="AA2654" s="10" t="s">
        <v>3062</v>
      </c>
      <c r="AB2654">
        <v>2706</v>
      </c>
    </row>
    <row r="2655" spans="27:28">
      <c r="AA2655" s="10" t="s">
        <v>3063</v>
      </c>
      <c r="AB2655">
        <v>2707</v>
      </c>
    </row>
    <row r="2656" spans="27:28">
      <c r="AA2656" s="10" t="s">
        <v>3064</v>
      </c>
      <c r="AB2656">
        <v>2708</v>
      </c>
    </row>
    <row r="2657" spans="27:28">
      <c r="AA2657" s="10" t="s">
        <v>3065</v>
      </c>
      <c r="AB2657">
        <v>2710</v>
      </c>
    </row>
    <row r="2658" spans="27:28">
      <c r="AA2658" s="10" t="s">
        <v>3066</v>
      </c>
      <c r="AB2658">
        <v>2717</v>
      </c>
    </row>
    <row r="2659" spans="27:28">
      <c r="AA2659" s="10" t="s">
        <v>3067</v>
      </c>
      <c r="AB2659">
        <v>2718</v>
      </c>
    </row>
    <row r="2660" spans="27:28">
      <c r="AA2660" s="10" t="s">
        <v>3068</v>
      </c>
      <c r="AB2660">
        <v>2719</v>
      </c>
    </row>
    <row r="2661" spans="27:28">
      <c r="AA2661" s="10" t="s">
        <v>3069</v>
      </c>
      <c r="AB2661">
        <v>2720</v>
      </c>
    </row>
    <row r="2662" spans="27:28">
      <c r="AA2662" s="10" t="s">
        <v>3070</v>
      </c>
      <c r="AB2662">
        <v>2721</v>
      </c>
    </row>
    <row r="2663" spans="27:28">
      <c r="AA2663" s="10" t="s">
        <v>3071</v>
      </c>
      <c r="AB2663">
        <v>2722</v>
      </c>
    </row>
    <row r="2664" spans="27:28">
      <c r="AA2664" s="10" t="s">
        <v>3072</v>
      </c>
      <c r="AB2664">
        <v>2723</v>
      </c>
    </row>
    <row r="2665" spans="27:28">
      <c r="AA2665" s="10" t="s">
        <v>3073</v>
      </c>
      <c r="AB2665">
        <v>2724</v>
      </c>
    </row>
    <row r="2666" spans="27:28">
      <c r="AA2666" s="10" t="s">
        <v>3074</v>
      </c>
      <c r="AB2666">
        <v>2725</v>
      </c>
    </row>
    <row r="2667" spans="27:28">
      <c r="AA2667" s="10" t="s">
        <v>3075</v>
      </c>
      <c r="AB2667">
        <v>2727</v>
      </c>
    </row>
    <row r="2668" spans="27:28">
      <c r="AA2668" s="10" t="s">
        <v>3076</v>
      </c>
      <c r="AB2668">
        <v>2728</v>
      </c>
    </row>
    <row r="2669" spans="27:28">
      <c r="AA2669" s="10" t="s">
        <v>3077</v>
      </c>
      <c r="AB2669">
        <v>2729</v>
      </c>
    </row>
    <row r="2670" spans="27:28">
      <c r="AA2670" s="10" t="s">
        <v>3078</v>
      </c>
      <c r="AB2670">
        <v>2730</v>
      </c>
    </row>
    <row r="2671" spans="27:28">
      <c r="AA2671" s="10" t="s">
        <v>3079</v>
      </c>
      <c r="AB2671">
        <v>2731</v>
      </c>
    </row>
    <row r="2672" spans="27:28">
      <c r="AA2672" s="10" t="s">
        <v>3080</v>
      </c>
      <c r="AB2672">
        <v>2732</v>
      </c>
    </row>
    <row r="2673" spans="27:28">
      <c r="AA2673" s="10" t="s">
        <v>2742</v>
      </c>
      <c r="AB2673">
        <v>2733</v>
      </c>
    </row>
    <row r="2674" spans="27:28">
      <c r="AA2674" s="10" t="s">
        <v>2743</v>
      </c>
      <c r="AB2674">
        <v>4524</v>
      </c>
    </row>
    <row r="2675" spans="27:28">
      <c r="AA2675" s="10" t="s">
        <v>3081</v>
      </c>
      <c r="AB2675">
        <v>2734</v>
      </c>
    </row>
    <row r="2676" spans="27:28">
      <c r="AA2676" s="10" t="s">
        <v>3082</v>
      </c>
      <c r="AB2676">
        <v>2735</v>
      </c>
    </row>
    <row r="2677" spans="27:28">
      <c r="AA2677" s="10" t="s">
        <v>3083</v>
      </c>
      <c r="AB2677">
        <v>2736</v>
      </c>
    </row>
    <row r="2678" spans="27:28">
      <c r="AA2678" s="10" t="s">
        <v>3084</v>
      </c>
      <c r="AB2678">
        <v>2737</v>
      </c>
    </row>
    <row r="2679" spans="27:28">
      <c r="AA2679" s="10" t="s">
        <v>3085</v>
      </c>
      <c r="AB2679">
        <v>2738</v>
      </c>
    </row>
    <row r="2680" spans="27:28">
      <c r="AA2680" s="10" t="s">
        <v>3086</v>
      </c>
      <c r="AB2680">
        <v>2739</v>
      </c>
    </row>
    <row r="2681" spans="27:28">
      <c r="AA2681" s="10" t="s">
        <v>3087</v>
      </c>
      <c r="AB2681">
        <v>2740</v>
      </c>
    </row>
    <row r="2682" spans="27:28">
      <c r="AA2682" s="10" t="s">
        <v>3088</v>
      </c>
      <c r="AB2682">
        <v>2741</v>
      </c>
    </row>
    <row r="2683" spans="27:28">
      <c r="AA2683" s="10" t="s">
        <v>3089</v>
      </c>
      <c r="AB2683">
        <v>2742</v>
      </c>
    </row>
    <row r="2684" spans="27:28">
      <c r="AA2684" s="10" t="s">
        <v>3090</v>
      </c>
      <c r="AB2684">
        <v>2744</v>
      </c>
    </row>
    <row r="2685" spans="27:28">
      <c r="AA2685" s="10" t="s">
        <v>3091</v>
      </c>
      <c r="AB2685">
        <v>2745</v>
      </c>
    </row>
    <row r="2686" spans="27:28">
      <c r="AA2686" s="10" t="s">
        <v>3092</v>
      </c>
      <c r="AB2686">
        <v>2746</v>
      </c>
    </row>
    <row r="2687" spans="27:28">
      <c r="AA2687" s="10" t="s">
        <v>3093</v>
      </c>
      <c r="AB2687">
        <v>2747</v>
      </c>
    </row>
    <row r="2688" spans="27:28">
      <c r="AA2688" s="10" t="s">
        <v>3094</v>
      </c>
      <c r="AB2688">
        <v>2748</v>
      </c>
    </row>
    <row r="2689" spans="27:28">
      <c r="AA2689" s="10" t="s">
        <v>3095</v>
      </c>
      <c r="AB2689">
        <v>2749</v>
      </c>
    </row>
    <row r="2690" spans="27:28">
      <c r="AA2690" s="10" t="s">
        <v>3096</v>
      </c>
      <c r="AB2690">
        <v>2750</v>
      </c>
    </row>
    <row r="2691" spans="27:28">
      <c r="AA2691" s="10" t="s">
        <v>3097</v>
      </c>
      <c r="AB2691">
        <v>2751</v>
      </c>
    </row>
    <row r="2692" spans="27:28">
      <c r="AA2692" s="10" t="s">
        <v>3098</v>
      </c>
      <c r="AB2692">
        <v>2752</v>
      </c>
    </row>
    <row r="2693" spans="27:28">
      <c r="AA2693" s="10" t="s">
        <v>3099</v>
      </c>
      <c r="AB2693">
        <v>2753</v>
      </c>
    </row>
    <row r="2694" spans="27:28">
      <c r="AA2694" s="10" t="s">
        <v>3100</v>
      </c>
      <c r="AB2694">
        <v>2754</v>
      </c>
    </row>
    <row r="2695" spans="27:28">
      <c r="AA2695" s="10" t="s">
        <v>3101</v>
      </c>
      <c r="AB2695">
        <v>2755</v>
      </c>
    </row>
    <row r="2696" spans="27:28">
      <c r="AA2696" s="10" t="s">
        <v>3102</v>
      </c>
      <c r="AB2696">
        <v>2758</v>
      </c>
    </row>
    <row r="2697" spans="27:28">
      <c r="AA2697" s="10" t="s">
        <v>3103</v>
      </c>
      <c r="AB2697">
        <v>2759</v>
      </c>
    </row>
    <row r="2698" spans="27:28">
      <c r="AA2698" s="10" t="s">
        <v>3104</v>
      </c>
      <c r="AB2698">
        <v>2761</v>
      </c>
    </row>
    <row r="2699" spans="27:28">
      <c r="AA2699" s="10" t="s">
        <v>3105</v>
      </c>
      <c r="AB2699">
        <v>2762</v>
      </c>
    </row>
    <row r="2700" spans="27:28">
      <c r="AA2700" s="10" t="s">
        <v>3106</v>
      </c>
      <c r="AB2700">
        <v>2763</v>
      </c>
    </row>
    <row r="2701" spans="27:28">
      <c r="AA2701" s="10" t="s">
        <v>3107</v>
      </c>
      <c r="AB2701">
        <v>2764</v>
      </c>
    </row>
    <row r="2702" spans="27:28">
      <c r="AA2702" s="10" t="s">
        <v>3108</v>
      </c>
      <c r="AB2702">
        <v>2765</v>
      </c>
    </row>
    <row r="2703" spans="27:28">
      <c r="AA2703" s="10" t="s">
        <v>3109</v>
      </c>
      <c r="AB2703">
        <v>2767</v>
      </c>
    </row>
    <row r="2704" spans="27:28">
      <c r="AA2704" s="10" t="s">
        <v>3110</v>
      </c>
      <c r="AB2704">
        <v>2768</v>
      </c>
    </row>
    <row r="2705" spans="27:28">
      <c r="AA2705" s="10" t="s">
        <v>3111</v>
      </c>
      <c r="AB2705">
        <v>2769</v>
      </c>
    </row>
    <row r="2706" spans="27:28">
      <c r="AA2706" s="10" t="s">
        <v>3112</v>
      </c>
      <c r="AB2706">
        <v>2770</v>
      </c>
    </row>
    <row r="2707" spans="27:28">
      <c r="AA2707" s="10" t="s">
        <v>3113</v>
      </c>
      <c r="AB2707">
        <v>2771</v>
      </c>
    </row>
    <row r="2708" spans="27:28">
      <c r="AA2708" s="10" t="s">
        <v>3114</v>
      </c>
      <c r="AB2708">
        <v>2772</v>
      </c>
    </row>
    <row r="2709" spans="27:28">
      <c r="AA2709" s="10" t="s">
        <v>3115</v>
      </c>
      <c r="AB2709">
        <v>2773</v>
      </c>
    </row>
    <row r="2710" spans="27:28">
      <c r="AA2710" s="10" t="s">
        <v>3116</v>
      </c>
      <c r="AB2710">
        <v>2774</v>
      </c>
    </row>
    <row r="2711" spans="27:28">
      <c r="AA2711" s="10" t="s">
        <v>3117</v>
      </c>
      <c r="AB2711">
        <v>2775</v>
      </c>
    </row>
    <row r="2712" spans="27:28">
      <c r="AA2712" s="10" t="s">
        <v>3118</v>
      </c>
      <c r="AB2712">
        <v>2777</v>
      </c>
    </row>
    <row r="2713" spans="27:28">
      <c r="AA2713" s="10" t="s">
        <v>3119</v>
      </c>
      <c r="AB2713">
        <v>2778</v>
      </c>
    </row>
    <row r="2714" spans="27:28">
      <c r="AA2714" s="10" t="s">
        <v>3120</v>
      </c>
      <c r="AB2714">
        <v>2779</v>
      </c>
    </row>
    <row r="2715" spans="27:28">
      <c r="AA2715" s="10" t="s">
        <v>3121</v>
      </c>
      <c r="AB2715">
        <v>2780</v>
      </c>
    </row>
    <row r="2716" spans="27:28">
      <c r="AA2716" s="10" t="s">
        <v>3122</v>
      </c>
      <c r="AB2716">
        <v>2785</v>
      </c>
    </row>
    <row r="2717" spans="27:28">
      <c r="AA2717" s="10" t="s">
        <v>3123</v>
      </c>
      <c r="AB2717">
        <v>2786</v>
      </c>
    </row>
    <row r="2718" spans="27:28">
      <c r="AA2718" s="10" t="s">
        <v>3124</v>
      </c>
      <c r="AB2718">
        <v>2787</v>
      </c>
    </row>
    <row r="2719" spans="27:28">
      <c r="AA2719" s="10" t="s">
        <v>3125</v>
      </c>
      <c r="AB2719">
        <v>2788</v>
      </c>
    </row>
    <row r="2720" spans="27:28">
      <c r="AA2720" s="10" t="s">
        <v>3126</v>
      </c>
      <c r="AB2720">
        <v>2791</v>
      </c>
    </row>
    <row r="2721" spans="27:28">
      <c r="AA2721" s="10" t="s">
        <v>3127</v>
      </c>
      <c r="AB2721">
        <v>3055</v>
      </c>
    </row>
    <row r="2722" spans="27:28">
      <c r="AA2722" s="10" t="s">
        <v>3128</v>
      </c>
      <c r="AB2722">
        <v>2789</v>
      </c>
    </row>
    <row r="2723" spans="27:28">
      <c r="AA2723" s="10" t="s">
        <v>3129</v>
      </c>
      <c r="AB2723">
        <v>2790</v>
      </c>
    </row>
    <row r="2724" spans="27:28">
      <c r="AA2724" s="10" t="s">
        <v>3130</v>
      </c>
      <c r="AB2724">
        <v>2793</v>
      </c>
    </row>
    <row r="2725" spans="27:28">
      <c r="AA2725" s="10" t="s">
        <v>3131</v>
      </c>
      <c r="AB2725">
        <v>2794</v>
      </c>
    </row>
    <row r="2726" spans="27:28">
      <c r="AA2726" s="10" t="s">
        <v>3132</v>
      </c>
      <c r="AB2726">
        <v>2795</v>
      </c>
    </row>
    <row r="2727" spans="27:28">
      <c r="AA2727" s="10" t="s">
        <v>3133</v>
      </c>
      <c r="AB2727">
        <v>2796</v>
      </c>
    </row>
    <row r="2728" spans="27:28">
      <c r="AA2728" s="10" t="s">
        <v>3134</v>
      </c>
      <c r="AB2728">
        <v>2797</v>
      </c>
    </row>
    <row r="2729" spans="27:28">
      <c r="AA2729" s="10" t="s">
        <v>3135</v>
      </c>
      <c r="AB2729">
        <v>2798</v>
      </c>
    </row>
    <row r="2730" spans="27:28">
      <c r="AA2730" s="10" t="s">
        <v>3136</v>
      </c>
      <c r="AB2730">
        <v>2799</v>
      </c>
    </row>
    <row r="2731" spans="27:28">
      <c r="AA2731" s="10" t="s">
        <v>3137</v>
      </c>
      <c r="AB2731">
        <v>2807</v>
      </c>
    </row>
    <row r="2732" spans="27:28">
      <c r="AA2732" s="10" t="s">
        <v>3138</v>
      </c>
      <c r="AB2732">
        <v>2808</v>
      </c>
    </row>
    <row r="2733" spans="27:28">
      <c r="AA2733" s="10" t="s">
        <v>3139</v>
      </c>
      <c r="AB2733">
        <v>2809</v>
      </c>
    </row>
    <row r="2734" spans="27:28">
      <c r="AA2734" s="10" t="s">
        <v>3140</v>
      </c>
      <c r="AB2734">
        <v>2810</v>
      </c>
    </row>
    <row r="2735" spans="27:28">
      <c r="AA2735" s="10" t="s">
        <v>3141</v>
      </c>
      <c r="AB2735">
        <v>2813</v>
      </c>
    </row>
    <row r="2736" spans="27:28">
      <c r="AA2736" s="10" t="s">
        <v>3142</v>
      </c>
      <c r="AB2736">
        <v>2814</v>
      </c>
    </row>
    <row r="2737" spans="27:28">
      <c r="AA2737" s="10" t="s">
        <v>3143</v>
      </c>
      <c r="AB2737">
        <v>2817</v>
      </c>
    </row>
    <row r="2738" spans="27:28">
      <c r="AA2738" s="10" t="s">
        <v>3144</v>
      </c>
      <c r="AB2738">
        <v>2818</v>
      </c>
    </row>
    <row r="2739" spans="27:28">
      <c r="AA2739" s="10" t="s">
        <v>3145</v>
      </c>
      <c r="AB2739">
        <v>2820</v>
      </c>
    </row>
    <row r="2740" spans="27:28">
      <c r="AA2740" s="10" t="s">
        <v>3146</v>
      </c>
      <c r="AB2740">
        <v>2821</v>
      </c>
    </row>
    <row r="2741" spans="27:28">
      <c r="AA2741" s="10" t="s">
        <v>3147</v>
      </c>
      <c r="AB2741">
        <v>2822</v>
      </c>
    </row>
    <row r="2742" spans="27:28">
      <c r="AA2742" s="10" t="s">
        <v>3148</v>
      </c>
      <c r="AB2742">
        <v>2823</v>
      </c>
    </row>
    <row r="2743" spans="27:28">
      <c r="AA2743" s="10" t="s">
        <v>3149</v>
      </c>
      <c r="AB2743">
        <v>2824</v>
      </c>
    </row>
    <row r="2744" spans="27:28">
      <c r="AA2744" s="10" t="s">
        <v>3150</v>
      </c>
      <c r="AB2744">
        <v>2825</v>
      </c>
    </row>
    <row r="2745" spans="27:28">
      <c r="AA2745" s="10" t="s">
        <v>3151</v>
      </c>
      <c r="AB2745">
        <v>2826</v>
      </c>
    </row>
    <row r="2746" spans="27:28">
      <c r="AA2746" s="10" t="s">
        <v>3152</v>
      </c>
      <c r="AB2746">
        <v>2827</v>
      </c>
    </row>
    <row r="2747" spans="27:28">
      <c r="AA2747" s="10" t="s">
        <v>3153</v>
      </c>
      <c r="AB2747">
        <v>2828</v>
      </c>
    </row>
    <row r="2748" spans="27:28">
      <c r="AA2748" s="10" t="s">
        <v>3154</v>
      </c>
      <c r="AB2748">
        <v>2829</v>
      </c>
    </row>
    <row r="2749" spans="27:28">
      <c r="AA2749" s="10" t="s">
        <v>3155</v>
      </c>
      <c r="AB2749">
        <v>2830</v>
      </c>
    </row>
    <row r="2750" spans="27:28">
      <c r="AA2750" s="10" t="s">
        <v>3156</v>
      </c>
      <c r="AB2750">
        <v>2834</v>
      </c>
    </row>
    <row r="2751" spans="27:28">
      <c r="AA2751" s="10" t="s">
        <v>3157</v>
      </c>
      <c r="AB2751">
        <v>2835</v>
      </c>
    </row>
    <row r="2752" spans="27:28">
      <c r="AA2752" s="10" t="s">
        <v>3158</v>
      </c>
      <c r="AB2752">
        <v>2836</v>
      </c>
    </row>
    <row r="2753" spans="27:28">
      <c r="AA2753" s="10" t="s">
        <v>3159</v>
      </c>
      <c r="AB2753">
        <v>2837</v>
      </c>
    </row>
    <row r="2754" spans="27:28">
      <c r="AA2754" s="10" t="s">
        <v>3160</v>
      </c>
      <c r="AB2754">
        <v>2840</v>
      </c>
    </row>
    <row r="2755" spans="27:28">
      <c r="AA2755" s="10" t="s">
        <v>3161</v>
      </c>
      <c r="AB2755">
        <v>2841</v>
      </c>
    </row>
    <row r="2756" spans="27:28">
      <c r="AA2756" s="10" t="s">
        <v>3162</v>
      </c>
      <c r="AB2756">
        <v>2842</v>
      </c>
    </row>
    <row r="2757" spans="27:28">
      <c r="AA2757" s="10" t="s">
        <v>3163</v>
      </c>
      <c r="AB2757">
        <v>2843</v>
      </c>
    </row>
    <row r="2758" spans="27:28">
      <c r="AA2758" s="10" t="s">
        <v>3164</v>
      </c>
      <c r="AB2758">
        <v>2844</v>
      </c>
    </row>
    <row r="2759" spans="27:28">
      <c r="AA2759" s="10" t="s">
        <v>3165</v>
      </c>
      <c r="AB2759">
        <v>2845</v>
      </c>
    </row>
    <row r="2760" spans="27:28">
      <c r="AA2760" s="10" t="s">
        <v>3166</v>
      </c>
      <c r="AB2760">
        <v>2846</v>
      </c>
    </row>
    <row r="2761" spans="27:28">
      <c r="AA2761" s="10" t="s">
        <v>3167</v>
      </c>
      <c r="AB2761">
        <v>2847</v>
      </c>
    </row>
    <row r="2762" spans="27:28">
      <c r="AA2762" s="10" t="s">
        <v>3168</v>
      </c>
      <c r="AB2762">
        <v>2848</v>
      </c>
    </row>
    <row r="2763" spans="27:28">
      <c r="AA2763" s="10" t="s">
        <v>3169</v>
      </c>
      <c r="AB2763">
        <v>2849</v>
      </c>
    </row>
    <row r="2764" spans="27:28">
      <c r="AA2764" s="10" t="s">
        <v>3170</v>
      </c>
      <c r="AB2764">
        <v>2850</v>
      </c>
    </row>
    <row r="2765" spans="27:28">
      <c r="AA2765" s="10" t="s">
        <v>3171</v>
      </c>
      <c r="AB2765">
        <v>2852</v>
      </c>
    </row>
    <row r="2766" spans="27:28">
      <c r="AA2766" s="10" t="s">
        <v>3172</v>
      </c>
      <c r="AB2766">
        <v>2853</v>
      </c>
    </row>
    <row r="2767" spans="27:28">
      <c r="AA2767" s="10" t="s">
        <v>3173</v>
      </c>
      <c r="AB2767">
        <v>2854</v>
      </c>
    </row>
    <row r="2768" spans="27:28">
      <c r="AA2768" s="10" t="s">
        <v>3174</v>
      </c>
      <c r="AB2768">
        <v>2859</v>
      </c>
    </row>
    <row r="2769" spans="27:28">
      <c r="AA2769" s="10" t="s">
        <v>3175</v>
      </c>
      <c r="AB2769">
        <v>2860</v>
      </c>
    </row>
    <row r="2770" spans="27:28">
      <c r="AA2770" s="10" t="s">
        <v>3176</v>
      </c>
      <c r="AB2770">
        <v>2861</v>
      </c>
    </row>
    <row r="2771" spans="27:28">
      <c r="AA2771" s="10" t="s">
        <v>3177</v>
      </c>
      <c r="AB2771">
        <v>2862</v>
      </c>
    </row>
    <row r="2772" spans="27:28">
      <c r="AA2772" s="10" t="s">
        <v>3178</v>
      </c>
      <c r="AB2772">
        <v>2863</v>
      </c>
    </row>
    <row r="2773" spans="27:28">
      <c r="AA2773" s="10" t="s">
        <v>3179</v>
      </c>
      <c r="AB2773">
        <v>2864</v>
      </c>
    </row>
    <row r="2774" spans="27:28">
      <c r="AA2774" s="10" t="s">
        <v>3180</v>
      </c>
      <c r="AB2774">
        <v>2865</v>
      </c>
    </row>
    <row r="2775" spans="27:28">
      <c r="AA2775" s="10" t="s">
        <v>3181</v>
      </c>
      <c r="AB2775">
        <v>2866</v>
      </c>
    </row>
    <row r="2776" spans="27:28">
      <c r="AA2776" s="10" t="s">
        <v>3182</v>
      </c>
      <c r="AB2776">
        <v>2867</v>
      </c>
    </row>
    <row r="2777" spans="27:28">
      <c r="AA2777" s="10" t="s">
        <v>3183</v>
      </c>
      <c r="AB2777">
        <v>2869</v>
      </c>
    </row>
    <row r="2778" spans="27:28">
      <c r="AA2778" s="10" t="s">
        <v>3184</v>
      </c>
      <c r="AB2778">
        <v>2870</v>
      </c>
    </row>
    <row r="2779" spans="27:28">
      <c r="AA2779" s="10" t="s">
        <v>3185</v>
      </c>
      <c r="AB2779">
        <v>2871</v>
      </c>
    </row>
    <row r="2780" spans="27:28">
      <c r="AA2780" s="10" t="s">
        <v>3186</v>
      </c>
      <c r="AB2780">
        <v>2872</v>
      </c>
    </row>
    <row r="2781" spans="27:28">
      <c r="AA2781" s="10" t="s">
        <v>3187</v>
      </c>
      <c r="AB2781">
        <v>2873</v>
      </c>
    </row>
    <row r="2782" spans="27:28">
      <c r="AA2782" s="10" t="s">
        <v>3188</v>
      </c>
      <c r="AB2782">
        <v>2874</v>
      </c>
    </row>
    <row r="2783" spans="27:28">
      <c r="AA2783" s="10" t="s">
        <v>3189</v>
      </c>
      <c r="AB2783">
        <v>2875</v>
      </c>
    </row>
    <row r="2784" spans="27:28">
      <c r="AA2784" s="10" t="s">
        <v>3190</v>
      </c>
      <c r="AB2784">
        <v>2876</v>
      </c>
    </row>
    <row r="2785" spans="27:28">
      <c r="AA2785" s="10" t="s">
        <v>3191</v>
      </c>
      <c r="AB2785">
        <v>2877</v>
      </c>
    </row>
    <row r="2786" spans="27:28">
      <c r="AA2786" s="10" t="s">
        <v>3192</v>
      </c>
      <c r="AB2786">
        <v>2878</v>
      </c>
    </row>
    <row r="2787" spans="27:28">
      <c r="AA2787" s="10" t="s">
        <v>3193</v>
      </c>
      <c r="AB2787">
        <v>2879</v>
      </c>
    </row>
    <row r="2788" spans="27:28">
      <c r="AA2788" s="10" t="s">
        <v>3194</v>
      </c>
      <c r="AB2788">
        <v>2880</v>
      </c>
    </row>
    <row r="2789" spans="27:28">
      <c r="AA2789" s="10" t="s">
        <v>3195</v>
      </c>
      <c r="AB2789">
        <v>2881</v>
      </c>
    </row>
    <row r="2790" spans="27:28">
      <c r="AA2790" s="10" t="s">
        <v>3196</v>
      </c>
      <c r="AB2790">
        <v>2882</v>
      </c>
    </row>
    <row r="2791" spans="27:28">
      <c r="AA2791" s="10" t="s">
        <v>3197</v>
      </c>
      <c r="AB2791">
        <v>2883</v>
      </c>
    </row>
    <row r="2792" spans="27:28">
      <c r="AA2792" s="10" t="s">
        <v>3198</v>
      </c>
      <c r="AB2792">
        <v>2884</v>
      </c>
    </row>
    <row r="2793" spans="27:28">
      <c r="AA2793" s="10" t="s">
        <v>3199</v>
      </c>
      <c r="AB2793">
        <v>2886</v>
      </c>
    </row>
    <row r="2794" spans="27:28">
      <c r="AA2794" s="10" t="s">
        <v>3200</v>
      </c>
      <c r="AB2794">
        <v>2887</v>
      </c>
    </row>
    <row r="2795" spans="27:28">
      <c r="AA2795" s="10" t="s">
        <v>3201</v>
      </c>
      <c r="AB2795">
        <v>2889</v>
      </c>
    </row>
    <row r="2796" spans="27:28">
      <c r="AA2796" s="10" t="s">
        <v>3202</v>
      </c>
      <c r="AB2796">
        <v>2890</v>
      </c>
    </row>
    <row r="2797" spans="27:28">
      <c r="AA2797" s="10" t="s">
        <v>3203</v>
      </c>
      <c r="AB2797">
        <v>2891</v>
      </c>
    </row>
    <row r="2798" spans="27:28">
      <c r="AA2798" s="10" t="s">
        <v>3204</v>
      </c>
      <c r="AB2798">
        <v>2892</v>
      </c>
    </row>
    <row r="2799" spans="27:28">
      <c r="AA2799" s="10" t="s">
        <v>3205</v>
      </c>
      <c r="AB2799">
        <v>2893</v>
      </c>
    </row>
    <row r="2800" spans="27:28">
      <c r="AA2800" s="10" t="s">
        <v>3206</v>
      </c>
      <c r="AB2800">
        <v>2894</v>
      </c>
    </row>
    <row r="2801" spans="27:28">
      <c r="AA2801" s="10" t="s">
        <v>3207</v>
      </c>
      <c r="AB2801">
        <v>2895</v>
      </c>
    </row>
    <row r="2802" spans="27:28">
      <c r="AA2802" s="10" t="s">
        <v>3208</v>
      </c>
      <c r="AB2802">
        <v>2896</v>
      </c>
    </row>
    <row r="2803" spans="27:28">
      <c r="AA2803" s="10" t="s">
        <v>3209</v>
      </c>
      <c r="AB2803">
        <v>2897</v>
      </c>
    </row>
    <row r="2804" spans="27:28">
      <c r="AA2804" s="10" t="s">
        <v>3210</v>
      </c>
      <c r="AB2804">
        <v>2898</v>
      </c>
    </row>
    <row r="2805" spans="27:28">
      <c r="AA2805" s="10" t="s">
        <v>3211</v>
      </c>
      <c r="AB2805">
        <v>2899</v>
      </c>
    </row>
    <row r="2806" spans="27:28">
      <c r="AA2806" s="10" t="s">
        <v>3212</v>
      </c>
      <c r="AB2806">
        <v>2900</v>
      </c>
    </row>
    <row r="2807" spans="27:28">
      <c r="AA2807" s="10" t="s">
        <v>3213</v>
      </c>
      <c r="AB2807">
        <v>2901</v>
      </c>
    </row>
    <row r="2808" spans="27:28">
      <c r="AA2808" s="10" t="s">
        <v>3214</v>
      </c>
      <c r="AB2808">
        <v>2902</v>
      </c>
    </row>
    <row r="2809" spans="27:28">
      <c r="AA2809" s="10" t="s">
        <v>3215</v>
      </c>
      <c r="AB2809">
        <v>2903</v>
      </c>
    </row>
    <row r="2810" spans="27:28">
      <c r="AA2810" s="10" t="s">
        <v>3216</v>
      </c>
      <c r="AB2810">
        <v>2904</v>
      </c>
    </row>
    <row r="2811" spans="27:28">
      <c r="AA2811" s="10" t="s">
        <v>3217</v>
      </c>
      <c r="AB2811">
        <v>2905</v>
      </c>
    </row>
    <row r="2812" spans="27:28">
      <c r="AA2812" s="10" t="s">
        <v>3218</v>
      </c>
      <c r="AB2812">
        <v>2906</v>
      </c>
    </row>
    <row r="2813" spans="27:28">
      <c r="AA2813" s="10" t="s">
        <v>3219</v>
      </c>
      <c r="AB2813">
        <v>2907</v>
      </c>
    </row>
    <row r="2814" spans="27:28">
      <c r="AA2814" s="10" t="s">
        <v>3220</v>
      </c>
      <c r="AB2814">
        <v>2908</v>
      </c>
    </row>
    <row r="2815" spans="27:28">
      <c r="AA2815" s="10" t="s">
        <v>3221</v>
      </c>
      <c r="AB2815">
        <v>2909</v>
      </c>
    </row>
    <row r="2816" spans="27:28">
      <c r="AA2816" s="10" t="s">
        <v>3222</v>
      </c>
      <c r="AB2816">
        <v>2910</v>
      </c>
    </row>
    <row r="2817" spans="27:28">
      <c r="AA2817" s="10" t="s">
        <v>3223</v>
      </c>
      <c r="AB2817">
        <v>2911</v>
      </c>
    </row>
    <row r="2818" spans="27:28">
      <c r="AA2818" s="10" t="s">
        <v>3224</v>
      </c>
      <c r="AB2818">
        <v>2912</v>
      </c>
    </row>
    <row r="2819" spans="27:28">
      <c r="AA2819" s="10" t="s">
        <v>3225</v>
      </c>
      <c r="AB2819">
        <v>2913</v>
      </c>
    </row>
    <row r="2820" spans="27:28">
      <c r="AA2820" s="10" t="s">
        <v>3226</v>
      </c>
      <c r="AB2820">
        <v>2914</v>
      </c>
    </row>
    <row r="2821" spans="27:28">
      <c r="AA2821" s="10" t="s">
        <v>3227</v>
      </c>
      <c r="AB2821">
        <v>2915</v>
      </c>
    </row>
    <row r="2822" spans="27:28">
      <c r="AA2822" s="10" t="s">
        <v>3228</v>
      </c>
      <c r="AB2822">
        <v>2916</v>
      </c>
    </row>
    <row r="2823" spans="27:28">
      <c r="AA2823" s="10" t="s">
        <v>3229</v>
      </c>
      <c r="AB2823">
        <v>2917</v>
      </c>
    </row>
    <row r="2824" spans="27:28">
      <c r="AA2824" s="10" t="s">
        <v>3230</v>
      </c>
      <c r="AB2824">
        <v>2918</v>
      </c>
    </row>
    <row r="2825" spans="27:28">
      <c r="AA2825" s="10" t="s">
        <v>3231</v>
      </c>
      <c r="AB2825">
        <v>2919</v>
      </c>
    </row>
    <row r="2826" spans="27:28">
      <c r="AA2826" s="10" t="s">
        <v>3232</v>
      </c>
      <c r="AB2826">
        <v>2920</v>
      </c>
    </row>
    <row r="2827" spans="27:28">
      <c r="AA2827" s="10" t="s">
        <v>3233</v>
      </c>
      <c r="AB2827">
        <v>2921</v>
      </c>
    </row>
    <row r="2828" spans="27:28">
      <c r="AA2828" s="10" t="s">
        <v>3234</v>
      </c>
      <c r="AB2828">
        <v>2922</v>
      </c>
    </row>
    <row r="2829" spans="27:28">
      <c r="AA2829" s="10" t="s">
        <v>3235</v>
      </c>
      <c r="AB2829">
        <v>2923</v>
      </c>
    </row>
    <row r="2830" spans="27:28">
      <c r="AA2830" s="10" t="s">
        <v>3236</v>
      </c>
      <c r="AB2830">
        <v>2924</v>
      </c>
    </row>
    <row r="2831" spans="27:28">
      <c r="AA2831" s="10" t="s">
        <v>3237</v>
      </c>
      <c r="AB2831">
        <v>2925</v>
      </c>
    </row>
    <row r="2832" spans="27:28">
      <c r="AA2832" s="10" t="s">
        <v>3238</v>
      </c>
      <c r="AB2832">
        <v>2926</v>
      </c>
    </row>
    <row r="2833" spans="27:28">
      <c r="AA2833" s="10" t="s">
        <v>3239</v>
      </c>
      <c r="AB2833">
        <v>2927</v>
      </c>
    </row>
    <row r="2834" spans="27:28">
      <c r="AA2834" s="10" t="s">
        <v>3240</v>
      </c>
      <c r="AB2834">
        <v>2928</v>
      </c>
    </row>
    <row r="2835" spans="27:28">
      <c r="AA2835" s="10" t="s">
        <v>3241</v>
      </c>
      <c r="AB2835">
        <v>2929</v>
      </c>
    </row>
    <row r="2836" spans="27:28">
      <c r="AA2836" s="10" t="s">
        <v>3242</v>
      </c>
      <c r="AB2836">
        <v>2930</v>
      </c>
    </row>
    <row r="2837" spans="27:28">
      <c r="AA2837" s="10" t="s">
        <v>3243</v>
      </c>
      <c r="AB2837">
        <v>2931</v>
      </c>
    </row>
    <row r="2838" spans="27:28">
      <c r="AA2838" s="10" t="s">
        <v>3244</v>
      </c>
      <c r="AB2838">
        <v>2932</v>
      </c>
    </row>
    <row r="2839" spans="27:28">
      <c r="AA2839" s="10" t="s">
        <v>3245</v>
      </c>
      <c r="AB2839">
        <v>2933</v>
      </c>
    </row>
    <row r="2840" spans="27:28">
      <c r="AA2840" s="10" t="s">
        <v>3246</v>
      </c>
      <c r="AB2840">
        <v>2934</v>
      </c>
    </row>
    <row r="2841" spans="27:28">
      <c r="AA2841" s="10" t="s">
        <v>3247</v>
      </c>
      <c r="AB2841">
        <v>2935</v>
      </c>
    </row>
    <row r="2842" spans="27:28">
      <c r="AA2842" s="10" t="s">
        <v>3248</v>
      </c>
      <c r="AB2842">
        <v>2936</v>
      </c>
    </row>
    <row r="2843" spans="27:28">
      <c r="AA2843" s="10" t="s">
        <v>3249</v>
      </c>
      <c r="AB2843">
        <v>2937</v>
      </c>
    </row>
    <row r="2844" spans="27:28">
      <c r="AA2844" s="10" t="s">
        <v>3250</v>
      </c>
      <c r="AB2844">
        <v>2938</v>
      </c>
    </row>
    <row r="2845" spans="27:28">
      <c r="AA2845" s="10" t="s">
        <v>3251</v>
      </c>
      <c r="AB2845">
        <v>2939</v>
      </c>
    </row>
    <row r="2846" spans="27:28">
      <c r="AA2846" s="10" t="s">
        <v>3252</v>
      </c>
      <c r="AB2846">
        <v>2940</v>
      </c>
    </row>
    <row r="2847" spans="27:28">
      <c r="AA2847" s="10" t="s">
        <v>3253</v>
      </c>
      <c r="AB2847">
        <v>2941</v>
      </c>
    </row>
    <row r="2848" spans="27:28">
      <c r="AA2848" s="10" t="s">
        <v>3254</v>
      </c>
      <c r="AB2848">
        <v>2942</v>
      </c>
    </row>
    <row r="2849" spans="27:28">
      <c r="AA2849" s="10" t="s">
        <v>3255</v>
      </c>
      <c r="AB2849">
        <v>2943</v>
      </c>
    </row>
    <row r="2850" spans="27:28">
      <c r="AA2850" s="10" t="s">
        <v>3256</v>
      </c>
      <c r="AB2850">
        <v>2944</v>
      </c>
    </row>
    <row r="2851" spans="27:28">
      <c r="AA2851" s="10" t="s">
        <v>3257</v>
      </c>
      <c r="AB2851">
        <v>2945</v>
      </c>
    </row>
    <row r="2852" spans="27:28">
      <c r="AA2852" s="10" t="s">
        <v>3258</v>
      </c>
      <c r="AB2852">
        <v>2946</v>
      </c>
    </row>
    <row r="2853" spans="27:28">
      <c r="AA2853" s="10" t="s">
        <v>3259</v>
      </c>
      <c r="AB2853">
        <v>2947</v>
      </c>
    </row>
    <row r="2854" spans="27:28">
      <c r="AA2854" s="10" t="s">
        <v>3260</v>
      </c>
      <c r="AB2854">
        <v>2948</v>
      </c>
    </row>
    <row r="2855" spans="27:28">
      <c r="AA2855" s="10" t="s">
        <v>3261</v>
      </c>
      <c r="AB2855">
        <v>2949</v>
      </c>
    </row>
    <row r="2856" spans="27:28">
      <c r="AA2856" s="10" t="s">
        <v>3262</v>
      </c>
      <c r="AB2856">
        <v>2950</v>
      </c>
    </row>
    <row r="2857" spans="27:28">
      <c r="AA2857" s="10" t="s">
        <v>3263</v>
      </c>
      <c r="AB2857">
        <v>2951</v>
      </c>
    </row>
    <row r="2858" spans="27:28">
      <c r="AA2858" s="10" t="s">
        <v>3264</v>
      </c>
      <c r="AB2858">
        <v>2952</v>
      </c>
    </row>
    <row r="2859" spans="27:28">
      <c r="AA2859" s="10" t="s">
        <v>3265</v>
      </c>
      <c r="AB2859">
        <v>2953</v>
      </c>
    </row>
    <row r="2860" spans="27:28">
      <c r="AA2860" s="10" t="s">
        <v>3266</v>
      </c>
      <c r="AB2860">
        <v>2954</v>
      </c>
    </row>
    <row r="2861" spans="27:28">
      <c r="AA2861" s="10" t="s">
        <v>3267</v>
      </c>
      <c r="AB2861">
        <v>2955</v>
      </c>
    </row>
    <row r="2862" spans="27:28">
      <c r="AA2862" s="10" t="s">
        <v>3268</v>
      </c>
      <c r="AB2862">
        <v>2956</v>
      </c>
    </row>
    <row r="2863" spans="27:28">
      <c r="AA2863" s="10" t="s">
        <v>3269</v>
      </c>
      <c r="AB2863">
        <v>2957</v>
      </c>
    </row>
    <row r="2864" spans="27:28">
      <c r="AA2864" s="10" t="s">
        <v>3270</v>
      </c>
      <c r="AB2864">
        <v>2958</v>
      </c>
    </row>
    <row r="2865" spans="27:28">
      <c r="AA2865" s="10" t="s">
        <v>3271</v>
      </c>
      <c r="AB2865">
        <v>2959</v>
      </c>
    </row>
    <row r="2866" spans="27:28">
      <c r="AA2866" s="10" t="s">
        <v>3272</v>
      </c>
      <c r="AB2866">
        <v>2960</v>
      </c>
    </row>
    <row r="2867" spans="27:28">
      <c r="AA2867" s="10" t="s">
        <v>3273</v>
      </c>
      <c r="AB2867">
        <v>2961</v>
      </c>
    </row>
    <row r="2868" spans="27:28">
      <c r="AA2868" s="10" t="s">
        <v>3274</v>
      </c>
      <c r="AB2868">
        <v>2962</v>
      </c>
    </row>
    <row r="2869" spans="27:28">
      <c r="AA2869" s="10" t="s">
        <v>3275</v>
      </c>
      <c r="AB2869">
        <v>2963</v>
      </c>
    </row>
    <row r="2870" spans="27:28">
      <c r="AA2870" s="10" t="s">
        <v>3276</v>
      </c>
      <c r="AB2870">
        <v>2966</v>
      </c>
    </row>
    <row r="2871" spans="27:28">
      <c r="AA2871" s="10" t="s">
        <v>3277</v>
      </c>
      <c r="AB2871">
        <v>2967</v>
      </c>
    </row>
    <row r="2872" spans="27:28">
      <c r="AA2872" s="10" t="s">
        <v>3278</v>
      </c>
      <c r="AB2872">
        <v>2968</v>
      </c>
    </row>
    <row r="2873" spans="27:28">
      <c r="AA2873" s="10" t="s">
        <v>3279</v>
      </c>
      <c r="AB2873">
        <v>2969</v>
      </c>
    </row>
    <row r="2874" spans="27:28">
      <c r="AA2874" s="10" t="s">
        <v>3280</v>
      </c>
      <c r="AB2874">
        <v>2972</v>
      </c>
    </row>
    <row r="2875" spans="27:28">
      <c r="AA2875" s="10" t="s">
        <v>3281</v>
      </c>
      <c r="AB2875">
        <v>2973</v>
      </c>
    </row>
    <row r="2876" spans="27:28">
      <c r="AA2876" s="10" t="s">
        <v>3282</v>
      </c>
      <c r="AB2876">
        <v>2974</v>
      </c>
    </row>
    <row r="2877" spans="27:28">
      <c r="AA2877" s="10" t="s">
        <v>3283</v>
      </c>
      <c r="AB2877">
        <v>2975</v>
      </c>
    </row>
    <row r="2878" spans="27:28">
      <c r="AA2878" s="10" t="s">
        <v>3284</v>
      </c>
      <c r="AB2878">
        <v>2976</v>
      </c>
    </row>
    <row r="2879" spans="27:28">
      <c r="AA2879" s="10" t="s">
        <v>3285</v>
      </c>
      <c r="AB2879">
        <v>2977</v>
      </c>
    </row>
    <row r="2880" spans="27:28">
      <c r="AA2880" s="10" t="s">
        <v>3286</v>
      </c>
      <c r="AB2880">
        <v>2978</v>
      </c>
    </row>
    <row r="2881" spans="27:28">
      <c r="AA2881" s="10" t="s">
        <v>3287</v>
      </c>
      <c r="AB2881">
        <v>2979</v>
      </c>
    </row>
    <row r="2882" spans="27:28">
      <c r="AA2882" s="10" t="s">
        <v>3288</v>
      </c>
      <c r="AB2882">
        <v>2982</v>
      </c>
    </row>
    <row r="2883" spans="27:28">
      <c r="AA2883" s="10" t="s">
        <v>3289</v>
      </c>
      <c r="AB2883">
        <v>2983</v>
      </c>
    </row>
    <row r="2884" spans="27:28">
      <c r="AA2884" s="10" t="s">
        <v>3290</v>
      </c>
      <c r="AB2884">
        <v>2984</v>
      </c>
    </row>
    <row r="2885" spans="27:28">
      <c r="AA2885" s="10" t="s">
        <v>3291</v>
      </c>
      <c r="AB2885">
        <v>2985</v>
      </c>
    </row>
    <row r="2886" spans="27:28">
      <c r="AA2886" s="10" t="s">
        <v>3292</v>
      </c>
      <c r="AB2886">
        <v>2986</v>
      </c>
    </row>
    <row r="2887" spans="27:28">
      <c r="AA2887" s="10" t="s">
        <v>3293</v>
      </c>
      <c r="AB2887">
        <v>2987</v>
      </c>
    </row>
    <row r="2888" spans="27:28">
      <c r="AA2888" s="10" t="s">
        <v>3294</v>
      </c>
      <c r="AB2888">
        <v>2988</v>
      </c>
    </row>
    <row r="2889" spans="27:28">
      <c r="AA2889" s="10" t="s">
        <v>3295</v>
      </c>
      <c r="AB2889">
        <v>2989</v>
      </c>
    </row>
    <row r="2890" spans="27:28">
      <c r="AA2890" s="10" t="s">
        <v>3296</v>
      </c>
      <c r="AB2890">
        <v>2990</v>
      </c>
    </row>
    <row r="2891" spans="27:28">
      <c r="AA2891" s="10" t="s">
        <v>3297</v>
      </c>
      <c r="AB2891">
        <v>2991</v>
      </c>
    </row>
    <row r="2892" spans="27:28">
      <c r="AA2892" s="10" t="s">
        <v>3298</v>
      </c>
      <c r="AB2892">
        <v>2992</v>
      </c>
    </row>
    <row r="2893" spans="27:28">
      <c r="AA2893" s="10" t="s">
        <v>3299</v>
      </c>
      <c r="AB2893">
        <v>2993</v>
      </c>
    </row>
    <row r="2894" spans="27:28">
      <c r="AA2894" s="10" t="s">
        <v>3300</v>
      </c>
      <c r="AB2894">
        <v>2994</v>
      </c>
    </row>
    <row r="2895" spans="27:28">
      <c r="AA2895" s="10" t="s">
        <v>3301</v>
      </c>
      <c r="AB2895">
        <v>2995</v>
      </c>
    </row>
    <row r="2896" spans="27:28">
      <c r="AA2896" s="10" t="s">
        <v>3302</v>
      </c>
      <c r="AB2896">
        <v>2996</v>
      </c>
    </row>
    <row r="2897" spans="27:28">
      <c r="AA2897" s="10" t="s">
        <v>3303</v>
      </c>
      <c r="AB2897">
        <v>2997</v>
      </c>
    </row>
    <row r="2898" spans="27:28">
      <c r="AA2898" s="10" t="s">
        <v>3304</v>
      </c>
      <c r="AB2898">
        <v>2998</v>
      </c>
    </row>
    <row r="2899" spans="27:28">
      <c r="AA2899" s="10" t="s">
        <v>3305</v>
      </c>
      <c r="AB2899">
        <v>2999</v>
      </c>
    </row>
    <row r="2900" spans="27:28">
      <c r="AA2900" s="10" t="s">
        <v>3306</v>
      </c>
      <c r="AB2900">
        <v>3000</v>
      </c>
    </row>
    <row r="2901" spans="27:28">
      <c r="AA2901" s="10" t="s">
        <v>3307</v>
      </c>
      <c r="AB2901">
        <v>3001</v>
      </c>
    </row>
    <row r="2902" spans="27:28">
      <c r="AA2902" s="10" t="s">
        <v>3308</v>
      </c>
      <c r="AB2902">
        <v>3002</v>
      </c>
    </row>
    <row r="2903" spans="27:28">
      <c r="AA2903" s="10" t="s">
        <v>3309</v>
      </c>
      <c r="AB2903">
        <v>3003</v>
      </c>
    </row>
    <row r="2904" spans="27:28">
      <c r="AA2904" s="10" t="s">
        <v>3310</v>
      </c>
      <c r="AB2904">
        <v>3004</v>
      </c>
    </row>
    <row r="2905" spans="27:28">
      <c r="AA2905" s="10" t="s">
        <v>3311</v>
      </c>
      <c r="AB2905">
        <v>3005</v>
      </c>
    </row>
    <row r="2906" spans="27:28">
      <c r="AA2906" s="10" t="s">
        <v>3312</v>
      </c>
      <c r="AB2906">
        <v>3006</v>
      </c>
    </row>
    <row r="2907" spans="27:28">
      <c r="AA2907" s="10" t="s">
        <v>3313</v>
      </c>
      <c r="AB2907">
        <v>3007</v>
      </c>
    </row>
    <row r="2908" spans="27:28">
      <c r="AA2908" s="10" t="s">
        <v>3314</v>
      </c>
      <c r="AB2908">
        <v>3008</v>
      </c>
    </row>
    <row r="2909" spans="27:28">
      <c r="AA2909" s="10" t="s">
        <v>3315</v>
      </c>
      <c r="AB2909">
        <v>3009</v>
      </c>
    </row>
    <row r="2910" spans="27:28">
      <c r="AA2910" s="10" t="s">
        <v>3316</v>
      </c>
      <c r="AB2910">
        <v>3010</v>
      </c>
    </row>
    <row r="2911" spans="27:28">
      <c r="AA2911" s="10" t="s">
        <v>3317</v>
      </c>
      <c r="AB2911">
        <v>3011</v>
      </c>
    </row>
    <row r="2912" spans="27:28">
      <c r="AA2912" s="10" t="s">
        <v>3318</v>
      </c>
      <c r="AB2912">
        <v>3012</v>
      </c>
    </row>
    <row r="2913" spans="27:28">
      <c r="AA2913" s="10" t="s">
        <v>3319</v>
      </c>
      <c r="AB2913">
        <v>3013</v>
      </c>
    </row>
    <row r="2914" spans="27:28">
      <c r="AA2914" s="10" t="s">
        <v>3320</v>
      </c>
      <c r="AB2914">
        <v>3014</v>
      </c>
    </row>
    <row r="2915" spans="27:28">
      <c r="AA2915" s="10" t="s">
        <v>3321</v>
      </c>
      <c r="AB2915">
        <v>3015</v>
      </c>
    </row>
    <row r="2916" spans="27:28">
      <c r="AA2916" s="10" t="s">
        <v>3322</v>
      </c>
      <c r="AB2916">
        <v>3016</v>
      </c>
    </row>
    <row r="2917" spans="27:28">
      <c r="AA2917" s="10" t="s">
        <v>3323</v>
      </c>
      <c r="AB2917">
        <v>3017</v>
      </c>
    </row>
    <row r="2918" spans="27:28">
      <c r="AA2918" s="10" t="s">
        <v>3324</v>
      </c>
      <c r="AB2918">
        <v>3018</v>
      </c>
    </row>
    <row r="2919" spans="27:28">
      <c r="AA2919" s="10" t="s">
        <v>3325</v>
      </c>
      <c r="AB2919">
        <v>3019</v>
      </c>
    </row>
    <row r="2920" spans="27:28">
      <c r="AA2920" s="10" t="s">
        <v>3326</v>
      </c>
      <c r="AB2920">
        <v>3023</v>
      </c>
    </row>
    <row r="2921" spans="27:28">
      <c r="AA2921" s="10" t="s">
        <v>3327</v>
      </c>
      <c r="AB2921">
        <v>3024</v>
      </c>
    </row>
    <row r="2922" spans="27:28">
      <c r="AA2922" s="10" t="s">
        <v>3328</v>
      </c>
      <c r="AB2922">
        <v>3025</v>
      </c>
    </row>
    <row r="2923" spans="27:28">
      <c r="AA2923" s="10" t="s">
        <v>3329</v>
      </c>
      <c r="AB2923">
        <v>3026</v>
      </c>
    </row>
    <row r="2924" spans="27:28">
      <c r="AA2924" s="10" t="s">
        <v>3330</v>
      </c>
      <c r="AB2924">
        <v>3027</v>
      </c>
    </row>
    <row r="2925" spans="27:28">
      <c r="AA2925" s="10" t="s">
        <v>3331</v>
      </c>
      <c r="AB2925">
        <v>3028</v>
      </c>
    </row>
    <row r="2926" spans="27:28">
      <c r="AA2926" s="10" t="s">
        <v>3332</v>
      </c>
      <c r="AB2926">
        <v>3029</v>
      </c>
    </row>
    <row r="2927" spans="27:28">
      <c r="AA2927" s="10" t="s">
        <v>3333</v>
      </c>
      <c r="AB2927">
        <v>3030</v>
      </c>
    </row>
    <row r="2928" spans="27:28">
      <c r="AA2928" s="10" t="s">
        <v>3334</v>
      </c>
      <c r="AB2928">
        <v>3056</v>
      </c>
    </row>
    <row r="2929" spans="27:28">
      <c r="AA2929" s="10" t="s">
        <v>3335</v>
      </c>
      <c r="AB2929">
        <v>3057</v>
      </c>
    </row>
    <row r="2930" spans="27:28">
      <c r="AA2930" s="10" t="s">
        <v>3336</v>
      </c>
      <c r="AB2930">
        <v>3058</v>
      </c>
    </row>
    <row r="2931" spans="27:28">
      <c r="AA2931" s="10" t="s">
        <v>3337</v>
      </c>
      <c r="AB2931">
        <v>3059</v>
      </c>
    </row>
    <row r="2932" spans="27:28">
      <c r="AA2932" s="10" t="s">
        <v>3338</v>
      </c>
      <c r="AB2932">
        <v>3062</v>
      </c>
    </row>
    <row r="2933" spans="27:28">
      <c r="AA2933" s="10" t="s">
        <v>3339</v>
      </c>
      <c r="AB2933">
        <v>3063</v>
      </c>
    </row>
    <row r="2934" spans="27:28">
      <c r="AA2934" s="10" t="s">
        <v>3340</v>
      </c>
      <c r="AB2934">
        <v>404</v>
      </c>
    </row>
    <row r="2935" spans="27:28">
      <c r="AA2935" s="10" t="s">
        <v>3341</v>
      </c>
      <c r="AB2935">
        <v>3065</v>
      </c>
    </row>
    <row r="2936" spans="27:28">
      <c r="AA2936" s="10" t="s">
        <v>3342</v>
      </c>
      <c r="AB2936">
        <v>3066</v>
      </c>
    </row>
    <row r="2937" spans="27:28">
      <c r="AA2937" s="10" t="s">
        <v>3343</v>
      </c>
      <c r="AB2937">
        <v>3067</v>
      </c>
    </row>
    <row r="2938" spans="27:28">
      <c r="AA2938" s="10" t="s">
        <v>3344</v>
      </c>
      <c r="AB2938">
        <v>3068</v>
      </c>
    </row>
    <row r="2939" spans="27:28">
      <c r="AA2939" s="10" t="s">
        <v>3345</v>
      </c>
      <c r="AB2939">
        <v>3069</v>
      </c>
    </row>
    <row r="2940" spans="27:28">
      <c r="AA2940" s="10" t="s">
        <v>3346</v>
      </c>
      <c r="AB2940">
        <v>3070</v>
      </c>
    </row>
    <row r="2941" spans="27:28">
      <c r="AA2941" s="10" t="s">
        <v>3347</v>
      </c>
      <c r="AB2941">
        <v>3071</v>
      </c>
    </row>
    <row r="2942" spans="27:28">
      <c r="AA2942" s="10" t="s">
        <v>3348</v>
      </c>
      <c r="AB2942">
        <v>3072</v>
      </c>
    </row>
    <row r="2943" spans="27:28">
      <c r="AA2943" s="10" t="s">
        <v>3349</v>
      </c>
      <c r="AB2943">
        <v>3074</v>
      </c>
    </row>
    <row r="2944" spans="27:28">
      <c r="AA2944" s="10" t="s">
        <v>3350</v>
      </c>
      <c r="AB2944">
        <v>3075</v>
      </c>
    </row>
    <row r="2945" spans="27:28">
      <c r="AA2945" s="10" t="s">
        <v>3351</v>
      </c>
      <c r="AB2945">
        <v>3076</v>
      </c>
    </row>
    <row r="2946" spans="27:28">
      <c r="AA2946" s="10" t="s">
        <v>3352</v>
      </c>
      <c r="AB2946">
        <v>3077</v>
      </c>
    </row>
    <row r="2947" spans="27:28">
      <c r="AA2947" s="10" t="s">
        <v>3353</v>
      </c>
      <c r="AB2947">
        <v>3078</v>
      </c>
    </row>
    <row r="2948" spans="27:28">
      <c r="AA2948" s="10" t="s">
        <v>3354</v>
      </c>
      <c r="AB2948">
        <v>3079</v>
      </c>
    </row>
    <row r="2949" spans="27:28">
      <c r="AA2949" s="10" t="s">
        <v>3355</v>
      </c>
      <c r="AB2949">
        <v>3080</v>
      </c>
    </row>
    <row r="2950" spans="27:28">
      <c r="AA2950" s="10" t="s">
        <v>3356</v>
      </c>
      <c r="AB2950">
        <v>3081</v>
      </c>
    </row>
    <row r="2951" spans="27:28">
      <c r="AA2951" s="10" t="s">
        <v>3357</v>
      </c>
      <c r="AB2951">
        <v>3082</v>
      </c>
    </row>
    <row r="2952" spans="27:28">
      <c r="AA2952" s="10" t="s">
        <v>3358</v>
      </c>
      <c r="AB2952">
        <v>3083</v>
      </c>
    </row>
    <row r="2953" spans="27:28">
      <c r="AA2953" s="10" t="s">
        <v>3359</v>
      </c>
      <c r="AB2953">
        <v>3084</v>
      </c>
    </row>
    <row r="2954" spans="27:28">
      <c r="AA2954" s="10" t="s">
        <v>3360</v>
      </c>
      <c r="AB2954">
        <v>3085</v>
      </c>
    </row>
    <row r="2955" spans="27:28">
      <c r="AA2955" s="10" t="s">
        <v>3361</v>
      </c>
      <c r="AB2955">
        <v>3086</v>
      </c>
    </row>
    <row r="2956" spans="27:28">
      <c r="AA2956" s="10" t="s">
        <v>3362</v>
      </c>
      <c r="AB2956">
        <v>3087</v>
      </c>
    </row>
    <row r="2957" spans="27:28">
      <c r="AA2957" s="10" t="s">
        <v>3363</v>
      </c>
      <c r="AB2957">
        <v>3088</v>
      </c>
    </row>
    <row r="2958" spans="27:28">
      <c r="AA2958" s="10" t="s">
        <v>3364</v>
      </c>
      <c r="AB2958">
        <v>4525</v>
      </c>
    </row>
    <row r="2959" spans="27:28">
      <c r="AA2959" s="10" t="s">
        <v>3365</v>
      </c>
      <c r="AB2959">
        <v>3089</v>
      </c>
    </row>
    <row r="2960" spans="27:28">
      <c r="AA2960" s="10" t="s">
        <v>3366</v>
      </c>
      <c r="AB2960">
        <v>3090</v>
      </c>
    </row>
    <row r="2961" spans="27:28">
      <c r="AA2961" s="10" t="s">
        <v>3367</v>
      </c>
      <c r="AB2961">
        <v>3091</v>
      </c>
    </row>
    <row r="2962" spans="27:28">
      <c r="AA2962" s="10" t="s">
        <v>3368</v>
      </c>
      <c r="AB2962">
        <v>3092</v>
      </c>
    </row>
    <row r="2963" spans="27:28">
      <c r="AA2963" s="10" t="s">
        <v>3369</v>
      </c>
      <c r="AB2963">
        <v>3094</v>
      </c>
    </row>
    <row r="2964" spans="27:28">
      <c r="AA2964" s="10" t="s">
        <v>3370</v>
      </c>
      <c r="AB2964">
        <v>3095</v>
      </c>
    </row>
    <row r="2965" spans="27:28">
      <c r="AA2965" s="10" t="s">
        <v>3371</v>
      </c>
      <c r="AB2965">
        <v>3096</v>
      </c>
    </row>
    <row r="2966" spans="27:28">
      <c r="AA2966" s="10" t="s">
        <v>3372</v>
      </c>
      <c r="AB2966">
        <v>3097</v>
      </c>
    </row>
    <row r="2967" spans="27:28">
      <c r="AA2967" s="10" t="s">
        <v>3373</v>
      </c>
      <c r="AB2967">
        <v>3098</v>
      </c>
    </row>
    <row r="2968" spans="27:28">
      <c r="AA2968" s="10" t="s">
        <v>3374</v>
      </c>
      <c r="AB2968">
        <v>3099</v>
      </c>
    </row>
    <row r="2969" spans="27:28">
      <c r="AA2969" s="10" t="s">
        <v>3375</v>
      </c>
      <c r="AB2969">
        <v>3100</v>
      </c>
    </row>
    <row r="2970" spans="27:28">
      <c r="AA2970" s="10" t="s">
        <v>3376</v>
      </c>
      <c r="AB2970">
        <v>3101</v>
      </c>
    </row>
    <row r="2971" spans="27:28">
      <c r="AA2971" s="10" t="s">
        <v>3377</v>
      </c>
      <c r="AB2971">
        <v>3102</v>
      </c>
    </row>
    <row r="2972" spans="27:28">
      <c r="AA2972" s="10" t="s">
        <v>3378</v>
      </c>
      <c r="AB2972">
        <v>3103</v>
      </c>
    </row>
    <row r="2973" spans="27:28">
      <c r="AA2973" s="10" t="s">
        <v>3379</v>
      </c>
      <c r="AB2973">
        <v>3107</v>
      </c>
    </row>
    <row r="2974" spans="27:28">
      <c r="AA2974" s="10" t="s">
        <v>3380</v>
      </c>
      <c r="AB2974">
        <v>3104</v>
      </c>
    </row>
    <row r="2975" spans="27:28">
      <c r="AA2975" s="10" t="s">
        <v>3381</v>
      </c>
      <c r="AB2975">
        <v>3306</v>
      </c>
    </row>
    <row r="2976" spans="27:28">
      <c r="AA2976" s="10" t="s">
        <v>3382</v>
      </c>
      <c r="AB2976">
        <v>3108</v>
      </c>
    </row>
    <row r="2977" spans="27:28">
      <c r="AA2977" s="10" t="s">
        <v>3383</v>
      </c>
      <c r="AB2977">
        <v>3105</v>
      </c>
    </row>
    <row r="2978" spans="27:28">
      <c r="AA2978" s="10" t="s">
        <v>3384</v>
      </c>
      <c r="AB2978">
        <v>3106</v>
      </c>
    </row>
    <row r="2979" spans="27:28">
      <c r="AA2979" s="10" t="s">
        <v>3385</v>
      </c>
      <c r="AB2979">
        <v>3299</v>
      </c>
    </row>
    <row r="2980" spans="27:28">
      <c r="AA2980" s="10" t="s">
        <v>3386</v>
      </c>
      <c r="AB2980">
        <v>3305</v>
      </c>
    </row>
    <row r="2981" spans="27:28">
      <c r="AA2981" s="10" t="s">
        <v>3387</v>
      </c>
      <c r="AB2981">
        <v>3109</v>
      </c>
    </row>
    <row r="2982" spans="27:28">
      <c r="AA2982" s="10" t="s">
        <v>3388</v>
      </c>
      <c r="AB2982">
        <v>3300</v>
      </c>
    </row>
    <row r="2983" spans="27:28">
      <c r="AA2983" s="10" t="s">
        <v>3389</v>
      </c>
      <c r="AB2983">
        <v>3110</v>
      </c>
    </row>
    <row r="2984" spans="27:28">
      <c r="AA2984" s="10" t="s">
        <v>3390</v>
      </c>
      <c r="AB2984">
        <v>3135</v>
      </c>
    </row>
    <row r="2985" spans="27:28">
      <c r="AA2985" s="10" t="s">
        <v>3391</v>
      </c>
      <c r="AB2985">
        <v>3136</v>
      </c>
    </row>
    <row r="2986" spans="27:28">
      <c r="AA2986" s="10" t="s">
        <v>3392</v>
      </c>
      <c r="AB2986">
        <v>3137</v>
      </c>
    </row>
    <row r="2987" spans="27:28">
      <c r="AA2987" s="10" t="s">
        <v>3393</v>
      </c>
      <c r="AB2987">
        <v>3138</v>
      </c>
    </row>
    <row r="2988" spans="27:28">
      <c r="AA2988" s="10" t="s">
        <v>3394</v>
      </c>
      <c r="AB2988">
        <v>3139</v>
      </c>
    </row>
    <row r="2989" spans="27:28">
      <c r="AA2989" s="10" t="s">
        <v>3395</v>
      </c>
      <c r="AB2989">
        <v>3140</v>
      </c>
    </row>
    <row r="2990" spans="27:28">
      <c r="AA2990" s="10" t="s">
        <v>3396</v>
      </c>
      <c r="AB2990">
        <v>3141</v>
      </c>
    </row>
    <row r="2991" spans="27:28">
      <c r="AA2991" s="10" t="s">
        <v>3397</v>
      </c>
      <c r="AB2991">
        <v>3142</v>
      </c>
    </row>
    <row r="2992" spans="27:28">
      <c r="AA2992" s="10" t="s">
        <v>3398</v>
      </c>
      <c r="AB2992">
        <v>3143</v>
      </c>
    </row>
    <row r="2993" spans="27:28">
      <c r="AA2993" s="10" t="s">
        <v>3399</v>
      </c>
      <c r="AB2993">
        <v>3144</v>
      </c>
    </row>
    <row r="2994" spans="27:28">
      <c r="AA2994" s="10" t="s">
        <v>3400</v>
      </c>
      <c r="AB2994">
        <v>3145</v>
      </c>
    </row>
    <row r="2995" spans="27:28">
      <c r="AA2995" s="10" t="s">
        <v>3401</v>
      </c>
      <c r="AB2995">
        <v>3146</v>
      </c>
    </row>
    <row r="2996" spans="27:28">
      <c r="AA2996" s="10" t="s">
        <v>3402</v>
      </c>
      <c r="AB2996">
        <v>3147</v>
      </c>
    </row>
    <row r="2997" spans="27:28">
      <c r="AA2997" s="10" t="s">
        <v>3403</v>
      </c>
      <c r="AB2997">
        <v>3148</v>
      </c>
    </row>
    <row r="2998" spans="27:28">
      <c r="AA2998" s="10" t="s">
        <v>3404</v>
      </c>
      <c r="AB2998">
        <v>3149</v>
      </c>
    </row>
    <row r="2999" spans="27:28">
      <c r="AA2999" s="10" t="s">
        <v>3405</v>
      </c>
      <c r="AB2999">
        <v>3151</v>
      </c>
    </row>
    <row r="3000" spans="27:28">
      <c r="AA3000" s="10" t="s">
        <v>3406</v>
      </c>
      <c r="AB3000">
        <v>3154</v>
      </c>
    </row>
    <row r="3001" spans="27:28">
      <c r="AA3001" s="10" t="s">
        <v>3407</v>
      </c>
      <c r="AB3001">
        <v>3155</v>
      </c>
    </row>
    <row r="3002" spans="27:28">
      <c r="AA3002" s="10" t="s">
        <v>3408</v>
      </c>
      <c r="AB3002">
        <v>3159</v>
      </c>
    </row>
    <row r="3003" spans="27:28">
      <c r="AA3003" s="10" t="s">
        <v>3409</v>
      </c>
      <c r="AB3003">
        <v>3160</v>
      </c>
    </row>
    <row r="3004" spans="27:28">
      <c r="AA3004" s="10" t="s">
        <v>3410</v>
      </c>
      <c r="AB3004">
        <v>3161</v>
      </c>
    </row>
    <row r="3005" spans="27:28">
      <c r="AA3005" s="10" t="s">
        <v>3411</v>
      </c>
      <c r="AB3005">
        <v>3162</v>
      </c>
    </row>
    <row r="3006" spans="27:28">
      <c r="AA3006" s="10" t="s">
        <v>3412</v>
      </c>
      <c r="AB3006">
        <v>3163</v>
      </c>
    </row>
    <row r="3007" spans="27:28">
      <c r="AA3007" s="10" t="s">
        <v>3413</v>
      </c>
      <c r="AB3007">
        <v>3164</v>
      </c>
    </row>
    <row r="3008" spans="27:28">
      <c r="AA3008" s="10" t="s">
        <v>3414</v>
      </c>
      <c r="AB3008">
        <v>3165</v>
      </c>
    </row>
    <row r="3009" spans="27:28">
      <c r="AA3009" s="10" t="s">
        <v>3415</v>
      </c>
      <c r="AB3009">
        <v>3166</v>
      </c>
    </row>
    <row r="3010" spans="27:28">
      <c r="AA3010" s="10" t="s">
        <v>3416</v>
      </c>
      <c r="AB3010">
        <v>3167</v>
      </c>
    </row>
    <row r="3011" spans="27:28">
      <c r="AA3011" s="10" t="s">
        <v>3417</v>
      </c>
      <c r="AB3011">
        <v>3168</v>
      </c>
    </row>
    <row r="3012" spans="27:28">
      <c r="AA3012" s="10" t="s">
        <v>3418</v>
      </c>
      <c r="AB3012">
        <v>3169</v>
      </c>
    </row>
    <row r="3013" spans="27:28">
      <c r="AA3013" s="10" t="s">
        <v>3419</v>
      </c>
      <c r="AB3013">
        <v>3170</v>
      </c>
    </row>
    <row r="3014" spans="27:28">
      <c r="AA3014" s="10" t="s">
        <v>3420</v>
      </c>
      <c r="AB3014">
        <v>3171</v>
      </c>
    </row>
    <row r="3015" spans="27:28">
      <c r="AA3015" s="10" t="s">
        <v>3421</v>
      </c>
      <c r="AB3015">
        <v>3172</v>
      </c>
    </row>
    <row r="3016" spans="27:28">
      <c r="AA3016" s="10" t="s">
        <v>3422</v>
      </c>
      <c r="AB3016">
        <v>3173</v>
      </c>
    </row>
    <row r="3017" spans="27:28">
      <c r="AA3017" s="10" t="s">
        <v>3423</v>
      </c>
      <c r="AB3017">
        <v>3174</v>
      </c>
    </row>
    <row r="3018" spans="27:28">
      <c r="AA3018" s="10" t="s">
        <v>3424</v>
      </c>
      <c r="AB3018">
        <v>3176</v>
      </c>
    </row>
    <row r="3019" spans="27:28">
      <c r="AA3019" s="10" t="s">
        <v>3425</v>
      </c>
      <c r="AB3019">
        <v>3177</v>
      </c>
    </row>
    <row r="3020" spans="27:28">
      <c r="AA3020" s="10" t="s">
        <v>3426</v>
      </c>
      <c r="AB3020">
        <v>3178</v>
      </c>
    </row>
    <row r="3021" spans="27:28">
      <c r="AA3021" s="10" t="s">
        <v>3427</v>
      </c>
      <c r="AB3021">
        <v>3179</v>
      </c>
    </row>
    <row r="3022" spans="27:28">
      <c r="AA3022" s="10" t="s">
        <v>3428</v>
      </c>
      <c r="AB3022">
        <v>3181</v>
      </c>
    </row>
    <row r="3023" spans="27:28">
      <c r="AA3023" s="10" t="s">
        <v>3429</v>
      </c>
      <c r="AB3023">
        <v>3182</v>
      </c>
    </row>
    <row r="3024" spans="27:28">
      <c r="AA3024" s="10" t="s">
        <v>3430</v>
      </c>
      <c r="AB3024">
        <v>3183</v>
      </c>
    </row>
    <row r="3025" spans="27:28">
      <c r="AA3025" s="10" t="s">
        <v>3431</v>
      </c>
      <c r="AB3025">
        <v>3184</v>
      </c>
    </row>
    <row r="3026" spans="27:28">
      <c r="AA3026" s="10" t="s">
        <v>3432</v>
      </c>
      <c r="AB3026">
        <v>3185</v>
      </c>
    </row>
    <row r="3027" spans="27:28">
      <c r="AA3027" s="10" t="s">
        <v>3433</v>
      </c>
      <c r="AB3027">
        <v>3186</v>
      </c>
    </row>
    <row r="3028" spans="27:28">
      <c r="AA3028" s="10" t="s">
        <v>3434</v>
      </c>
      <c r="AB3028">
        <v>3239</v>
      </c>
    </row>
    <row r="3029" spans="27:28">
      <c r="AA3029" s="10" t="s">
        <v>3435</v>
      </c>
      <c r="AB3029">
        <v>3240</v>
      </c>
    </row>
    <row r="3030" spans="27:28">
      <c r="AA3030" s="10" t="s">
        <v>3436</v>
      </c>
      <c r="AB3030">
        <v>3241</v>
      </c>
    </row>
    <row r="3031" spans="27:28">
      <c r="AA3031" s="10" t="s">
        <v>3437</v>
      </c>
      <c r="AB3031">
        <v>3242</v>
      </c>
    </row>
    <row r="3032" spans="27:28">
      <c r="AA3032" s="10" t="s">
        <v>3438</v>
      </c>
      <c r="AB3032">
        <v>3189</v>
      </c>
    </row>
    <row r="3033" spans="27:28">
      <c r="AA3033" s="10" t="s">
        <v>3439</v>
      </c>
      <c r="AB3033">
        <v>3190</v>
      </c>
    </row>
    <row r="3034" spans="27:28">
      <c r="AA3034" s="10" t="s">
        <v>3440</v>
      </c>
      <c r="AB3034">
        <v>3191</v>
      </c>
    </row>
    <row r="3035" spans="27:28">
      <c r="AA3035" s="10" t="s">
        <v>3441</v>
      </c>
      <c r="AB3035">
        <v>3192</v>
      </c>
    </row>
    <row r="3036" spans="27:28">
      <c r="AA3036" s="10" t="s">
        <v>3442</v>
      </c>
      <c r="AB3036">
        <v>3194</v>
      </c>
    </row>
    <row r="3037" spans="27:28">
      <c r="AA3037" s="10" t="s">
        <v>3443</v>
      </c>
      <c r="AB3037">
        <v>3195</v>
      </c>
    </row>
    <row r="3038" spans="27:28">
      <c r="AA3038" s="10" t="s">
        <v>3444</v>
      </c>
      <c r="AB3038">
        <v>3196</v>
      </c>
    </row>
    <row r="3039" spans="27:28">
      <c r="AA3039" s="10" t="s">
        <v>3445</v>
      </c>
      <c r="AB3039">
        <v>3198</v>
      </c>
    </row>
    <row r="3040" spans="27:28">
      <c r="AA3040" s="10" t="s">
        <v>3446</v>
      </c>
      <c r="AB3040">
        <v>3199</v>
      </c>
    </row>
    <row r="3041" spans="27:28">
      <c r="AA3041" s="10" t="s">
        <v>3447</v>
      </c>
      <c r="AB3041">
        <v>3200</v>
      </c>
    </row>
    <row r="3042" spans="27:28">
      <c r="AA3042" s="10" t="s">
        <v>3448</v>
      </c>
      <c r="AB3042">
        <v>3205</v>
      </c>
    </row>
    <row r="3043" spans="27:28">
      <c r="AA3043" s="10" t="s">
        <v>3449</v>
      </c>
      <c r="AB3043">
        <v>3206</v>
      </c>
    </row>
    <row r="3044" spans="27:28">
      <c r="AA3044" s="10" t="s">
        <v>3450</v>
      </c>
      <c r="AB3044">
        <v>3207</v>
      </c>
    </row>
    <row r="3045" spans="27:28">
      <c r="AA3045" s="10" t="s">
        <v>3451</v>
      </c>
      <c r="AB3045">
        <v>3208</v>
      </c>
    </row>
    <row r="3046" spans="27:28">
      <c r="AA3046" s="10" t="s">
        <v>3452</v>
      </c>
      <c r="AB3046">
        <v>3209</v>
      </c>
    </row>
    <row r="3047" spans="27:28">
      <c r="AA3047" s="10" t="s">
        <v>3453</v>
      </c>
      <c r="AB3047">
        <v>3210</v>
      </c>
    </row>
    <row r="3048" spans="27:28">
      <c r="AA3048" s="10" t="s">
        <v>3454</v>
      </c>
      <c r="AB3048">
        <v>3211</v>
      </c>
    </row>
    <row r="3049" spans="27:28">
      <c r="AA3049" s="10" t="s">
        <v>3455</v>
      </c>
      <c r="AB3049">
        <v>3212</v>
      </c>
    </row>
    <row r="3050" spans="27:28">
      <c r="AA3050" s="10" t="s">
        <v>3456</v>
      </c>
      <c r="AB3050">
        <v>3213</v>
      </c>
    </row>
    <row r="3051" spans="27:28">
      <c r="AA3051" s="10" t="s">
        <v>3457</v>
      </c>
      <c r="AB3051">
        <v>3214</v>
      </c>
    </row>
    <row r="3052" spans="27:28">
      <c r="AA3052" s="10" t="s">
        <v>3458</v>
      </c>
      <c r="AB3052">
        <v>3215</v>
      </c>
    </row>
    <row r="3053" spans="27:28">
      <c r="AA3053" s="10" t="s">
        <v>3459</v>
      </c>
      <c r="AB3053">
        <v>3216</v>
      </c>
    </row>
    <row r="3054" spans="27:28">
      <c r="AA3054" s="10" t="s">
        <v>3460</v>
      </c>
      <c r="AB3054">
        <v>3217</v>
      </c>
    </row>
    <row r="3055" spans="27:28">
      <c r="AA3055" s="10" t="s">
        <v>3461</v>
      </c>
      <c r="AB3055">
        <v>3218</v>
      </c>
    </row>
    <row r="3056" spans="27:28">
      <c r="AA3056" s="10" t="s">
        <v>3462</v>
      </c>
      <c r="AB3056">
        <v>3219</v>
      </c>
    </row>
    <row r="3057" spans="27:28">
      <c r="AA3057" s="10" t="s">
        <v>3463</v>
      </c>
      <c r="AB3057">
        <v>3220</v>
      </c>
    </row>
    <row r="3058" spans="27:28">
      <c r="AA3058" s="10" t="s">
        <v>3464</v>
      </c>
      <c r="AB3058">
        <v>3221</v>
      </c>
    </row>
    <row r="3059" spans="27:28">
      <c r="AA3059" s="10" t="s">
        <v>3465</v>
      </c>
      <c r="AB3059">
        <v>3222</v>
      </c>
    </row>
    <row r="3060" spans="27:28">
      <c r="AA3060" s="10" t="s">
        <v>3466</v>
      </c>
      <c r="AB3060">
        <v>3223</v>
      </c>
    </row>
    <row r="3061" spans="27:28">
      <c r="AA3061" s="10" t="s">
        <v>3467</v>
      </c>
      <c r="AB3061">
        <v>3224</v>
      </c>
    </row>
    <row r="3062" spans="27:28">
      <c r="AA3062" s="10" t="s">
        <v>3468</v>
      </c>
      <c r="AB3062">
        <v>3225</v>
      </c>
    </row>
    <row r="3063" spans="27:28">
      <c r="AA3063" s="10" t="s">
        <v>3469</v>
      </c>
      <c r="AB3063">
        <v>3226</v>
      </c>
    </row>
    <row r="3064" spans="27:28">
      <c r="AA3064" s="10" t="s">
        <v>3470</v>
      </c>
      <c r="AB3064">
        <v>1845</v>
      </c>
    </row>
    <row r="3065" spans="27:28">
      <c r="AA3065" s="10" t="s">
        <v>3471</v>
      </c>
      <c r="AB3065">
        <v>3228</v>
      </c>
    </row>
    <row r="3066" spans="27:28">
      <c r="AA3066" s="10" t="s">
        <v>3472</v>
      </c>
      <c r="AB3066">
        <v>3229</v>
      </c>
    </row>
    <row r="3067" spans="27:28">
      <c r="AA3067" s="10" t="s">
        <v>3473</v>
      </c>
      <c r="AB3067">
        <v>3230</v>
      </c>
    </row>
    <row r="3068" spans="27:28">
      <c r="AA3068" s="10" t="s">
        <v>3474</v>
      </c>
      <c r="AB3068">
        <v>3231</v>
      </c>
    </row>
    <row r="3069" spans="27:28">
      <c r="AA3069" s="10" t="s">
        <v>3475</v>
      </c>
      <c r="AB3069">
        <v>3232</v>
      </c>
    </row>
    <row r="3070" spans="27:28">
      <c r="AA3070" s="10" t="s">
        <v>3476</v>
      </c>
      <c r="AB3070">
        <v>3233</v>
      </c>
    </row>
    <row r="3071" spans="27:28">
      <c r="AA3071" s="10" t="s">
        <v>3477</v>
      </c>
      <c r="AB3071">
        <v>3234</v>
      </c>
    </row>
    <row r="3072" spans="27:28">
      <c r="AA3072" s="10" t="s">
        <v>3478</v>
      </c>
      <c r="AB3072">
        <v>3235</v>
      </c>
    </row>
    <row r="3073" spans="27:28">
      <c r="AA3073" s="10" t="s">
        <v>3479</v>
      </c>
      <c r="AB3073">
        <v>3236</v>
      </c>
    </row>
    <row r="3074" spans="27:28">
      <c r="AA3074" s="10" t="s">
        <v>3480</v>
      </c>
      <c r="AB3074">
        <v>3237</v>
      </c>
    </row>
    <row r="3075" spans="27:28">
      <c r="AA3075" s="10" t="s">
        <v>3481</v>
      </c>
      <c r="AB3075">
        <v>3238</v>
      </c>
    </row>
    <row r="3076" spans="27:28">
      <c r="AA3076" s="10" t="s">
        <v>3482</v>
      </c>
      <c r="AB3076">
        <v>3243</v>
      </c>
    </row>
    <row r="3077" spans="27:28">
      <c r="AA3077" s="10" t="s">
        <v>3483</v>
      </c>
      <c r="AB3077">
        <v>3244</v>
      </c>
    </row>
    <row r="3078" spans="27:28">
      <c r="AA3078" s="10" t="s">
        <v>3484</v>
      </c>
      <c r="AB3078">
        <v>3245</v>
      </c>
    </row>
    <row r="3079" spans="27:28">
      <c r="AA3079" s="10" t="s">
        <v>3485</v>
      </c>
      <c r="AB3079">
        <v>3246</v>
      </c>
    </row>
    <row r="3080" spans="27:28">
      <c r="AA3080" s="10" t="s">
        <v>3486</v>
      </c>
      <c r="AB3080">
        <v>3247</v>
      </c>
    </row>
    <row r="3081" spans="27:28">
      <c r="AA3081" s="10" t="s">
        <v>3487</v>
      </c>
      <c r="AB3081">
        <v>3249</v>
      </c>
    </row>
    <row r="3082" spans="27:28">
      <c r="AA3082" s="10" t="s">
        <v>3488</v>
      </c>
      <c r="AB3082">
        <v>3250</v>
      </c>
    </row>
    <row r="3083" spans="27:28">
      <c r="AA3083" s="10" t="s">
        <v>3489</v>
      </c>
      <c r="AB3083">
        <v>3251</v>
      </c>
    </row>
    <row r="3084" spans="27:28">
      <c r="AA3084" s="10" t="s">
        <v>3490</v>
      </c>
      <c r="AB3084">
        <v>3252</v>
      </c>
    </row>
    <row r="3085" spans="27:28">
      <c r="AA3085" s="10" t="s">
        <v>3491</v>
      </c>
      <c r="AB3085">
        <v>3253</v>
      </c>
    </row>
    <row r="3086" spans="27:28">
      <c r="AA3086" s="10" t="s">
        <v>3492</v>
      </c>
      <c r="AB3086">
        <v>3254</v>
      </c>
    </row>
    <row r="3087" spans="27:28">
      <c r="AA3087" s="10" t="s">
        <v>3493</v>
      </c>
      <c r="AB3087">
        <v>3255</v>
      </c>
    </row>
    <row r="3088" spans="27:28">
      <c r="AA3088" s="10" t="s">
        <v>3494</v>
      </c>
      <c r="AB3088">
        <v>3256</v>
      </c>
    </row>
    <row r="3089" spans="27:28">
      <c r="AA3089" s="10" t="s">
        <v>3495</v>
      </c>
      <c r="AB3089">
        <v>3257</v>
      </c>
    </row>
    <row r="3090" spans="27:28">
      <c r="AA3090" s="10" t="s">
        <v>3496</v>
      </c>
      <c r="AB3090">
        <v>3263</v>
      </c>
    </row>
    <row r="3091" spans="27:28">
      <c r="AA3091" s="10" t="s">
        <v>3497</v>
      </c>
      <c r="AB3091">
        <v>3264</v>
      </c>
    </row>
    <row r="3092" spans="27:28">
      <c r="AA3092" s="10" t="s">
        <v>3498</v>
      </c>
      <c r="AB3092">
        <v>3265</v>
      </c>
    </row>
    <row r="3093" spans="27:28">
      <c r="AA3093" s="10" t="s">
        <v>3499</v>
      </c>
      <c r="AB3093">
        <v>3266</v>
      </c>
    </row>
    <row r="3094" spans="27:28">
      <c r="AA3094" s="10" t="s">
        <v>3500</v>
      </c>
      <c r="AB3094">
        <v>3267</v>
      </c>
    </row>
    <row r="3095" spans="27:28">
      <c r="AA3095" s="10" t="s">
        <v>3501</v>
      </c>
      <c r="AB3095">
        <v>3268</v>
      </c>
    </row>
    <row r="3096" spans="27:28">
      <c r="AA3096" s="10" t="s">
        <v>3502</v>
      </c>
      <c r="AB3096">
        <v>3269</v>
      </c>
    </row>
    <row r="3097" spans="27:28">
      <c r="AA3097" s="10" t="s">
        <v>3503</v>
      </c>
      <c r="AB3097">
        <v>3270</v>
      </c>
    </row>
    <row r="3098" spans="27:28">
      <c r="AA3098" s="10" t="s">
        <v>3504</v>
      </c>
      <c r="AB3098">
        <v>3271</v>
      </c>
    </row>
    <row r="3099" spans="27:28">
      <c r="AA3099" s="10" t="s">
        <v>3505</v>
      </c>
      <c r="AB3099">
        <v>3272</v>
      </c>
    </row>
    <row r="3100" spans="27:28">
      <c r="AA3100" s="10" t="s">
        <v>3506</v>
      </c>
      <c r="AB3100">
        <v>3275</v>
      </c>
    </row>
    <row r="3101" spans="27:28">
      <c r="AA3101" s="10" t="s">
        <v>3507</v>
      </c>
      <c r="AB3101">
        <v>3278</v>
      </c>
    </row>
    <row r="3102" spans="27:28">
      <c r="AA3102" s="10" t="s">
        <v>3508</v>
      </c>
      <c r="AB3102">
        <v>3279</v>
      </c>
    </row>
    <row r="3103" spans="27:28">
      <c r="AA3103" s="10" t="s">
        <v>3509</v>
      </c>
      <c r="AB3103">
        <v>3280</v>
      </c>
    </row>
    <row r="3104" spans="27:28">
      <c r="AA3104" s="10" t="s">
        <v>3510</v>
      </c>
      <c r="AB3104">
        <v>3281</v>
      </c>
    </row>
    <row r="3105" spans="27:28">
      <c r="AA3105" s="10" t="s">
        <v>3511</v>
      </c>
      <c r="AB3105">
        <v>3282</v>
      </c>
    </row>
    <row r="3106" spans="27:28">
      <c r="AA3106" s="10" t="s">
        <v>3512</v>
      </c>
      <c r="AB3106">
        <v>3283</v>
      </c>
    </row>
    <row r="3107" spans="27:28">
      <c r="AA3107" s="10" t="s">
        <v>3513</v>
      </c>
      <c r="AB3107">
        <v>3284</v>
      </c>
    </row>
    <row r="3108" spans="27:28">
      <c r="AA3108" s="10" t="s">
        <v>3514</v>
      </c>
      <c r="AB3108">
        <v>3285</v>
      </c>
    </row>
    <row r="3109" spans="27:28">
      <c r="AA3109" s="10" t="s">
        <v>3515</v>
      </c>
      <c r="AB3109">
        <v>3286</v>
      </c>
    </row>
    <row r="3110" spans="27:28">
      <c r="AA3110" s="10" t="s">
        <v>3516</v>
      </c>
      <c r="AB3110">
        <v>3287</v>
      </c>
    </row>
    <row r="3111" spans="27:28">
      <c r="AA3111" s="10" t="s">
        <v>3517</v>
      </c>
      <c r="AB3111">
        <v>3288</v>
      </c>
    </row>
    <row r="3112" spans="27:28">
      <c r="AA3112" s="10" t="s">
        <v>3518</v>
      </c>
      <c r="AB3112">
        <v>3289</v>
      </c>
    </row>
    <row r="3113" spans="27:28">
      <c r="AA3113" s="10" t="s">
        <v>3519</v>
      </c>
      <c r="AB3113">
        <v>3290</v>
      </c>
    </row>
    <row r="3114" spans="27:28">
      <c r="AA3114" s="10" t="s">
        <v>3520</v>
      </c>
      <c r="AB3114">
        <v>3291</v>
      </c>
    </row>
    <row r="3115" spans="27:28">
      <c r="AA3115" s="10" t="s">
        <v>3521</v>
      </c>
      <c r="AB3115">
        <v>3293</v>
      </c>
    </row>
    <row r="3116" spans="27:28">
      <c r="AA3116" s="10" t="s">
        <v>3522</v>
      </c>
      <c r="AB3116">
        <v>3294</v>
      </c>
    </row>
    <row r="3117" spans="27:28">
      <c r="AA3117" s="10" t="s">
        <v>3523</v>
      </c>
      <c r="AB3117">
        <v>3295</v>
      </c>
    </row>
    <row r="3118" spans="27:28">
      <c r="AA3118" s="10" t="s">
        <v>3524</v>
      </c>
      <c r="AB3118">
        <v>3296</v>
      </c>
    </row>
    <row r="3119" spans="27:28">
      <c r="AA3119" s="10" t="s">
        <v>3525</v>
      </c>
      <c r="AB3119">
        <v>3297</v>
      </c>
    </row>
    <row r="3120" spans="27:28">
      <c r="AA3120" s="10" t="s">
        <v>3526</v>
      </c>
      <c r="AB3120">
        <v>3298</v>
      </c>
    </row>
    <row r="3121" spans="27:28">
      <c r="AA3121" s="10" t="s">
        <v>3527</v>
      </c>
      <c r="AB3121">
        <v>3303</v>
      </c>
    </row>
    <row r="3122" spans="27:28">
      <c r="AA3122" s="10" t="s">
        <v>3528</v>
      </c>
      <c r="AB3122">
        <v>3304</v>
      </c>
    </row>
    <row r="3123" spans="27:28">
      <c r="AA3123" s="10" t="s">
        <v>3529</v>
      </c>
      <c r="AB3123">
        <v>3307</v>
      </c>
    </row>
    <row r="3124" spans="27:28">
      <c r="AA3124" s="10" t="s">
        <v>3530</v>
      </c>
      <c r="AB3124">
        <v>3308</v>
      </c>
    </row>
    <row r="3125" spans="27:28">
      <c r="AA3125" s="10" t="s">
        <v>3531</v>
      </c>
      <c r="AB3125">
        <v>3309</v>
      </c>
    </row>
    <row r="3126" spans="27:28">
      <c r="AA3126" s="10" t="s">
        <v>3532</v>
      </c>
      <c r="AB3126">
        <v>3310</v>
      </c>
    </row>
    <row r="3127" spans="27:28">
      <c r="AA3127" s="10" t="s">
        <v>3533</v>
      </c>
      <c r="AB3127">
        <v>3311</v>
      </c>
    </row>
    <row r="3128" spans="27:28">
      <c r="AA3128" s="10" t="s">
        <v>3534</v>
      </c>
      <c r="AB3128">
        <v>3312</v>
      </c>
    </row>
    <row r="3129" spans="27:28">
      <c r="AA3129" s="10" t="s">
        <v>3535</v>
      </c>
      <c r="AB3129">
        <v>3313</v>
      </c>
    </row>
    <row r="3130" spans="27:28">
      <c r="AA3130" s="10" t="s">
        <v>3536</v>
      </c>
      <c r="AB3130">
        <v>3314</v>
      </c>
    </row>
    <row r="3131" spans="27:28">
      <c r="AA3131" s="10" t="s">
        <v>3537</v>
      </c>
      <c r="AB3131">
        <v>3315</v>
      </c>
    </row>
    <row r="3132" spans="27:28">
      <c r="AA3132" s="10" t="s">
        <v>3538</v>
      </c>
      <c r="AB3132">
        <v>3316</v>
      </c>
    </row>
    <row r="3133" spans="27:28">
      <c r="AA3133" s="10" t="s">
        <v>3539</v>
      </c>
      <c r="AB3133">
        <v>3317</v>
      </c>
    </row>
    <row r="3134" spans="27:28">
      <c r="AA3134" s="10" t="s">
        <v>3540</v>
      </c>
      <c r="AB3134">
        <v>3318</v>
      </c>
    </row>
    <row r="3135" spans="27:28">
      <c r="AA3135" s="10" t="s">
        <v>3541</v>
      </c>
      <c r="AB3135">
        <v>3319</v>
      </c>
    </row>
    <row r="3136" spans="27:28">
      <c r="AA3136" s="10" t="s">
        <v>3542</v>
      </c>
      <c r="AB3136">
        <v>3320</v>
      </c>
    </row>
    <row r="3137" spans="27:28">
      <c r="AA3137" s="10" t="s">
        <v>3543</v>
      </c>
      <c r="AB3137">
        <v>3321</v>
      </c>
    </row>
    <row r="3138" spans="27:28">
      <c r="AA3138" s="10" t="s">
        <v>3544</v>
      </c>
      <c r="AB3138">
        <v>3322</v>
      </c>
    </row>
    <row r="3139" spans="27:28">
      <c r="AA3139" s="10" t="s">
        <v>3545</v>
      </c>
      <c r="AB3139">
        <v>3323</v>
      </c>
    </row>
    <row r="3140" spans="27:28">
      <c r="AA3140" s="10" t="s">
        <v>3546</v>
      </c>
      <c r="AB3140">
        <v>3324</v>
      </c>
    </row>
    <row r="3141" spans="27:28">
      <c r="AA3141" s="10" t="s">
        <v>3547</v>
      </c>
      <c r="AB3141">
        <v>3325</v>
      </c>
    </row>
    <row r="3142" spans="27:28">
      <c r="AA3142" s="10" t="s">
        <v>3548</v>
      </c>
      <c r="AB3142">
        <v>3326</v>
      </c>
    </row>
    <row r="3143" spans="27:28">
      <c r="AA3143" s="10" t="s">
        <v>3549</v>
      </c>
      <c r="AB3143">
        <v>3327</v>
      </c>
    </row>
    <row r="3144" spans="27:28">
      <c r="AA3144" s="10" t="s">
        <v>3550</v>
      </c>
      <c r="AB3144">
        <v>3328</v>
      </c>
    </row>
    <row r="3145" spans="27:28">
      <c r="AA3145" s="10" t="s">
        <v>3551</v>
      </c>
      <c r="AB3145">
        <v>3329</v>
      </c>
    </row>
    <row r="3146" spans="27:28">
      <c r="AA3146" s="10" t="s">
        <v>3552</v>
      </c>
      <c r="AB3146">
        <v>3330</v>
      </c>
    </row>
    <row r="3147" spans="27:28">
      <c r="AA3147" s="10" t="s">
        <v>3553</v>
      </c>
      <c r="AB3147">
        <v>3331</v>
      </c>
    </row>
    <row r="3148" spans="27:28">
      <c r="AA3148" s="10" t="s">
        <v>3554</v>
      </c>
      <c r="AB3148">
        <v>3332</v>
      </c>
    </row>
    <row r="3149" spans="27:28">
      <c r="AA3149" s="10" t="s">
        <v>3555</v>
      </c>
      <c r="AB3149">
        <v>3333</v>
      </c>
    </row>
    <row r="3150" spans="27:28">
      <c r="AA3150" s="10" t="s">
        <v>3556</v>
      </c>
      <c r="AB3150">
        <v>3334</v>
      </c>
    </row>
    <row r="3151" spans="27:28">
      <c r="AA3151" s="10" t="s">
        <v>3557</v>
      </c>
      <c r="AB3151">
        <v>3338</v>
      </c>
    </row>
    <row r="3152" spans="27:28">
      <c r="AA3152" s="10" t="s">
        <v>3558</v>
      </c>
      <c r="AB3152">
        <v>3339</v>
      </c>
    </row>
    <row r="3153" spans="27:28">
      <c r="AA3153" s="10" t="s">
        <v>3559</v>
      </c>
      <c r="AB3153">
        <v>3340</v>
      </c>
    </row>
    <row r="3154" spans="27:28">
      <c r="AA3154" s="10" t="s">
        <v>3560</v>
      </c>
      <c r="AB3154">
        <v>3343</v>
      </c>
    </row>
    <row r="3155" spans="27:28">
      <c r="AA3155" s="10" t="s">
        <v>3561</v>
      </c>
      <c r="AB3155">
        <v>3344</v>
      </c>
    </row>
    <row r="3156" spans="27:28">
      <c r="AA3156" s="10" t="s">
        <v>3562</v>
      </c>
      <c r="AB3156">
        <v>3345</v>
      </c>
    </row>
    <row r="3157" spans="27:28">
      <c r="AA3157" s="10" t="s">
        <v>3563</v>
      </c>
      <c r="AB3157">
        <v>3346</v>
      </c>
    </row>
    <row r="3158" spans="27:28">
      <c r="AA3158" s="10" t="s">
        <v>3564</v>
      </c>
      <c r="AB3158">
        <v>3348</v>
      </c>
    </row>
    <row r="3159" spans="27:28">
      <c r="AA3159" s="10" t="s">
        <v>3565</v>
      </c>
      <c r="AB3159">
        <v>3350</v>
      </c>
    </row>
    <row r="3160" spans="27:28">
      <c r="AA3160" s="10" t="s">
        <v>3566</v>
      </c>
      <c r="AB3160">
        <v>3349</v>
      </c>
    </row>
    <row r="3161" spans="27:28">
      <c r="AA3161" s="10" t="s">
        <v>3567</v>
      </c>
      <c r="AB3161">
        <v>3351</v>
      </c>
    </row>
    <row r="3162" spans="27:28">
      <c r="AA3162" s="10" t="s">
        <v>3568</v>
      </c>
      <c r="AB3162">
        <v>3352</v>
      </c>
    </row>
    <row r="3163" spans="27:28">
      <c r="AA3163" s="10" t="s">
        <v>3569</v>
      </c>
      <c r="AB3163">
        <v>3353</v>
      </c>
    </row>
    <row r="3164" spans="27:28">
      <c r="AA3164" s="10" t="s">
        <v>3570</v>
      </c>
      <c r="AB3164">
        <v>3354</v>
      </c>
    </row>
    <row r="3165" spans="27:28">
      <c r="AA3165" s="10" t="s">
        <v>3571</v>
      </c>
      <c r="AB3165">
        <v>3355</v>
      </c>
    </row>
    <row r="3166" spans="27:28">
      <c r="AA3166" s="10" t="s">
        <v>3572</v>
      </c>
      <c r="AB3166">
        <v>3356</v>
      </c>
    </row>
    <row r="3167" spans="27:28">
      <c r="AA3167" s="10" t="s">
        <v>3573</v>
      </c>
      <c r="AB3167">
        <v>3357</v>
      </c>
    </row>
    <row r="3168" spans="27:28">
      <c r="AA3168" s="10" t="s">
        <v>3574</v>
      </c>
      <c r="AB3168">
        <v>3359</v>
      </c>
    </row>
    <row r="3169" spans="27:28">
      <c r="AA3169" s="10" t="s">
        <v>3575</v>
      </c>
      <c r="AB3169">
        <v>3360</v>
      </c>
    </row>
    <row r="3170" spans="27:28">
      <c r="AA3170" s="10" t="s">
        <v>3576</v>
      </c>
      <c r="AB3170">
        <v>3361</v>
      </c>
    </row>
    <row r="3171" spans="27:28">
      <c r="AA3171" s="10" t="s">
        <v>3577</v>
      </c>
      <c r="AB3171">
        <v>3362</v>
      </c>
    </row>
    <row r="3172" spans="27:28">
      <c r="AA3172" s="10" t="s">
        <v>3578</v>
      </c>
      <c r="AB3172">
        <v>3363</v>
      </c>
    </row>
    <row r="3173" spans="27:28">
      <c r="AA3173" s="10" t="s">
        <v>3579</v>
      </c>
      <c r="AB3173">
        <v>3364</v>
      </c>
    </row>
    <row r="3174" spans="27:28">
      <c r="AA3174" s="10" t="s">
        <v>3580</v>
      </c>
      <c r="AB3174">
        <v>3365</v>
      </c>
    </row>
    <row r="3175" spans="27:28">
      <c r="AA3175" s="10" t="s">
        <v>3581</v>
      </c>
      <c r="AB3175">
        <v>3366</v>
      </c>
    </row>
    <row r="3176" spans="27:28">
      <c r="AA3176" s="10" t="s">
        <v>3582</v>
      </c>
      <c r="AB3176">
        <v>3367</v>
      </c>
    </row>
    <row r="3177" spans="27:28">
      <c r="AA3177" s="10" t="s">
        <v>3583</v>
      </c>
      <c r="AB3177">
        <v>3368</v>
      </c>
    </row>
    <row r="3178" spans="27:28">
      <c r="AA3178" s="10" t="s">
        <v>3584</v>
      </c>
      <c r="AB3178">
        <v>3369</v>
      </c>
    </row>
    <row r="3179" spans="27:28">
      <c r="AA3179" s="10" t="s">
        <v>3585</v>
      </c>
      <c r="AB3179">
        <v>3370</v>
      </c>
    </row>
    <row r="3180" spans="27:28">
      <c r="AA3180" s="10" t="s">
        <v>3586</v>
      </c>
      <c r="AB3180">
        <v>3371</v>
      </c>
    </row>
    <row r="3181" spans="27:28">
      <c r="AA3181" s="10" t="s">
        <v>3587</v>
      </c>
      <c r="AB3181">
        <v>3372</v>
      </c>
    </row>
    <row r="3182" spans="27:28">
      <c r="AA3182" s="10" t="s">
        <v>3588</v>
      </c>
      <c r="AB3182">
        <v>3373</v>
      </c>
    </row>
    <row r="3183" spans="27:28">
      <c r="AA3183" s="10" t="s">
        <v>3589</v>
      </c>
      <c r="AB3183">
        <v>3374</v>
      </c>
    </row>
    <row r="3184" spans="27:28">
      <c r="AA3184" s="10" t="s">
        <v>3590</v>
      </c>
      <c r="AB3184">
        <v>3375</v>
      </c>
    </row>
    <row r="3185" spans="27:28">
      <c r="AA3185" s="10" t="s">
        <v>3591</v>
      </c>
      <c r="AB3185">
        <v>3376</v>
      </c>
    </row>
    <row r="3186" spans="27:28">
      <c r="AA3186" s="10" t="s">
        <v>3592</v>
      </c>
      <c r="AB3186">
        <v>3377</v>
      </c>
    </row>
    <row r="3187" spans="27:28">
      <c r="AA3187" s="10" t="s">
        <v>3593</v>
      </c>
      <c r="AB3187">
        <v>3378</v>
      </c>
    </row>
    <row r="3188" spans="27:28">
      <c r="AA3188" s="10" t="s">
        <v>3594</v>
      </c>
      <c r="AB3188">
        <v>3379</v>
      </c>
    </row>
    <row r="3189" spans="27:28">
      <c r="AA3189" s="10" t="s">
        <v>3595</v>
      </c>
      <c r="AB3189">
        <v>3380</v>
      </c>
    </row>
    <row r="3190" spans="27:28">
      <c r="AA3190" s="10" t="s">
        <v>3596</v>
      </c>
      <c r="AB3190">
        <v>3381</v>
      </c>
    </row>
    <row r="3191" spans="27:28">
      <c r="AA3191" s="10" t="s">
        <v>3597</v>
      </c>
      <c r="AB3191">
        <v>3382</v>
      </c>
    </row>
    <row r="3192" spans="27:28">
      <c r="AA3192" s="10" t="s">
        <v>3598</v>
      </c>
      <c r="AB3192">
        <v>3383</v>
      </c>
    </row>
    <row r="3193" spans="27:28">
      <c r="AA3193" s="10" t="s">
        <v>3599</v>
      </c>
      <c r="AB3193">
        <v>3384</v>
      </c>
    </row>
    <row r="3194" spans="27:28">
      <c r="AA3194" s="10" t="s">
        <v>3600</v>
      </c>
      <c r="AB3194">
        <v>3385</v>
      </c>
    </row>
    <row r="3195" spans="27:28">
      <c r="AA3195" s="10" t="s">
        <v>3601</v>
      </c>
      <c r="AB3195">
        <v>3386</v>
      </c>
    </row>
    <row r="3196" spans="27:28">
      <c r="AA3196" s="10" t="s">
        <v>3602</v>
      </c>
      <c r="AB3196">
        <v>3387</v>
      </c>
    </row>
    <row r="3197" spans="27:28">
      <c r="AA3197" s="10" t="s">
        <v>3603</v>
      </c>
      <c r="AB3197">
        <v>3388</v>
      </c>
    </row>
    <row r="3198" spans="27:28">
      <c r="AA3198" s="10" t="s">
        <v>3604</v>
      </c>
      <c r="AB3198">
        <v>3389</v>
      </c>
    </row>
    <row r="3199" spans="27:28">
      <c r="AA3199" s="10" t="s">
        <v>3605</v>
      </c>
      <c r="AB3199">
        <v>3390</v>
      </c>
    </row>
    <row r="3200" spans="27:28">
      <c r="AA3200" s="10" t="s">
        <v>3606</v>
      </c>
      <c r="AB3200">
        <v>3391</v>
      </c>
    </row>
    <row r="3201" spans="27:28">
      <c r="AA3201" s="10" t="s">
        <v>3607</v>
      </c>
      <c r="AB3201">
        <v>3392</v>
      </c>
    </row>
    <row r="3202" spans="27:28">
      <c r="AA3202" s="10" t="s">
        <v>3608</v>
      </c>
      <c r="AB3202">
        <v>3393</v>
      </c>
    </row>
    <row r="3203" spans="27:28">
      <c r="AA3203" s="10" t="s">
        <v>3609</v>
      </c>
      <c r="AB3203">
        <v>3394</v>
      </c>
    </row>
    <row r="3204" spans="27:28">
      <c r="AA3204" s="10" t="s">
        <v>3610</v>
      </c>
      <c r="AB3204">
        <v>3395</v>
      </c>
    </row>
    <row r="3205" spans="27:28">
      <c r="AA3205" s="10" t="s">
        <v>3611</v>
      </c>
      <c r="AB3205">
        <v>3396</v>
      </c>
    </row>
    <row r="3206" spans="27:28">
      <c r="AA3206" s="10" t="s">
        <v>3612</v>
      </c>
      <c r="AB3206">
        <v>3397</v>
      </c>
    </row>
    <row r="3207" spans="27:28">
      <c r="AA3207" s="10" t="s">
        <v>3613</v>
      </c>
      <c r="AB3207">
        <v>3398</v>
      </c>
    </row>
    <row r="3208" spans="27:28">
      <c r="AA3208" s="10" t="s">
        <v>3614</v>
      </c>
      <c r="AB3208">
        <v>3399</v>
      </c>
    </row>
    <row r="3209" spans="27:28">
      <c r="AA3209" s="10" t="s">
        <v>3615</v>
      </c>
      <c r="AB3209">
        <v>3400</v>
      </c>
    </row>
    <row r="3210" spans="27:28">
      <c r="AA3210" s="10" t="s">
        <v>3616</v>
      </c>
      <c r="AB3210">
        <v>3401</v>
      </c>
    </row>
    <row r="3211" spans="27:28">
      <c r="AA3211" s="10" t="s">
        <v>3617</v>
      </c>
      <c r="AB3211">
        <v>3402</v>
      </c>
    </row>
    <row r="3212" spans="27:28">
      <c r="AA3212" s="10" t="s">
        <v>3618</v>
      </c>
      <c r="AB3212">
        <v>3403</v>
      </c>
    </row>
    <row r="3213" spans="27:28">
      <c r="AA3213" s="10" t="s">
        <v>3619</v>
      </c>
      <c r="AB3213">
        <v>5158</v>
      </c>
    </row>
    <row r="3214" spans="27:28">
      <c r="AA3214" s="10" t="s">
        <v>3620</v>
      </c>
      <c r="AB3214">
        <v>3404</v>
      </c>
    </row>
    <row r="3215" spans="27:28">
      <c r="AA3215" s="10" t="s">
        <v>3621</v>
      </c>
      <c r="AB3215">
        <v>3405</v>
      </c>
    </row>
    <row r="3216" spans="27:28">
      <c r="AA3216" s="10" t="s">
        <v>3622</v>
      </c>
      <c r="AB3216">
        <v>3406</v>
      </c>
    </row>
    <row r="3217" spans="27:28">
      <c r="AA3217" s="10" t="s">
        <v>3623</v>
      </c>
      <c r="AB3217">
        <v>3407</v>
      </c>
    </row>
    <row r="3218" spans="27:28">
      <c r="AA3218" s="10" t="s">
        <v>3624</v>
      </c>
      <c r="AB3218">
        <v>3408</v>
      </c>
    </row>
    <row r="3219" spans="27:28">
      <c r="AA3219" s="10" t="s">
        <v>3625</v>
      </c>
      <c r="AB3219">
        <v>3409</v>
      </c>
    </row>
    <row r="3220" spans="27:28">
      <c r="AA3220" s="10" t="s">
        <v>3626</v>
      </c>
      <c r="AB3220">
        <v>3410</v>
      </c>
    </row>
    <row r="3221" spans="27:28">
      <c r="AA3221" s="10" t="s">
        <v>3627</v>
      </c>
      <c r="AB3221">
        <v>3411</v>
      </c>
    </row>
    <row r="3222" spans="27:28">
      <c r="AA3222" s="10" t="s">
        <v>3628</v>
      </c>
      <c r="AB3222">
        <v>3412</v>
      </c>
    </row>
    <row r="3223" spans="27:28">
      <c r="AA3223" s="10" t="s">
        <v>3629</v>
      </c>
      <c r="AB3223">
        <v>3413</v>
      </c>
    </row>
    <row r="3224" spans="27:28">
      <c r="AA3224" s="10" t="s">
        <v>3630</v>
      </c>
      <c r="AB3224">
        <v>3414</v>
      </c>
    </row>
    <row r="3225" spans="27:28">
      <c r="AA3225" s="10" t="s">
        <v>3631</v>
      </c>
      <c r="AB3225">
        <v>3415</v>
      </c>
    </row>
    <row r="3226" spans="27:28">
      <c r="AA3226" s="10" t="s">
        <v>3632</v>
      </c>
      <c r="AB3226">
        <v>3416</v>
      </c>
    </row>
    <row r="3227" spans="27:28">
      <c r="AA3227" s="10" t="s">
        <v>3633</v>
      </c>
      <c r="AB3227">
        <v>3427</v>
      </c>
    </row>
    <row r="3228" spans="27:28">
      <c r="AA3228" s="10" t="s">
        <v>3634</v>
      </c>
      <c r="AB3228">
        <v>3428</v>
      </c>
    </row>
    <row r="3229" spans="27:28">
      <c r="AA3229" s="10" t="s">
        <v>3635</v>
      </c>
      <c r="AB3229">
        <v>3429</v>
      </c>
    </row>
    <row r="3230" spans="27:28">
      <c r="AA3230" s="10" t="s">
        <v>3636</v>
      </c>
      <c r="AB3230">
        <v>3430</v>
      </c>
    </row>
    <row r="3231" spans="27:28">
      <c r="AA3231" s="10" t="s">
        <v>3637</v>
      </c>
      <c r="AB3231">
        <v>3431</v>
      </c>
    </row>
    <row r="3232" spans="27:28">
      <c r="AA3232" s="10" t="s">
        <v>3638</v>
      </c>
      <c r="AB3232">
        <v>3432</v>
      </c>
    </row>
    <row r="3233" spans="27:28">
      <c r="AA3233" s="10" t="s">
        <v>3639</v>
      </c>
      <c r="AB3233">
        <v>3433</v>
      </c>
    </row>
    <row r="3234" spans="27:28">
      <c r="AA3234" s="10" t="s">
        <v>3640</v>
      </c>
      <c r="AB3234">
        <v>3434</v>
      </c>
    </row>
    <row r="3235" spans="27:28">
      <c r="AA3235" s="10" t="s">
        <v>3641</v>
      </c>
      <c r="AB3235">
        <v>3438</v>
      </c>
    </row>
    <row r="3236" spans="27:28">
      <c r="AA3236" s="10" t="s">
        <v>3642</v>
      </c>
      <c r="AB3236">
        <v>3439</v>
      </c>
    </row>
    <row r="3237" spans="27:28">
      <c r="AA3237" s="10" t="s">
        <v>3643</v>
      </c>
      <c r="AB3237">
        <v>3440</v>
      </c>
    </row>
    <row r="3238" spans="27:28">
      <c r="AA3238" s="10" t="s">
        <v>3644</v>
      </c>
      <c r="AB3238">
        <v>3441</v>
      </c>
    </row>
    <row r="3239" spans="27:28">
      <c r="AA3239" s="10" t="s">
        <v>3645</v>
      </c>
      <c r="AB3239">
        <v>3442</v>
      </c>
    </row>
    <row r="3240" spans="27:28">
      <c r="AA3240" s="10" t="s">
        <v>3646</v>
      </c>
      <c r="AB3240">
        <v>3443</v>
      </c>
    </row>
    <row r="3241" spans="27:28">
      <c r="AA3241" s="10" t="s">
        <v>3647</v>
      </c>
      <c r="AB3241">
        <v>3444</v>
      </c>
    </row>
    <row r="3242" spans="27:28">
      <c r="AA3242" s="10" t="s">
        <v>3648</v>
      </c>
      <c r="AB3242">
        <v>3445</v>
      </c>
    </row>
    <row r="3243" spans="27:28">
      <c r="AA3243" s="10" t="s">
        <v>3649</v>
      </c>
      <c r="AB3243">
        <v>3446</v>
      </c>
    </row>
    <row r="3244" spans="27:28">
      <c r="AA3244" s="10" t="s">
        <v>3650</v>
      </c>
      <c r="AB3244">
        <v>3447</v>
      </c>
    </row>
    <row r="3245" spans="27:28">
      <c r="AA3245" s="10" t="s">
        <v>3651</v>
      </c>
      <c r="AB3245">
        <v>3448</v>
      </c>
    </row>
    <row r="3246" spans="27:28">
      <c r="AA3246" s="10" t="s">
        <v>3652</v>
      </c>
      <c r="AB3246">
        <v>3449</v>
      </c>
    </row>
    <row r="3247" spans="27:28">
      <c r="AA3247" s="10" t="s">
        <v>3653</v>
      </c>
      <c r="AB3247">
        <v>3450</v>
      </c>
    </row>
    <row r="3248" spans="27:28">
      <c r="AA3248" s="10" t="s">
        <v>3654</v>
      </c>
      <c r="AB3248">
        <v>3451</v>
      </c>
    </row>
    <row r="3249" spans="27:28">
      <c r="AA3249" s="10" t="s">
        <v>3655</v>
      </c>
      <c r="AB3249">
        <v>3452</v>
      </c>
    </row>
    <row r="3250" spans="27:28">
      <c r="AA3250" s="10" t="s">
        <v>3656</v>
      </c>
      <c r="AB3250">
        <v>3453</v>
      </c>
    </row>
    <row r="3251" spans="27:28">
      <c r="AA3251" s="10" t="s">
        <v>3657</v>
      </c>
      <c r="AB3251">
        <v>3454</v>
      </c>
    </row>
    <row r="3252" spans="27:28">
      <c r="AA3252" s="10" t="s">
        <v>3658</v>
      </c>
      <c r="AB3252">
        <v>3455</v>
      </c>
    </row>
    <row r="3253" spans="27:28">
      <c r="AA3253" s="10" t="s">
        <v>3659</v>
      </c>
      <c r="AB3253">
        <v>3457</v>
      </c>
    </row>
    <row r="3254" spans="27:28">
      <c r="AA3254" s="10" t="s">
        <v>3660</v>
      </c>
      <c r="AB3254">
        <v>3458</v>
      </c>
    </row>
    <row r="3255" spans="27:28">
      <c r="AA3255" s="10" t="s">
        <v>3661</v>
      </c>
      <c r="AB3255">
        <v>3459</v>
      </c>
    </row>
    <row r="3256" spans="27:28">
      <c r="AA3256" s="10" t="s">
        <v>3662</v>
      </c>
      <c r="AB3256">
        <v>3460</v>
      </c>
    </row>
    <row r="3257" spans="27:28">
      <c r="AA3257" s="10" t="s">
        <v>3663</v>
      </c>
      <c r="AB3257">
        <v>3461</v>
      </c>
    </row>
    <row r="3258" spans="27:28">
      <c r="AA3258" s="10" t="s">
        <v>3664</v>
      </c>
      <c r="AB3258">
        <v>3462</v>
      </c>
    </row>
    <row r="3259" spans="27:28">
      <c r="AA3259" s="10" t="s">
        <v>3665</v>
      </c>
      <c r="AB3259">
        <v>3463</v>
      </c>
    </row>
    <row r="3260" spans="27:28">
      <c r="AA3260" s="10" t="s">
        <v>3666</v>
      </c>
      <c r="AB3260">
        <v>3464</v>
      </c>
    </row>
    <row r="3261" spans="27:28">
      <c r="AA3261" s="10" t="s">
        <v>3667</v>
      </c>
      <c r="AB3261">
        <v>3465</v>
      </c>
    </row>
    <row r="3262" spans="27:28">
      <c r="AA3262" s="10" t="s">
        <v>3668</v>
      </c>
      <c r="AB3262">
        <v>3466</v>
      </c>
    </row>
    <row r="3263" spans="27:28">
      <c r="AA3263" s="10" t="s">
        <v>3669</v>
      </c>
      <c r="AB3263">
        <v>3467</v>
      </c>
    </row>
    <row r="3264" spans="27:28">
      <c r="AA3264" s="10" t="s">
        <v>3670</v>
      </c>
      <c r="AB3264">
        <v>3468</v>
      </c>
    </row>
    <row r="3265" spans="27:28">
      <c r="AA3265" s="10" t="s">
        <v>3671</v>
      </c>
      <c r="AB3265">
        <v>3469</v>
      </c>
    </row>
    <row r="3266" spans="27:28">
      <c r="AA3266" s="10" t="s">
        <v>3672</v>
      </c>
      <c r="AB3266">
        <v>3470</v>
      </c>
    </row>
    <row r="3267" spans="27:28">
      <c r="AA3267" s="10" t="s">
        <v>3673</v>
      </c>
      <c r="AB3267">
        <v>3473</v>
      </c>
    </row>
    <row r="3268" spans="27:28">
      <c r="AA3268" s="10" t="s">
        <v>3674</v>
      </c>
      <c r="AB3268">
        <v>3474</v>
      </c>
    </row>
    <row r="3269" spans="27:28">
      <c r="AA3269" s="10" t="s">
        <v>3675</v>
      </c>
      <c r="AB3269">
        <v>3475</v>
      </c>
    </row>
    <row r="3270" spans="27:28">
      <c r="AA3270" s="10" t="s">
        <v>3676</v>
      </c>
      <c r="AB3270">
        <v>3479</v>
      </c>
    </row>
    <row r="3271" spans="27:28">
      <c r="AA3271" s="10" t="s">
        <v>3677</v>
      </c>
      <c r="AB3271">
        <v>3480</v>
      </c>
    </row>
    <row r="3272" spans="27:28">
      <c r="AA3272" s="10" t="s">
        <v>3678</v>
      </c>
      <c r="AB3272">
        <v>3481</v>
      </c>
    </row>
    <row r="3273" spans="27:28">
      <c r="AA3273" s="10" t="s">
        <v>3679</v>
      </c>
      <c r="AB3273">
        <v>3482</v>
      </c>
    </row>
    <row r="3274" spans="27:28">
      <c r="AA3274" s="10" t="s">
        <v>3680</v>
      </c>
      <c r="AB3274">
        <v>3483</v>
      </c>
    </row>
    <row r="3275" spans="27:28">
      <c r="AA3275" s="10" t="s">
        <v>3681</v>
      </c>
      <c r="AB3275">
        <v>3484</v>
      </c>
    </row>
    <row r="3276" spans="27:28">
      <c r="AA3276" s="10" t="s">
        <v>3682</v>
      </c>
      <c r="AB3276">
        <v>3485</v>
      </c>
    </row>
    <row r="3277" spans="27:28">
      <c r="AA3277" s="10" t="s">
        <v>3683</v>
      </c>
      <c r="AB3277">
        <v>3486</v>
      </c>
    </row>
    <row r="3278" spans="27:28">
      <c r="AA3278" s="10" t="s">
        <v>3684</v>
      </c>
      <c r="AB3278">
        <v>3487</v>
      </c>
    </row>
    <row r="3279" spans="27:28">
      <c r="AA3279" s="10" t="s">
        <v>3685</v>
      </c>
      <c r="AB3279">
        <v>3488</v>
      </c>
    </row>
    <row r="3280" spans="27:28">
      <c r="AA3280" s="10" t="s">
        <v>3686</v>
      </c>
      <c r="AB3280">
        <v>3489</v>
      </c>
    </row>
    <row r="3281" spans="27:28">
      <c r="AA3281" s="10" t="s">
        <v>3687</v>
      </c>
      <c r="AB3281">
        <v>3490</v>
      </c>
    </row>
    <row r="3282" spans="27:28">
      <c r="AA3282" s="10" t="s">
        <v>3688</v>
      </c>
      <c r="AB3282">
        <v>3491</v>
      </c>
    </row>
    <row r="3283" spans="27:28">
      <c r="AA3283" s="10" t="s">
        <v>3689</v>
      </c>
      <c r="AB3283">
        <v>3492</v>
      </c>
    </row>
    <row r="3284" spans="27:28">
      <c r="AA3284" s="10" t="s">
        <v>3690</v>
      </c>
      <c r="AB3284">
        <v>3493</v>
      </c>
    </row>
    <row r="3285" spans="27:28">
      <c r="AA3285" s="10" t="s">
        <v>3691</v>
      </c>
      <c r="AB3285">
        <v>3494</v>
      </c>
    </row>
    <row r="3286" spans="27:28">
      <c r="AA3286" s="10" t="s">
        <v>3692</v>
      </c>
      <c r="AB3286">
        <v>3495</v>
      </c>
    </row>
    <row r="3287" spans="27:28">
      <c r="AA3287" s="10" t="s">
        <v>3693</v>
      </c>
      <c r="AB3287">
        <v>3496</v>
      </c>
    </row>
    <row r="3288" spans="27:28">
      <c r="AA3288" s="10" t="s">
        <v>3694</v>
      </c>
      <c r="AB3288">
        <v>3497</v>
      </c>
    </row>
    <row r="3289" spans="27:28">
      <c r="AA3289" s="10" t="s">
        <v>3695</v>
      </c>
      <c r="AB3289">
        <v>3498</v>
      </c>
    </row>
    <row r="3290" spans="27:28">
      <c r="AA3290" s="10" t="s">
        <v>3696</v>
      </c>
      <c r="AB3290">
        <v>3499</v>
      </c>
    </row>
    <row r="3291" spans="27:28">
      <c r="AA3291" s="10" t="s">
        <v>3697</v>
      </c>
      <c r="AB3291">
        <v>3500</v>
      </c>
    </row>
    <row r="3292" spans="27:28">
      <c r="AA3292" s="10" t="s">
        <v>3698</v>
      </c>
      <c r="AB3292">
        <v>3501</v>
      </c>
    </row>
    <row r="3293" spans="27:28">
      <c r="AA3293" s="10" t="s">
        <v>3699</v>
      </c>
      <c r="AB3293">
        <v>3502</v>
      </c>
    </row>
    <row r="3294" spans="27:28">
      <c r="AA3294" s="10" t="s">
        <v>3700</v>
      </c>
      <c r="AB3294">
        <v>3503</v>
      </c>
    </row>
    <row r="3295" spans="27:28">
      <c r="AA3295" s="10" t="s">
        <v>3701</v>
      </c>
      <c r="AB3295">
        <v>3504</v>
      </c>
    </row>
    <row r="3296" spans="27:28">
      <c r="AA3296" s="10" t="s">
        <v>3702</v>
      </c>
      <c r="AB3296">
        <v>3505</v>
      </c>
    </row>
    <row r="3297" spans="27:28">
      <c r="AA3297" s="10" t="s">
        <v>3703</v>
      </c>
      <c r="AB3297">
        <v>3506</v>
      </c>
    </row>
    <row r="3298" spans="27:28">
      <c r="AA3298" s="10" t="s">
        <v>3704</v>
      </c>
      <c r="AB3298">
        <v>3507</v>
      </c>
    </row>
    <row r="3299" spans="27:28">
      <c r="AA3299" s="10" t="s">
        <v>3705</v>
      </c>
      <c r="AB3299">
        <v>3508</v>
      </c>
    </row>
    <row r="3300" spans="27:28">
      <c r="AA3300" s="10" t="s">
        <v>3706</v>
      </c>
      <c r="AB3300">
        <v>4529</v>
      </c>
    </row>
    <row r="3301" spans="27:28">
      <c r="AA3301" s="10" t="s">
        <v>3707</v>
      </c>
      <c r="AB3301">
        <v>3509</v>
      </c>
    </row>
    <row r="3302" spans="27:28">
      <c r="AA3302" s="10" t="s">
        <v>3708</v>
      </c>
      <c r="AB3302">
        <v>3510</v>
      </c>
    </row>
    <row r="3303" spans="27:28">
      <c r="AA3303" s="10" t="s">
        <v>3709</v>
      </c>
      <c r="AB3303">
        <v>3511</v>
      </c>
    </row>
    <row r="3304" spans="27:28">
      <c r="AA3304" s="10" t="s">
        <v>3710</v>
      </c>
      <c r="AB3304">
        <v>3513</v>
      </c>
    </row>
    <row r="3305" spans="27:28">
      <c r="AA3305" s="10" t="s">
        <v>3711</v>
      </c>
      <c r="AB3305">
        <v>3515</v>
      </c>
    </row>
    <row r="3306" spans="27:28">
      <c r="AA3306" s="10" t="s">
        <v>3712</v>
      </c>
      <c r="AB3306">
        <v>3516</v>
      </c>
    </row>
    <row r="3307" spans="27:28">
      <c r="AA3307" s="10" t="s">
        <v>3713</v>
      </c>
      <c r="AB3307">
        <v>3517</v>
      </c>
    </row>
    <row r="3308" spans="27:28">
      <c r="AA3308" s="10" t="s">
        <v>3714</v>
      </c>
      <c r="AB3308">
        <v>3518</v>
      </c>
    </row>
    <row r="3309" spans="27:28">
      <c r="AA3309" s="10" t="s">
        <v>3715</v>
      </c>
      <c r="AB3309">
        <v>3519</v>
      </c>
    </row>
    <row r="3310" spans="27:28">
      <c r="AA3310" s="10" t="s">
        <v>3716</v>
      </c>
      <c r="AB3310">
        <v>3520</v>
      </c>
    </row>
    <row r="3311" spans="27:28">
      <c r="AA3311" s="10" t="s">
        <v>3717</v>
      </c>
      <c r="AB3311">
        <v>3521</v>
      </c>
    </row>
    <row r="3312" spans="27:28">
      <c r="AA3312" s="10" t="s">
        <v>3718</v>
      </c>
      <c r="AB3312">
        <v>3522</v>
      </c>
    </row>
    <row r="3313" spans="27:28">
      <c r="AA3313" s="10" t="s">
        <v>3719</v>
      </c>
      <c r="AB3313">
        <v>3523</v>
      </c>
    </row>
    <row r="3314" spans="27:28">
      <c r="AA3314" s="10" t="s">
        <v>3720</v>
      </c>
      <c r="AB3314">
        <v>3524</v>
      </c>
    </row>
    <row r="3315" spans="27:28">
      <c r="AA3315" s="10" t="s">
        <v>3721</v>
      </c>
      <c r="AB3315">
        <v>3527</v>
      </c>
    </row>
    <row r="3316" spans="27:28">
      <c r="AA3316" s="10" t="s">
        <v>3722</v>
      </c>
      <c r="AB3316">
        <v>3528</v>
      </c>
    </row>
    <row r="3317" spans="27:28">
      <c r="AA3317" s="10" t="s">
        <v>3723</v>
      </c>
      <c r="AB3317">
        <v>3529</v>
      </c>
    </row>
    <row r="3318" spans="27:28">
      <c r="AA3318" s="10" t="s">
        <v>3724</v>
      </c>
      <c r="AB3318">
        <v>3530</v>
      </c>
    </row>
    <row r="3319" spans="27:28">
      <c r="AA3319" s="10" t="s">
        <v>3725</v>
      </c>
      <c r="AB3319">
        <v>3531</v>
      </c>
    </row>
    <row r="3320" spans="27:28">
      <c r="AA3320" s="10" t="s">
        <v>3726</v>
      </c>
      <c r="AB3320">
        <v>3532</v>
      </c>
    </row>
    <row r="3321" spans="27:28">
      <c r="AA3321" s="10" t="s">
        <v>3727</v>
      </c>
      <c r="AB3321">
        <v>3533</v>
      </c>
    </row>
    <row r="3322" spans="27:28">
      <c r="AA3322" s="10" t="s">
        <v>3728</v>
      </c>
      <c r="AB3322">
        <v>3534</v>
      </c>
    </row>
    <row r="3323" spans="27:28">
      <c r="AA3323" s="10" t="s">
        <v>3729</v>
      </c>
      <c r="AB3323">
        <v>3535</v>
      </c>
    </row>
    <row r="3324" spans="27:28">
      <c r="AA3324" s="10" t="s">
        <v>3730</v>
      </c>
      <c r="AB3324">
        <v>3537</v>
      </c>
    </row>
    <row r="3325" spans="27:28">
      <c r="AA3325" s="10" t="s">
        <v>3731</v>
      </c>
      <c r="AB3325">
        <v>3538</v>
      </c>
    </row>
    <row r="3326" spans="27:28">
      <c r="AA3326" s="10" t="s">
        <v>3732</v>
      </c>
      <c r="AB3326">
        <v>3539</v>
      </c>
    </row>
    <row r="3327" spans="27:28">
      <c r="AA3327" s="10" t="s">
        <v>3733</v>
      </c>
      <c r="AB3327">
        <v>3540</v>
      </c>
    </row>
    <row r="3328" spans="27:28">
      <c r="AA3328" s="10" t="s">
        <v>3734</v>
      </c>
      <c r="AB3328">
        <v>3541</v>
      </c>
    </row>
    <row r="3329" spans="27:28">
      <c r="AA3329" s="10" t="s">
        <v>3735</v>
      </c>
      <c r="AB3329">
        <v>3542</v>
      </c>
    </row>
    <row r="3330" spans="27:28">
      <c r="AA3330" s="10" t="s">
        <v>3736</v>
      </c>
      <c r="AB3330">
        <v>3543</v>
      </c>
    </row>
    <row r="3331" spans="27:28">
      <c r="AA3331" s="10" t="s">
        <v>3737</v>
      </c>
      <c r="AB3331">
        <v>3544</v>
      </c>
    </row>
    <row r="3332" spans="27:28">
      <c r="AA3332" s="10" t="s">
        <v>3738</v>
      </c>
      <c r="AB3332">
        <v>3545</v>
      </c>
    </row>
    <row r="3333" spans="27:28">
      <c r="AA3333" s="10" t="s">
        <v>3739</v>
      </c>
      <c r="AB3333">
        <v>3546</v>
      </c>
    </row>
    <row r="3334" spans="27:28">
      <c r="AA3334" s="10" t="s">
        <v>3740</v>
      </c>
      <c r="AB3334">
        <v>3547</v>
      </c>
    </row>
    <row r="3335" spans="27:28">
      <c r="AA3335" s="10" t="s">
        <v>3741</v>
      </c>
      <c r="AB3335">
        <v>3548</v>
      </c>
    </row>
    <row r="3336" spans="27:28">
      <c r="AA3336" s="10" t="s">
        <v>3742</v>
      </c>
      <c r="AB3336">
        <v>3549</v>
      </c>
    </row>
    <row r="3337" spans="27:28">
      <c r="AA3337" s="10" t="s">
        <v>3743</v>
      </c>
      <c r="AB3337">
        <v>3550</v>
      </c>
    </row>
    <row r="3338" spans="27:28">
      <c r="AA3338" s="10" t="s">
        <v>3744</v>
      </c>
      <c r="AB3338">
        <v>3551</v>
      </c>
    </row>
    <row r="3339" spans="27:28">
      <c r="AA3339" s="10" t="s">
        <v>3745</v>
      </c>
      <c r="AB3339">
        <v>3552</v>
      </c>
    </row>
    <row r="3340" spans="27:28">
      <c r="AA3340" s="10" t="s">
        <v>3746</v>
      </c>
      <c r="AB3340">
        <v>3553</v>
      </c>
    </row>
    <row r="3341" spans="27:28">
      <c r="AA3341" s="10" t="s">
        <v>3747</v>
      </c>
      <c r="AB3341">
        <v>3554</v>
      </c>
    </row>
    <row r="3342" spans="27:28">
      <c r="AA3342" s="10" t="s">
        <v>3748</v>
      </c>
      <c r="AB3342">
        <v>3555</v>
      </c>
    </row>
    <row r="3343" spans="27:28">
      <c r="AA3343" s="10" t="s">
        <v>3749</v>
      </c>
      <c r="AB3343">
        <v>3556</v>
      </c>
    </row>
    <row r="3344" spans="27:28">
      <c r="AA3344" s="10" t="s">
        <v>3750</v>
      </c>
      <c r="AB3344">
        <v>3557</v>
      </c>
    </row>
    <row r="3345" spans="27:28">
      <c r="AA3345" s="10" t="s">
        <v>3751</v>
      </c>
      <c r="AB3345">
        <v>3558</v>
      </c>
    </row>
    <row r="3346" spans="27:28">
      <c r="AA3346" s="10" t="s">
        <v>3752</v>
      </c>
      <c r="AB3346">
        <v>3559</v>
      </c>
    </row>
    <row r="3347" spans="27:28">
      <c r="AA3347" s="10" t="s">
        <v>3753</v>
      </c>
      <c r="AB3347">
        <v>3560</v>
      </c>
    </row>
    <row r="3348" spans="27:28">
      <c r="AA3348" s="10" t="s">
        <v>3754</v>
      </c>
      <c r="AB3348">
        <v>3561</v>
      </c>
    </row>
    <row r="3349" spans="27:28">
      <c r="AA3349" s="10" t="s">
        <v>3755</v>
      </c>
      <c r="AB3349">
        <v>3562</v>
      </c>
    </row>
    <row r="3350" spans="27:28">
      <c r="AA3350" s="10" t="s">
        <v>3756</v>
      </c>
      <c r="AB3350">
        <v>3563</v>
      </c>
    </row>
    <row r="3351" spans="27:28">
      <c r="AA3351" s="10" t="s">
        <v>3757</v>
      </c>
      <c r="AB3351">
        <v>3564</v>
      </c>
    </row>
    <row r="3352" spans="27:28">
      <c r="AA3352" s="10" t="s">
        <v>3758</v>
      </c>
      <c r="AB3352">
        <v>3565</v>
      </c>
    </row>
    <row r="3353" spans="27:28">
      <c r="AA3353" s="10" t="s">
        <v>3759</v>
      </c>
      <c r="AB3353">
        <v>3566</v>
      </c>
    </row>
    <row r="3354" spans="27:28">
      <c r="AA3354" s="10" t="s">
        <v>3760</v>
      </c>
      <c r="AB3354">
        <v>3567</v>
      </c>
    </row>
    <row r="3355" spans="27:28">
      <c r="AA3355" s="10" t="s">
        <v>3761</v>
      </c>
      <c r="AB3355">
        <v>3568</v>
      </c>
    </row>
    <row r="3356" spans="27:28">
      <c r="AA3356" s="10" t="s">
        <v>3762</v>
      </c>
      <c r="AB3356">
        <v>3569</v>
      </c>
    </row>
    <row r="3357" spans="27:28">
      <c r="AA3357" s="10" t="s">
        <v>3763</v>
      </c>
      <c r="AB3357">
        <v>3570</v>
      </c>
    </row>
    <row r="3358" spans="27:28">
      <c r="AA3358" s="10" t="s">
        <v>3764</v>
      </c>
      <c r="AB3358">
        <v>3571</v>
      </c>
    </row>
    <row r="3359" spans="27:28">
      <c r="AA3359" s="10" t="s">
        <v>3765</v>
      </c>
      <c r="AB3359">
        <v>3572</v>
      </c>
    </row>
    <row r="3360" spans="27:28">
      <c r="AA3360" s="10" t="s">
        <v>3766</v>
      </c>
      <c r="AB3360">
        <v>3573</v>
      </c>
    </row>
    <row r="3361" spans="27:28">
      <c r="AA3361" s="10" t="s">
        <v>3767</v>
      </c>
      <c r="AB3361">
        <v>3574</v>
      </c>
    </row>
    <row r="3362" spans="27:28">
      <c r="AA3362" s="10" t="s">
        <v>3768</v>
      </c>
      <c r="AB3362">
        <v>4020</v>
      </c>
    </row>
    <row r="3363" spans="27:28">
      <c r="AA3363" s="10" t="s">
        <v>3769</v>
      </c>
      <c r="AB3363">
        <v>3576</v>
      </c>
    </row>
    <row r="3364" spans="27:28">
      <c r="AA3364" s="10" t="s">
        <v>3770</v>
      </c>
      <c r="AB3364">
        <v>3577</v>
      </c>
    </row>
    <row r="3365" spans="27:28">
      <c r="AA3365" s="10" t="s">
        <v>3771</v>
      </c>
      <c r="AB3365">
        <v>3579</v>
      </c>
    </row>
    <row r="3366" spans="27:28">
      <c r="AA3366" s="10" t="s">
        <v>3772</v>
      </c>
      <c r="AB3366">
        <v>3580</v>
      </c>
    </row>
    <row r="3367" spans="27:28">
      <c r="AA3367" s="10" t="s">
        <v>3773</v>
      </c>
      <c r="AB3367">
        <v>3581</v>
      </c>
    </row>
    <row r="3368" spans="27:28">
      <c r="AA3368" s="10" t="s">
        <v>3774</v>
      </c>
      <c r="AB3368">
        <v>3582</v>
      </c>
    </row>
    <row r="3369" spans="27:28">
      <c r="AA3369" s="10" t="s">
        <v>3775</v>
      </c>
      <c r="AB3369">
        <v>3583</v>
      </c>
    </row>
    <row r="3370" spans="27:28">
      <c r="AA3370" s="10" t="s">
        <v>3776</v>
      </c>
      <c r="AB3370">
        <v>3584</v>
      </c>
    </row>
    <row r="3371" spans="27:28">
      <c r="AA3371" s="10" t="s">
        <v>3777</v>
      </c>
      <c r="AB3371">
        <v>3585</v>
      </c>
    </row>
    <row r="3372" spans="27:28">
      <c r="AA3372" s="10" t="s">
        <v>3778</v>
      </c>
      <c r="AB3372">
        <v>3586</v>
      </c>
    </row>
    <row r="3373" spans="27:28">
      <c r="AA3373" s="10" t="s">
        <v>3779</v>
      </c>
      <c r="AB3373">
        <v>3587</v>
      </c>
    </row>
    <row r="3374" spans="27:28">
      <c r="AA3374" s="10" t="s">
        <v>3780</v>
      </c>
      <c r="AB3374">
        <v>3588</v>
      </c>
    </row>
    <row r="3375" spans="27:28">
      <c r="AA3375" s="10" t="s">
        <v>3781</v>
      </c>
      <c r="AB3375">
        <v>3589</v>
      </c>
    </row>
    <row r="3376" spans="27:28">
      <c r="AA3376" s="10" t="s">
        <v>3782</v>
      </c>
      <c r="AB3376">
        <v>3590</v>
      </c>
    </row>
    <row r="3377" spans="27:28">
      <c r="AA3377" s="10" t="s">
        <v>3783</v>
      </c>
      <c r="AB3377">
        <v>3591</v>
      </c>
    </row>
    <row r="3378" spans="27:28">
      <c r="AA3378" s="10" t="s">
        <v>3784</v>
      </c>
      <c r="AB3378">
        <v>3592</v>
      </c>
    </row>
    <row r="3379" spans="27:28">
      <c r="AA3379" s="10" t="s">
        <v>3785</v>
      </c>
      <c r="AB3379">
        <v>3593</v>
      </c>
    </row>
    <row r="3380" spans="27:28">
      <c r="AA3380" s="10" t="s">
        <v>3786</v>
      </c>
      <c r="AB3380">
        <v>3595</v>
      </c>
    </row>
    <row r="3381" spans="27:28">
      <c r="AA3381" s="10" t="s">
        <v>3787</v>
      </c>
      <c r="AB3381">
        <v>3596</v>
      </c>
    </row>
    <row r="3382" spans="27:28">
      <c r="AA3382" s="10" t="s">
        <v>3788</v>
      </c>
      <c r="AB3382">
        <v>3597</v>
      </c>
    </row>
    <row r="3383" spans="27:28">
      <c r="AA3383" s="10" t="s">
        <v>3789</v>
      </c>
      <c r="AB3383">
        <v>3598</v>
      </c>
    </row>
    <row r="3384" spans="27:28">
      <c r="AA3384" s="10" t="s">
        <v>3790</v>
      </c>
      <c r="AB3384">
        <v>3599</v>
      </c>
    </row>
    <row r="3385" spans="27:28">
      <c r="AA3385" s="10" t="s">
        <v>3791</v>
      </c>
      <c r="AB3385">
        <v>3600</v>
      </c>
    </row>
    <row r="3386" spans="27:28">
      <c r="AA3386" s="10" t="s">
        <v>3792</v>
      </c>
      <c r="AB3386">
        <v>3601</v>
      </c>
    </row>
    <row r="3387" spans="27:28">
      <c r="AA3387" s="10" t="s">
        <v>3793</v>
      </c>
      <c r="AB3387">
        <v>3602</v>
      </c>
    </row>
    <row r="3388" spans="27:28">
      <c r="AA3388" s="10" t="s">
        <v>3794</v>
      </c>
      <c r="AB3388">
        <v>3603</v>
      </c>
    </row>
    <row r="3389" spans="27:28">
      <c r="AA3389" s="10" t="s">
        <v>3795</v>
      </c>
      <c r="AB3389">
        <v>3604</v>
      </c>
    </row>
    <row r="3390" spans="27:28">
      <c r="AA3390" s="10" t="s">
        <v>3796</v>
      </c>
      <c r="AB3390">
        <v>3605</v>
      </c>
    </row>
    <row r="3391" spans="27:28">
      <c r="AA3391" s="10" t="s">
        <v>3797</v>
      </c>
      <c r="AB3391">
        <v>3606</v>
      </c>
    </row>
    <row r="3392" spans="27:28">
      <c r="AA3392" s="10" t="s">
        <v>3798</v>
      </c>
      <c r="AB3392">
        <v>3607</v>
      </c>
    </row>
    <row r="3393" spans="27:28">
      <c r="AA3393" s="10" t="s">
        <v>3799</v>
      </c>
      <c r="AB3393">
        <v>3608</v>
      </c>
    </row>
    <row r="3394" spans="27:28">
      <c r="AA3394" s="10" t="s">
        <v>3800</v>
      </c>
      <c r="AB3394">
        <v>3609</v>
      </c>
    </row>
    <row r="3395" spans="27:28">
      <c r="AA3395" s="10" t="s">
        <v>3801</v>
      </c>
      <c r="AB3395">
        <v>3610</v>
      </c>
    </row>
    <row r="3396" spans="27:28">
      <c r="AA3396" s="10" t="s">
        <v>3802</v>
      </c>
      <c r="AB3396">
        <v>3611</v>
      </c>
    </row>
    <row r="3397" spans="27:28">
      <c r="AA3397" s="10" t="s">
        <v>3803</v>
      </c>
      <c r="AB3397">
        <v>3612</v>
      </c>
    </row>
    <row r="3398" spans="27:28">
      <c r="AA3398" s="10" t="s">
        <v>3804</v>
      </c>
      <c r="AB3398">
        <v>3613</v>
      </c>
    </row>
    <row r="3399" spans="27:28">
      <c r="AA3399" s="10" t="s">
        <v>3805</v>
      </c>
      <c r="AB3399">
        <v>3614</v>
      </c>
    </row>
    <row r="3400" spans="27:28">
      <c r="AA3400" s="10" t="s">
        <v>3806</v>
      </c>
      <c r="AB3400">
        <v>3615</v>
      </c>
    </row>
    <row r="3401" spans="27:28">
      <c r="AA3401" s="10" t="s">
        <v>3807</v>
      </c>
      <c r="AB3401">
        <v>3616</v>
      </c>
    </row>
    <row r="3402" spans="27:28">
      <c r="AA3402" s="10" t="s">
        <v>3808</v>
      </c>
      <c r="AB3402">
        <v>3617</v>
      </c>
    </row>
    <row r="3403" spans="27:28">
      <c r="AA3403" s="10" t="s">
        <v>3809</v>
      </c>
      <c r="AB3403">
        <v>3618</v>
      </c>
    </row>
    <row r="3404" spans="27:28">
      <c r="AA3404" s="10" t="s">
        <v>3810</v>
      </c>
      <c r="AB3404">
        <v>3619</v>
      </c>
    </row>
    <row r="3405" spans="27:28">
      <c r="AA3405" s="10" t="s">
        <v>3811</v>
      </c>
      <c r="AB3405">
        <v>3620</v>
      </c>
    </row>
    <row r="3406" spans="27:28">
      <c r="AA3406" s="10" t="s">
        <v>3812</v>
      </c>
      <c r="AB3406">
        <v>3621</v>
      </c>
    </row>
    <row r="3407" spans="27:28">
      <c r="AA3407" s="10" t="s">
        <v>3813</v>
      </c>
      <c r="AB3407">
        <v>3622</v>
      </c>
    </row>
    <row r="3408" spans="27:28">
      <c r="AA3408" s="10" t="s">
        <v>3814</v>
      </c>
      <c r="AB3408">
        <v>3623</v>
      </c>
    </row>
    <row r="3409" spans="27:28">
      <c r="AA3409" s="10" t="s">
        <v>3815</v>
      </c>
      <c r="AB3409">
        <v>3624</v>
      </c>
    </row>
    <row r="3410" spans="27:28">
      <c r="AA3410" s="10" t="s">
        <v>3816</v>
      </c>
      <c r="AB3410">
        <v>3625</v>
      </c>
    </row>
    <row r="3411" spans="27:28">
      <c r="AA3411" s="10" t="s">
        <v>3817</v>
      </c>
      <c r="AB3411">
        <v>3626</v>
      </c>
    </row>
    <row r="3412" spans="27:28">
      <c r="AA3412" s="10" t="s">
        <v>3818</v>
      </c>
      <c r="AB3412">
        <v>3628</v>
      </c>
    </row>
    <row r="3413" spans="27:28">
      <c r="AA3413" s="10" t="s">
        <v>3819</v>
      </c>
      <c r="AB3413">
        <v>3629</v>
      </c>
    </row>
    <row r="3414" spans="27:28">
      <c r="AA3414" s="10" t="s">
        <v>3820</v>
      </c>
      <c r="AB3414">
        <v>3630</v>
      </c>
    </row>
    <row r="3415" spans="27:28">
      <c r="AA3415" s="10" t="s">
        <v>3821</v>
      </c>
      <c r="AB3415">
        <v>3631</v>
      </c>
    </row>
    <row r="3416" spans="27:28">
      <c r="AA3416" s="10" t="s">
        <v>3822</v>
      </c>
      <c r="AB3416">
        <v>3632</v>
      </c>
    </row>
    <row r="3417" spans="27:28">
      <c r="AA3417" s="10" t="s">
        <v>3823</v>
      </c>
      <c r="AB3417">
        <v>3633</v>
      </c>
    </row>
    <row r="3418" spans="27:28">
      <c r="AA3418" s="10" t="s">
        <v>3824</v>
      </c>
      <c r="AB3418">
        <v>3634</v>
      </c>
    </row>
    <row r="3419" spans="27:28">
      <c r="AA3419" s="10" t="s">
        <v>3825</v>
      </c>
      <c r="AB3419">
        <v>3635</v>
      </c>
    </row>
    <row r="3420" spans="27:28">
      <c r="AA3420" s="10" t="s">
        <v>3826</v>
      </c>
      <c r="AB3420">
        <v>3636</v>
      </c>
    </row>
    <row r="3421" spans="27:28">
      <c r="AA3421" s="10" t="s">
        <v>3827</v>
      </c>
      <c r="AB3421">
        <v>3637</v>
      </c>
    </row>
    <row r="3422" spans="27:28">
      <c r="AA3422" s="10" t="s">
        <v>3828</v>
      </c>
      <c r="AB3422">
        <v>3638</v>
      </c>
    </row>
    <row r="3423" spans="27:28">
      <c r="AA3423" s="10" t="s">
        <v>3829</v>
      </c>
      <c r="AB3423">
        <v>3639</v>
      </c>
    </row>
    <row r="3424" spans="27:28">
      <c r="AA3424" s="10" t="s">
        <v>3830</v>
      </c>
      <c r="AB3424">
        <v>3640</v>
      </c>
    </row>
    <row r="3425" spans="27:28">
      <c r="AA3425" s="10" t="s">
        <v>3831</v>
      </c>
      <c r="AB3425">
        <v>3641</v>
      </c>
    </row>
    <row r="3426" spans="27:28">
      <c r="AA3426" s="10" t="s">
        <v>3832</v>
      </c>
      <c r="AB3426">
        <v>3642</v>
      </c>
    </row>
    <row r="3427" spans="27:28">
      <c r="AA3427" s="10" t="s">
        <v>3833</v>
      </c>
      <c r="AB3427">
        <v>3643</v>
      </c>
    </row>
    <row r="3428" spans="27:28">
      <c r="AA3428" s="10" t="s">
        <v>3834</v>
      </c>
      <c r="AB3428">
        <v>3644</v>
      </c>
    </row>
    <row r="3429" spans="27:28">
      <c r="AA3429" s="10" t="s">
        <v>3835</v>
      </c>
      <c r="AB3429">
        <v>3645</v>
      </c>
    </row>
    <row r="3430" spans="27:28">
      <c r="AA3430" s="10" t="s">
        <v>3836</v>
      </c>
      <c r="AB3430">
        <v>3646</v>
      </c>
    </row>
    <row r="3431" spans="27:28">
      <c r="AA3431" s="10" t="s">
        <v>3837</v>
      </c>
      <c r="AB3431">
        <v>3647</v>
      </c>
    </row>
    <row r="3432" spans="27:28">
      <c r="AA3432" s="10" t="s">
        <v>3838</v>
      </c>
      <c r="AB3432">
        <v>3648</v>
      </c>
    </row>
    <row r="3433" spans="27:28">
      <c r="AA3433" s="10" t="s">
        <v>3839</v>
      </c>
      <c r="AB3433">
        <v>3650</v>
      </c>
    </row>
    <row r="3434" spans="27:28">
      <c r="AA3434" s="10" t="s">
        <v>3840</v>
      </c>
      <c r="AB3434">
        <v>3651</v>
      </c>
    </row>
    <row r="3435" spans="27:28">
      <c r="AA3435" s="10" t="s">
        <v>3841</v>
      </c>
      <c r="AB3435">
        <v>3653</v>
      </c>
    </row>
    <row r="3436" spans="27:28">
      <c r="AA3436" s="10" t="s">
        <v>3842</v>
      </c>
      <c r="AB3436">
        <v>3655</v>
      </c>
    </row>
    <row r="3437" spans="27:28">
      <c r="AA3437" s="10" t="s">
        <v>3843</v>
      </c>
      <c r="AB3437">
        <v>3657</v>
      </c>
    </row>
    <row r="3438" spans="27:28">
      <c r="AA3438" s="10" t="s">
        <v>3844</v>
      </c>
      <c r="AB3438">
        <v>3658</v>
      </c>
    </row>
    <row r="3439" spans="27:28">
      <c r="AA3439" s="10" t="s">
        <v>3845</v>
      </c>
      <c r="AB3439">
        <v>3660</v>
      </c>
    </row>
    <row r="3440" spans="27:28">
      <c r="AA3440" s="10" t="s">
        <v>3846</v>
      </c>
      <c r="AB3440">
        <v>3661</v>
      </c>
    </row>
    <row r="3441" spans="27:28">
      <c r="AA3441" s="10" t="s">
        <v>3847</v>
      </c>
      <c r="AB3441">
        <v>3663</v>
      </c>
    </row>
    <row r="3442" spans="27:28">
      <c r="AA3442" s="10" t="s">
        <v>3848</v>
      </c>
      <c r="AB3442">
        <v>3664</v>
      </c>
    </row>
    <row r="3443" spans="27:28">
      <c r="AA3443" s="10" t="s">
        <v>3849</v>
      </c>
      <c r="AB3443">
        <v>3666</v>
      </c>
    </row>
    <row r="3444" spans="27:28">
      <c r="AA3444" s="10" t="s">
        <v>3850</v>
      </c>
      <c r="AB3444">
        <v>3667</v>
      </c>
    </row>
    <row r="3445" spans="27:28">
      <c r="AA3445" s="10" t="s">
        <v>3851</v>
      </c>
      <c r="AB3445">
        <v>3668</v>
      </c>
    </row>
    <row r="3446" spans="27:28">
      <c r="AA3446" s="10" t="s">
        <v>3852</v>
      </c>
      <c r="AB3446">
        <v>3669</v>
      </c>
    </row>
    <row r="3447" spans="27:28">
      <c r="AA3447" s="10" t="s">
        <v>3853</v>
      </c>
      <c r="AB3447">
        <v>3670</v>
      </c>
    </row>
    <row r="3448" spans="27:28">
      <c r="AA3448" s="10" t="s">
        <v>3854</v>
      </c>
      <c r="AB3448">
        <v>3671</v>
      </c>
    </row>
    <row r="3449" spans="27:28">
      <c r="AA3449" s="10" t="s">
        <v>3855</v>
      </c>
      <c r="AB3449">
        <v>3672</v>
      </c>
    </row>
    <row r="3450" spans="27:28">
      <c r="AA3450" s="10" t="s">
        <v>3856</v>
      </c>
      <c r="AB3450">
        <v>3674</v>
      </c>
    </row>
    <row r="3451" spans="27:28">
      <c r="AA3451" s="10" t="s">
        <v>3857</v>
      </c>
      <c r="AB3451">
        <v>3675</v>
      </c>
    </row>
    <row r="3452" spans="27:28">
      <c r="AA3452" s="10" t="s">
        <v>3858</v>
      </c>
      <c r="AB3452">
        <v>3676</v>
      </c>
    </row>
    <row r="3453" spans="27:28">
      <c r="AA3453" s="10" t="s">
        <v>3859</v>
      </c>
      <c r="AB3453">
        <v>3678</v>
      </c>
    </row>
    <row r="3454" spans="27:28">
      <c r="AA3454" s="10" t="s">
        <v>3860</v>
      </c>
      <c r="AB3454">
        <v>3681</v>
      </c>
    </row>
    <row r="3455" spans="27:28">
      <c r="AA3455" s="10" t="s">
        <v>3861</v>
      </c>
      <c r="AB3455">
        <v>3683</v>
      </c>
    </row>
    <row r="3456" spans="27:28">
      <c r="AA3456" s="10" t="s">
        <v>3862</v>
      </c>
      <c r="AB3456">
        <v>3685</v>
      </c>
    </row>
    <row r="3457" spans="27:28">
      <c r="AA3457" s="10" t="s">
        <v>3863</v>
      </c>
      <c r="AB3457">
        <v>3687</v>
      </c>
    </row>
    <row r="3458" spans="27:28">
      <c r="AA3458" s="10" t="s">
        <v>3864</v>
      </c>
      <c r="AB3458">
        <v>3690</v>
      </c>
    </row>
    <row r="3459" spans="27:28">
      <c r="AA3459" s="10" t="s">
        <v>3865</v>
      </c>
      <c r="AB3459">
        <v>3691</v>
      </c>
    </row>
    <row r="3460" spans="27:28">
      <c r="AA3460" s="10" t="s">
        <v>3866</v>
      </c>
      <c r="AB3460">
        <v>3692</v>
      </c>
    </row>
    <row r="3461" spans="27:28">
      <c r="AA3461" s="10" t="s">
        <v>3867</v>
      </c>
      <c r="AB3461">
        <v>3693</v>
      </c>
    </row>
    <row r="3462" spans="27:28">
      <c r="AA3462" s="10" t="s">
        <v>3868</v>
      </c>
      <c r="AB3462">
        <v>3694</v>
      </c>
    </row>
    <row r="3463" spans="27:28">
      <c r="AA3463" s="10" t="s">
        <v>3869</v>
      </c>
      <c r="AB3463">
        <v>3695</v>
      </c>
    </row>
    <row r="3464" spans="27:28">
      <c r="AA3464" s="10" t="s">
        <v>3870</v>
      </c>
      <c r="AB3464">
        <v>3696</v>
      </c>
    </row>
    <row r="3465" spans="27:28">
      <c r="AA3465" s="10" t="s">
        <v>3871</v>
      </c>
      <c r="AB3465">
        <v>3697</v>
      </c>
    </row>
    <row r="3466" spans="27:28">
      <c r="AA3466" s="10" t="s">
        <v>3872</v>
      </c>
      <c r="AB3466">
        <v>3698</v>
      </c>
    </row>
    <row r="3467" spans="27:28">
      <c r="AA3467" s="10" t="s">
        <v>3873</v>
      </c>
      <c r="AB3467">
        <v>3699</v>
      </c>
    </row>
    <row r="3468" spans="27:28">
      <c r="AA3468" s="10" t="s">
        <v>3874</v>
      </c>
      <c r="AB3468">
        <v>3700</v>
      </c>
    </row>
    <row r="3469" spans="27:28">
      <c r="AA3469" s="10" t="s">
        <v>3875</v>
      </c>
      <c r="AB3469">
        <v>3701</v>
      </c>
    </row>
    <row r="3470" spans="27:28">
      <c r="AA3470" s="10" t="s">
        <v>3876</v>
      </c>
      <c r="AB3470">
        <v>3702</v>
      </c>
    </row>
    <row r="3471" spans="27:28">
      <c r="AA3471" s="10" t="s">
        <v>3877</v>
      </c>
      <c r="AB3471">
        <v>3704</v>
      </c>
    </row>
    <row r="3472" spans="27:28">
      <c r="AA3472" s="10" t="s">
        <v>3878</v>
      </c>
      <c r="AB3472">
        <v>3705</v>
      </c>
    </row>
    <row r="3473" spans="27:28">
      <c r="AA3473" s="10" t="s">
        <v>3879</v>
      </c>
      <c r="AB3473">
        <v>3706</v>
      </c>
    </row>
    <row r="3474" spans="27:28">
      <c r="AA3474" s="10" t="s">
        <v>3880</v>
      </c>
      <c r="AB3474">
        <v>3707</v>
      </c>
    </row>
    <row r="3475" spans="27:28">
      <c r="AA3475" s="10" t="s">
        <v>3881</v>
      </c>
      <c r="AB3475">
        <v>3708</v>
      </c>
    </row>
    <row r="3476" spans="27:28">
      <c r="AA3476" s="10" t="s">
        <v>3882</v>
      </c>
      <c r="AB3476">
        <v>3709</v>
      </c>
    </row>
    <row r="3477" spans="27:28">
      <c r="AA3477" s="10" t="s">
        <v>3883</v>
      </c>
      <c r="AB3477">
        <v>3710</v>
      </c>
    </row>
    <row r="3478" spans="27:28">
      <c r="AA3478" s="10" t="s">
        <v>3884</v>
      </c>
      <c r="AB3478">
        <v>3711</v>
      </c>
    </row>
    <row r="3479" spans="27:28">
      <c r="AA3479" s="10" t="s">
        <v>3885</v>
      </c>
      <c r="AB3479">
        <v>3712</v>
      </c>
    </row>
    <row r="3480" spans="27:28">
      <c r="AA3480" s="10" t="s">
        <v>3886</v>
      </c>
      <c r="AB3480">
        <v>3713</v>
      </c>
    </row>
    <row r="3481" spans="27:28">
      <c r="AA3481" s="10" t="s">
        <v>3887</v>
      </c>
      <c r="AB3481">
        <v>3714</v>
      </c>
    </row>
    <row r="3482" spans="27:28">
      <c r="AA3482" s="10" t="s">
        <v>3888</v>
      </c>
      <c r="AB3482">
        <v>3715</v>
      </c>
    </row>
    <row r="3483" spans="27:28">
      <c r="AA3483" s="10" t="s">
        <v>3889</v>
      </c>
      <c r="AB3483">
        <v>3716</v>
      </c>
    </row>
    <row r="3484" spans="27:28">
      <c r="AA3484" s="10" t="s">
        <v>3890</v>
      </c>
      <c r="AB3484">
        <v>3717</v>
      </c>
    </row>
    <row r="3485" spans="27:28">
      <c r="AA3485" s="10" t="s">
        <v>3891</v>
      </c>
      <c r="AB3485">
        <v>3718</v>
      </c>
    </row>
    <row r="3486" spans="27:28">
      <c r="AA3486" s="10" t="s">
        <v>3892</v>
      </c>
      <c r="AB3486">
        <v>3719</v>
      </c>
    </row>
    <row r="3487" spans="27:28">
      <c r="AA3487" s="10" t="s">
        <v>3893</v>
      </c>
      <c r="AB3487">
        <v>3720</v>
      </c>
    </row>
    <row r="3488" spans="27:28">
      <c r="AA3488" s="10" t="s">
        <v>3894</v>
      </c>
      <c r="AB3488">
        <v>3721</v>
      </c>
    </row>
    <row r="3489" spans="27:28">
      <c r="AA3489" s="10" t="s">
        <v>3895</v>
      </c>
      <c r="AB3489">
        <v>3722</v>
      </c>
    </row>
    <row r="3490" spans="27:28">
      <c r="AA3490" s="10" t="s">
        <v>3896</v>
      </c>
      <c r="AB3490">
        <v>3723</v>
      </c>
    </row>
    <row r="3491" spans="27:28">
      <c r="AA3491" s="10" t="s">
        <v>3897</v>
      </c>
      <c r="AB3491">
        <v>3724</v>
      </c>
    </row>
    <row r="3492" spans="27:28">
      <c r="AA3492" s="10" t="s">
        <v>3898</v>
      </c>
      <c r="AB3492">
        <v>3725</v>
      </c>
    </row>
    <row r="3493" spans="27:28">
      <c r="AA3493" s="10" t="s">
        <v>3899</v>
      </c>
      <c r="AB3493">
        <v>3726</v>
      </c>
    </row>
    <row r="3494" spans="27:28">
      <c r="AA3494" s="10" t="s">
        <v>3900</v>
      </c>
      <c r="AB3494">
        <v>3727</v>
      </c>
    </row>
    <row r="3495" spans="27:28">
      <c r="AA3495" s="10" t="s">
        <v>3901</v>
      </c>
      <c r="AB3495">
        <v>3728</v>
      </c>
    </row>
    <row r="3496" spans="27:28">
      <c r="AA3496" s="10" t="s">
        <v>3902</v>
      </c>
      <c r="AB3496">
        <v>3729</v>
      </c>
    </row>
    <row r="3497" spans="27:28">
      <c r="AA3497" s="10" t="s">
        <v>3903</v>
      </c>
      <c r="AB3497">
        <v>3730</v>
      </c>
    </row>
    <row r="3498" spans="27:28">
      <c r="AA3498" s="10" t="s">
        <v>3904</v>
      </c>
      <c r="AB3498">
        <v>3731</v>
      </c>
    </row>
    <row r="3499" spans="27:28">
      <c r="AA3499" s="10" t="s">
        <v>3905</v>
      </c>
      <c r="AB3499">
        <v>3732</v>
      </c>
    </row>
    <row r="3500" spans="27:28">
      <c r="AA3500" s="10" t="s">
        <v>3906</v>
      </c>
      <c r="AB3500">
        <v>3733</v>
      </c>
    </row>
    <row r="3501" spans="27:28">
      <c r="AA3501" s="10" t="s">
        <v>3907</v>
      </c>
      <c r="AB3501">
        <v>3735</v>
      </c>
    </row>
    <row r="3502" spans="27:28">
      <c r="AA3502" s="10" t="s">
        <v>3908</v>
      </c>
      <c r="AB3502">
        <v>3736</v>
      </c>
    </row>
    <row r="3503" spans="27:28">
      <c r="AA3503" s="10" t="s">
        <v>3909</v>
      </c>
      <c r="AB3503">
        <v>3737</v>
      </c>
    </row>
    <row r="3504" spans="27:28">
      <c r="AA3504" s="10" t="s">
        <v>3910</v>
      </c>
      <c r="AB3504">
        <v>3738</v>
      </c>
    </row>
    <row r="3505" spans="27:28">
      <c r="AA3505" s="10" t="s">
        <v>3911</v>
      </c>
      <c r="AB3505">
        <v>3739</v>
      </c>
    </row>
    <row r="3506" spans="27:28">
      <c r="AA3506" s="10" t="s">
        <v>3912</v>
      </c>
      <c r="AB3506">
        <v>3740</v>
      </c>
    </row>
    <row r="3507" spans="27:28">
      <c r="AA3507" s="10" t="s">
        <v>3913</v>
      </c>
      <c r="AB3507">
        <v>3741</v>
      </c>
    </row>
    <row r="3508" spans="27:28">
      <c r="AA3508" s="10" t="s">
        <v>3914</v>
      </c>
      <c r="AB3508">
        <v>3742</v>
      </c>
    </row>
    <row r="3509" spans="27:28">
      <c r="AA3509" s="10" t="s">
        <v>3915</v>
      </c>
      <c r="AB3509">
        <v>3743</v>
      </c>
    </row>
    <row r="3510" spans="27:28">
      <c r="AA3510" s="10" t="s">
        <v>3916</v>
      </c>
      <c r="AB3510">
        <v>3744</v>
      </c>
    </row>
    <row r="3511" spans="27:28">
      <c r="AA3511" s="10" t="s">
        <v>3917</v>
      </c>
      <c r="AB3511">
        <v>3745</v>
      </c>
    </row>
    <row r="3512" spans="27:28">
      <c r="AA3512" s="10" t="s">
        <v>3918</v>
      </c>
      <c r="AB3512">
        <v>3746</v>
      </c>
    </row>
    <row r="3513" spans="27:28">
      <c r="AA3513" s="10" t="s">
        <v>3919</v>
      </c>
      <c r="AB3513">
        <v>3747</v>
      </c>
    </row>
    <row r="3514" spans="27:28">
      <c r="AA3514" s="10" t="s">
        <v>3920</v>
      </c>
      <c r="AB3514">
        <v>3748</v>
      </c>
    </row>
    <row r="3515" spans="27:28">
      <c r="AA3515" s="10" t="s">
        <v>3921</v>
      </c>
      <c r="AB3515">
        <v>3749</v>
      </c>
    </row>
    <row r="3516" spans="27:28">
      <c r="AA3516" s="10" t="s">
        <v>3922</v>
      </c>
      <c r="AB3516">
        <v>3765</v>
      </c>
    </row>
    <row r="3517" spans="27:28">
      <c r="AA3517" s="10" t="s">
        <v>3923</v>
      </c>
      <c r="AB3517">
        <v>3766</v>
      </c>
    </row>
    <row r="3518" spans="27:28">
      <c r="AA3518" s="10" t="s">
        <v>3924</v>
      </c>
      <c r="AB3518">
        <v>3767</v>
      </c>
    </row>
    <row r="3519" spans="27:28">
      <c r="AA3519" s="10" t="s">
        <v>3925</v>
      </c>
      <c r="AB3519">
        <v>3768</v>
      </c>
    </row>
    <row r="3520" spans="27:28">
      <c r="AA3520" s="10" t="s">
        <v>3926</v>
      </c>
      <c r="AB3520">
        <v>3769</v>
      </c>
    </row>
    <row r="3521" spans="27:28">
      <c r="AA3521" s="10" t="s">
        <v>3927</v>
      </c>
      <c r="AB3521">
        <v>3770</v>
      </c>
    </row>
    <row r="3522" spans="27:28">
      <c r="AA3522" s="10" t="s">
        <v>3928</v>
      </c>
      <c r="AB3522">
        <v>3771</v>
      </c>
    </row>
    <row r="3523" spans="27:28">
      <c r="AA3523" s="10" t="s">
        <v>3929</v>
      </c>
      <c r="AB3523">
        <v>3772</v>
      </c>
    </row>
    <row r="3524" spans="27:28">
      <c r="AA3524" s="10" t="s">
        <v>3930</v>
      </c>
      <c r="AB3524">
        <v>3773</v>
      </c>
    </row>
    <row r="3525" spans="27:28">
      <c r="AA3525" s="10" t="s">
        <v>3931</v>
      </c>
      <c r="AB3525">
        <v>3774</v>
      </c>
    </row>
    <row r="3526" spans="27:28">
      <c r="AA3526" s="10" t="s">
        <v>3932</v>
      </c>
      <c r="AB3526">
        <v>3775</v>
      </c>
    </row>
    <row r="3527" spans="27:28">
      <c r="AA3527" s="10" t="s">
        <v>3933</v>
      </c>
      <c r="AB3527">
        <v>3776</v>
      </c>
    </row>
    <row r="3528" spans="27:28">
      <c r="AA3528" s="10" t="s">
        <v>3934</v>
      </c>
      <c r="AB3528">
        <v>3777</v>
      </c>
    </row>
    <row r="3529" spans="27:28">
      <c r="AA3529" s="10" t="s">
        <v>3935</v>
      </c>
      <c r="AB3529">
        <v>3778</v>
      </c>
    </row>
    <row r="3530" spans="27:28">
      <c r="AA3530" s="10" t="s">
        <v>3936</v>
      </c>
      <c r="AB3530">
        <v>3779</v>
      </c>
    </row>
    <row r="3531" spans="27:28">
      <c r="AA3531" s="10" t="s">
        <v>3937</v>
      </c>
      <c r="AB3531">
        <v>3780</v>
      </c>
    </row>
    <row r="3532" spans="27:28">
      <c r="AA3532" s="10" t="s">
        <v>3938</v>
      </c>
      <c r="AB3532">
        <v>3781</v>
      </c>
    </row>
    <row r="3533" spans="27:28">
      <c r="AA3533" s="10" t="s">
        <v>3939</v>
      </c>
      <c r="AB3533">
        <v>3782</v>
      </c>
    </row>
    <row r="3534" spans="27:28">
      <c r="AA3534" s="10" t="s">
        <v>3940</v>
      </c>
      <c r="AB3534">
        <v>3783</v>
      </c>
    </row>
    <row r="3535" spans="27:28">
      <c r="AA3535" s="10" t="s">
        <v>3941</v>
      </c>
      <c r="AB3535">
        <v>3784</v>
      </c>
    </row>
    <row r="3536" spans="27:28">
      <c r="AA3536" s="10" t="s">
        <v>3942</v>
      </c>
      <c r="AB3536">
        <v>3785</v>
      </c>
    </row>
    <row r="3537" spans="27:28">
      <c r="AA3537" s="10" t="s">
        <v>3943</v>
      </c>
      <c r="AB3537">
        <v>3786</v>
      </c>
    </row>
    <row r="3538" spans="27:28">
      <c r="AA3538" s="10" t="s">
        <v>3944</v>
      </c>
      <c r="AB3538">
        <v>3787</v>
      </c>
    </row>
    <row r="3539" spans="27:28">
      <c r="AA3539" s="10" t="s">
        <v>3945</v>
      </c>
      <c r="AB3539">
        <v>3788</v>
      </c>
    </row>
    <row r="3540" spans="27:28">
      <c r="AA3540" s="10" t="s">
        <v>3946</v>
      </c>
      <c r="AB3540">
        <v>3789</v>
      </c>
    </row>
    <row r="3541" spans="27:28">
      <c r="AA3541" s="10" t="s">
        <v>3947</v>
      </c>
      <c r="AB3541">
        <v>3790</v>
      </c>
    </row>
    <row r="3542" spans="27:28">
      <c r="AA3542" s="10" t="s">
        <v>3948</v>
      </c>
      <c r="AB3542">
        <v>3791</v>
      </c>
    </row>
    <row r="3543" spans="27:28">
      <c r="AA3543" s="10" t="s">
        <v>3949</v>
      </c>
      <c r="AB3543">
        <v>3792</v>
      </c>
    </row>
    <row r="3544" spans="27:28">
      <c r="AA3544" s="10" t="s">
        <v>3950</v>
      </c>
      <c r="AB3544">
        <v>3793</v>
      </c>
    </row>
    <row r="3545" spans="27:28">
      <c r="AA3545" s="10" t="s">
        <v>634</v>
      </c>
      <c r="AB3545">
        <v>3794</v>
      </c>
    </row>
    <row r="3546" spans="27:28">
      <c r="AA3546" s="10" t="s">
        <v>3951</v>
      </c>
      <c r="AB3546">
        <v>3795</v>
      </c>
    </row>
    <row r="3547" spans="27:28">
      <c r="AA3547" s="10" t="s">
        <v>3952</v>
      </c>
      <c r="AB3547">
        <v>3796</v>
      </c>
    </row>
    <row r="3548" spans="27:28">
      <c r="AA3548" s="10" t="s">
        <v>3953</v>
      </c>
      <c r="AB3548">
        <v>3797</v>
      </c>
    </row>
    <row r="3549" spans="27:28">
      <c r="AA3549" s="10" t="s">
        <v>3954</v>
      </c>
      <c r="AB3549">
        <v>3798</v>
      </c>
    </row>
    <row r="3550" spans="27:28">
      <c r="AA3550" s="10" t="s">
        <v>3955</v>
      </c>
      <c r="AB3550">
        <v>3799</v>
      </c>
    </row>
    <row r="3551" spans="27:28">
      <c r="AA3551" s="10" t="s">
        <v>3956</v>
      </c>
      <c r="AB3551">
        <v>3800</v>
      </c>
    </row>
    <row r="3552" spans="27:28">
      <c r="AA3552" s="10" t="s">
        <v>3957</v>
      </c>
      <c r="AB3552">
        <v>4712</v>
      </c>
    </row>
    <row r="3553" spans="27:28">
      <c r="AA3553" s="10" t="s">
        <v>3958</v>
      </c>
      <c r="AB3553">
        <v>3801</v>
      </c>
    </row>
    <row r="3554" spans="27:28">
      <c r="AA3554" s="10" t="s">
        <v>3959</v>
      </c>
      <c r="AB3554">
        <v>3802</v>
      </c>
    </row>
    <row r="3555" spans="27:28">
      <c r="AA3555" s="10" t="s">
        <v>3960</v>
      </c>
      <c r="AB3555">
        <v>3803</v>
      </c>
    </row>
    <row r="3556" spans="27:28">
      <c r="AA3556" s="10" t="s">
        <v>3961</v>
      </c>
      <c r="AB3556">
        <v>4098</v>
      </c>
    </row>
    <row r="3557" spans="27:28">
      <c r="AA3557" s="10" t="s">
        <v>3962</v>
      </c>
      <c r="AB3557">
        <v>4099</v>
      </c>
    </row>
    <row r="3558" spans="27:28">
      <c r="AA3558" s="10" t="s">
        <v>3963</v>
      </c>
      <c r="AB3558">
        <v>4100</v>
      </c>
    </row>
    <row r="3559" spans="27:28">
      <c r="AA3559" s="10" t="s">
        <v>3964</v>
      </c>
      <c r="AB3559">
        <v>4101</v>
      </c>
    </row>
    <row r="3560" spans="27:28">
      <c r="AA3560" s="10" t="s">
        <v>3965</v>
      </c>
      <c r="AB3560">
        <v>4102</v>
      </c>
    </row>
    <row r="3561" spans="27:28">
      <c r="AA3561" s="10" t="s">
        <v>3966</v>
      </c>
      <c r="AB3561">
        <v>3804</v>
      </c>
    </row>
    <row r="3562" spans="27:28">
      <c r="AA3562" s="10" t="s">
        <v>3967</v>
      </c>
      <c r="AB3562">
        <v>3805</v>
      </c>
    </row>
    <row r="3563" spans="27:28">
      <c r="AA3563" s="10" t="s">
        <v>3968</v>
      </c>
      <c r="AB3563">
        <v>3806</v>
      </c>
    </row>
    <row r="3564" spans="27:28">
      <c r="AA3564" s="10" t="s">
        <v>3969</v>
      </c>
      <c r="AB3564">
        <v>3807</v>
      </c>
    </row>
    <row r="3565" spans="27:28">
      <c r="AA3565" s="10" t="s">
        <v>3970</v>
      </c>
      <c r="AB3565">
        <v>3808</v>
      </c>
    </row>
    <row r="3566" spans="27:28">
      <c r="AA3566" s="10" t="s">
        <v>3971</v>
      </c>
      <c r="AB3566">
        <v>3809</v>
      </c>
    </row>
    <row r="3567" spans="27:28">
      <c r="AA3567" s="10" t="s">
        <v>3972</v>
      </c>
      <c r="AB3567">
        <v>3810</v>
      </c>
    </row>
    <row r="3568" spans="27:28">
      <c r="AA3568" s="10" t="s">
        <v>3973</v>
      </c>
      <c r="AB3568">
        <v>3811</v>
      </c>
    </row>
    <row r="3569" spans="27:28">
      <c r="AA3569" s="10" t="s">
        <v>3974</v>
      </c>
      <c r="AB3569">
        <v>3812</v>
      </c>
    </row>
    <row r="3570" spans="27:28">
      <c r="AA3570" s="10" t="s">
        <v>3975</v>
      </c>
      <c r="AB3570">
        <v>3813</v>
      </c>
    </row>
    <row r="3571" spans="27:28">
      <c r="AA3571" s="10" t="s">
        <v>3976</v>
      </c>
      <c r="AB3571">
        <v>3814</v>
      </c>
    </row>
    <row r="3572" spans="27:28">
      <c r="AA3572" s="10" t="s">
        <v>3977</v>
      </c>
      <c r="AB3572">
        <v>3815</v>
      </c>
    </row>
    <row r="3573" spans="27:28">
      <c r="AA3573" s="10" t="s">
        <v>3978</v>
      </c>
      <c r="AB3573">
        <v>3816</v>
      </c>
    </row>
    <row r="3574" spans="27:28">
      <c r="AA3574" s="10" t="s">
        <v>3979</v>
      </c>
      <c r="AB3574">
        <v>3817</v>
      </c>
    </row>
    <row r="3575" spans="27:28">
      <c r="AA3575" s="10" t="s">
        <v>3980</v>
      </c>
      <c r="AB3575">
        <v>3818</v>
      </c>
    </row>
    <row r="3576" spans="27:28">
      <c r="AA3576" s="10" t="s">
        <v>3981</v>
      </c>
      <c r="AB3576">
        <v>3819</v>
      </c>
    </row>
    <row r="3577" spans="27:28">
      <c r="AA3577" s="10" t="s">
        <v>3982</v>
      </c>
      <c r="AB3577">
        <v>3820</v>
      </c>
    </row>
    <row r="3578" spans="27:28">
      <c r="AA3578" s="10" t="s">
        <v>3983</v>
      </c>
      <c r="AB3578">
        <v>3821</v>
      </c>
    </row>
    <row r="3579" spans="27:28">
      <c r="AA3579" s="10" t="s">
        <v>3984</v>
      </c>
      <c r="AB3579">
        <v>3822</v>
      </c>
    </row>
    <row r="3580" spans="27:28">
      <c r="AA3580" s="10" t="s">
        <v>3985</v>
      </c>
      <c r="AB3580">
        <v>3823</v>
      </c>
    </row>
    <row r="3581" spans="27:28">
      <c r="AA3581" s="10" t="s">
        <v>3986</v>
      </c>
      <c r="AB3581">
        <v>3824</v>
      </c>
    </row>
    <row r="3582" spans="27:28">
      <c r="AA3582" s="10" t="s">
        <v>3987</v>
      </c>
      <c r="AB3582">
        <v>3825</v>
      </c>
    </row>
    <row r="3583" spans="27:28">
      <c r="AA3583" s="10" t="s">
        <v>3988</v>
      </c>
      <c r="AB3583">
        <v>3826</v>
      </c>
    </row>
    <row r="3584" spans="27:28">
      <c r="AA3584" s="10" t="s">
        <v>3989</v>
      </c>
      <c r="AB3584">
        <v>3827</v>
      </c>
    </row>
    <row r="3585" spans="27:28">
      <c r="AA3585" s="10" t="s">
        <v>3990</v>
      </c>
      <c r="AB3585">
        <v>3828</v>
      </c>
    </row>
    <row r="3586" spans="27:28">
      <c r="AA3586" s="10" t="s">
        <v>3991</v>
      </c>
      <c r="AB3586">
        <v>3829</v>
      </c>
    </row>
    <row r="3587" spans="27:28">
      <c r="AA3587" s="10" t="s">
        <v>3992</v>
      </c>
      <c r="AB3587">
        <v>3830</v>
      </c>
    </row>
    <row r="3588" spans="27:28">
      <c r="AA3588" s="10" t="s">
        <v>3993</v>
      </c>
      <c r="AB3588">
        <v>3831</v>
      </c>
    </row>
    <row r="3589" spans="27:28">
      <c r="AA3589" s="10" t="s">
        <v>3994</v>
      </c>
      <c r="AB3589">
        <v>3832</v>
      </c>
    </row>
    <row r="3590" spans="27:28">
      <c r="AA3590" s="10" t="s">
        <v>3995</v>
      </c>
      <c r="AB3590">
        <v>3833</v>
      </c>
    </row>
    <row r="3591" spans="27:28">
      <c r="AA3591" s="10" t="s">
        <v>3996</v>
      </c>
      <c r="AB3591">
        <v>3834</v>
      </c>
    </row>
    <row r="3592" spans="27:28">
      <c r="AA3592" s="10" t="s">
        <v>3997</v>
      </c>
      <c r="AB3592">
        <v>3835</v>
      </c>
    </row>
    <row r="3593" spans="27:28">
      <c r="AA3593" s="10" t="s">
        <v>3998</v>
      </c>
      <c r="AB3593">
        <v>3836</v>
      </c>
    </row>
    <row r="3594" spans="27:28">
      <c r="AA3594" s="10" t="s">
        <v>3999</v>
      </c>
      <c r="AB3594">
        <v>3837</v>
      </c>
    </row>
    <row r="3595" spans="27:28">
      <c r="AA3595" s="10" t="s">
        <v>4000</v>
      </c>
      <c r="AB3595">
        <v>3838</v>
      </c>
    </row>
    <row r="3596" spans="27:28">
      <c r="AA3596" s="10" t="s">
        <v>4001</v>
      </c>
      <c r="AB3596">
        <v>3839</v>
      </c>
    </row>
    <row r="3597" spans="27:28">
      <c r="AA3597" s="10" t="s">
        <v>4002</v>
      </c>
      <c r="AB3597">
        <v>3840</v>
      </c>
    </row>
    <row r="3598" spans="27:28">
      <c r="AA3598" s="10" t="s">
        <v>4003</v>
      </c>
      <c r="AB3598">
        <v>3841</v>
      </c>
    </row>
    <row r="3599" spans="27:28">
      <c r="AA3599" s="10" t="s">
        <v>4004</v>
      </c>
      <c r="AB3599">
        <v>3842</v>
      </c>
    </row>
    <row r="3600" spans="27:28">
      <c r="AA3600" s="10" t="s">
        <v>4005</v>
      </c>
      <c r="AB3600">
        <v>3843</v>
      </c>
    </row>
    <row r="3601" spans="27:28">
      <c r="AA3601" s="10" t="s">
        <v>4006</v>
      </c>
      <c r="AB3601">
        <v>3863</v>
      </c>
    </row>
    <row r="3602" spans="27:28">
      <c r="AA3602" s="10" t="s">
        <v>4007</v>
      </c>
      <c r="AB3602">
        <v>3844</v>
      </c>
    </row>
    <row r="3603" spans="27:28">
      <c r="AA3603" s="10" t="s">
        <v>4008</v>
      </c>
      <c r="AB3603">
        <v>3845</v>
      </c>
    </row>
    <row r="3604" spans="27:28">
      <c r="AA3604" s="10" t="s">
        <v>4009</v>
      </c>
      <c r="AB3604">
        <v>3846</v>
      </c>
    </row>
    <row r="3605" spans="27:28">
      <c r="AA3605" s="10" t="s">
        <v>4010</v>
      </c>
      <c r="AB3605">
        <v>3847</v>
      </c>
    </row>
    <row r="3606" spans="27:28">
      <c r="AA3606" s="10" t="s">
        <v>4011</v>
      </c>
      <c r="AB3606">
        <v>3848</v>
      </c>
    </row>
    <row r="3607" spans="27:28">
      <c r="AA3607" s="10" t="s">
        <v>4012</v>
      </c>
      <c r="AB3607">
        <v>3849</v>
      </c>
    </row>
    <row r="3608" spans="27:28">
      <c r="AA3608" s="10" t="s">
        <v>4013</v>
      </c>
      <c r="AB3608">
        <v>3850</v>
      </c>
    </row>
    <row r="3609" spans="27:28">
      <c r="AA3609" s="10" t="s">
        <v>4014</v>
      </c>
      <c r="AB3609">
        <v>3851</v>
      </c>
    </row>
    <row r="3610" spans="27:28">
      <c r="AA3610" s="10" t="s">
        <v>4015</v>
      </c>
      <c r="AB3610">
        <v>3852</v>
      </c>
    </row>
    <row r="3611" spans="27:28">
      <c r="AA3611" s="10" t="s">
        <v>4016</v>
      </c>
      <c r="AB3611">
        <v>3853</v>
      </c>
    </row>
    <row r="3612" spans="27:28">
      <c r="AA3612" s="10" t="s">
        <v>4017</v>
      </c>
      <c r="AB3612">
        <v>3854</v>
      </c>
    </row>
    <row r="3613" spans="27:28">
      <c r="AA3613" s="10" t="s">
        <v>4018</v>
      </c>
      <c r="AB3613">
        <v>3855</v>
      </c>
    </row>
    <row r="3614" spans="27:28">
      <c r="AA3614" s="10" t="s">
        <v>4019</v>
      </c>
      <c r="AB3614">
        <v>3856</v>
      </c>
    </row>
    <row r="3615" spans="27:28">
      <c r="AA3615" s="10" t="s">
        <v>4020</v>
      </c>
      <c r="AB3615">
        <v>3857</v>
      </c>
    </row>
    <row r="3616" spans="27:28">
      <c r="AA3616" s="10" t="s">
        <v>4021</v>
      </c>
      <c r="AB3616">
        <v>3858</v>
      </c>
    </row>
    <row r="3617" spans="27:28">
      <c r="AA3617" s="10" t="s">
        <v>4022</v>
      </c>
      <c r="AB3617">
        <v>3859</v>
      </c>
    </row>
    <row r="3618" spans="27:28">
      <c r="AA3618" s="10" t="s">
        <v>4023</v>
      </c>
      <c r="AB3618">
        <v>3860</v>
      </c>
    </row>
    <row r="3619" spans="27:28">
      <c r="AA3619" s="10" t="s">
        <v>4024</v>
      </c>
      <c r="AB3619">
        <v>3861</v>
      </c>
    </row>
    <row r="3620" spans="27:28">
      <c r="AA3620" s="10" t="s">
        <v>4025</v>
      </c>
      <c r="AB3620">
        <v>3862</v>
      </c>
    </row>
    <row r="3621" spans="27:28">
      <c r="AA3621" s="10" t="s">
        <v>4026</v>
      </c>
      <c r="AB3621">
        <v>3864</v>
      </c>
    </row>
    <row r="3622" spans="27:28">
      <c r="AA3622" s="10" t="s">
        <v>4027</v>
      </c>
      <c r="AB3622">
        <v>3865</v>
      </c>
    </row>
    <row r="3623" spans="27:28">
      <c r="AA3623" s="10" t="s">
        <v>4028</v>
      </c>
      <c r="AB3623">
        <v>3866</v>
      </c>
    </row>
    <row r="3624" spans="27:28">
      <c r="AA3624" s="10" t="s">
        <v>4029</v>
      </c>
      <c r="AB3624">
        <v>3867</v>
      </c>
    </row>
    <row r="3625" spans="27:28">
      <c r="AA3625" s="10" t="s">
        <v>4030</v>
      </c>
      <c r="AB3625">
        <v>3868</v>
      </c>
    </row>
    <row r="3626" spans="27:28">
      <c r="AA3626" s="10" t="s">
        <v>4031</v>
      </c>
      <c r="AB3626">
        <v>3869</v>
      </c>
    </row>
    <row r="3627" spans="27:28">
      <c r="AA3627" s="10" t="s">
        <v>4032</v>
      </c>
      <c r="AB3627">
        <v>3870</v>
      </c>
    </row>
    <row r="3628" spans="27:28">
      <c r="AA3628" s="10" t="s">
        <v>4033</v>
      </c>
      <c r="AB3628">
        <v>3871</v>
      </c>
    </row>
    <row r="3629" spans="27:28">
      <c r="AA3629" s="10" t="s">
        <v>4034</v>
      </c>
      <c r="AB3629">
        <v>3872</v>
      </c>
    </row>
    <row r="3630" spans="27:28">
      <c r="AA3630" s="10" t="s">
        <v>4035</v>
      </c>
      <c r="AB3630">
        <v>3873</v>
      </c>
    </row>
    <row r="3631" spans="27:28">
      <c r="AA3631" s="10" t="s">
        <v>4036</v>
      </c>
      <c r="AB3631">
        <v>3874</v>
      </c>
    </row>
    <row r="3632" spans="27:28">
      <c r="AA3632" s="10" t="s">
        <v>4037</v>
      </c>
      <c r="AB3632">
        <v>3875</v>
      </c>
    </row>
    <row r="3633" spans="27:28">
      <c r="AA3633" s="10" t="s">
        <v>4038</v>
      </c>
      <c r="AB3633">
        <v>3876</v>
      </c>
    </row>
    <row r="3634" spans="27:28">
      <c r="AA3634" s="10" t="s">
        <v>4039</v>
      </c>
      <c r="AB3634">
        <v>3877</v>
      </c>
    </row>
    <row r="3635" spans="27:28">
      <c r="AA3635" s="10" t="s">
        <v>4040</v>
      </c>
      <c r="AB3635">
        <v>3878</v>
      </c>
    </row>
    <row r="3636" spans="27:28">
      <c r="AA3636" s="10" t="s">
        <v>4041</v>
      </c>
      <c r="AB3636">
        <v>3879</v>
      </c>
    </row>
    <row r="3637" spans="27:28">
      <c r="AA3637" s="10" t="s">
        <v>4042</v>
      </c>
      <c r="AB3637">
        <v>3880</v>
      </c>
    </row>
    <row r="3638" spans="27:28">
      <c r="AA3638" s="10" t="s">
        <v>4043</v>
      </c>
      <c r="AB3638">
        <v>3881</v>
      </c>
    </row>
    <row r="3639" spans="27:28">
      <c r="AA3639" s="10" t="s">
        <v>4044</v>
      </c>
      <c r="AB3639">
        <v>3882</v>
      </c>
    </row>
    <row r="3640" spans="27:28">
      <c r="AA3640" s="10" t="s">
        <v>4045</v>
      </c>
      <c r="AB3640">
        <v>3883</v>
      </c>
    </row>
    <row r="3641" spans="27:28">
      <c r="AA3641" s="10" t="s">
        <v>4046</v>
      </c>
      <c r="AB3641">
        <v>3884</v>
      </c>
    </row>
    <row r="3642" spans="27:28">
      <c r="AA3642" s="10" t="s">
        <v>4047</v>
      </c>
      <c r="AB3642">
        <v>3885</v>
      </c>
    </row>
    <row r="3643" spans="27:28">
      <c r="AA3643" s="10" t="s">
        <v>4048</v>
      </c>
      <c r="AB3643">
        <v>3886</v>
      </c>
    </row>
    <row r="3644" spans="27:28">
      <c r="AA3644" s="10" t="s">
        <v>4049</v>
      </c>
      <c r="AB3644">
        <v>3887</v>
      </c>
    </row>
    <row r="3645" spans="27:28">
      <c r="AA3645" s="10" t="s">
        <v>4050</v>
      </c>
      <c r="AB3645">
        <v>3888</v>
      </c>
    </row>
    <row r="3646" spans="27:28">
      <c r="AA3646" s="10" t="s">
        <v>4051</v>
      </c>
      <c r="AB3646">
        <v>3889</v>
      </c>
    </row>
    <row r="3647" spans="27:28">
      <c r="AA3647" s="10" t="s">
        <v>4052</v>
      </c>
      <c r="AB3647">
        <v>3890</v>
      </c>
    </row>
    <row r="3648" spans="27:28">
      <c r="AA3648" s="10" t="s">
        <v>4053</v>
      </c>
      <c r="AB3648">
        <v>3891</v>
      </c>
    </row>
    <row r="3649" spans="27:28">
      <c r="AA3649" s="10" t="s">
        <v>4054</v>
      </c>
      <c r="AB3649">
        <v>3892</v>
      </c>
    </row>
    <row r="3650" spans="27:28">
      <c r="AA3650" s="10" t="s">
        <v>4055</v>
      </c>
      <c r="AB3650">
        <v>3893</v>
      </c>
    </row>
    <row r="3651" spans="27:28">
      <c r="AA3651" s="10" t="s">
        <v>4056</v>
      </c>
      <c r="AB3651">
        <v>3894</v>
      </c>
    </row>
    <row r="3652" spans="27:28">
      <c r="AA3652" s="10" t="s">
        <v>4057</v>
      </c>
      <c r="AB3652">
        <v>3895</v>
      </c>
    </row>
    <row r="3653" spans="27:28">
      <c r="AA3653" s="10" t="s">
        <v>4058</v>
      </c>
      <c r="AB3653">
        <v>3896</v>
      </c>
    </row>
    <row r="3654" spans="27:28">
      <c r="AA3654" s="10" t="s">
        <v>4059</v>
      </c>
      <c r="AB3654">
        <v>3897</v>
      </c>
    </row>
    <row r="3655" spans="27:28">
      <c r="AA3655" s="10" t="s">
        <v>4060</v>
      </c>
      <c r="AB3655">
        <v>3898</v>
      </c>
    </row>
    <row r="3656" spans="27:28">
      <c r="AA3656" s="10" t="s">
        <v>4061</v>
      </c>
      <c r="AB3656">
        <v>3899</v>
      </c>
    </row>
    <row r="3657" spans="27:28">
      <c r="AA3657" s="10" t="s">
        <v>4062</v>
      </c>
      <c r="AB3657">
        <v>3900</v>
      </c>
    </row>
    <row r="3658" spans="27:28">
      <c r="AA3658" s="10" t="s">
        <v>4063</v>
      </c>
      <c r="AB3658">
        <v>3901</v>
      </c>
    </row>
    <row r="3659" spans="27:28">
      <c r="AA3659" s="10" t="s">
        <v>4064</v>
      </c>
      <c r="AB3659">
        <v>3902</v>
      </c>
    </row>
    <row r="3660" spans="27:28">
      <c r="AA3660" s="10" t="s">
        <v>4065</v>
      </c>
      <c r="AB3660">
        <v>3903</v>
      </c>
    </row>
    <row r="3661" spans="27:28">
      <c r="AA3661" s="10" t="s">
        <v>4066</v>
      </c>
      <c r="AB3661">
        <v>3904</v>
      </c>
    </row>
    <row r="3662" spans="27:28">
      <c r="AA3662" s="10" t="s">
        <v>4067</v>
      </c>
      <c r="AB3662">
        <v>3905</v>
      </c>
    </row>
    <row r="3663" spans="27:28">
      <c r="AA3663" s="10" t="s">
        <v>4068</v>
      </c>
      <c r="AB3663">
        <v>3906</v>
      </c>
    </row>
    <row r="3664" spans="27:28">
      <c r="AA3664" s="10" t="s">
        <v>4069</v>
      </c>
      <c r="AB3664">
        <v>3907</v>
      </c>
    </row>
    <row r="3665" spans="27:28">
      <c r="AA3665" s="10" t="s">
        <v>4070</v>
      </c>
      <c r="AB3665">
        <v>3908</v>
      </c>
    </row>
    <row r="3666" spans="27:28">
      <c r="AA3666" s="10" t="s">
        <v>4071</v>
      </c>
      <c r="AB3666">
        <v>3909</v>
      </c>
    </row>
    <row r="3667" spans="27:28">
      <c r="AA3667" s="10" t="s">
        <v>4072</v>
      </c>
      <c r="AB3667">
        <v>3910</v>
      </c>
    </row>
    <row r="3668" spans="27:28">
      <c r="AA3668" s="10" t="s">
        <v>4073</v>
      </c>
      <c r="AB3668">
        <v>3911</v>
      </c>
    </row>
    <row r="3669" spans="27:28">
      <c r="AA3669" s="10" t="s">
        <v>4074</v>
      </c>
      <c r="AB3669">
        <v>3912</v>
      </c>
    </row>
    <row r="3670" spans="27:28">
      <c r="AA3670" s="10" t="s">
        <v>4075</v>
      </c>
      <c r="AB3670">
        <v>3913</v>
      </c>
    </row>
    <row r="3671" spans="27:28">
      <c r="AA3671" s="10" t="s">
        <v>4076</v>
      </c>
      <c r="AB3671">
        <v>3914</v>
      </c>
    </row>
    <row r="3672" spans="27:28">
      <c r="AA3672" s="10" t="s">
        <v>4077</v>
      </c>
      <c r="AB3672">
        <v>3915</v>
      </c>
    </row>
    <row r="3673" spans="27:28">
      <c r="AA3673" s="10" t="s">
        <v>4078</v>
      </c>
      <c r="AB3673">
        <v>3916</v>
      </c>
    </row>
    <row r="3674" spans="27:28">
      <c r="AA3674" s="10" t="s">
        <v>4079</v>
      </c>
      <c r="AB3674">
        <v>3917</v>
      </c>
    </row>
    <row r="3675" spans="27:28">
      <c r="AA3675" s="10" t="s">
        <v>4080</v>
      </c>
      <c r="AB3675">
        <v>3918</v>
      </c>
    </row>
    <row r="3676" spans="27:28">
      <c r="AA3676" s="10" t="s">
        <v>4081</v>
      </c>
      <c r="AB3676">
        <v>3919</v>
      </c>
    </row>
    <row r="3677" spans="27:28">
      <c r="AA3677" s="10" t="s">
        <v>4082</v>
      </c>
      <c r="AB3677">
        <v>3920</v>
      </c>
    </row>
    <row r="3678" spans="27:28">
      <c r="AA3678" s="10" t="s">
        <v>4083</v>
      </c>
      <c r="AB3678">
        <v>3921</v>
      </c>
    </row>
    <row r="3679" spans="27:28">
      <c r="AA3679" s="10" t="s">
        <v>4084</v>
      </c>
      <c r="AB3679">
        <v>3922</v>
      </c>
    </row>
    <row r="3680" spans="27:28">
      <c r="AA3680" s="10" t="s">
        <v>4085</v>
      </c>
      <c r="AB3680">
        <v>3923</v>
      </c>
    </row>
    <row r="3681" spans="27:28">
      <c r="AA3681" s="10" t="s">
        <v>4086</v>
      </c>
      <c r="AB3681">
        <v>3924</v>
      </c>
    </row>
    <row r="3682" spans="27:28">
      <c r="AA3682" s="10" t="s">
        <v>4087</v>
      </c>
      <c r="AB3682">
        <v>3925</v>
      </c>
    </row>
    <row r="3683" spans="27:28">
      <c r="AA3683" s="10" t="s">
        <v>4088</v>
      </c>
      <c r="AB3683">
        <v>3926</v>
      </c>
    </row>
    <row r="3684" spans="27:28">
      <c r="AA3684" s="10" t="s">
        <v>4089</v>
      </c>
      <c r="AB3684">
        <v>3927</v>
      </c>
    </row>
    <row r="3685" spans="27:28">
      <c r="AA3685" s="10" t="s">
        <v>4090</v>
      </c>
      <c r="AB3685">
        <v>3928</v>
      </c>
    </row>
    <row r="3686" spans="27:28">
      <c r="AA3686" s="10" t="s">
        <v>4091</v>
      </c>
      <c r="AB3686">
        <v>3929</v>
      </c>
    </row>
    <row r="3687" spans="27:28">
      <c r="AA3687" s="10" t="s">
        <v>4092</v>
      </c>
      <c r="AB3687">
        <v>3930</v>
      </c>
    </row>
    <row r="3688" spans="27:28">
      <c r="AA3688" s="10" t="s">
        <v>4093</v>
      </c>
      <c r="AB3688">
        <v>3931</v>
      </c>
    </row>
    <row r="3689" spans="27:28">
      <c r="AA3689" s="10" t="s">
        <v>4094</v>
      </c>
      <c r="AB3689">
        <v>3932</v>
      </c>
    </row>
    <row r="3690" spans="27:28">
      <c r="AA3690" s="10" t="s">
        <v>4095</v>
      </c>
      <c r="AB3690">
        <v>3933</v>
      </c>
    </row>
    <row r="3691" spans="27:28">
      <c r="AA3691" s="10" t="s">
        <v>4096</v>
      </c>
      <c r="AB3691">
        <v>3934</v>
      </c>
    </row>
    <row r="3692" spans="27:28">
      <c r="AA3692" s="10" t="s">
        <v>4097</v>
      </c>
      <c r="AB3692">
        <v>3936</v>
      </c>
    </row>
    <row r="3693" spans="27:28">
      <c r="AA3693" s="10" t="s">
        <v>4098</v>
      </c>
      <c r="AB3693">
        <v>3937</v>
      </c>
    </row>
    <row r="3694" spans="27:28">
      <c r="AA3694" s="10" t="s">
        <v>4099</v>
      </c>
      <c r="AB3694">
        <v>3938</v>
      </c>
    </row>
    <row r="3695" spans="27:28">
      <c r="AA3695" s="10" t="s">
        <v>4100</v>
      </c>
      <c r="AB3695">
        <v>3939</v>
      </c>
    </row>
    <row r="3696" spans="27:28">
      <c r="AA3696" s="10" t="s">
        <v>4101</v>
      </c>
      <c r="AB3696">
        <v>3940</v>
      </c>
    </row>
    <row r="3697" spans="27:28">
      <c r="AA3697" s="10" t="s">
        <v>4102</v>
      </c>
      <c r="AB3697">
        <v>3941</v>
      </c>
    </row>
    <row r="3698" spans="27:28">
      <c r="AA3698" s="10" t="s">
        <v>4103</v>
      </c>
      <c r="AB3698">
        <v>3942</v>
      </c>
    </row>
    <row r="3699" spans="27:28">
      <c r="AA3699" s="10" t="s">
        <v>4104</v>
      </c>
      <c r="AB3699">
        <v>3935</v>
      </c>
    </row>
    <row r="3700" spans="27:28">
      <c r="AA3700" s="10" t="s">
        <v>4105</v>
      </c>
      <c r="AB3700">
        <v>3472</v>
      </c>
    </row>
    <row r="3701" spans="27:28">
      <c r="AA3701" s="10" t="s">
        <v>4106</v>
      </c>
      <c r="AB3701">
        <v>613</v>
      </c>
    </row>
    <row r="3702" spans="27:28">
      <c r="AA3702" s="10" t="s">
        <v>4107</v>
      </c>
      <c r="AB3702">
        <v>615</v>
      </c>
    </row>
    <row r="3703" spans="27:28">
      <c r="AA3703" s="10" t="s">
        <v>4108</v>
      </c>
      <c r="AB3703">
        <v>621</v>
      </c>
    </row>
    <row r="3704" spans="27:28">
      <c r="AA3704" s="10" t="s">
        <v>4109</v>
      </c>
      <c r="AB3704">
        <v>614</v>
      </c>
    </row>
    <row r="3705" spans="27:28">
      <c r="AA3705" s="10" t="s">
        <v>4110</v>
      </c>
      <c r="AB3705">
        <v>372</v>
      </c>
    </row>
    <row r="3706" spans="27:28">
      <c r="AA3706" s="10" t="s">
        <v>4111</v>
      </c>
      <c r="AB3706">
        <v>373</v>
      </c>
    </row>
    <row r="3707" spans="27:28">
      <c r="AA3707" s="10" t="s">
        <v>4112</v>
      </c>
      <c r="AB3707">
        <v>374</v>
      </c>
    </row>
    <row r="3708" spans="27:28">
      <c r="AA3708" s="10" t="s">
        <v>4113</v>
      </c>
      <c r="AB3708">
        <v>3273</v>
      </c>
    </row>
    <row r="3709" spans="27:28">
      <c r="AA3709" s="10" t="s">
        <v>4114</v>
      </c>
      <c r="AB3709">
        <v>3274</v>
      </c>
    </row>
    <row r="3710" spans="27:28">
      <c r="AA3710" s="10" t="s">
        <v>4115</v>
      </c>
      <c r="AB3710">
        <v>432</v>
      </c>
    </row>
    <row r="3711" spans="27:28">
      <c r="AA3711" s="10" t="s">
        <v>4116</v>
      </c>
      <c r="AB3711">
        <v>3944</v>
      </c>
    </row>
    <row r="3712" spans="27:28">
      <c r="AA3712" s="10" t="s">
        <v>4117</v>
      </c>
      <c r="AB3712">
        <v>3945</v>
      </c>
    </row>
    <row r="3713" spans="27:28">
      <c r="AA3713" s="10" t="s">
        <v>4118</v>
      </c>
      <c r="AB3713">
        <v>3946</v>
      </c>
    </row>
    <row r="3714" spans="27:28">
      <c r="AA3714" s="10" t="s">
        <v>4119</v>
      </c>
      <c r="AB3714">
        <v>3947</v>
      </c>
    </row>
    <row r="3715" spans="27:28">
      <c r="AA3715" s="10" t="s">
        <v>4120</v>
      </c>
      <c r="AB3715">
        <v>3948</v>
      </c>
    </row>
    <row r="3716" spans="27:28">
      <c r="AA3716" s="10" t="s">
        <v>4121</v>
      </c>
      <c r="AB3716">
        <v>3949</v>
      </c>
    </row>
    <row r="3717" spans="27:28">
      <c r="AA3717" s="10" t="s">
        <v>4122</v>
      </c>
      <c r="AB3717">
        <v>3951</v>
      </c>
    </row>
    <row r="3718" spans="27:28">
      <c r="AA3718" s="10" t="s">
        <v>4123</v>
      </c>
      <c r="AB3718">
        <v>3952</v>
      </c>
    </row>
    <row r="3719" spans="27:28">
      <c r="AA3719" s="10" t="s">
        <v>4124</v>
      </c>
      <c r="AB3719">
        <v>3953</v>
      </c>
    </row>
    <row r="3720" spans="27:28">
      <c r="AA3720" s="10" t="s">
        <v>4125</v>
      </c>
      <c r="AB3720">
        <v>3954</v>
      </c>
    </row>
    <row r="3721" spans="27:28">
      <c r="AA3721" s="10" t="s">
        <v>4126</v>
      </c>
      <c r="AB3721">
        <v>3955</v>
      </c>
    </row>
    <row r="3722" spans="27:28">
      <c r="AA3722" s="10" t="s">
        <v>4127</v>
      </c>
      <c r="AB3722">
        <v>3966</v>
      </c>
    </row>
    <row r="3723" spans="27:28">
      <c r="AA3723" s="10" t="s">
        <v>4128</v>
      </c>
      <c r="AB3723">
        <v>3967</v>
      </c>
    </row>
    <row r="3724" spans="27:28">
      <c r="AA3724" s="10" t="s">
        <v>4129</v>
      </c>
      <c r="AB3724">
        <v>3968</v>
      </c>
    </row>
    <row r="3725" spans="27:28">
      <c r="AA3725" s="10" t="s">
        <v>4130</v>
      </c>
      <c r="AB3725">
        <v>3969</v>
      </c>
    </row>
    <row r="3726" spans="27:28">
      <c r="AA3726" s="10" t="s">
        <v>4131</v>
      </c>
      <c r="AB3726">
        <v>3970</v>
      </c>
    </row>
    <row r="3727" spans="27:28">
      <c r="AA3727" s="10" t="s">
        <v>4132</v>
      </c>
      <c r="AB3727">
        <v>3971</v>
      </c>
    </row>
    <row r="3728" spans="27:28">
      <c r="AA3728" s="10" t="s">
        <v>4133</v>
      </c>
      <c r="AB3728">
        <v>3972</v>
      </c>
    </row>
    <row r="3729" spans="27:28">
      <c r="AA3729" s="10" t="s">
        <v>4134</v>
      </c>
      <c r="AB3729">
        <v>3973</v>
      </c>
    </row>
    <row r="3730" spans="27:28">
      <c r="AA3730" s="10" t="s">
        <v>4135</v>
      </c>
      <c r="AB3730">
        <v>3974</v>
      </c>
    </row>
    <row r="3731" spans="27:28">
      <c r="AA3731" s="10" t="s">
        <v>4136</v>
      </c>
      <c r="AB3731">
        <v>3975</v>
      </c>
    </row>
    <row r="3732" spans="27:28">
      <c r="AA3732" s="10" t="s">
        <v>4137</v>
      </c>
      <c r="AB3732">
        <v>3976</v>
      </c>
    </row>
    <row r="3733" spans="27:28">
      <c r="AA3733" s="10" t="s">
        <v>4138</v>
      </c>
      <c r="AB3733">
        <v>3977</v>
      </c>
    </row>
    <row r="3734" spans="27:28">
      <c r="AA3734" s="10" t="s">
        <v>4139</v>
      </c>
      <c r="AB3734">
        <v>3978</v>
      </c>
    </row>
    <row r="3735" spans="27:28">
      <c r="AA3735" s="10" t="s">
        <v>4140</v>
      </c>
      <c r="AB3735">
        <v>3979</v>
      </c>
    </row>
    <row r="3736" spans="27:28">
      <c r="AA3736" s="10" t="s">
        <v>4141</v>
      </c>
      <c r="AB3736">
        <v>3980</v>
      </c>
    </row>
    <row r="3737" spans="27:28">
      <c r="AA3737" s="10" t="s">
        <v>4142</v>
      </c>
      <c r="AB3737">
        <v>3981</v>
      </c>
    </row>
    <row r="3738" spans="27:28">
      <c r="AA3738" s="10" t="s">
        <v>4143</v>
      </c>
      <c r="AB3738">
        <v>3982</v>
      </c>
    </row>
    <row r="3739" spans="27:28">
      <c r="AA3739" s="10" t="s">
        <v>4144</v>
      </c>
      <c r="AB3739">
        <v>3983</v>
      </c>
    </row>
    <row r="3740" spans="27:28">
      <c r="AA3740" s="10" t="s">
        <v>4145</v>
      </c>
      <c r="AB3740">
        <v>3984</v>
      </c>
    </row>
    <row r="3741" spans="27:28">
      <c r="AA3741" s="10" t="s">
        <v>4146</v>
      </c>
      <c r="AB3741">
        <v>3985</v>
      </c>
    </row>
    <row r="3742" spans="27:28">
      <c r="AA3742" s="10" t="s">
        <v>4147</v>
      </c>
      <c r="AB3742">
        <v>3986</v>
      </c>
    </row>
    <row r="3743" spans="27:28">
      <c r="AA3743" s="10" t="s">
        <v>4148</v>
      </c>
      <c r="AB3743">
        <v>3987</v>
      </c>
    </row>
    <row r="3744" spans="27:28">
      <c r="AA3744" s="10" t="s">
        <v>4149</v>
      </c>
      <c r="AB3744">
        <v>3988</v>
      </c>
    </row>
    <row r="3745" spans="27:28">
      <c r="AA3745" s="10" t="s">
        <v>4150</v>
      </c>
      <c r="AB3745">
        <v>3989</v>
      </c>
    </row>
    <row r="3746" spans="27:28">
      <c r="AA3746" s="10" t="s">
        <v>4151</v>
      </c>
      <c r="AB3746">
        <v>3990</v>
      </c>
    </row>
    <row r="3747" spans="27:28">
      <c r="AA3747" s="10" t="s">
        <v>4152</v>
      </c>
      <c r="AB3747">
        <v>3991</v>
      </c>
    </row>
    <row r="3748" spans="27:28">
      <c r="AA3748" s="10" t="s">
        <v>4153</v>
      </c>
      <c r="AB3748">
        <v>3992</v>
      </c>
    </row>
    <row r="3749" spans="27:28">
      <c r="AA3749" s="10" t="s">
        <v>4154</v>
      </c>
      <c r="AB3749">
        <v>3993</v>
      </c>
    </row>
    <row r="3750" spans="27:28">
      <c r="AA3750" s="10" t="s">
        <v>4155</v>
      </c>
      <c r="AB3750">
        <v>3994</v>
      </c>
    </row>
    <row r="3751" spans="27:28">
      <c r="AA3751" s="10" t="s">
        <v>4156</v>
      </c>
      <c r="AB3751">
        <v>3995</v>
      </c>
    </row>
    <row r="3752" spans="27:28">
      <c r="AA3752" s="10" t="s">
        <v>4157</v>
      </c>
      <c r="AB3752">
        <v>3996</v>
      </c>
    </row>
    <row r="3753" spans="27:28">
      <c r="AA3753" s="10" t="s">
        <v>4158</v>
      </c>
      <c r="AB3753">
        <v>3997</v>
      </c>
    </row>
    <row r="3754" spans="27:28">
      <c r="AA3754" s="10" t="s">
        <v>4159</v>
      </c>
      <c r="AB3754">
        <v>3998</v>
      </c>
    </row>
    <row r="3755" spans="27:28">
      <c r="AA3755" s="10" t="s">
        <v>4160</v>
      </c>
      <c r="AB3755">
        <v>3999</v>
      </c>
    </row>
    <row r="3756" spans="27:28">
      <c r="AA3756" s="10" t="s">
        <v>4161</v>
      </c>
      <c r="AB3756">
        <v>4000</v>
      </c>
    </row>
    <row r="3757" spans="27:28">
      <c r="AA3757" s="10" t="s">
        <v>4162</v>
      </c>
      <c r="AB3757">
        <v>4001</v>
      </c>
    </row>
    <row r="3758" spans="27:28">
      <c r="AA3758" s="10" t="s">
        <v>4163</v>
      </c>
      <c r="AB3758">
        <v>4002</v>
      </c>
    </row>
    <row r="3759" spans="27:28">
      <c r="AA3759" s="10" t="s">
        <v>4164</v>
      </c>
      <c r="AB3759">
        <v>4003</v>
      </c>
    </row>
    <row r="3760" spans="27:28">
      <c r="AA3760" s="10" t="s">
        <v>4165</v>
      </c>
      <c r="AB3760">
        <v>4005</v>
      </c>
    </row>
    <row r="3761" spans="27:28">
      <c r="AA3761" s="10" t="s">
        <v>4166</v>
      </c>
      <c r="AB3761">
        <v>4006</v>
      </c>
    </row>
    <row r="3762" spans="27:28">
      <c r="AA3762" s="10" t="s">
        <v>4167</v>
      </c>
      <c r="AB3762">
        <v>4007</v>
      </c>
    </row>
    <row r="3763" spans="27:28">
      <c r="AA3763" s="10" t="s">
        <v>4168</v>
      </c>
      <c r="AB3763">
        <v>4008</v>
      </c>
    </row>
    <row r="3764" spans="27:28">
      <c r="AA3764" s="10" t="s">
        <v>4169</v>
      </c>
      <c r="AB3764">
        <v>4009</v>
      </c>
    </row>
    <row r="3765" spans="27:28">
      <c r="AA3765" s="10" t="s">
        <v>4170</v>
      </c>
      <c r="AB3765">
        <v>4010</v>
      </c>
    </row>
    <row r="3766" spans="27:28">
      <c r="AA3766" s="10" t="s">
        <v>4171</v>
      </c>
      <c r="AB3766">
        <v>4011</v>
      </c>
    </row>
    <row r="3767" spans="27:28">
      <c r="AA3767" s="10" t="s">
        <v>4172</v>
      </c>
      <c r="AB3767">
        <v>4012</v>
      </c>
    </row>
    <row r="3768" spans="27:28">
      <c r="AA3768" s="10" t="s">
        <v>4173</v>
      </c>
      <c r="AB3768">
        <v>4013</v>
      </c>
    </row>
    <row r="3769" spans="27:28">
      <c r="AA3769" s="10" t="s">
        <v>4174</v>
      </c>
      <c r="AB3769">
        <v>4014</v>
      </c>
    </row>
    <row r="3770" spans="27:28">
      <c r="AA3770" s="10" t="s">
        <v>4175</v>
      </c>
      <c r="AB3770">
        <v>4015</v>
      </c>
    </row>
    <row r="3771" spans="27:28">
      <c r="AA3771" s="10" t="s">
        <v>4176</v>
      </c>
      <c r="AB3771">
        <v>4016</v>
      </c>
    </row>
    <row r="3772" spans="27:28">
      <c r="AA3772" s="10" t="s">
        <v>4177</v>
      </c>
      <c r="AB3772">
        <v>4017</v>
      </c>
    </row>
    <row r="3773" spans="27:28">
      <c r="AA3773" s="10" t="s">
        <v>4178</v>
      </c>
      <c r="AB3773">
        <v>4018</v>
      </c>
    </row>
    <row r="3774" spans="27:28">
      <c r="AA3774" s="10" t="s">
        <v>4179</v>
      </c>
      <c r="AB3774">
        <v>4019</v>
      </c>
    </row>
    <row r="3775" spans="27:28">
      <c r="AA3775" s="10" t="s">
        <v>4180</v>
      </c>
      <c r="AB3775">
        <v>4021</v>
      </c>
    </row>
    <row r="3776" spans="27:28">
      <c r="AA3776" s="10" t="s">
        <v>4181</v>
      </c>
      <c r="AB3776">
        <v>4022</v>
      </c>
    </row>
    <row r="3777" spans="27:28">
      <c r="AA3777" s="10" t="s">
        <v>4182</v>
      </c>
      <c r="AB3777">
        <v>4023</v>
      </c>
    </row>
    <row r="3778" spans="27:28">
      <c r="AA3778" s="10" t="s">
        <v>4183</v>
      </c>
      <c r="AB3778">
        <v>4024</v>
      </c>
    </row>
    <row r="3779" spans="27:28">
      <c r="AA3779" s="10" t="s">
        <v>4184</v>
      </c>
      <c r="AB3779">
        <v>4025</v>
      </c>
    </row>
    <row r="3780" spans="27:28">
      <c r="AA3780" s="10" t="s">
        <v>4185</v>
      </c>
      <c r="AB3780">
        <v>4026</v>
      </c>
    </row>
    <row r="3781" spans="27:28">
      <c r="AA3781" s="10" t="s">
        <v>4186</v>
      </c>
      <c r="AB3781">
        <v>4027</v>
      </c>
    </row>
    <row r="3782" spans="27:28">
      <c r="AA3782" s="10" t="s">
        <v>4187</v>
      </c>
      <c r="AB3782">
        <v>4028</v>
      </c>
    </row>
    <row r="3783" spans="27:28">
      <c r="AA3783" s="10" t="s">
        <v>4188</v>
      </c>
      <c r="AB3783">
        <v>4029</v>
      </c>
    </row>
    <row r="3784" spans="27:28">
      <c r="AA3784" s="10" t="s">
        <v>4189</v>
      </c>
      <c r="AB3784">
        <v>4030</v>
      </c>
    </row>
    <row r="3785" spans="27:28">
      <c r="AA3785" s="10" t="s">
        <v>4190</v>
      </c>
      <c r="AB3785">
        <v>4031</v>
      </c>
    </row>
    <row r="3786" spans="27:28">
      <c r="AA3786" s="10" t="s">
        <v>4191</v>
      </c>
      <c r="AB3786">
        <v>4032</v>
      </c>
    </row>
    <row r="3787" spans="27:28">
      <c r="AA3787" s="10" t="s">
        <v>4192</v>
      </c>
      <c r="AB3787">
        <v>4033</v>
      </c>
    </row>
    <row r="3788" spans="27:28">
      <c r="AA3788" s="10" t="s">
        <v>4193</v>
      </c>
      <c r="AB3788">
        <v>4034</v>
      </c>
    </row>
    <row r="3789" spans="27:28">
      <c r="AA3789" s="10" t="s">
        <v>4194</v>
      </c>
      <c r="AB3789">
        <v>4035</v>
      </c>
    </row>
    <row r="3790" spans="27:28">
      <c r="AA3790" s="10" t="s">
        <v>4195</v>
      </c>
      <c r="AB3790">
        <v>4036</v>
      </c>
    </row>
    <row r="3791" spans="27:28">
      <c r="AA3791" s="10" t="s">
        <v>4196</v>
      </c>
      <c r="AB3791">
        <v>4037</v>
      </c>
    </row>
    <row r="3792" spans="27:28">
      <c r="AA3792" s="10" t="s">
        <v>4197</v>
      </c>
      <c r="AB3792">
        <v>4039</v>
      </c>
    </row>
    <row r="3793" spans="27:28">
      <c r="AA3793" s="10" t="s">
        <v>4198</v>
      </c>
      <c r="AB3793">
        <v>4040</v>
      </c>
    </row>
    <row r="3794" spans="27:28">
      <c r="AA3794" s="10" t="s">
        <v>4199</v>
      </c>
      <c r="AB3794">
        <v>4041</v>
      </c>
    </row>
    <row r="3795" spans="27:28">
      <c r="AA3795" s="10" t="s">
        <v>4200</v>
      </c>
      <c r="AB3795">
        <v>4042</v>
      </c>
    </row>
    <row r="3796" spans="27:28">
      <c r="AA3796" s="10" t="s">
        <v>4201</v>
      </c>
      <c r="AB3796">
        <v>4043</v>
      </c>
    </row>
    <row r="3797" spans="27:28">
      <c r="AA3797" s="10" t="s">
        <v>4202</v>
      </c>
      <c r="AB3797">
        <v>4052</v>
      </c>
    </row>
    <row r="3798" spans="27:28">
      <c r="AA3798" s="10" t="s">
        <v>4203</v>
      </c>
      <c r="AB3798">
        <v>4053</v>
      </c>
    </row>
    <row r="3799" spans="27:28">
      <c r="AA3799" s="10" t="s">
        <v>4204</v>
      </c>
      <c r="AB3799">
        <v>4054</v>
      </c>
    </row>
    <row r="3800" spans="27:28">
      <c r="AA3800" s="10" t="s">
        <v>4205</v>
      </c>
      <c r="AB3800">
        <v>4055</v>
      </c>
    </row>
    <row r="3801" spans="27:28">
      <c r="AA3801" s="10" t="s">
        <v>438</v>
      </c>
      <c r="AB3801">
        <v>4056</v>
      </c>
    </row>
    <row r="3802" spans="27:28">
      <c r="AA3802" s="10" t="s">
        <v>4206</v>
      </c>
      <c r="AB3802">
        <v>4057</v>
      </c>
    </row>
    <row r="3803" spans="27:28">
      <c r="AA3803" s="10" t="s">
        <v>4207</v>
      </c>
      <c r="AB3803">
        <v>4058</v>
      </c>
    </row>
    <row r="3804" spans="27:28">
      <c r="AA3804" s="10" t="s">
        <v>4208</v>
      </c>
      <c r="AB3804">
        <v>4059</v>
      </c>
    </row>
    <row r="3805" spans="27:28">
      <c r="AA3805" s="10" t="s">
        <v>4209</v>
      </c>
      <c r="AB3805">
        <v>4060</v>
      </c>
    </row>
    <row r="3806" spans="27:28">
      <c r="AA3806" s="10" t="s">
        <v>4210</v>
      </c>
      <c r="AB3806">
        <v>4061</v>
      </c>
    </row>
    <row r="3807" spans="27:28">
      <c r="AA3807" s="10" t="s">
        <v>4211</v>
      </c>
      <c r="AB3807">
        <v>4062</v>
      </c>
    </row>
    <row r="3808" spans="27:28">
      <c r="AA3808" s="10" t="s">
        <v>4212</v>
      </c>
      <c r="AB3808">
        <v>4063</v>
      </c>
    </row>
    <row r="3809" spans="27:28">
      <c r="AA3809" s="10" t="s">
        <v>4213</v>
      </c>
      <c r="AB3809">
        <v>4064</v>
      </c>
    </row>
    <row r="3810" spans="27:28">
      <c r="AA3810" s="10" t="s">
        <v>4214</v>
      </c>
      <c r="AB3810">
        <v>4065</v>
      </c>
    </row>
    <row r="3811" spans="27:28">
      <c r="AA3811" s="10" t="s">
        <v>4215</v>
      </c>
      <c r="AB3811">
        <v>4066</v>
      </c>
    </row>
    <row r="3812" spans="27:28">
      <c r="AA3812" s="10" t="s">
        <v>4216</v>
      </c>
      <c r="AB3812">
        <v>4067</v>
      </c>
    </row>
    <row r="3813" spans="27:28">
      <c r="AA3813" s="10" t="s">
        <v>4217</v>
      </c>
      <c r="AB3813">
        <v>4068</v>
      </c>
    </row>
    <row r="3814" spans="27:28">
      <c r="AA3814" s="10" t="s">
        <v>4218</v>
      </c>
      <c r="AB3814">
        <v>4069</v>
      </c>
    </row>
    <row r="3815" spans="27:28">
      <c r="AA3815" s="10" t="s">
        <v>4219</v>
      </c>
      <c r="AB3815">
        <v>4070</v>
      </c>
    </row>
    <row r="3816" spans="27:28">
      <c r="AA3816" s="10" t="s">
        <v>468</v>
      </c>
      <c r="AB3816">
        <v>4071</v>
      </c>
    </row>
    <row r="3817" spans="27:28">
      <c r="AA3817" s="10" t="s">
        <v>455</v>
      </c>
      <c r="AB3817">
        <v>4072</v>
      </c>
    </row>
    <row r="3818" spans="27:28">
      <c r="AA3818" s="10" t="s">
        <v>4220</v>
      </c>
      <c r="AB3818">
        <v>4073</v>
      </c>
    </row>
    <row r="3819" spans="27:28">
      <c r="AA3819" s="10" t="s">
        <v>4221</v>
      </c>
      <c r="AB3819">
        <v>4080</v>
      </c>
    </row>
    <row r="3820" spans="27:28">
      <c r="AA3820" s="10" t="s">
        <v>4222</v>
      </c>
      <c r="AB3820">
        <v>4081</v>
      </c>
    </row>
    <row r="3821" spans="27:28">
      <c r="AA3821" s="10" t="s">
        <v>4223</v>
      </c>
      <c r="AB3821">
        <v>4082</v>
      </c>
    </row>
    <row r="3822" spans="27:28">
      <c r="AA3822" s="10" t="s">
        <v>4224</v>
      </c>
      <c r="AB3822">
        <v>4083</v>
      </c>
    </row>
    <row r="3823" spans="27:28">
      <c r="AA3823" s="10" t="s">
        <v>4225</v>
      </c>
      <c r="AB3823">
        <v>4084</v>
      </c>
    </row>
    <row r="3824" spans="27:28">
      <c r="AA3824" s="10" t="s">
        <v>4226</v>
      </c>
      <c r="AB3824">
        <v>4085</v>
      </c>
    </row>
    <row r="3825" spans="27:28">
      <c r="AA3825" s="10" t="s">
        <v>4227</v>
      </c>
      <c r="AB3825">
        <v>4086</v>
      </c>
    </row>
    <row r="3826" spans="27:28">
      <c r="AA3826" s="10" t="s">
        <v>4228</v>
      </c>
      <c r="AB3826">
        <v>4087</v>
      </c>
    </row>
    <row r="3827" spans="27:28">
      <c r="AA3827" s="10" t="s">
        <v>4229</v>
      </c>
      <c r="AB3827">
        <v>4088</v>
      </c>
    </row>
    <row r="3828" spans="27:28">
      <c r="AA3828" s="10" t="s">
        <v>4230</v>
      </c>
      <c r="AB3828">
        <v>4089</v>
      </c>
    </row>
    <row r="3829" spans="27:28">
      <c r="AA3829" s="10" t="s">
        <v>4231</v>
      </c>
      <c r="AB3829">
        <v>4090</v>
      </c>
    </row>
    <row r="3830" spans="27:28">
      <c r="AA3830" s="10" t="s">
        <v>4232</v>
      </c>
      <c r="AB3830">
        <v>4091</v>
      </c>
    </row>
    <row r="3831" spans="27:28">
      <c r="AA3831" s="10" t="s">
        <v>4233</v>
      </c>
      <c r="AB3831">
        <v>4092</v>
      </c>
    </row>
    <row r="3832" spans="27:28">
      <c r="AA3832" s="10" t="s">
        <v>4234</v>
      </c>
      <c r="AB3832">
        <v>4093</v>
      </c>
    </row>
    <row r="3833" spans="27:28">
      <c r="AA3833" s="10" t="s">
        <v>4235</v>
      </c>
      <c r="AB3833">
        <v>4094</v>
      </c>
    </row>
    <row r="3834" spans="27:28">
      <c r="AA3834" s="10" t="s">
        <v>4236</v>
      </c>
      <c r="AB3834">
        <v>4095</v>
      </c>
    </row>
    <row r="3835" spans="27:28">
      <c r="AA3835" s="10" t="s">
        <v>4237</v>
      </c>
      <c r="AB3835">
        <v>4096</v>
      </c>
    </row>
    <row r="3836" spans="27:28">
      <c r="AA3836" s="10" t="s">
        <v>4238</v>
      </c>
      <c r="AB3836">
        <v>4097</v>
      </c>
    </row>
    <row r="3837" spans="27:28">
      <c r="AA3837" s="10" t="s">
        <v>4239</v>
      </c>
      <c r="AB3837">
        <v>4103</v>
      </c>
    </row>
    <row r="3838" spans="27:28">
      <c r="AA3838" s="10" t="s">
        <v>4240</v>
      </c>
      <c r="AB3838">
        <v>4104</v>
      </c>
    </row>
    <row r="3839" spans="27:28">
      <c r="AA3839" s="10" t="s">
        <v>4241</v>
      </c>
      <c r="AB3839">
        <v>4105</v>
      </c>
    </row>
    <row r="3840" spans="27:28">
      <c r="AA3840" s="10" t="s">
        <v>4242</v>
      </c>
      <c r="AB3840">
        <v>4106</v>
      </c>
    </row>
    <row r="3841" spans="27:28">
      <c r="AA3841" s="10" t="s">
        <v>4243</v>
      </c>
      <c r="AB3841">
        <v>4107</v>
      </c>
    </row>
    <row r="3842" spans="27:28">
      <c r="AA3842" s="10" t="s">
        <v>4244</v>
      </c>
      <c r="AB3842">
        <v>4108</v>
      </c>
    </row>
    <row r="3843" spans="27:28">
      <c r="AA3843" s="10" t="s">
        <v>4245</v>
      </c>
      <c r="AB3843">
        <v>4109</v>
      </c>
    </row>
    <row r="3844" spans="27:28">
      <c r="AA3844" s="10" t="s">
        <v>4246</v>
      </c>
      <c r="AB3844">
        <v>4110</v>
      </c>
    </row>
    <row r="3845" spans="27:28">
      <c r="AA3845" s="10" t="s">
        <v>4247</v>
      </c>
      <c r="AB3845">
        <v>4111</v>
      </c>
    </row>
    <row r="3846" spans="27:28">
      <c r="AA3846" s="10" t="s">
        <v>4248</v>
      </c>
      <c r="AB3846">
        <v>4112</v>
      </c>
    </row>
    <row r="3847" spans="27:28">
      <c r="AA3847" s="10" t="s">
        <v>4249</v>
      </c>
      <c r="AB3847">
        <v>4113</v>
      </c>
    </row>
    <row r="3848" spans="27:28">
      <c r="AA3848" s="10" t="s">
        <v>4250</v>
      </c>
      <c r="AB3848">
        <v>4114</v>
      </c>
    </row>
    <row r="3849" spans="27:28">
      <c r="AA3849" s="10" t="s">
        <v>4251</v>
      </c>
      <c r="AB3849">
        <v>4115</v>
      </c>
    </row>
    <row r="3850" spans="27:28">
      <c r="AA3850" s="10" t="s">
        <v>4252</v>
      </c>
      <c r="AB3850">
        <v>4116</v>
      </c>
    </row>
    <row r="3851" spans="27:28">
      <c r="AA3851" s="10" t="s">
        <v>4253</v>
      </c>
      <c r="AB3851">
        <v>4117</v>
      </c>
    </row>
    <row r="3852" spans="27:28">
      <c r="AA3852" s="10" t="s">
        <v>4254</v>
      </c>
      <c r="AB3852">
        <v>4118</v>
      </c>
    </row>
    <row r="3853" spans="27:28">
      <c r="AA3853" s="10" t="s">
        <v>4255</v>
      </c>
      <c r="AB3853">
        <v>4119</v>
      </c>
    </row>
    <row r="3854" spans="27:28">
      <c r="AA3854" s="10" t="s">
        <v>4256</v>
      </c>
      <c r="AB3854">
        <v>4120</v>
      </c>
    </row>
    <row r="3855" spans="27:28">
      <c r="AA3855" s="10" t="s">
        <v>4257</v>
      </c>
      <c r="AB3855">
        <v>4121</v>
      </c>
    </row>
    <row r="3856" spans="27:28">
      <c r="AA3856" s="10" t="s">
        <v>4258</v>
      </c>
      <c r="AB3856">
        <v>4122</v>
      </c>
    </row>
    <row r="3857" spans="27:28">
      <c r="AA3857" s="10" t="s">
        <v>4259</v>
      </c>
      <c r="AB3857">
        <v>4123</v>
      </c>
    </row>
    <row r="3858" spans="27:28">
      <c r="AA3858" s="10" t="s">
        <v>4260</v>
      </c>
      <c r="AB3858">
        <v>4124</v>
      </c>
    </row>
    <row r="3859" spans="27:28">
      <c r="AA3859" s="10" t="s">
        <v>4261</v>
      </c>
      <c r="AB3859">
        <v>4125</v>
      </c>
    </row>
    <row r="3860" spans="27:28">
      <c r="AA3860" s="10" t="s">
        <v>4262</v>
      </c>
      <c r="AB3860">
        <v>4126</v>
      </c>
    </row>
    <row r="3861" spans="27:28">
      <c r="AA3861" s="10" t="s">
        <v>4263</v>
      </c>
      <c r="AB3861">
        <v>4127</v>
      </c>
    </row>
    <row r="3862" spans="27:28">
      <c r="AA3862" s="10" t="s">
        <v>4264</v>
      </c>
      <c r="AB3862">
        <v>4128</v>
      </c>
    </row>
    <row r="3863" spans="27:28">
      <c r="AA3863" s="10" t="s">
        <v>4265</v>
      </c>
      <c r="AB3863">
        <v>4129</v>
      </c>
    </row>
    <row r="3864" spans="27:28">
      <c r="AA3864" s="10" t="s">
        <v>4266</v>
      </c>
      <c r="AB3864">
        <v>4130</v>
      </c>
    </row>
    <row r="3865" spans="27:28">
      <c r="AA3865" s="10" t="s">
        <v>4267</v>
      </c>
      <c r="AB3865">
        <v>4131</v>
      </c>
    </row>
    <row r="3866" spans="27:28">
      <c r="AA3866" s="10" t="s">
        <v>4268</v>
      </c>
      <c r="AB3866">
        <v>4132</v>
      </c>
    </row>
    <row r="3867" spans="27:28">
      <c r="AA3867" s="10" t="s">
        <v>4269</v>
      </c>
      <c r="AB3867">
        <v>4133</v>
      </c>
    </row>
    <row r="3868" spans="27:28">
      <c r="AA3868" s="10" t="s">
        <v>4270</v>
      </c>
      <c r="AB3868">
        <v>4134</v>
      </c>
    </row>
    <row r="3869" spans="27:28">
      <c r="AA3869" s="10" t="s">
        <v>4271</v>
      </c>
      <c r="AB3869">
        <v>4135</v>
      </c>
    </row>
    <row r="3870" spans="27:28">
      <c r="AA3870" s="10" t="s">
        <v>4272</v>
      </c>
      <c r="AB3870">
        <v>4136</v>
      </c>
    </row>
    <row r="3871" spans="27:28">
      <c r="AA3871" s="10" t="s">
        <v>4273</v>
      </c>
      <c r="AB3871">
        <v>4137</v>
      </c>
    </row>
    <row r="3872" spans="27:28">
      <c r="AA3872" s="10" t="s">
        <v>4274</v>
      </c>
      <c r="AB3872">
        <v>4138</v>
      </c>
    </row>
    <row r="3873" spans="27:28">
      <c r="AA3873" s="10" t="s">
        <v>4275</v>
      </c>
      <c r="AB3873">
        <v>4139</v>
      </c>
    </row>
    <row r="3874" spans="27:28">
      <c r="AA3874" s="10" t="s">
        <v>4276</v>
      </c>
      <c r="AB3874">
        <v>4140</v>
      </c>
    </row>
    <row r="3875" spans="27:28">
      <c r="AA3875" s="10" t="s">
        <v>4277</v>
      </c>
      <c r="AB3875">
        <v>4141</v>
      </c>
    </row>
    <row r="3876" spans="27:28">
      <c r="AA3876" s="10" t="s">
        <v>4278</v>
      </c>
      <c r="AB3876">
        <v>4160</v>
      </c>
    </row>
    <row r="3877" spans="27:28">
      <c r="AA3877" s="10" t="s">
        <v>4279</v>
      </c>
      <c r="AB3877">
        <v>4161</v>
      </c>
    </row>
    <row r="3878" spans="27:28">
      <c r="AA3878" s="10" t="s">
        <v>4280</v>
      </c>
      <c r="AB3878">
        <v>4162</v>
      </c>
    </row>
    <row r="3879" spans="27:28">
      <c r="AA3879" s="10" t="s">
        <v>4281</v>
      </c>
      <c r="AB3879">
        <v>4163</v>
      </c>
    </row>
    <row r="3880" spans="27:28">
      <c r="AA3880" s="10" t="s">
        <v>4282</v>
      </c>
      <c r="AB3880">
        <v>4164</v>
      </c>
    </row>
    <row r="3881" spans="27:28">
      <c r="AA3881" s="10" t="s">
        <v>4283</v>
      </c>
      <c r="AB3881">
        <v>4165</v>
      </c>
    </row>
    <row r="3882" spans="27:28">
      <c r="AA3882" s="10" t="s">
        <v>4284</v>
      </c>
      <c r="AB3882">
        <v>4166</v>
      </c>
    </row>
    <row r="3883" spans="27:28">
      <c r="AA3883" s="10" t="s">
        <v>4285</v>
      </c>
      <c r="AB3883">
        <v>4167</v>
      </c>
    </row>
    <row r="3884" spans="27:28">
      <c r="AA3884" s="10" t="s">
        <v>4286</v>
      </c>
      <c r="AB3884">
        <v>4168</v>
      </c>
    </row>
    <row r="3885" spans="27:28">
      <c r="AA3885" s="10" t="s">
        <v>4287</v>
      </c>
      <c r="AB3885">
        <v>4169</v>
      </c>
    </row>
    <row r="3886" spans="27:28">
      <c r="AA3886" s="10" t="s">
        <v>4288</v>
      </c>
      <c r="AB3886">
        <v>4170</v>
      </c>
    </row>
    <row r="3887" spans="27:28">
      <c r="AA3887" s="10" t="s">
        <v>4289</v>
      </c>
      <c r="AB3887">
        <v>4171</v>
      </c>
    </row>
    <row r="3888" spans="27:28">
      <c r="AA3888" s="10" t="s">
        <v>4290</v>
      </c>
      <c r="AB3888">
        <v>4172</v>
      </c>
    </row>
    <row r="3889" spans="27:28">
      <c r="AA3889" s="10" t="s">
        <v>4291</v>
      </c>
      <c r="AB3889">
        <v>4173</v>
      </c>
    </row>
    <row r="3890" spans="27:28">
      <c r="AA3890" s="10" t="s">
        <v>4292</v>
      </c>
      <c r="AB3890">
        <v>4174</v>
      </c>
    </row>
    <row r="3891" spans="27:28">
      <c r="AA3891" s="10" t="s">
        <v>4293</v>
      </c>
      <c r="AB3891">
        <v>4175</v>
      </c>
    </row>
    <row r="3892" spans="27:28">
      <c r="AA3892" s="10" t="s">
        <v>4294</v>
      </c>
      <c r="AB3892">
        <v>4176</v>
      </c>
    </row>
    <row r="3893" spans="27:28">
      <c r="AA3893" s="10" t="s">
        <v>4295</v>
      </c>
      <c r="AB3893">
        <v>4177</v>
      </c>
    </row>
    <row r="3894" spans="27:28">
      <c r="AA3894" s="10" t="s">
        <v>4296</v>
      </c>
      <c r="AB3894">
        <v>4178</v>
      </c>
    </row>
    <row r="3895" spans="27:28">
      <c r="AA3895" s="10" t="s">
        <v>4297</v>
      </c>
      <c r="AB3895">
        <v>4179</v>
      </c>
    </row>
    <row r="3896" spans="27:28">
      <c r="AA3896" s="10" t="s">
        <v>4298</v>
      </c>
      <c r="AB3896">
        <v>4180</v>
      </c>
    </row>
    <row r="3897" spans="27:28">
      <c r="AA3897" s="10" t="s">
        <v>4299</v>
      </c>
      <c r="AB3897">
        <v>4181</v>
      </c>
    </row>
    <row r="3898" spans="27:28">
      <c r="AA3898" s="10" t="s">
        <v>437</v>
      </c>
      <c r="AB3898">
        <v>4182</v>
      </c>
    </row>
    <row r="3899" spans="27:28">
      <c r="AA3899" s="10" t="s">
        <v>4300</v>
      </c>
      <c r="AB3899">
        <v>4183</v>
      </c>
    </row>
    <row r="3900" spans="27:28">
      <c r="AA3900" s="10" t="s">
        <v>4301</v>
      </c>
      <c r="AB3900">
        <v>4184</v>
      </c>
    </row>
    <row r="3901" spans="27:28">
      <c r="AA3901" s="10" t="s">
        <v>4302</v>
      </c>
      <c r="AB3901">
        <v>4185</v>
      </c>
    </row>
    <row r="3902" spans="27:28">
      <c r="AA3902" s="10" t="s">
        <v>4303</v>
      </c>
      <c r="AB3902">
        <v>4186</v>
      </c>
    </row>
    <row r="3903" spans="27:28">
      <c r="AA3903" s="10" t="s">
        <v>4304</v>
      </c>
      <c r="AB3903">
        <v>4187</v>
      </c>
    </row>
    <row r="3904" spans="27:28">
      <c r="AA3904" s="10" t="s">
        <v>4305</v>
      </c>
      <c r="AB3904">
        <v>4188</v>
      </c>
    </row>
    <row r="3905" spans="27:28">
      <c r="AA3905" s="10" t="s">
        <v>4306</v>
      </c>
      <c r="AB3905">
        <v>4189</v>
      </c>
    </row>
    <row r="3906" spans="27:28">
      <c r="AA3906" s="10" t="s">
        <v>4307</v>
      </c>
      <c r="AB3906">
        <v>4190</v>
      </c>
    </row>
    <row r="3907" spans="27:28">
      <c r="AA3907" s="10" t="s">
        <v>4308</v>
      </c>
      <c r="AB3907">
        <v>4191</v>
      </c>
    </row>
    <row r="3908" spans="27:28">
      <c r="AA3908" s="10" t="s">
        <v>4309</v>
      </c>
      <c r="AB3908">
        <v>4192</v>
      </c>
    </row>
    <row r="3909" spans="27:28">
      <c r="AA3909" s="10" t="s">
        <v>4310</v>
      </c>
      <c r="AB3909">
        <v>4240</v>
      </c>
    </row>
    <row r="3910" spans="27:28">
      <c r="AA3910" s="10" t="s">
        <v>4311</v>
      </c>
      <c r="AB3910">
        <v>4226</v>
      </c>
    </row>
    <row r="3911" spans="27:28">
      <c r="AA3911" s="10" t="s">
        <v>4312</v>
      </c>
      <c r="AB3911">
        <v>4193</v>
      </c>
    </row>
    <row r="3912" spans="27:28">
      <c r="AA3912" s="10" t="s">
        <v>4313</v>
      </c>
      <c r="AB3912">
        <v>4196</v>
      </c>
    </row>
    <row r="3913" spans="27:28">
      <c r="AA3913" s="10" t="s">
        <v>4314</v>
      </c>
      <c r="AB3913">
        <v>4197</v>
      </c>
    </row>
    <row r="3914" spans="27:28">
      <c r="AA3914" s="10" t="s">
        <v>4315</v>
      </c>
      <c r="AB3914">
        <v>4198</v>
      </c>
    </row>
    <row r="3915" spans="27:28">
      <c r="AA3915" s="10" t="s">
        <v>4316</v>
      </c>
      <c r="AB3915">
        <v>4199</v>
      </c>
    </row>
    <row r="3916" spans="27:28">
      <c r="AA3916" s="10" t="s">
        <v>4317</v>
      </c>
      <c r="AB3916">
        <v>4200</v>
      </c>
    </row>
    <row r="3917" spans="27:28">
      <c r="AA3917" s="10" t="s">
        <v>4318</v>
      </c>
      <c r="AB3917">
        <v>4201</v>
      </c>
    </row>
    <row r="3918" spans="27:28">
      <c r="AA3918" s="10" t="s">
        <v>4319</v>
      </c>
      <c r="AB3918">
        <v>4202</v>
      </c>
    </row>
    <row r="3919" spans="27:28">
      <c r="AA3919" s="10" t="s">
        <v>4320</v>
      </c>
      <c r="AB3919">
        <v>4203</v>
      </c>
    </row>
    <row r="3920" spans="27:28">
      <c r="AA3920" s="10" t="s">
        <v>4321</v>
      </c>
      <c r="AB3920">
        <v>4204</v>
      </c>
    </row>
    <row r="3921" spans="27:28">
      <c r="AA3921" s="10" t="s">
        <v>4322</v>
      </c>
      <c r="AB3921">
        <v>4205</v>
      </c>
    </row>
    <row r="3922" spans="27:28">
      <c r="AA3922" s="10" t="s">
        <v>2182</v>
      </c>
      <c r="AB3922">
        <v>4206</v>
      </c>
    </row>
    <row r="3923" spans="27:28">
      <c r="AA3923" s="10" t="s">
        <v>4323</v>
      </c>
      <c r="AB3923">
        <v>4207</v>
      </c>
    </row>
    <row r="3924" spans="27:28">
      <c r="AA3924" s="10" t="s">
        <v>4324</v>
      </c>
      <c r="AB3924">
        <v>4208</v>
      </c>
    </row>
    <row r="3925" spans="27:28">
      <c r="AA3925" s="10" t="s">
        <v>4325</v>
      </c>
      <c r="AB3925">
        <v>4209</v>
      </c>
    </row>
    <row r="3926" spans="27:28">
      <c r="AA3926" s="10" t="s">
        <v>4326</v>
      </c>
      <c r="AB3926">
        <v>4210</v>
      </c>
    </row>
    <row r="3927" spans="27:28">
      <c r="AA3927" s="10" t="s">
        <v>4327</v>
      </c>
      <c r="AB3927">
        <v>4211</v>
      </c>
    </row>
    <row r="3928" spans="27:28">
      <c r="AA3928" s="10" t="s">
        <v>4328</v>
      </c>
      <c r="AB3928">
        <v>4212</v>
      </c>
    </row>
    <row r="3929" spans="27:28">
      <c r="AA3929" s="10" t="s">
        <v>4329</v>
      </c>
      <c r="AB3929">
        <v>4213</v>
      </c>
    </row>
    <row r="3930" spans="27:28">
      <c r="AA3930" s="10" t="s">
        <v>4330</v>
      </c>
      <c r="AB3930">
        <v>4214</v>
      </c>
    </row>
    <row r="3931" spans="27:28">
      <c r="AA3931" s="10" t="s">
        <v>4331</v>
      </c>
      <c r="AB3931">
        <v>4215</v>
      </c>
    </row>
    <row r="3932" spans="27:28">
      <c r="AA3932" s="10" t="s">
        <v>4332</v>
      </c>
      <c r="AB3932">
        <v>4216</v>
      </c>
    </row>
    <row r="3933" spans="27:28">
      <c r="AA3933" s="10" t="s">
        <v>4333</v>
      </c>
      <c r="AB3933">
        <v>4217</v>
      </c>
    </row>
    <row r="3934" spans="27:28">
      <c r="AA3934" s="10" t="s">
        <v>4334</v>
      </c>
      <c r="AB3934">
        <v>4218</v>
      </c>
    </row>
    <row r="3935" spans="27:28">
      <c r="AA3935" s="10" t="s">
        <v>4335</v>
      </c>
      <c r="AB3935">
        <v>4219</v>
      </c>
    </row>
    <row r="3936" spans="27:28">
      <c r="AA3936" s="10" t="s">
        <v>4336</v>
      </c>
      <c r="AB3936">
        <v>4220</v>
      </c>
    </row>
    <row r="3937" spans="27:28">
      <c r="AA3937" s="10" t="s">
        <v>4337</v>
      </c>
      <c r="AB3937">
        <v>4221</v>
      </c>
    </row>
    <row r="3938" spans="27:28">
      <c r="AA3938" s="10" t="s">
        <v>4338</v>
      </c>
      <c r="AB3938">
        <v>4222</v>
      </c>
    </row>
    <row r="3939" spans="27:28">
      <c r="AA3939" s="10" t="s">
        <v>4339</v>
      </c>
      <c r="AB3939">
        <v>4223</v>
      </c>
    </row>
    <row r="3940" spans="27:28">
      <c r="AA3940" s="10" t="s">
        <v>4340</v>
      </c>
      <c r="AB3940">
        <v>4224</v>
      </c>
    </row>
    <row r="3941" spans="27:28">
      <c r="AA3941" s="10" t="s">
        <v>4341</v>
      </c>
      <c r="AB3941">
        <v>4225</v>
      </c>
    </row>
    <row r="3942" spans="27:28">
      <c r="AA3942" s="10" t="s">
        <v>4342</v>
      </c>
      <c r="AB3942">
        <v>4195</v>
      </c>
    </row>
    <row r="3943" spans="27:28">
      <c r="AA3943" s="10" t="s">
        <v>4343</v>
      </c>
      <c r="AB3943">
        <v>4227</v>
      </c>
    </row>
    <row r="3944" spans="27:28">
      <c r="AA3944" s="10" t="s">
        <v>4344</v>
      </c>
      <c r="AB3944">
        <v>4228</v>
      </c>
    </row>
    <row r="3945" spans="27:28">
      <c r="AA3945" s="10" t="s">
        <v>4345</v>
      </c>
      <c r="AB3945">
        <v>4229</v>
      </c>
    </row>
    <row r="3946" spans="27:28">
      <c r="AA3946" s="10" t="s">
        <v>4346</v>
      </c>
      <c r="AB3946">
        <v>4230</v>
      </c>
    </row>
    <row r="3947" spans="27:28">
      <c r="AA3947" s="10" t="s">
        <v>4347</v>
      </c>
      <c r="AB3947">
        <v>4231</v>
      </c>
    </row>
    <row r="3948" spans="27:28">
      <c r="AA3948" s="10" t="s">
        <v>449</v>
      </c>
      <c r="AB3948">
        <v>4232</v>
      </c>
    </row>
    <row r="3949" spans="27:28">
      <c r="AA3949" s="10" t="s">
        <v>4348</v>
      </c>
      <c r="AB3949">
        <v>4233</v>
      </c>
    </row>
    <row r="3950" spans="27:28">
      <c r="AA3950" s="10" t="s">
        <v>4349</v>
      </c>
      <c r="AB3950">
        <v>4234</v>
      </c>
    </row>
    <row r="3951" spans="27:28">
      <c r="AA3951" s="10" t="s">
        <v>4350</v>
      </c>
      <c r="AB3951">
        <v>4235</v>
      </c>
    </row>
    <row r="3952" spans="27:28">
      <c r="AA3952" s="10" t="s">
        <v>4351</v>
      </c>
      <c r="AB3952">
        <v>4236</v>
      </c>
    </row>
    <row r="3953" spans="27:28">
      <c r="AA3953" s="10" t="s">
        <v>4352</v>
      </c>
      <c r="AB3953">
        <v>4237</v>
      </c>
    </row>
    <row r="3954" spans="27:28">
      <c r="AA3954" s="10" t="s">
        <v>4353</v>
      </c>
      <c r="AB3954">
        <v>4238</v>
      </c>
    </row>
    <row r="3955" spans="27:28">
      <c r="AA3955" s="10" t="s">
        <v>4354</v>
      </c>
      <c r="AB3955">
        <v>4239</v>
      </c>
    </row>
    <row r="3956" spans="27:28">
      <c r="AA3956" s="10" t="s">
        <v>4355</v>
      </c>
      <c r="AB3956">
        <v>4194</v>
      </c>
    </row>
    <row r="3957" spans="27:28">
      <c r="AA3957" s="10" t="s">
        <v>4356</v>
      </c>
      <c r="AB3957">
        <v>4241</v>
      </c>
    </row>
    <row r="3958" spans="27:28">
      <c r="AA3958" s="10" t="s">
        <v>4357</v>
      </c>
      <c r="AB3958">
        <v>4242</v>
      </c>
    </row>
    <row r="3959" spans="27:28">
      <c r="AA3959" s="10" t="s">
        <v>4358</v>
      </c>
      <c r="AB3959">
        <v>4260</v>
      </c>
    </row>
    <row r="3960" spans="27:28">
      <c r="AA3960" s="10" t="s">
        <v>4359</v>
      </c>
      <c r="AB3960">
        <v>4261</v>
      </c>
    </row>
    <row r="3961" spans="27:28">
      <c r="AA3961" s="10" t="s">
        <v>4360</v>
      </c>
      <c r="AB3961">
        <v>4244</v>
      </c>
    </row>
    <row r="3962" spans="27:28">
      <c r="AA3962" s="10" t="s">
        <v>4361</v>
      </c>
      <c r="AB3962">
        <v>4246</v>
      </c>
    </row>
    <row r="3963" spans="27:28">
      <c r="AA3963" s="10" t="s">
        <v>4362</v>
      </c>
      <c r="AB3963">
        <v>4247</v>
      </c>
    </row>
    <row r="3964" spans="27:28">
      <c r="AA3964" s="10" t="s">
        <v>4363</v>
      </c>
      <c r="AB3964">
        <v>4248</v>
      </c>
    </row>
    <row r="3965" spans="27:28">
      <c r="AA3965" s="10" t="s">
        <v>4364</v>
      </c>
      <c r="AB3965">
        <v>4249</v>
      </c>
    </row>
    <row r="3966" spans="27:28">
      <c r="AA3966" s="10" t="s">
        <v>4365</v>
      </c>
      <c r="AB3966">
        <v>4250</v>
      </c>
    </row>
    <row r="3967" spans="27:28">
      <c r="AA3967" s="10" t="s">
        <v>4366</v>
      </c>
      <c r="AB3967">
        <v>4251</v>
      </c>
    </row>
    <row r="3968" spans="27:28">
      <c r="AA3968" s="10" t="s">
        <v>4367</v>
      </c>
      <c r="AB3968">
        <v>4243</v>
      </c>
    </row>
    <row r="3969" spans="27:28">
      <c r="AA3969" s="10" t="s">
        <v>4368</v>
      </c>
      <c r="AB3969">
        <v>4253</v>
      </c>
    </row>
    <row r="3970" spans="27:28">
      <c r="AA3970" s="10" t="s">
        <v>4369</v>
      </c>
      <c r="AB3970">
        <v>4254</v>
      </c>
    </row>
    <row r="3971" spans="27:28">
      <c r="AA3971" s="10" t="s">
        <v>4370</v>
      </c>
      <c r="AB3971">
        <v>4255</v>
      </c>
    </row>
    <row r="3972" spans="27:28">
      <c r="AA3972" s="10" t="s">
        <v>4371</v>
      </c>
      <c r="AB3972">
        <v>4256</v>
      </c>
    </row>
    <row r="3973" spans="27:28">
      <c r="AA3973" s="10" t="s">
        <v>4372</v>
      </c>
      <c r="AB3973">
        <v>4257</v>
      </c>
    </row>
    <row r="3974" spans="27:28">
      <c r="AA3974" s="10" t="s">
        <v>4373</v>
      </c>
      <c r="AB3974">
        <v>4258</v>
      </c>
    </row>
    <row r="3975" spans="27:28">
      <c r="AA3975" s="10" t="s">
        <v>4374</v>
      </c>
      <c r="AB3975">
        <v>4259</v>
      </c>
    </row>
    <row r="3976" spans="27:28">
      <c r="AA3976" s="10" t="s">
        <v>4375</v>
      </c>
      <c r="AB3976">
        <v>4245</v>
      </c>
    </row>
    <row r="3977" spans="27:28">
      <c r="AA3977" s="10" t="s">
        <v>4376</v>
      </c>
      <c r="AB3977">
        <v>4252</v>
      </c>
    </row>
    <row r="3978" spans="27:28">
      <c r="AA3978" s="10" t="s">
        <v>4377</v>
      </c>
      <c r="AB3978">
        <v>4262</v>
      </c>
    </row>
    <row r="3979" spans="27:28">
      <c r="AA3979" s="10" t="s">
        <v>4378</v>
      </c>
      <c r="AB3979">
        <v>4263</v>
      </c>
    </row>
    <row r="3980" spans="27:28">
      <c r="AA3980" s="10" t="s">
        <v>4379</v>
      </c>
      <c r="AB3980">
        <v>4264</v>
      </c>
    </row>
    <row r="3981" spans="27:28">
      <c r="AA3981" s="10" t="s">
        <v>4380</v>
      </c>
      <c r="AB3981">
        <v>4265</v>
      </c>
    </row>
    <row r="3982" spans="27:28">
      <c r="AA3982" s="10" t="s">
        <v>4381</v>
      </c>
      <c r="AB3982">
        <v>4266</v>
      </c>
    </row>
    <row r="3983" spans="27:28">
      <c r="AA3983" s="10" t="s">
        <v>4382</v>
      </c>
      <c r="AB3983">
        <v>4267</v>
      </c>
    </row>
    <row r="3984" spans="27:28">
      <c r="AA3984" s="10" t="s">
        <v>4383</v>
      </c>
      <c r="AB3984">
        <v>4268</v>
      </c>
    </row>
    <row r="3985" spans="27:28">
      <c r="AA3985" s="10" t="s">
        <v>4384</v>
      </c>
      <c r="AB3985">
        <v>4269</v>
      </c>
    </row>
    <row r="3986" spans="27:28">
      <c r="AA3986" s="10" t="s">
        <v>4385</v>
      </c>
      <c r="AB3986">
        <v>4270</v>
      </c>
    </row>
    <row r="3987" spans="27:28">
      <c r="AA3987" s="10" t="s">
        <v>4386</v>
      </c>
      <c r="AB3987">
        <v>4271</v>
      </c>
    </row>
    <row r="3988" spans="27:28">
      <c r="AA3988" s="10" t="s">
        <v>4387</v>
      </c>
      <c r="AB3988">
        <v>4272</v>
      </c>
    </row>
    <row r="3989" spans="27:28">
      <c r="AA3989" s="10" t="s">
        <v>4388</v>
      </c>
      <c r="AB3989">
        <v>4273</v>
      </c>
    </row>
    <row r="3990" spans="27:28">
      <c r="AA3990" s="10" t="s">
        <v>4389</v>
      </c>
      <c r="AB3990">
        <v>4274</v>
      </c>
    </row>
    <row r="3991" spans="27:28">
      <c r="AA3991" s="10" t="s">
        <v>4390</v>
      </c>
      <c r="AB3991">
        <v>4275</v>
      </c>
    </row>
    <row r="3992" spans="27:28">
      <c r="AA3992" s="10" t="s">
        <v>4391</v>
      </c>
      <c r="AB3992">
        <v>4276</v>
      </c>
    </row>
    <row r="3993" spans="27:28">
      <c r="AA3993" s="10" t="s">
        <v>4392</v>
      </c>
      <c r="AB3993">
        <v>4277</v>
      </c>
    </row>
    <row r="3994" spans="27:28">
      <c r="AA3994" s="10" t="s">
        <v>4393</v>
      </c>
      <c r="AB3994">
        <v>4278</v>
      </c>
    </row>
    <row r="3995" spans="27:28">
      <c r="AA3995" s="10" t="s">
        <v>4394</v>
      </c>
      <c r="AB3995">
        <v>4279</v>
      </c>
    </row>
    <row r="3996" spans="27:28">
      <c r="AA3996" s="10" t="s">
        <v>4395</v>
      </c>
      <c r="AB3996">
        <v>4280</v>
      </c>
    </row>
    <row r="3997" spans="27:28">
      <c r="AA3997" s="10" t="s">
        <v>4396</v>
      </c>
      <c r="AB3997">
        <v>4281</v>
      </c>
    </row>
    <row r="3998" spans="27:28">
      <c r="AA3998" s="10" t="s">
        <v>4397</v>
      </c>
      <c r="AB3998">
        <v>4282</v>
      </c>
    </row>
    <row r="3999" spans="27:28">
      <c r="AA3999" s="10" t="s">
        <v>4398</v>
      </c>
      <c r="AB3999">
        <v>4283</v>
      </c>
    </row>
    <row r="4000" spans="27:28">
      <c r="AA4000" s="10" t="s">
        <v>4399</v>
      </c>
      <c r="AB4000">
        <v>4284</v>
      </c>
    </row>
    <row r="4001" spans="27:28">
      <c r="AA4001" s="10" t="s">
        <v>4400</v>
      </c>
      <c r="AB4001">
        <v>4285</v>
      </c>
    </row>
    <row r="4002" spans="27:28">
      <c r="AA4002" s="10" t="s">
        <v>4401</v>
      </c>
      <c r="AB4002">
        <v>4286</v>
      </c>
    </row>
    <row r="4003" spans="27:28">
      <c r="AA4003" s="10" t="s">
        <v>4402</v>
      </c>
      <c r="AB4003">
        <v>4287</v>
      </c>
    </row>
    <row r="4004" spans="27:28">
      <c r="AA4004" s="10" t="s">
        <v>4403</v>
      </c>
      <c r="AB4004">
        <v>4288</v>
      </c>
    </row>
    <row r="4005" spans="27:28">
      <c r="AA4005" s="10" t="s">
        <v>4404</v>
      </c>
      <c r="AB4005">
        <v>4289</v>
      </c>
    </row>
    <row r="4006" spans="27:28">
      <c r="AA4006" s="10" t="s">
        <v>4405</v>
      </c>
      <c r="AB4006">
        <v>4290</v>
      </c>
    </row>
    <row r="4007" spans="27:28">
      <c r="AA4007" s="10" t="s">
        <v>4406</v>
      </c>
      <c r="AB4007">
        <v>4291</v>
      </c>
    </row>
    <row r="4008" spans="27:28">
      <c r="AA4008" s="10" t="s">
        <v>4407</v>
      </c>
      <c r="AB4008">
        <v>4292</v>
      </c>
    </row>
    <row r="4009" spans="27:28">
      <c r="AA4009" s="10" t="s">
        <v>4408</v>
      </c>
      <c r="AB4009">
        <v>4293</v>
      </c>
    </row>
    <row r="4010" spans="27:28">
      <c r="AA4010" s="10" t="s">
        <v>4409</v>
      </c>
      <c r="AB4010">
        <v>4294</v>
      </c>
    </row>
    <row r="4011" spans="27:28">
      <c r="AA4011" s="10" t="s">
        <v>4410</v>
      </c>
      <c r="AB4011">
        <v>4295</v>
      </c>
    </row>
    <row r="4012" spans="27:28">
      <c r="AA4012" s="10" t="s">
        <v>4411</v>
      </c>
      <c r="AB4012">
        <v>4296</v>
      </c>
    </row>
    <row r="4013" spans="27:28">
      <c r="AA4013" s="10" t="s">
        <v>4412</v>
      </c>
      <c r="AB4013">
        <v>4297</v>
      </c>
    </row>
    <row r="4014" spans="27:28">
      <c r="AA4014" s="10" t="s">
        <v>4413</v>
      </c>
      <c r="AB4014">
        <v>4298</v>
      </c>
    </row>
    <row r="4015" spans="27:28">
      <c r="AA4015" s="10" t="s">
        <v>4414</v>
      </c>
      <c r="AB4015">
        <v>4299</v>
      </c>
    </row>
    <row r="4016" spans="27:28">
      <c r="AA4016" s="10" t="s">
        <v>4415</v>
      </c>
      <c r="AB4016">
        <v>4300</v>
      </c>
    </row>
    <row r="4017" spans="27:28">
      <c r="AA4017" s="10" t="s">
        <v>4416</v>
      </c>
      <c r="AB4017">
        <v>4301</v>
      </c>
    </row>
    <row r="4018" spans="27:28">
      <c r="AA4018" s="10" t="s">
        <v>4417</v>
      </c>
      <c r="AB4018">
        <v>4302</v>
      </c>
    </row>
    <row r="4019" spans="27:28">
      <c r="AA4019" s="10" t="s">
        <v>4418</v>
      </c>
      <c r="AB4019">
        <v>4303</v>
      </c>
    </row>
    <row r="4020" spans="27:28">
      <c r="AA4020" s="10" t="s">
        <v>4419</v>
      </c>
      <c r="AB4020">
        <v>4304</v>
      </c>
    </row>
    <row r="4021" spans="27:28">
      <c r="AA4021" s="10" t="s">
        <v>4420</v>
      </c>
      <c r="AB4021">
        <v>4305</v>
      </c>
    </row>
    <row r="4022" spans="27:28">
      <c r="AA4022" s="10" t="s">
        <v>4421</v>
      </c>
      <c r="AB4022">
        <v>4306</v>
      </c>
    </row>
    <row r="4023" spans="27:28">
      <c r="AA4023" s="10" t="s">
        <v>4422</v>
      </c>
      <c r="AB4023">
        <v>4307</v>
      </c>
    </row>
    <row r="4024" spans="27:28">
      <c r="AA4024" s="10" t="s">
        <v>4423</v>
      </c>
      <c r="AB4024">
        <v>4308</v>
      </c>
    </row>
    <row r="4025" spans="27:28">
      <c r="AA4025" s="10" t="s">
        <v>4424</v>
      </c>
      <c r="AB4025">
        <v>4309</v>
      </c>
    </row>
    <row r="4026" spans="27:28">
      <c r="AA4026" s="10" t="s">
        <v>4425</v>
      </c>
      <c r="AB4026">
        <v>4310</v>
      </c>
    </row>
    <row r="4027" spans="27:28">
      <c r="AA4027" s="10" t="s">
        <v>4426</v>
      </c>
      <c r="AB4027">
        <v>4311</v>
      </c>
    </row>
    <row r="4028" spans="27:28">
      <c r="AA4028" s="10" t="s">
        <v>4427</v>
      </c>
      <c r="AB4028">
        <v>4312</v>
      </c>
    </row>
    <row r="4029" spans="27:28">
      <c r="AA4029" s="10" t="s">
        <v>4428</v>
      </c>
      <c r="AB4029">
        <v>4313</v>
      </c>
    </row>
    <row r="4030" spans="27:28">
      <c r="AA4030" s="10" t="s">
        <v>4429</v>
      </c>
      <c r="AB4030">
        <v>4314</v>
      </c>
    </row>
    <row r="4031" spans="27:28">
      <c r="AA4031" s="10" t="s">
        <v>4430</v>
      </c>
      <c r="AB4031">
        <v>4315</v>
      </c>
    </row>
    <row r="4032" spans="27:28">
      <c r="AA4032" s="10" t="s">
        <v>4431</v>
      </c>
      <c r="AB4032">
        <v>4316</v>
      </c>
    </row>
    <row r="4033" spans="27:28">
      <c r="AA4033" s="10" t="s">
        <v>4432</v>
      </c>
      <c r="AB4033">
        <v>4317</v>
      </c>
    </row>
    <row r="4034" spans="27:28">
      <c r="AA4034" s="10" t="s">
        <v>4433</v>
      </c>
      <c r="AB4034">
        <v>4318</v>
      </c>
    </row>
    <row r="4035" spans="27:28">
      <c r="AA4035" s="10" t="s">
        <v>4434</v>
      </c>
      <c r="AB4035">
        <v>4319</v>
      </c>
    </row>
    <row r="4036" spans="27:28">
      <c r="AA4036" s="10" t="s">
        <v>4435</v>
      </c>
      <c r="AB4036">
        <v>4321</v>
      </c>
    </row>
    <row r="4037" spans="27:28">
      <c r="AA4037" s="10" t="s">
        <v>4436</v>
      </c>
      <c r="AB4037">
        <v>4322</v>
      </c>
    </row>
    <row r="4038" spans="27:28">
      <c r="AA4038" s="10" t="s">
        <v>4437</v>
      </c>
      <c r="AB4038">
        <v>4323</v>
      </c>
    </row>
    <row r="4039" spans="27:28">
      <c r="AA4039" s="10" t="s">
        <v>4438</v>
      </c>
      <c r="AB4039">
        <v>4324</v>
      </c>
    </row>
    <row r="4040" spans="27:28">
      <c r="AA4040" s="10" t="s">
        <v>4439</v>
      </c>
      <c r="AB4040">
        <v>4325</v>
      </c>
    </row>
    <row r="4041" spans="27:28">
      <c r="AA4041" s="10" t="s">
        <v>4440</v>
      </c>
      <c r="AB4041">
        <v>4327</v>
      </c>
    </row>
    <row r="4042" spans="27:28">
      <c r="AA4042" s="10" t="s">
        <v>4441</v>
      </c>
      <c r="AB4042">
        <v>4359</v>
      </c>
    </row>
    <row r="4043" spans="27:28">
      <c r="AA4043" s="10" t="s">
        <v>4442</v>
      </c>
      <c r="AB4043">
        <v>4328</v>
      </c>
    </row>
    <row r="4044" spans="27:28">
      <c r="AA4044" s="10" t="s">
        <v>4443</v>
      </c>
      <c r="AB4044">
        <v>4329</v>
      </c>
    </row>
    <row r="4045" spans="27:28">
      <c r="AA4045" s="10" t="s">
        <v>4444</v>
      </c>
      <c r="AB4045">
        <v>4330</v>
      </c>
    </row>
    <row r="4046" spans="27:28">
      <c r="AA4046" s="10" t="s">
        <v>4445</v>
      </c>
      <c r="AB4046">
        <v>4331</v>
      </c>
    </row>
    <row r="4047" spans="27:28">
      <c r="AA4047" s="10" t="s">
        <v>4446</v>
      </c>
      <c r="AB4047">
        <v>4332</v>
      </c>
    </row>
    <row r="4048" spans="27:28">
      <c r="AA4048" s="10" t="s">
        <v>4447</v>
      </c>
      <c r="AB4048">
        <v>4333</v>
      </c>
    </row>
    <row r="4049" spans="27:28">
      <c r="AA4049" s="10" t="s">
        <v>4448</v>
      </c>
      <c r="AB4049">
        <v>4334</v>
      </c>
    </row>
    <row r="4050" spans="27:28">
      <c r="AA4050" s="10" t="s">
        <v>4449</v>
      </c>
      <c r="AB4050">
        <v>4335</v>
      </c>
    </row>
    <row r="4051" spans="27:28">
      <c r="AA4051" s="10" t="s">
        <v>4450</v>
      </c>
      <c r="AB4051">
        <v>4336</v>
      </c>
    </row>
    <row r="4052" spans="27:28">
      <c r="AA4052" s="10" t="s">
        <v>4451</v>
      </c>
      <c r="AB4052">
        <v>4337</v>
      </c>
    </row>
    <row r="4053" spans="27:28">
      <c r="AA4053" s="10" t="s">
        <v>4452</v>
      </c>
      <c r="AB4053">
        <v>4338</v>
      </c>
    </row>
    <row r="4054" spans="27:28">
      <c r="AA4054" s="10" t="s">
        <v>4453</v>
      </c>
      <c r="AB4054">
        <v>4339</v>
      </c>
    </row>
    <row r="4055" spans="27:28">
      <c r="AA4055" s="10" t="s">
        <v>4454</v>
      </c>
      <c r="AB4055">
        <v>4340</v>
      </c>
    </row>
    <row r="4056" spans="27:28">
      <c r="AA4056" s="10" t="s">
        <v>4455</v>
      </c>
      <c r="AB4056">
        <v>4341</v>
      </c>
    </row>
    <row r="4057" spans="27:28">
      <c r="AA4057" s="10" t="s">
        <v>4456</v>
      </c>
      <c r="AB4057">
        <v>4342</v>
      </c>
    </row>
    <row r="4058" spans="27:28">
      <c r="AA4058" s="10" t="s">
        <v>4457</v>
      </c>
      <c r="AB4058">
        <v>4343</v>
      </c>
    </row>
    <row r="4059" spans="27:28">
      <c r="AA4059" s="10" t="s">
        <v>4458</v>
      </c>
      <c r="AB4059">
        <v>4344</v>
      </c>
    </row>
    <row r="4060" spans="27:28">
      <c r="AA4060" s="10" t="s">
        <v>4459</v>
      </c>
      <c r="AB4060">
        <v>4345</v>
      </c>
    </row>
    <row r="4061" spans="27:28">
      <c r="AA4061" s="10" t="s">
        <v>4460</v>
      </c>
      <c r="AB4061">
        <v>4346</v>
      </c>
    </row>
    <row r="4062" spans="27:28">
      <c r="AA4062" s="10" t="s">
        <v>4461</v>
      </c>
      <c r="AB4062">
        <v>4347</v>
      </c>
    </row>
    <row r="4063" spans="27:28">
      <c r="AA4063" s="10" t="s">
        <v>4462</v>
      </c>
      <c r="AB4063">
        <v>4348</v>
      </c>
    </row>
    <row r="4064" spans="27:28">
      <c r="AA4064" s="10" t="s">
        <v>4463</v>
      </c>
      <c r="AB4064">
        <v>4349</v>
      </c>
    </row>
    <row r="4065" spans="27:28">
      <c r="AA4065" s="10" t="s">
        <v>4464</v>
      </c>
      <c r="AB4065">
        <v>4350</v>
      </c>
    </row>
    <row r="4066" spans="27:28">
      <c r="AA4066" s="10" t="s">
        <v>4465</v>
      </c>
      <c r="AB4066">
        <v>4351</v>
      </c>
    </row>
    <row r="4067" spans="27:28">
      <c r="AA4067" s="10" t="s">
        <v>4466</v>
      </c>
      <c r="AB4067">
        <v>4352</v>
      </c>
    </row>
    <row r="4068" spans="27:28">
      <c r="AA4068" s="10" t="s">
        <v>4467</v>
      </c>
      <c r="AB4068">
        <v>4353</v>
      </c>
    </row>
    <row r="4069" spans="27:28">
      <c r="AA4069" s="10" t="s">
        <v>4468</v>
      </c>
      <c r="AB4069">
        <v>4354</v>
      </c>
    </row>
    <row r="4070" spans="27:28">
      <c r="AA4070" s="10" t="s">
        <v>4469</v>
      </c>
      <c r="AB4070">
        <v>4360</v>
      </c>
    </row>
    <row r="4071" spans="27:28">
      <c r="AA4071" s="10" t="s">
        <v>4470</v>
      </c>
      <c r="AB4071">
        <v>4361</v>
      </c>
    </row>
    <row r="4072" spans="27:28">
      <c r="AA4072" s="10" t="s">
        <v>4471</v>
      </c>
      <c r="AB4072">
        <v>4362</v>
      </c>
    </row>
    <row r="4073" spans="27:28">
      <c r="AA4073" s="10" t="s">
        <v>4472</v>
      </c>
      <c r="AB4073">
        <v>4363</v>
      </c>
    </row>
    <row r="4074" spans="27:28">
      <c r="AA4074" s="10" t="s">
        <v>4473</v>
      </c>
      <c r="AB4074">
        <v>4364</v>
      </c>
    </row>
    <row r="4075" spans="27:28">
      <c r="AA4075" s="10" t="s">
        <v>4474</v>
      </c>
      <c r="AB4075">
        <v>4365</v>
      </c>
    </row>
    <row r="4076" spans="27:28">
      <c r="AA4076" s="10" t="s">
        <v>4475</v>
      </c>
      <c r="AB4076">
        <v>4366</v>
      </c>
    </row>
    <row r="4077" spans="27:28">
      <c r="AA4077" s="10" t="s">
        <v>4476</v>
      </c>
      <c r="AB4077">
        <v>4371</v>
      </c>
    </row>
    <row r="4078" spans="27:28">
      <c r="AA4078" s="10" t="s">
        <v>4477</v>
      </c>
      <c r="AB4078">
        <v>4375</v>
      </c>
    </row>
    <row r="4079" spans="27:28">
      <c r="AA4079" s="10" t="s">
        <v>4478</v>
      </c>
      <c r="AB4079">
        <v>4376</v>
      </c>
    </row>
    <row r="4080" spans="27:28">
      <c r="AA4080" s="10" t="s">
        <v>4479</v>
      </c>
      <c r="AB4080">
        <v>4377</v>
      </c>
    </row>
    <row r="4081" spans="27:28">
      <c r="AA4081" s="10" t="s">
        <v>4480</v>
      </c>
      <c r="AB4081">
        <v>4378</v>
      </c>
    </row>
    <row r="4082" spans="27:28">
      <c r="AA4082" s="10" t="s">
        <v>4481</v>
      </c>
      <c r="AB4082">
        <v>4379</v>
      </c>
    </row>
    <row r="4083" spans="27:28">
      <c r="AA4083" s="10" t="s">
        <v>4482</v>
      </c>
      <c r="AB4083">
        <v>4380</v>
      </c>
    </row>
    <row r="4084" spans="27:28">
      <c r="AA4084" s="10" t="s">
        <v>4483</v>
      </c>
      <c r="AB4084">
        <v>4381</v>
      </c>
    </row>
    <row r="4085" spans="27:28">
      <c r="AA4085" s="10" t="s">
        <v>4484</v>
      </c>
      <c r="AB4085">
        <v>4382</v>
      </c>
    </row>
    <row r="4086" spans="27:28">
      <c r="AA4086" s="10" t="s">
        <v>4485</v>
      </c>
      <c r="AB4086">
        <v>4383</v>
      </c>
    </row>
    <row r="4087" spans="27:28">
      <c r="AA4087" s="10" t="s">
        <v>4486</v>
      </c>
      <c r="AB4087">
        <v>4384</v>
      </c>
    </row>
    <row r="4088" spans="27:28">
      <c r="AA4088" s="10" t="s">
        <v>4487</v>
      </c>
      <c r="AB4088">
        <v>4385</v>
      </c>
    </row>
    <row r="4089" spans="27:28">
      <c r="AA4089" s="10" t="s">
        <v>4488</v>
      </c>
      <c r="AB4089">
        <v>4386</v>
      </c>
    </row>
    <row r="4090" spans="27:28">
      <c r="AA4090" s="10" t="s">
        <v>4489</v>
      </c>
      <c r="AB4090">
        <v>4387</v>
      </c>
    </row>
    <row r="4091" spans="27:28">
      <c r="AA4091" s="10" t="s">
        <v>4490</v>
      </c>
      <c r="AB4091">
        <v>4388</v>
      </c>
    </row>
    <row r="4092" spans="27:28">
      <c r="AA4092" s="10" t="s">
        <v>4491</v>
      </c>
      <c r="AB4092">
        <v>4389</v>
      </c>
    </row>
    <row r="4093" spans="27:28">
      <c r="AA4093" s="10" t="s">
        <v>4492</v>
      </c>
      <c r="AB4093">
        <v>4390</v>
      </c>
    </row>
    <row r="4094" spans="27:28">
      <c r="AA4094" s="10" t="s">
        <v>4493</v>
      </c>
      <c r="AB4094">
        <v>4391</v>
      </c>
    </row>
    <row r="4095" spans="27:28">
      <c r="AA4095" s="10" t="s">
        <v>4494</v>
      </c>
      <c r="AB4095">
        <v>4392</v>
      </c>
    </row>
    <row r="4096" spans="27:28">
      <c r="AA4096" s="10" t="s">
        <v>4495</v>
      </c>
      <c r="AB4096">
        <v>4393</v>
      </c>
    </row>
    <row r="4097" spans="27:28">
      <c r="AA4097" s="10" t="s">
        <v>4496</v>
      </c>
      <c r="AB4097">
        <v>4394</v>
      </c>
    </row>
    <row r="4098" spans="27:28">
      <c r="AA4098" s="10" t="s">
        <v>4497</v>
      </c>
      <c r="AB4098">
        <v>4395</v>
      </c>
    </row>
    <row r="4099" spans="27:28">
      <c r="AA4099" s="10" t="s">
        <v>4498</v>
      </c>
      <c r="AB4099">
        <v>4396</v>
      </c>
    </row>
    <row r="4100" spans="27:28">
      <c r="AA4100" s="10" t="s">
        <v>4499</v>
      </c>
      <c r="AB4100">
        <v>4397</v>
      </c>
    </row>
    <row r="4101" spans="27:28">
      <c r="AA4101" s="10" t="s">
        <v>4500</v>
      </c>
      <c r="AB4101">
        <v>4398</v>
      </c>
    </row>
    <row r="4102" spans="27:28">
      <c r="AA4102" s="10" t="s">
        <v>4501</v>
      </c>
      <c r="AB4102">
        <v>4399</v>
      </c>
    </row>
    <row r="4103" spans="27:28">
      <c r="AA4103" s="10" t="s">
        <v>4502</v>
      </c>
      <c r="AB4103">
        <v>4400</v>
      </c>
    </row>
    <row r="4104" spans="27:28">
      <c r="AA4104" s="10" t="s">
        <v>4503</v>
      </c>
      <c r="AB4104">
        <v>4401</v>
      </c>
    </row>
    <row r="4105" spans="27:28">
      <c r="AA4105" s="10" t="s">
        <v>4504</v>
      </c>
      <c r="AB4105">
        <v>4402</v>
      </c>
    </row>
    <row r="4106" spans="27:28">
      <c r="AA4106" s="10" t="s">
        <v>4505</v>
      </c>
      <c r="AB4106">
        <v>4403</v>
      </c>
    </row>
    <row r="4107" spans="27:28">
      <c r="AA4107" s="10" t="s">
        <v>4506</v>
      </c>
      <c r="AB4107">
        <v>4404</v>
      </c>
    </row>
    <row r="4108" spans="27:28">
      <c r="AA4108" s="10" t="s">
        <v>4507</v>
      </c>
      <c r="AB4108">
        <v>4405</v>
      </c>
    </row>
    <row r="4109" spans="27:28">
      <c r="AA4109" s="10" t="s">
        <v>4508</v>
      </c>
      <c r="AB4109">
        <v>4406</v>
      </c>
    </row>
    <row r="4110" spans="27:28">
      <c r="AA4110" s="10" t="s">
        <v>4509</v>
      </c>
      <c r="AB4110">
        <v>4407</v>
      </c>
    </row>
    <row r="4111" spans="27:28">
      <c r="AA4111" s="10" t="s">
        <v>4510</v>
      </c>
      <c r="AB4111">
        <v>4408</v>
      </c>
    </row>
    <row r="4112" spans="27:28">
      <c r="AA4112" s="10" t="s">
        <v>4511</v>
      </c>
      <c r="AB4112">
        <v>4409</v>
      </c>
    </row>
    <row r="4113" spans="27:28">
      <c r="AA4113" s="10" t="s">
        <v>4512</v>
      </c>
      <c r="AB4113">
        <v>4410</v>
      </c>
    </row>
    <row r="4114" spans="27:28">
      <c r="AA4114" s="10" t="s">
        <v>4513</v>
      </c>
      <c r="AB4114">
        <v>4411</v>
      </c>
    </row>
    <row r="4115" spans="27:28">
      <c r="AA4115" s="10" t="s">
        <v>4514</v>
      </c>
      <c r="AB4115">
        <v>4412</v>
      </c>
    </row>
    <row r="4116" spans="27:28">
      <c r="AA4116" s="10" t="s">
        <v>4515</v>
      </c>
      <c r="AB4116">
        <v>4413</v>
      </c>
    </row>
    <row r="4117" spans="27:28">
      <c r="AA4117" s="10" t="s">
        <v>4516</v>
      </c>
      <c r="AB4117">
        <v>4414</v>
      </c>
    </row>
    <row r="4118" spans="27:28">
      <c r="AA4118" s="10" t="s">
        <v>4517</v>
      </c>
      <c r="AB4118">
        <v>4415</v>
      </c>
    </row>
    <row r="4119" spans="27:28">
      <c r="AA4119" s="10" t="s">
        <v>4518</v>
      </c>
      <c r="AB4119">
        <v>4416</v>
      </c>
    </row>
    <row r="4120" spans="27:28">
      <c r="AA4120" s="10" t="s">
        <v>4519</v>
      </c>
      <c r="AB4120">
        <v>4417</v>
      </c>
    </row>
    <row r="4121" spans="27:28">
      <c r="AA4121" s="10" t="s">
        <v>4520</v>
      </c>
      <c r="AB4121">
        <v>4418</v>
      </c>
    </row>
    <row r="4122" spans="27:28">
      <c r="AA4122" s="10" t="s">
        <v>4521</v>
      </c>
      <c r="AB4122">
        <v>4419</v>
      </c>
    </row>
    <row r="4123" spans="27:28">
      <c r="AA4123" s="10" t="s">
        <v>4522</v>
      </c>
      <c r="AB4123">
        <v>4420</v>
      </c>
    </row>
    <row r="4124" spans="27:28">
      <c r="AA4124" s="10" t="s">
        <v>4523</v>
      </c>
      <c r="AB4124">
        <v>4421</v>
      </c>
    </row>
    <row r="4125" spans="27:28">
      <c r="AA4125" s="10" t="s">
        <v>4524</v>
      </c>
      <c r="AB4125">
        <v>4422</v>
      </c>
    </row>
    <row r="4126" spans="27:28">
      <c r="AA4126" s="10" t="s">
        <v>4525</v>
      </c>
      <c r="AB4126">
        <v>4423</v>
      </c>
    </row>
    <row r="4127" spans="27:28">
      <c r="AA4127" s="10" t="s">
        <v>4526</v>
      </c>
      <c r="AB4127">
        <v>4424</v>
      </c>
    </row>
    <row r="4128" spans="27:28">
      <c r="AA4128" s="10" t="s">
        <v>4527</v>
      </c>
      <c r="AB4128">
        <v>4425</v>
      </c>
    </row>
    <row r="4129" spans="27:28">
      <c r="AA4129" s="10" t="s">
        <v>4528</v>
      </c>
      <c r="AB4129">
        <v>4426</v>
      </c>
    </row>
    <row r="4130" spans="27:28">
      <c r="AA4130" s="10" t="s">
        <v>4529</v>
      </c>
      <c r="AB4130">
        <v>4427</v>
      </c>
    </row>
    <row r="4131" spans="27:28">
      <c r="AA4131" s="10" t="s">
        <v>4530</v>
      </c>
      <c r="AB4131">
        <v>4428</v>
      </c>
    </row>
    <row r="4132" spans="27:28">
      <c r="AA4132" s="10" t="s">
        <v>4531</v>
      </c>
      <c r="AB4132">
        <v>4429</v>
      </c>
    </row>
    <row r="4133" spans="27:28">
      <c r="AA4133" s="10" t="s">
        <v>4532</v>
      </c>
      <c r="AB4133">
        <v>4430</v>
      </c>
    </row>
    <row r="4134" spans="27:28">
      <c r="AA4134" s="10" t="s">
        <v>4533</v>
      </c>
      <c r="AB4134">
        <v>4431</v>
      </c>
    </row>
    <row r="4135" spans="27:28">
      <c r="AA4135" s="10" t="s">
        <v>4534</v>
      </c>
      <c r="AB4135">
        <v>4432</v>
      </c>
    </row>
    <row r="4136" spans="27:28">
      <c r="AA4136" s="10" t="s">
        <v>4535</v>
      </c>
      <c r="AB4136">
        <v>4433</v>
      </c>
    </row>
    <row r="4137" spans="27:28">
      <c r="AA4137" s="10" t="s">
        <v>4536</v>
      </c>
      <c r="AB4137">
        <v>4434</v>
      </c>
    </row>
    <row r="4138" spans="27:28">
      <c r="AA4138" s="10" t="s">
        <v>4537</v>
      </c>
      <c r="AB4138">
        <v>4435</v>
      </c>
    </row>
    <row r="4139" spans="27:28">
      <c r="AA4139" s="10" t="s">
        <v>4538</v>
      </c>
      <c r="AB4139">
        <v>4436</v>
      </c>
    </row>
    <row r="4140" spans="27:28">
      <c r="AA4140" s="10" t="s">
        <v>4539</v>
      </c>
      <c r="AB4140">
        <v>4437</v>
      </c>
    </row>
    <row r="4141" spans="27:28">
      <c r="AA4141" s="10" t="s">
        <v>4540</v>
      </c>
      <c r="AB4141">
        <v>4438</v>
      </c>
    </row>
    <row r="4142" spans="27:28">
      <c r="AA4142" s="10" t="s">
        <v>4541</v>
      </c>
      <c r="AB4142">
        <v>4439</v>
      </c>
    </row>
    <row r="4143" spans="27:28">
      <c r="AA4143" s="10" t="s">
        <v>4542</v>
      </c>
      <c r="AB4143">
        <v>4440</v>
      </c>
    </row>
    <row r="4144" spans="27:28">
      <c r="AA4144" s="10" t="s">
        <v>4543</v>
      </c>
      <c r="AB4144">
        <v>4441</v>
      </c>
    </row>
    <row r="4145" spans="27:28">
      <c r="AA4145" s="10" t="s">
        <v>4544</v>
      </c>
      <c r="AB4145">
        <v>4442</v>
      </c>
    </row>
    <row r="4146" spans="27:28">
      <c r="AA4146" s="10" t="s">
        <v>4545</v>
      </c>
      <c r="AB4146">
        <v>4443</v>
      </c>
    </row>
    <row r="4147" spans="27:28">
      <c r="AA4147" s="10" t="s">
        <v>4546</v>
      </c>
      <c r="AB4147">
        <v>4444</v>
      </c>
    </row>
    <row r="4148" spans="27:28">
      <c r="AA4148" s="10" t="s">
        <v>4547</v>
      </c>
      <c r="AB4148">
        <v>4445</v>
      </c>
    </row>
    <row r="4149" spans="27:28">
      <c r="AA4149" s="10" t="s">
        <v>4548</v>
      </c>
      <c r="AB4149">
        <v>4446</v>
      </c>
    </row>
    <row r="4150" spans="27:28">
      <c r="AA4150" s="10" t="s">
        <v>4549</v>
      </c>
      <c r="AB4150">
        <v>4447</v>
      </c>
    </row>
    <row r="4151" spans="27:28">
      <c r="AA4151" s="10" t="s">
        <v>4550</v>
      </c>
      <c r="AB4151">
        <v>4448</v>
      </c>
    </row>
    <row r="4152" spans="27:28">
      <c r="AA4152" s="10" t="s">
        <v>4551</v>
      </c>
      <c r="AB4152">
        <v>4449</v>
      </c>
    </row>
    <row r="4153" spans="27:28">
      <c r="AA4153" s="10" t="s">
        <v>4552</v>
      </c>
      <c r="AB4153">
        <v>4450</v>
      </c>
    </row>
    <row r="4154" spans="27:28">
      <c r="AA4154" s="10" t="s">
        <v>4553</v>
      </c>
      <c r="AB4154">
        <v>4451</v>
      </c>
    </row>
    <row r="4155" spans="27:28">
      <c r="AA4155" s="10" t="s">
        <v>4554</v>
      </c>
      <c r="AB4155">
        <v>4452</v>
      </c>
    </row>
    <row r="4156" spans="27:28">
      <c r="AA4156" s="10" t="s">
        <v>4555</v>
      </c>
      <c r="AB4156">
        <v>4453</v>
      </c>
    </row>
    <row r="4157" spans="27:28">
      <c r="AA4157" s="10" t="s">
        <v>4556</v>
      </c>
      <c r="AB4157">
        <v>4454</v>
      </c>
    </row>
    <row r="4158" spans="27:28">
      <c r="AA4158" s="10" t="s">
        <v>4557</v>
      </c>
      <c r="AB4158">
        <v>4455</v>
      </c>
    </row>
    <row r="4159" spans="27:28">
      <c r="AA4159" s="10" t="s">
        <v>4558</v>
      </c>
      <c r="AB4159">
        <v>4456</v>
      </c>
    </row>
    <row r="4160" spans="27:28">
      <c r="AA4160" s="10" t="s">
        <v>4559</v>
      </c>
      <c r="AB4160">
        <v>4457</v>
      </c>
    </row>
    <row r="4161" spans="27:28">
      <c r="AA4161" s="10" t="s">
        <v>4560</v>
      </c>
      <c r="AB4161">
        <v>4458</v>
      </c>
    </row>
    <row r="4162" spans="27:28">
      <c r="AA4162" s="10" t="s">
        <v>4561</v>
      </c>
      <c r="AB4162">
        <v>4459</v>
      </c>
    </row>
    <row r="4163" spans="27:28">
      <c r="AA4163" s="10" t="s">
        <v>4562</v>
      </c>
      <c r="AB4163">
        <v>4460</v>
      </c>
    </row>
    <row r="4164" spans="27:28">
      <c r="AA4164" s="10" t="s">
        <v>4563</v>
      </c>
      <c r="AB4164">
        <v>4461</v>
      </c>
    </row>
    <row r="4165" spans="27:28">
      <c r="AA4165" s="10" t="s">
        <v>4564</v>
      </c>
      <c r="AB4165">
        <v>4462</v>
      </c>
    </row>
    <row r="4166" spans="27:28">
      <c r="AA4166" s="10" t="s">
        <v>4565</v>
      </c>
      <c r="AB4166">
        <v>4463</v>
      </c>
    </row>
    <row r="4167" spans="27:28">
      <c r="AA4167" s="10" t="s">
        <v>4566</v>
      </c>
      <c r="AB4167">
        <v>4464</v>
      </c>
    </row>
    <row r="4168" spans="27:28">
      <c r="AA4168" s="10" t="s">
        <v>4567</v>
      </c>
      <c r="AB4168">
        <v>4465</v>
      </c>
    </row>
    <row r="4169" spans="27:28">
      <c r="AA4169" s="10" t="s">
        <v>4568</v>
      </c>
      <c r="AB4169">
        <v>4466</v>
      </c>
    </row>
    <row r="4170" spans="27:28">
      <c r="AA4170" s="10" t="s">
        <v>4569</v>
      </c>
      <c r="AB4170">
        <v>4467</v>
      </c>
    </row>
    <row r="4171" spans="27:28">
      <c r="AA4171" s="10" t="s">
        <v>4570</v>
      </c>
      <c r="AB4171">
        <v>4468</v>
      </c>
    </row>
    <row r="4172" spans="27:28">
      <c r="AA4172" s="10" t="s">
        <v>4571</v>
      </c>
      <c r="AB4172">
        <v>4469</v>
      </c>
    </row>
    <row r="4173" spans="27:28">
      <c r="AA4173" s="10" t="s">
        <v>4572</v>
      </c>
      <c r="AB4173">
        <v>4470</v>
      </c>
    </row>
    <row r="4174" spans="27:28">
      <c r="AA4174" s="10" t="s">
        <v>4573</v>
      </c>
      <c r="AB4174">
        <v>4471</v>
      </c>
    </row>
    <row r="4175" spans="27:28">
      <c r="AA4175" s="10" t="s">
        <v>4574</v>
      </c>
      <c r="AB4175">
        <v>4472</v>
      </c>
    </row>
    <row r="4176" spans="27:28">
      <c r="AA4176" s="10" t="s">
        <v>4575</v>
      </c>
      <c r="AB4176">
        <v>4473</v>
      </c>
    </row>
    <row r="4177" spans="27:28">
      <c r="AA4177" s="10" t="s">
        <v>4576</v>
      </c>
      <c r="AB4177">
        <v>4474</v>
      </c>
    </row>
    <row r="4178" spans="27:28">
      <c r="AA4178" s="10" t="s">
        <v>4577</v>
      </c>
      <c r="AB4178">
        <v>4475</v>
      </c>
    </row>
    <row r="4179" spans="27:28">
      <c r="AA4179" s="10" t="s">
        <v>4578</v>
      </c>
      <c r="AB4179">
        <v>4476</v>
      </c>
    </row>
    <row r="4180" spans="27:28">
      <c r="AA4180" s="10" t="s">
        <v>4579</v>
      </c>
      <c r="AB4180">
        <v>4477</v>
      </c>
    </row>
    <row r="4181" spans="27:28">
      <c r="AA4181" s="10" t="s">
        <v>4580</v>
      </c>
      <c r="AB4181">
        <v>4478</v>
      </c>
    </row>
    <row r="4182" spans="27:28">
      <c r="AA4182" s="10" t="s">
        <v>4581</v>
      </c>
      <c r="AB4182">
        <v>4479</v>
      </c>
    </row>
    <row r="4183" spans="27:28">
      <c r="AA4183" s="10" t="s">
        <v>4582</v>
      </c>
      <c r="AB4183">
        <v>4480</v>
      </c>
    </row>
    <row r="4184" spans="27:28">
      <c r="AA4184" s="10" t="s">
        <v>4583</v>
      </c>
      <c r="AB4184">
        <v>4481</v>
      </c>
    </row>
    <row r="4185" spans="27:28">
      <c r="AA4185" s="10" t="s">
        <v>4584</v>
      </c>
      <c r="AB4185">
        <v>4482</v>
      </c>
    </row>
    <row r="4186" spans="27:28">
      <c r="AA4186" s="10" t="s">
        <v>4585</v>
      </c>
      <c r="AB4186">
        <v>4483</v>
      </c>
    </row>
    <row r="4187" spans="27:28">
      <c r="AA4187" s="10" t="s">
        <v>4586</v>
      </c>
      <c r="AB4187">
        <v>4484</v>
      </c>
    </row>
    <row r="4188" spans="27:28">
      <c r="AA4188" s="10" t="s">
        <v>4587</v>
      </c>
      <c r="AB4188">
        <v>4485</v>
      </c>
    </row>
    <row r="4189" spans="27:28">
      <c r="AA4189" s="10" t="s">
        <v>4588</v>
      </c>
      <c r="AB4189">
        <v>4486</v>
      </c>
    </row>
    <row r="4190" spans="27:28">
      <c r="AA4190" s="10" t="s">
        <v>4589</v>
      </c>
      <c r="AB4190">
        <v>4487</v>
      </c>
    </row>
    <row r="4191" spans="27:28">
      <c r="AA4191" s="10" t="s">
        <v>4590</v>
      </c>
      <c r="AB4191">
        <v>4488</v>
      </c>
    </row>
    <row r="4192" spans="27:28">
      <c r="AA4192" s="10" t="s">
        <v>4591</v>
      </c>
      <c r="AB4192">
        <v>4489</v>
      </c>
    </row>
    <row r="4193" spans="27:28">
      <c r="AA4193" s="10" t="s">
        <v>4592</v>
      </c>
      <c r="AB4193">
        <v>4490</v>
      </c>
    </row>
    <row r="4194" spans="27:28">
      <c r="AA4194" s="10" t="s">
        <v>4593</v>
      </c>
      <c r="AB4194">
        <v>4491</v>
      </c>
    </row>
    <row r="4195" spans="27:28">
      <c r="AA4195" s="10" t="s">
        <v>4594</v>
      </c>
      <c r="AB4195">
        <v>4492</v>
      </c>
    </row>
    <row r="4196" spans="27:28">
      <c r="AA4196" s="10" t="s">
        <v>4595</v>
      </c>
      <c r="AB4196">
        <v>4493</v>
      </c>
    </row>
    <row r="4197" spans="27:28">
      <c r="AA4197" s="10" t="s">
        <v>4596</v>
      </c>
      <c r="AB4197">
        <v>4494</v>
      </c>
    </row>
    <row r="4198" spans="27:28">
      <c r="AA4198" s="10" t="s">
        <v>4597</v>
      </c>
      <c r="AB4198">
        <v>4495</v>
      </c>
    </row>
    <row r="4199" spans="27:28">
      <c r="AA4199" s="10" t="s">
        <v>4598</v>
      </c>
      <c r="AB4199">
        <v>4496</v>
      </c>
    </row>
    <row r="4200" spans="27:28">
      <c r="AA4200" s="10" t="s">
        <v>4599</v>
      </c>
      <c r="AB4200">
        <v>4497</v>
      </c>
    </row>
    <row r="4201" spans="27:28">
      <c r="AA4201" s="10" t="s">
        <v>4600</v>
      </c>
      <c r="AB4201">
        <v>4498</v>
      </c>
    </row>
    <row r="4202" spans="27:28">
      <c r="AA4202" s="10" t="s">
        <v>4601</v>
      </c>
      <c r="AB4202">
        <v>4499</v>
      </c>
    </row>
    <row r="4203" spans="27:28">
      <c r="AA4203" s="10" t="s">
        <v>4602</v>
      </c>
      <c r="AB4203">
        <v>4500</v>
      </c>
    </row>
    <row r="4204" spans="27:28">
      <c r="AA4204" s="10" t="s">
        <v>4603</v>
      </c>
      <c r="AB4204">
        <v>4501</v>
      </c>
    </row>
    <row r="4205" spans="27:28">
      <c r="AA4205" s="10" t="s">
        <v>4604</v>
      </c>
      <c r="AB4205">
        <v>4502</v>
      </c>
    </row>
    <row r="4206" spans="27:28">
      <c r="AA4206" s="10" t="s">
        <v>4605</v>
      </c>
      <c r="AB4206">
        <v>4503</v>
      </c>
    </row>
    <row r="4207" spans="27:28">
      <c r="AA4207" s="10" t="s">
        <v>4606</v>
      </c>
      <c r="AB4207">
        <v>4504</v>
      </c>
    </row>
    <row r="4208" spans="27:28">
      <c r="AA4208" s="10" t="s">
        <v>4607</v>
      </c>
      <c r="AB4208">
        <v>4505</v>
      </c>
    </row>
    <row r="4209" spans="27:28">
      <c r="AA4209" s="10" t="s">
        <v>4608</v>
      </c>
      <c r="AB4209">
        <v>4506</v>
      </c>
    </row>
    <row r="4210" spans="27:28">
      <c r="AA4210" s="10" t="s">
        <v>4609</v>
      </c>
      <c r="AB4210">
        <v>4507</v>
      </c>
    </row>
    <row r="4211" spans="27:28">
      <c r="AA4211" s="10" t="s">
        <v>4610</v>
      </c>
      <c r="AB4211">
        <v>4508</v>
      </c>
    </row>
    <row r="4212" spans="27:28">
      <c r="AA4212" s="10" t="s">
        <v>4611</v>
      </c>
      <c r="AB4212">
        <v>4509</v>
      </c>
    </row>
    <row r="4213" spans="27:28">
      <c r="AA4213" s="10" t="s">
        <v>4612</v>
      </c>
      <c r="AB4213">
        <v>4510</v>
      </c>
    </row>
    <row r="4214" spans="27:28">
      <c r="AA4214" s="10" t="s">
        <v>4613</v>
      </c>
      <c r="AB4214">
        <v>4511</v>
      </c>
    </row>
    <row r="4215" spans="27:28">
      <c r="AA4215" s="10" t="s">
        <v>4614</v>
      </c>
      <c r="AB4215">
        <v>4512</v>
      </c>
    </row>
    <row r="4216" spans="27:28">
      <c r="AA4216" s="10" t="s">
        <v>4615</v>
      </c>
      <c r="AB4216">
        <v>4513</v>
      </c>
    </row>
    <row r="4217" spans="27:28">
      <c r="AA4217" s="10" t="s">
        <v>4616</v>
      </c>
      <c r="AB4217">
        <v>4514</v>
      </c>
    </row>
    <row r="4218" spans="27:28">
      <c r="AA4218" s="10" t="s">
        <v>4617</v>
      </c>
      <c r="AB4218">
        <v>4515</v>
      </c>
    </row>
    <row r="4219" spans="27:28">
      <c r="AA4219" s="10" t="s">
        <v>4618</v>
      </c>
      <c r="AB4219">
        <v>4516</v>
      </c>
    </row>
    <row r="4220" spans="27:28">
      <c r="AA4220" s="10" t="s">
        <v>4619</v>
      </c>
      <c r="AB4220">
        <v>4517</v>
      </c>
    </row>
    <row r="4221" spans="27:28">
      <c r="AA4221" s="10" t="s">
        <v>4620</v>
      </c>
      <c r="AB4221">
        <v>4518</v>
      </c>
    </row>
    <row r="4222" spans="27:28">
      <c r="AA4222" s="10" t="s">
        <v>4621</v>
      </c>
      <c r="AB4222">
        <v>4519</v>
      </c>
    </row>
    <row r="4223" spans="27:28">
      <c r="AA4223" s="10" t="s">
        <v>4622</v>
      </c>
      <c r="AB4223">
        <v>4622</v>
      </c>
    </row>
    <row r="4224" spans="27:28">
      <c r="AA4224" s="10" t="s">
        <v>4623</v>
      </c>
      <c r="AB4224">
        <v>4520</v>
      </c>
    </row>
    <row r="4225" spans="27:28">
      <c r="AA4225" s="10" t="s">
        <v>4624</v>
      </c>
      <c r="AB4225">
        <v>4521</v>
      </c>
    </row>
    <row r="4226" spans="27:28">
      <c r="AA4226" s="10" t="s">
        <v>4625</v>
      </c>
      <c r="AB4226">
        <v>4522</v>
      </c>
    </row>
    <row r="4227" spans="27:28">
      <c r="AA4227" s="10" t="s">
        <v>4626</v>
      </c>
      <c r="AB4227">
        <v>4523</v>
      </c>
    </row>
    <row r="4228" spans="27:28">
      <c r="AA4228" s="10" t="s">
        <v>4627</v>
      </c>
      <c r="AB4228">
        <v>4530</v>
      </c>
    </row>
    <row r="4229" spans="27:28">
      <c r="AA4229" s="10" t="s">
        <v>4628</v>
      </c>
      <c r="AB4229">
        <v>4531</v>
      </c>
    </row>
    <row r="4230" spans="27:28">
      <c r="AA4230" s="10" t="s">
        <v>4629</v>
      </c>
      <c r="AB4230">
        <v>4532</v>
      </c>
    </row>
    <row r="4231" spans="27:28">
      <c r="AA4231" s="10" t="s">
        <v>4630</v>
      </c>
      <c r="AB4231">
        <v>4533</v>
      </c>
    </row>
    <row r="4232" spans="27:28">
      <c r="AA4232" s="10" t="s">
        <v>4631</v>
      </c>
      <c r="AB4232">
        <v>4534</v>
      </c>
    </row>
    <row r="4233" spans="27:28">
      <c r="AA4233" s="10" t="s">
        <v>4632</v>
      </c>
      <c r="AB4233">
        <v>4535</v>
      </c>
    </row>
    <row r="4234" spans="27:28">
      <c r="AA4234" s="10" t="s">
        <v>4633</v>
      </c>
      <c r="AB4234">
        <v>4536</v>
      </c>
    </row>
    <row r="4235" spans="27:28">
      <c r="AA4235" s="10" t="s">
        <v>4634</v>
      </c>
      <c r="AB4235">
        <v>4538</v>
      </c>
    </row>
    <row r="4236" spans="27:28">
      <c r="AA4236" s="10" t="s">
        <v>4635</v>
      </c>
      <c r="AB4236">
        <v>4539</v>
      </c>
    </row>
    <row r="4237" spans="27:28">
      <c r="AA4237" s="10" t="s">
        <v>4636</v>
      </c>
      <c r="AB4237">
        <v>4540</v>
      </c>
    </row>
    <row r="4238" spans="27:28">
      <c r="AA4238" s="10" t="s">
        <v>4637</v>
      </c>
      <c r="AB4238">
        <v>4541</v>
      </c>
    </row>
    <row r="4239" spans="27:28">
      <c r="AA4239" s="10" t="s">
        <v>4638</v>
      </c>
      <c r="AB4239">
        <v>4542</v>
      </c>
    </row>
    <row r="4240" spans="27:28">
      <c r="AA4240" s="10" t="s">
        <v>4639</v>
      </c>
      <c r="AB4240">
        <v>4543</v>
      </c>
    </row>
    <row r="4241" spans="27:28">
      <c r="AA4241" s="10" t="s">
        <v>4640</v>
      </c>
      <c r="AB4241">
        <v>4544</v>
      </c>
    </row>
    <row r="4242" spans="27:28">
      <c r="AA4242" s="10" t="s">
        <v>4641</v>
      </c>
      <c r="AB4242">
        <v>4545</v>
      </c>
    </row>
    <row r="4243" spans="27:28">
      <c r="AA4243" s="10" t="s">
        <v>4642</v>
      </c>
      <c r="AB4243">
        <v>4546</v>
      </c>
    </row>
    <row r="4244" spans="27:28">
      <c r="AA4244" s="10" t="s">
        <v>4643</v>
      </c>
      <c r="AB4244">
        <v>4547</v>
      </c>
    </row>
    <row r="4245" spans="27:28">
      <c r="AA4245" s="10" t="s">
        <v>4644</v>
      </c>
      <c r="AB4245">
        <v>4548</v>
      </c>
    </row>
    <row r="4246" spans="27:28">
      <c r="AA4246" s="10" t="s">
        <v>4645</v>
      </c>
      <c r="AB4246">
        <v>4549</v>
      </c>
    </row>
    <row r="4247" spans="27:28">
      <c r="AA4247" s="10" t="s">
        <v>4646</v>
      </c>
      <c r="AB4247">
        <v>4550</v>
      </c>
    </row>
    <row r="4248" spans="27:28">
      <c r="AA4248" s="10" t="s">
        <v>4647</v>
      </c>
      <c r="AB4248">
        <v>4551</v>
      </c>
    </row>
    <row r="4249" spans="27:28">
      <c r="AA4249" s="10" t="s">
        <v>4648</v>
      </c>
      <c r="AB4249">
        <v>4552</v>
      </c>
    </row>
    <row r="4250" spans="27:28">
      <c r="AA4250" s="10" t="s">
        <v>4649</v>
      </c>
      <c r="AB4250">
        <v>4553</v>
      </c>
    </row>
    <row r="4251" spans="27:28">
      <c r="AA4251" s="10" t="s">
        <v>4650</v>
      </c>
      <c r="AB4251">
        <v>4554</v>
      </c>
    </row>
    <row r="4252" spans="27:28">
      <c r="AA4252" s="10" t="s">
        <v>4651</v>
      </c>
      <c r="AB4252">
        <v>4555</v>
      </c>
    </row>
    <row r="4253" spans="27:28">
      <c r="AA4253" s="10" t="s">
        <v>4652</v>
      </c>
      <c r="AB4253">
        <v>4556</v>
      </c>
    </row>
    <row r="4254" spans="27:28">
      <c r="AA4254" s="10" t="s">
        <v>4653</v>
      </c>
      <c r="AB4254">
        <v>4557</v>
      </c>
    </row>
    <row r="4255" spans="27:28">
      <c r="AA4255" s="10" t="s">
        <v>4654</v>
      </c>
      <c r="AB4255">
        <v>4558</v>
      </c>
    </row>
    <row r="4256" spans="27:28">
      <c r="AA4256" s="10" t="s">
        <v>4655</v>
      </c>
      <c r="AB4256">
        <v>4559</v>
      </c>
    </row>
    <row r="4257" spans="27:28">
      <c r="AA4257" s="10" t="s">
        <v>4656</v>
      </c>
      <c r="AB4257">
        <v>4560</v>
      </c>
    </row>
    <row r="4258" spans="27:28">
      <c r="AA4258" s="10" t="s">
        <v>4657</v>
      </c>
      <c r="AB4258">
        <v>4562</v>
      </c>
    </row>
    <row r="4259" spans="27:28">
      <c r="AA4259" s="10" t="s">
        <v>4658</v>
      </c>
      <c r="AB4259">
        <v>4563</v>
      </c>
    </row>
    <row r="4260" spans="27:28">
      <c r="AA4260" s="10" t="s">
        <v>4659</v>
      </c>
      <c r="AB4260">
        <v>4564</v>
      </c>
    </row>
    <row r="4261" spans="27:28">
      <c r="AA4261" s="10" t="s">
        <v>4660</v>
      </c>
      <c r="AB4261">
        <v>4565</v>
      </c>
    </row>
    <row r="4262" spans="27:28">
      <c r="AA4262" s="10" t="s">
        <v>4661</v>
      </c>
      <c r="AB4262">
        <v>4566</v>
      </c>
    </row>
    <row r="4263" spans="27:28">
      <c r="AA4263" s="10" t="s">
        <v>4662</v>
      </c>
      <c r="AB4263">
        <v>4567</v>
      </c>
    </row>
    <row r="4264" spans="27:28">
      <c r="AA4264" s="10" t="s">
        <v>4663</v>
      </c>
      <c r="AB4264">
        <v>4568</v>
      </c>
    </row>
    <row r="4265" spans="27:28">
      <c r="AA4265" s="10" t="s">
        <v>4664</v>
      </c>
      <c r="AB4265">
        <v>4569</v>
      </c>
    </row>
    <row r="4266" spans="27:28">
      <c r="AA4266" s="10" t="s">
        <v>4665</v>
      </c>
      <c r="AB4266">
        <v>4570</v>
      </c>
    </row>
    <row r="4267" spans="27:28">
      <c r="AA4267" s="10" t="s">
        <v>4666</v>
      </c>
      <c r="AB4267">
        <v>4571</v>
      </c>
    </row>
    <row r="4268" spans="27:28">
      <c r="AA4268" s="10" t="s">
        <v>4667</v>
      </c>
      <c r="AB4268">
        <v>4572</v>
      </c>
    </row>
    <row r="4269" spans="27:28">
      <c r="AA4269" s="10" t="s">
        <v>4668</v>
      </c>
      <c r="AB4269">
        <v>4573</v>
      </c>
    </row>
    <row r="4270" spans="27:28">
      <c r="AA4270" s="10" t="s">
        <v>4669</v>
      </c>
      <c r="AB4270">
        <v>4574</v>
      </c>
    </row>
    <row r="4271" spans="27:28">
      <c r="AA4271" s="10" t="s">
        <v>4670</v>
      </c>
      <c r="AB4271">
        <v>4575</v>
      </c>
    </row>
    <row r="4272" spans="27:28">
      <c r="AA4272" s="10" t="s">
        <v>4671</v>
      </c>
      <c r="AB4272">
        <v>4576</v>
      </c>
    </row>
    <row r="4273" spans="27:28">
      <c r="AA4273" s="10" t="s">
        <v>4672</v>
      </c>
      <c r="AB4273">
        <v>4577</v>
      </c>
    </row>
    <row r="4274" spans="27:28">
      <c r="AA4274" s="10" t="s">
        <v>4673</v>
      </c>
      <c r="AB4274">
        <v>4578</v>
      </c>
    </row>
    <row r="4275" spans="27:28">
      <c r="AA4275" s="10" t="s">
        <v>4674</v>
      </c>
      <c r="AB4275">
        <v>4579</v>
      </c>
    </row>
    <row r="4276" spans="27:28">
      <c r="AA4276" s="10" t="s">
        <v>4675</v>
      </c>
      <c r="AB4276">
        <v>4580</v>
      </c>
    </row>
    <row r="4277" spans="27:28">
      <c r="AA4277" s="10" t="s">
        <v>4676</v>
      </c>
      <c r="AB4277">
        <v>4581</v>
      </c>
    </row>
    <row r="4278" spans="27:28">
      <c r="AA4278" s="10" t="s">
        <v>4677</v>
      </c>
      <c r="AB4278">
        <v>4582</v>
      </c>
    </row>
    <row r="4279" spans="27:28">
      <c r="AA4279" s="10" t="s">
        <v>4678</v>
      </c>
      <c r="AB4279">
        <v>4583</v>
      </c>
    </row>
    <row r="4280" spans="27:28">
      <c r="AA4280" s="10" t="s">
        <v>4679</v>
      </c>
      <c r="AB4280">
        <v>4584</v>
      </c>
    </row>
    <row r="4281" spans="27:28">
      <c r="AA4281" s="10" t="s">
        <v>4680</v>
      </c>
      <c r="AB4281">
        <v>4585</v>
      </c>
    </row>
    <row r="4282" spans="27:28">
      <c r="AA4282" s="10" t="s">
        <v>4681</v>
      </c>
      <c r="AB4282">
        <v>4586</v>
      </c>
    </row>
    <row r="4283" spans="27:28">
      <c r="AA4283" s="10" t="s">
        <v>4682</v>
      </c>
      <c r="AB4283">
        <v>4587</v>
      </c>
    </row>
    <row r="4284" spans="27:28">
      <c r="AA4284" s="10" t="s">
        <v>4683</v>
      </c>
      <c r="AB4284">
        <v>4588</v>
      </c>
    </row>
    <row r="4285" spans="27:28">
      <c r="AA4285" s="10" t="s">
        <v>4684</v>
      </c>
      <c r="AB4285">
        <v>4589</v>
      </c>
    </row>
    <row r="4286" spans="27:28">
      <c r="AA4286" s="10" t="s">
        <v>4685</v>
      </c>
      <c r="AB4286">
        <v>4590</v>
      </c>
    </row>
    <row r="4287" spans="27:28">
      <c r="AA4287" s="10" t="s">
        <v>4686</v>
      </c>
      <c r="AB4287">
        <v>4591</v>
      </c>
    </row>
    <row r="4288" spans="27:28">
      <c r="AA4288" s="10" t="s">
        <v>4687</v>
      </c>
      <c r="AB4288">
        <v>4592</v>
      </c>
    </row>
    <row r="4289" spans="27:28">
      <c r="AA4289" s="10" t="s">
        <v>4688</v>
      </c>
      <c r="AB4289">
        <v>4593</v>
      </c>
    </row>
    <row r="4290" spans="27:28">
      <c r="AA4290" s="10" t="s">
        <v>4689</v>
      </c>
      <c r="AB4290">
        <v>4594</v>
      </c>
    </row>
    <row r="4291" spans="27:28">
      <c r="AA4291" s="10" t="s">
        <v>4690</v>
      </c>
      <c r="AB4291">
        <v>4595</v>
      </c>
    </row>
    <row r="4292" spans="27:28">
      <c r="AA4292" s="10" t="s">
        <v>4691</v>
      </c>
      <c r="AB4292">
        <v>4596</v>
      </c>
    </row>
    <row r="4293" spans="27:28">
      <c r="AA4293" s="10" t="s">
        <v>4692</v>
      </c>
      <c r="AB4293">
        <v>4597</v>
      </c>
    </row>
    <row r="4294" spans="27:28">
      <c r="AA4294" s="10" t="s">
        <v>4693</v>
      </c>
      <c r="AB4294">
        <v>4598</v>
      </c>
    </row>
    <row r="4295" spans="27:28">
      <c r="AA4295" s="10" t="s">
        <v>4694</v>
      </c>
      <c r="AB4295">
        <v>4599</v>
      </c>
    </row>
    <row r="4296" spans="27:28">
      <c r="AA4296" s="10" t="s">
        <v>4695</v>
      </c>
      <c r="AB4296">
        <v>4600</v>
      </c>
    </row>
    <row r="4297" spans="27:28">
      <c r="AA4297" s="10" t="s">
        <v>4696</v>
      </c>
      <c r="AB4297">
        <v>4601</v>
      </c>
    </row>
    <row r="4298" spans="27:28">
      <c r="AA4298" s="10" t="s">
        <v>4697</v>
      </c>
      <c r="AB4298">
        <v>4602</v>
      </c>
    </row>
    <row r="4299" spans="27:28">
      <c r="AA4299" s="10" t="s">
        <v>4698</v>
      </c>
      <c r="AB4299">
        <v>4603</v>
      </c>
    </row>
    <row r="4300" spans="27:28">
      <c r="AA4300" s="10" t="s">
        <v>4699</v>
      </c>
      <c r="AB4300">
        <v>4604</v>
      </c>
    </row>
    <row r="4301" spans="27:28">
      <c r="AA4301" s="10" t="s">
        <v>4700</v>
      </c>
      <c r="AB4301">
        <v>4605</v>
      </c>
    </row>
    <row r="4302" spans="27:28">
      <c r="AA4302" s="10" t="s">
        <v>4701</v>
      </c>
      <c r="AB4302">
        <v>4606</v>
      </c>
    </row>
    <row r="4303" spans="27:28">
      <c r="AA4303" s="10" t="s">
        <v>4702</v>
      </c>
      <c r="AB4303">
        <v>4607</v>
      </c>
    </row>
    <row r="4304" spans="27:28">
      <c r="AA4304" s="10" t="s">
        <v>4703</v>
      </c>
      <c r="AB4304">
        <v>4608</v>
      </c>
    </row>
    <row r="4305" spans="27:28">
      <c r="AA4305" s="10" t="s">
        <v>4704</v>
      </c>
      <c r="AB4305">
        <v>4609</v>
      </c>
    </row>
    <row r="4306" spans="27:28">
      <c r="AA4306" s="10" t="s">
        <v>4705</v>
      </c>
      <c r="AB4306">
        <v>4610</v>
      </c>
    </row>
    <row r="4307" spans="27:28">
      <c r="AA4307" s="10" t="s">
        <v>4706</v>
      </c>
      <c r="AB4307">
        <v>4611</v>
      </c>
    </row>
    <row r="4308" spans="27:28">
      <c r="AA4308" s="10" t="s">
        <v>4707</v>
      </c>
      <c r="AB4308">
        <v>4612</v>
      </c>
    </row>
    <row r="4309" spans="27:28">
      <c r="AA4309" s="10" t="s">
        <v>4708</v>
      </c>
      <c r="AB4309">
        <v>4613</v>
      </c>
    </row>
    <row r="4310" spans="27:28">
      <c r="AA4310" s="10" t="s">
        <v>4709</v>
      </c>
      <c r="AB4310">
        <v>4614</v>
      </c>
    </row>
    <row r="4311" spans="27:28">
      <c r="AA4311" s="10" t="s">
        <v>4710</v>
      </c>
      <c r="AB4311">
        <v>4615</v>
      </c>
    </row>
    <row r="4312" spans="27:28">
      <c r="AA4312" s="10" t="s">
        <v>4711</v>
      </c>
      <c r="AB4312">
        <v>4616</v>
      </c>
    </row>
    <row r="4313" spans="27:28">
      <c r="AA4313" s="10" t="s">
        <v>4712</v>
      </c>
      <c r="AB4313">
        <v>4617</v>
      </c>
    </row>
    <row r="4314" spans="27:28">
      <c r="AA4314" s="10" t="s">
        <v>4713</v>
      </c>
      <c r="AB4314">
        <v>4618</v>
      </c>
    </row>
    <row r="4315" spans="27:28">
      <c r="AA4315" s="10" t="s">
        <v>4714</v>
      </c>
      <c r="AB4315">
        <v>4619</v>
      </c>
    </row>
    <row r="4316" spans="27:28">
      <c r="AA4316" s="10" t="s">
        <v>4715</v>
      </c>
      <c r="AB4316">
        <v>4620</v>
      </c>
    </row>
    <row r="4317" spans="27:28">
      <c r="AA4317" s="10" t="s">
        <v>4716</v>
      </c>
      <c r="AB4317">
        <v>4621</v>
      </c>
    </row>
    <row r="4318" spans="27:28">
      <c r="AA4318" s="10" t="s">
        <v>4717</v>
      </c>
      <c r="AB4318">
        <v>4623</v>
      </c>
    </row>
    <row r="4319" spans="27:28">
      <c r="AA4319" s="10" t="s">
        <v>4718</v>
      </c>
      <c r="AB4319">
        <v>4624</v>
      </c>
    </row>
    <row r="4320" spans="27:28">
      <c r="AA4320" s="10" t="s">
        <v>4719</v>
      </c>
      <c r="AB4320">
        <v>4638</v>
      </c>
    </row>
    <row r="4321" spans="27:28">
      <c r="AA4321" s="10" t="s">
        <v>4720</v>
      </c>
      <c r="AB4321">
        <v>4639</v>
      </c>
    </row>
    <row r="4322" spans="27:28">
      <c r="AA4322" s="10" t="s">
        <v>4721</v>
      </c>
      <c r="AB4322">
        <v>4640</v>
      </c>
    </row>
    <row r="4323" spans="27:28">
      <c r="AA4323" s="10" t="s">
        <v>4722</v>
      </c>
      <c r="AB4323">
        <v>4641</v>
      </c>
    </row>
    <row r="4324" spans="27:28">
      <c r="AA4324" s="10" t="s">
        <v>4723</v>
      </c>
      <c r="AB4324">
        <v>4642</v>
      </c>
    </row>
    <row r="4325" spans="27:28">
      <c r="AA4325" s="10" t="s">
        <v>4724</v>
      </c>
      <c r="AB4325">
        <v>4643</v>
      </c>
    </row>
    <row r="4326" spans="27:28">
      <c r="AA4326" s="10" t="s">
        <v>4725</v>
      </c>
      <c r="AB4326">
        <v>4644</v>
      </c>
    </row>
    <row r="4327" spans="27:28">
      <c r="AA4327" s="10" t="s">
        <v>4726</v>
      </c>
      <c r="AB4327">
        <v>4645</v>
      </c>
    </row>
    <row r="4328" spans="27:28">
      <c r="AA4328" s="10" t="s">
        <v>4727</v>
      </c>
      <c r="AB4328">
        <v>4646</v>
      </c>
    </row>
    <row r="4329" spans="27:28">
      <c r="AA4329" s="10" t="s">
        <v>4728</v>
      </c>
      <c r="AB4329">
        <v>4647</v>
      </c>
    </row>
    <row r="4330" spans="27:28">
      <c r="AA4330" s="10" t="s">
        <v>4729</v>
      </c>
      <c r="AB4330">
        <v>4648</v>
      </c>
    </row>
    <row r="4331" spans="27:28">
      <c r="AA4331" s="10" t="s">
        <v>4730</v>
      </c>
      <c r="AB4331">
        <v>4649</v>
      </c>
    </row>
    <row r="4332" spans="27:28">
      <c r="AA4332" s="10" t="s">
        <v>4731</v>
      </c>
      <c r="AB4332">
        <v>4650</v>
      </c>
    </row>
    <row r="4333" spans="27:28">
      <c r="AA4333" s="10" t="s">
        <v>4732</v>
      </c>
      <c r="AB4333">
        <v>4651</v>
      </c>
    </row>
    <row r="4334" spans="27:28">
      <c r="AA4334" s="10" t="s">
        <v>4733</v>
      </c>
      <c r="AB4334">
        <v>4652</v>
      </c>
    </row>
    <row r="4335" spans="27:28">
      <c r="AA4335" s="10" t="s">
        <v>4734</v>
      </c>
      <c r="AB4335">
        <v>4653</v>
      </c>
    </row>
    <row r="4336" spans="27:28">
      <c r="AA4336" s="10" t="s">
        <v>4735</v>
      </c>
      <c r="AB4336">
        <v>4654</v>
      </c>
    </row>
    <row r="4337" spans="27:28">
      <c r="AA4337" s="10" t="s">
        <v>4736</v>
      </c>
      <c r="AB4337">
        <v>4655</v>
      </c>
    </row>
    <row r="4338" spans="27:28">
      <c r="AA4338" s="10" t="s">
        <v>4737</v>
      </c>
      <c r="AB4338">
        <v>4656</v>
      </c>
    </row>
    <row r="4339" spans="27:28">
      <c r="AA4339" s="10" t="s">
        <v>4738</v>
      </c>
      <c r="AB4339">
        <v>4657</v>
      </c>
    </row>
    <row r="4340" spans="27:28">
      <c r="AA4340" s="10" t="s">
        <v>4739</v>
      </c>
      <c r="AB4340">
        <v>4658</v>
      </c>
    </row>
    <row r="4341" spans="27:28">
      <c r="AA4341" s="10" t="s">
        <v>4740</v>
      </c>
      <c r="AB4341">
        <v>4659</v>
      </c>
    </row>
    <row r="4342" spans="27:28">
      <c r="AA4342" s="10" t="s">
        <v>4741</v>
      </c>
      <c r="AB4342">
        <v>4660</v>
      </c>
    </row>
    <row r="4343" spans="27:28">
      <c r="AA4343" s="10" t="s">
        <v>4742</v>
      </c>
      <c r="AB4343">
        <v>4661</v>
      </c>
    </row>
    <row r="4344" spans="27:28">
      <c r="AA4344" s="10" t="s">
        <v>4743</v>
      </c>
      <c r="AB4344">
        <v>4662</v>
      </c>
    </row>
    <row r="4345" spans="27:28">
      <c r="AA4345" s="10" t="s">
        <v>4744</v>
      </c>
      <c r="AB4345">
        <v>4663</v>
      </c>
    </row>
    <row r="4346" spans="27:28">
      <c r="AA4346" s="10" t="s">
        <v>4745</v>
      </c>
      <c r="AB4346">
        <v>4664</v>
      </c>
    </row>
    <row r="4347" spans="27:28">
      <c r="AA4347" s="10" t="s">
        <v>4746</v>
      </c>
      <c r="AB4347">
        <v>4665</v>
      </c>
    </row>
    <row r="4348" spans="27:28">
      <c r="AA4348" s="10" t="s">
        <v>4747</v>
      </c>
      <c r="AB4348">
        <v>4666</v>
      </c>
    </row>
    <row r="4349" spans="27:28">
      <c r="AA4349" s="10" t="s">
        <v>4748</v>
      </c>
      <c r="AB4349">
        <v>4667</v>
      </c>
    </row>
    <row r="4350" spans="27:28">
      <c r="AA4350" s="10" t="s">
        <v>4749</v>
      </c>
      <c r="AB4350">
        <v>4668</v>
      </c>
    </row>
    <row r="4351" spans="27:28">
      <c r="AA4351" s="10" t="s">
        <v>4750</v>
      </c>
      <c r="AB4351">
        <v>4669</v>
      </c>
    </row>
    <row r="4352" spans="27:28">
      <c r="AA4352" s="10" t="s">
        <v>4751</v>
      </c>
      <c r="AB4352">
        <v>4670</v>
      </c>
    </row>
    <row r="4353" spans="27:28">
      <c r="AA4353" s="10" t="s">
        <v>4752</v>
      </c>
      <c r="AB4353">
        <v>4671</v>
      </c>
    </row>
    <row r="4354" spans="27:28">
      <c r="AA4354" s="10" t="s">
        <v>4753</v>
      </c>
      <c r="AB4354">
        <v>4672</v>
      </c>
    </row>
    <row r="4355" spans="27:28">
      <c r="AA4355" s="10" t="s">
        <v>4754</v>
      </c>
      <c r="AB4355">
        <v>4673</v>
      </c>
    </row>
    <row r="4356" spans="27:28">
      <c r="AA4356" s="10" t="s">
        <v>4755</v>
      </c>
      <c r="AB4356">
        <v>4674</v>
      </c>
    </row>
    <row r="4357" spans="27:28">
      <c r="AA4357" s="10" t="s">
        <v>4756</v>
      </c>
      <c r="AB4357">
        <v>4675</v>
      </c>
    </row>
    <row r="4358" spans="27:28">
      <c r="AA4358" s="10" t="s">
        <v>4757</v>
      </c>
      <c r="AB4358">
        <v>4676</v>
      </c>
    </row>
    <row r="4359" spans="27:28">
      <c r="AA4359" s="10" t="s">
        <v>4758</v>
      </c>
      <c r="AB4359">
        <v>4677</v>
      </c>
    </row>
    <row r="4360" spans="27:28">
      <c r="AA4360" s="10" t="s">
        <v>4759</v>
      </c>
      <c r="AB4360">
        <v>4678</v>
      </c>
    </row>
    <row r="4361" spans="27:28">
      <c r="AA4361" s="10" t="s">
        <v>4760</v>
      </c>
      <c r="AB4361">
        <v>4679</v>
      </c>
    </row>
    <row r="4362" spans="27:28">
      <c r="AA4362" s="10" t="s">
        <v>4761</v>
      </c>
      <c r="AB4362">
        <v>4680</v>
      </c>
    </row>
    <row r="4363" spans="27:28">
      <c r="AA4363" s="10" t="s">
        <v>4762</v>
      </c>
      <c r="AB4363">
        <v>4681</v>
      </c>
    </row>
    <row r="4364" spans="27:28">
      <c r="AA4364" s="10" t="s">
        <v>4763</v>
      </c>
      <c r="AB4364">
        <v>4696</v>
      </c>
    </row>
    <row r="4365" spans="27:28">
      <c r="AA4365" s="10" t="s">
        <v>4764</v>
      </c>
      <c r="AB4365">
        <v>4697</v>
      </c>
    </row>
    <row r="4366" spans="27:28">
      <c r="AA4366" s="10" t="s">
        <v>4765</v>
      </c>
      <c r="AB4366">
        <v>4698</v>
      </c>
    </row>
    <row r="4367" spans="27:28">
      <c r="AA4367" s="10" t="s">
        <v>4766</v>
      </c>
      <c r="AB4367">
        <v>4699</v>
      </c>
    </row>
    <row r="4368" spans="27:28">
      <c r="AA4368" s="10" t="s">
        <v>4767</v>
      </c>
      <c r="AB4368">
        <v>4700</v>
      </c>
    </row>
    <row r="4369" spans="27:28">
      <c r="AA4369" s="10" t="s">
        <v>4768</v>
      </c>
      <c r="AB4369">
        <v>4701</v>
      </c>
    </row>
    <row r="4370" spans="27:28">
      <c r="AA4370" s="10" t="s">
        <v>4769</v>
      </c>
      <c r="AB4370">
        <v>4702</v>
      </c>
    </row>
    <row r="4371" spans="27:28">
      <c r="AA4371" s="10" t="s">
        <v>4770</v>
      </c>
      <c r="AB4371">
        <v>4703</v>
      </c>
    </row>
    <row r="4372" spans="27:28">
      <c r="AA4372" s="10" t="s">
        <v>4771</v>
      </c>
      <c r="AB4372">
        <v>4704</v>
      </c>
    </row>
    <row r="4373" spans="27:28">
      <c r="AA4373" s="10" t="s">
        <v>4772</v>
      </c>
      <c r="AB4373">
        <v>4705</v>
      </c>
    </row>
    <row r="4374" spans="27:28">
      <c r="AA4374" s="10" t="s">
        <v>4773</v>
      </c>
      <c r="AB4374">
        <v>4706</v>
      </c>
    </row>
    <row r="4375" spans="27:28">
      <c r="AA4375" s="10" t="s">
        <v>4774</v>
      </c>
      <c r="AB4375">
        <v>4707</v>
      </c>
    </row>
    <row r="4376" spans="27:28">
      <c r="AA4376" s="10" t="s">
        <v>4775</v>
      </c>
      <c r="AB4376">
        <v>4708</v>
      </c>
    </row>
    <row r="4377" spans="27:28">
      <c r="AA4377" s="10" t="s">
        <v>4776</v>
      </c>
      <c r="AB4377">
        <v>4709</v>
      </c>
    </row>
    <row r="4378" spans="27:28">
      <c r="AA4378" s="10" t="s">
        <v>4777</v>
      </c>
      <c r="AB4378">
        <v>4710</v>
      </c>
    </row>
    <row r="4379" spans="27:28">
      <c r="AA4379" s="10" t="s">
        <v>4778</v>
      </c>
      <c r="AB4379">
        <v>4711</v>
      </c>
    </row>
    <row r="4380" spans="27:28">
      <c r="AA4380" s="10" t="s">
        <v>4779</v>
      </c>
      <c r="AB4380">
        <v>4713</v>
      </c>
    </row>
    <row r="4381" spans="27:28">
      <c r="AA4381" s="10" t="s">
        <v>4780</v>
      </c>
      <c r="AB4381">
        <v>4714</v>
      </c>
    </row>
    <row r="4382" spans="27:28">
      <c r="AA4382" s="10" t="s">
        <v>4781</v>
      </c>
      <c r="AB4382">
        <v>4715</v>
      </c>
    </row>
    <row r="4383" spans="27:28">
      <c r="AA4383" s="10" t="s">
        <v>4782</v>
      </c>
      <c r="AB4383">
        <v>4716</v>
      </c>
    </row>
    <row r="4384" spans="27:28">
      <c r="AA4384" s="10" t="s">
        <v>4783</v>
      </c>
      <c r="AB4384">
        <v>4717</v>
      </c>
    </row>
    <row r="4385" spans="27:28">
      <c r="AA4385" s="10" t="s">
        <v>4784</v>
      </c>
      <c r="AB4385">
        <v>4718</v>
      </c>
    </row>
    <row r="4386" spans="27:28">
      <c r="AA4386" s="10" t="s">
        <v>4785</v>
      </c>
      <c r="AB4386">
        <v>4719</v>
      </c>
    </row>
    <row r="4387" spans="27:28">
      <c r="AA4387" s="10" t="s">
        <v>4786</v>
      </c>
      <c r="AB4387">
        <v>4720</v>
      </c>
    </row>
    <row r="4388" spans="27:28">
      <c r="AA4388" s="10" t="s">
        <v>4787</v>
      </c>
      <c r="AB4388">
        <v>4721</v>
      </c>
    </row>
    <row r="4389" spans="27:28">
      <c r="AA4389" s="10" t="s">
        <v>4788</v>
      </c>
      <c r="AB4389">
        <v>4722</v>
      </c>
    </row>
    <row r="4390" spans="27:28">
      <c r="AA4390" s="10" t="s">
        <v>4789</v>
      </c>
      <c r="AB4390">
        <v>4723</v>
      </c>
    </row>
    <row r="4391" spans="27:28">
      <c r="AA4391" s="10" t="s">
        <v>4790</v>
      </c>
      <c r="AB4391">
        <v>4724</v>
      </c>
    </row>
    <row r="4392" spans="27:28">
      <c r="AA4392" s="10" t="s">
        <v>4791</v>
      </c>
      <c r="AB4392">
        <v>4725</v>
      </c>
    </row>
    <row r="4393" spans="27:28">
      <c r="AA4393" s="10" t="s">
        <v>4792</v>
      </c>
      <c r="AB4393">
        <v>4726</v>
      </c>
    </row>
    <row r="4394" spans="27:28">
      <c r="AA4394" s="10" t="s">
        <v>4793</v>
      </c>
      <c r="AB4394">
        <v>4727</v>
      </c>
    </row>
    <row r="4395" spans="27:28">
      <c r="AA4395" s="10" t="s">
        <v>4794</v>
      </c>
      <c r="AB4395">
        <v>4728</v>
      </c>
    </row>
    <row r="4396" spans="27:28">
      <c r="AA4396" s="10" t="s">
        <v>4795</v>
      </c>
      <c r="AB4396">
        <v>4729</v>
      </c>
    </row>
    <row r="4397" spans="27:28">
      <c r="AA4397" s="10" t="s">
        <v>4796</v>
      </c>
      <c r="AB4397">
        <v>4730</v>
      </c>
    </row>
    <row r="4398" spans="27:28">
      <c r="AA4398" s="10" t="s">
        <v>4797</v>
      </c>
      <c r="AB4398">
        <v>4731</v>
      </c>
    </row>
    <row r="4399" spans="27:28">
      <c r="AA4399" s="10" t="s">
        <v>4798</v>
      </c>
      <c r="AB4399">
        <v>4732</v>
      </c>
    </row>
    <row r="4400" spans="27:28">
      <c r="AA4400" s="10" t="s">
        <v>4799</v>
      </c>
      <c r="AB4400">
        <v>4733</v>
      </c>
    </row>
    <row r="4401" spans="27:28">
      <c r="AA4401" s="10" t="s">
        <v>4800</v>
      </c>
      <c r="AB4401">
        <v>4734</v>
      </c>
    </row>
    <row r="4402" spans="27:28">
      <c r="AA4402" s="10" t="s">
        <v>4801</v>
      </c>
      <c r="AB4402">
        <v>4739</v>
      </c>
    </row>
    <row r="4403" spans="27:28">
      <c r="AA4403" s="10" t="s">
        <v>4802</v>
      </c>
      <c r="AB4403">
        <v>4740</v>
      </c>
    </row>
    <row r="4404" spans="27:28">
      <c r="AA4404" s="10" t="s">
        <v>4803</v>
      </c>
      <c r="AB4404">
        <v>4741</v>
      </c>
    </row>
    <row r="4405" spans="27:28">
      <c r="AA4405" s="10" t="s">
        <v>4804</v>
      </c>
      <c r="AB4405">
        <v>4742</v>
      </c>
    </row>
    <row r="4406" spans="27:28">
      <c r="AA4406" s="10" t="s">
        <v>4805</v>
      </c>
      <c r="AB4406">
        <v>4743</v>
      </c>
    </row>
    <row r="4407" spans="27:28">
      <c r="AA4407" s="10" t="s">
        <v>4806</v>
      </c>
      <c r="AB4407">
        <v>4744</v>
      </c>
    </row>
    <row r="4408" spans="27:28">
      <c r="AA4408" s="10" t="s">
        <v>4807</v>
      </c>
      <c r="AB4408">
        <v>4745</v>
      </c>
    </row>
    <row r="4409" spans="27:28">
      <c r="AA4409" s="10" t="s">
        <v>4808</v>
      </c>
      <c r="AB4409">
        <v>4746</v>
      </c>
    </row>
    <row r="4410" spans="27:28">
      <c r="AA4410" s="10" t="s">
        <v>4809</v>
      </c>
      <c r="AB4410">
        <v>4747</v>
      </c>
    </row>
    <row r="4411" spans="27:28">
      <c r="AA4411" s="10" t="s">
        <v>4810</v>
      </c>
      <c r="AB4411">
        <v>4748</v>
      </c>
    </row>
    <row r="4412" spans="27:28">
      <c r="AA4412" s="10" t="s">
        <v>4811</v>
      </c>
      <c r="AB4412">
        <v>4749</v>
      </c>
    </row>
    <row r="4413" spans="27:28">
      <c r="AA4413" s="10" t="s">
        <v>4812</v>
      </c>
      <c r="AB4413">
        <v>4750</v>
      </c>
    </row>
    <row r="4414" spans="27:28">
      <c r="AA4414" s="10" t="s">
        <v>4813</v>
      </c>
      <c r="AB4414">
        <v>4751</v>
      </c>
    </row>
    <row r="4415" spans="27:28">
      <c r="AA4415" s="10" t="s">
        <v>4814</v>
      </c>
      <c r="AB4415">
        <v>4752</v>
      </c>
    </row>
    <row r="4416" spans="27:28">
      <c r="AA4416" s="10" t="s">
        <v>4815</v>
      </c>
      <c r="AB4416">
        <v>4753</v>
      </c>
    </row>
    <row r="4417" spans="27:28">
      <c r="AA4417" s="10" t="s">
        <v>4816</v>
      </c>
      <c r="AB4417">
        <v>4754</v>
      </c>
    </row>
    <row r="4418" spans="27:28">
      <c r="AA4418" s="10" t="s">
        <v>4817</v>
      </c>
      <c r="AB4418">
        <v>4755</v>
      </c>
    </row>
    <row r="4419" spans="27:28">
      <c r="AA4419" s="10" t="s">
        <v>4818</v>
      </c>
      <c r="AB4419">
        <v>4756</v>
      </c>
    </row>
    <row r="4420" spans="27:28">
      <c r="AA4420" s="10" t="s">
        <v>4819</v>
      </c>
      <c r="AB4420">
        <v>4757</v>
      </c>
    </row>
    <row r="4421" spans="27:28">
      <c r="AA4421" s="10" t="s">
        <v>4820</v>
      </c>
      <c r="AB4421">
        <v>4758</v>
      </c>
    </row>
    <row r="4422" spans="27:28">
      <c r="AA4422" s="10" t="s">
        <v>4821</v>
      </c>
      <c r="AB4422">
        <v>4759</v>
      </c>
    </row>
    <row r="4423" spans="27:28">
      <c r="AA4423" s="10" t="s">
        <v>4822</v>
      </c>
      <c r="AB4423">
        <v>4760</v>
      </c>
    </row>
    <row r="4424" spans="27:28">
      <c r="AA4424" s="10" t="s">
        <v>4823</v>
      </c>
      <c r="AB4424">
        <v>4761</v>
      </c>
    </row>
    <row r="4425" spans="27:28">
      <c r="AA4425" s="10" t="s">
        <v>4824</v>
      </c>
      <c r="AB4425">
        <v>4762</v>
      </c>
    </row>
    <row r="4426" spans="27:28">
      <c r="AA4426" s="10" t="s">
        <v>4825</v>
      </c>
      <c r="AB4426">
        <v>4763</v>
      </c>
    </row>
    <row r="4427" spans="27:28">
      <c r="AA4427" s="10" t="s">
        <v>4826</v>
      </c>
      <c r="AB4427">
        <v>4764</v>
      </c>
    </row>
    <row r="4428" spans="27:28">
      <c r="AA4428" s="10" t="s">
        <v>4827</v>
      </c>
      <c r="AB4428">
        <v>4765</v>
      </c>
    </row>
    <row r="4429" spans="27:28">
      <c r="AA4429" s="10" t="s">
        <v>4828</v>
      </c>
      <c r="AB4429">
        <v>4766</v>
      </c>
    </row>
    <row r="4430" spans="27:28">
      <c r="AA4430" s="10" t="s">
        <v>4829</v>
      </c>
      <c r="AB4430">
        <v>4767</v>
      </c>
    </row>
    <row r="4431" spans="27:28">
      <c r="AA4431" s="10" t="s">
        <v>4830</v>
      </c>
      <c r="AB4431">
        <v>4768</v>
      </c>
    </row>
    <row r="4432" spans="27:28">
      <c r="AA4432" s="10" t="s">
        <v>4831</v>
      </c>
      <c r="AB4432">
        <v>4769</v>
      </c>
    </row>
    <row r="4433" spans="27:28">
      <c r="AA4433" s="10" t="s">
        <v>4832</v>
      </c>
      <c r="AB4433">
        <v>4770</v>
      </c>
    </row>
    <row r="4434" spans="27:28">
      <c r="AA4434" s="10" t="s">
        <v>4833</v>
      </c>
      <c r="AB4434">
        <v>4771</v>
      </c>
    </row>
    <row r="4435" spans="27:28">
      <c r="AA4435" s="10" t="s">
        <v>4834</v>
      </c>
      <c r="AB4435">
        <v>4772</v>
      </c>
    </row>
    <row r="4436" spans="27:28">
      <c r="AA4436" s="10" t="s">
        <v>4835</v>
      </c>
      <c r="AB4436">
        <v>4773</v>
      </c>
    </row>
    <row r="4437" spans="27:28">
      <c r="AA4437" s="10" t="s">
        <v>4836</v>
      </c>
      <c r="AB4437">
        <v>4774</v>
      </c>
    </row>
    <row r="4438" spans="27:28">
      <c r="AA4438" s="10" t="s">
        <v>4837</v>
      </c>
      <c r="AB4438">
        <v>4775</v>
      </c>
    </row>
    <row r="4439" spans="27:28">
      <c r="AA4439" s="10" t="s">
        <v>4838</v>
      </c>
      <c r="AB4439">
        <v>4776</v>
      </c>
    </row>
    <row r="4440" spans="27:28">
      <c r="AA4440" s="10" t="s">
        <v>4839</v>
      </c>
      <c r="AB4440">
        <v>4777</v>
      </c>
    </row>
    <row r="4441" spans="27:28">
      <c r="AA4441" s="10" t="s">
        <v>4840</v>
      </c>
      <c r="AB4441">
        <v>4778</v>
      </c>
    </row>
    <row r="4442" spans="27:28">
      <c r="AA4442" s="10" t="s">
        <v>4841</v>
      </c>
      <c r="AB4442">
        <v>4779</v>
      </c>
    </row>
    <row r="4443" spans="27:28">
      <c r="AA4443" s="10" t="s">
        <v>4842</v>
      </c>
      <c r="AB4443">
        <v>4780</v>
      </c>
    </row>
    <row r="4444" spans="27:28">
      <c r="AA4444" s="10" t="s">
        <v>4843</v>
      </c>
      <c r="AB4444">
        <v>4781</v>
      </c>
    </row>
    <row r="4445" spans="27:28">
      <c r="AA4445" s="10" t="s">
        <v>4844</v>
      </c>
      <c r="AB4445">
        <v>4782</v>
      </c>
    </row>
    <row r="4446" spans="27:28">
      <c r="AA4446" s="10" t="s">
        <v>4845</v>
      </c>
      <c r="AB4446">
        <v>4783</v>
      </c>
    </row>
    <row r="4447" spans="27:28">
      <c r="AA4447" s="10" t="s">
        <v>4846</v>
      </c>
      <c r="AB4447">
        <v>4784</v>
      </c>
    </row>
    <row r="4448" spans="27:28">
      <c r="AA4448" s="10" t="s">
        <v>4847</v>
      </c>
      <c r="AB4448">
        <v>4785</v>
      </c>
    </row>
    <row r="4449" spans="27:28">
      <c r="AA4449" s="10" t="s">
        <v>4848</v>
      </c>
      <c r="AB4449">
        <v>4786</v>
      </c>
    </row>
    <row r="4450" spans="27:28">
      <c r="AA4450" s="10" t="s">
        <v>4849</v>
      </c>
      <c r="AB4450">
        <v>4787</v>
      </c>
    </row>
    <row r="4451" spans="27:28">
      <c r="AA4451" s="10" t="s">
        <v>4850</v>
      </c>
      <c r="AB4451">
        <v>4788</v>
      </c>
    </row>
    <row r="4452" spans="27:28">
      <c r="AA4452" s="10" t="s">
        <v>4851</v>
      </c>
      <c r="AB4452">
        <v>4789</v>
      </c>
    </row>
    <row r="4453" spans="27:28">
      <c r="AA4453" s="10" t="s">
        <v>4852</v>
      </c>
      <c r="AB4453">
        <v>4790</v>
      </c>
    </row>
    <row r="4454" spans="27:28">
      <c r="AA4454" s="10" t="s">
        <v>4853</v>
      </c>
      <c r="AB4454">
        <v>4791</v>
      </c>
    </row>
    <row r="4455" spans="27:28">
      <c r="AA4455" s="10" t="s">
        <v>4854</v>
      </c>
      <c r="AB4455">
        <v>4792</v>
      </c>
    </row>
    <row r="4456" spans="27:28">
      <c r="AA4456" s="10" t="s">
        <v>4855</v>
      </c>
      <c r="AB4456">
        <v>4793</v>
      </c>
    </row>
    <row r="4457" spans="27:28">
      <c r="AA4457" s="10" t="s">
        <v>4856</v>
      </c>
      <c r="AB4457">
        <v>4794</v>
      </c>
    </row>
    <row r="4458" spans="27:28">
      <c r="AA4458" s="10" t="s">
        <v>4857</v>
      </c>
      <c r="AB4458">
        <v>4795</v>
      </c>
    </row>
    <row r="4459" spans="27:28">
      <c r="AA4459" s="10" t="s">
        <v>4858</v>
      </c>
      <c r="AB4459">
        <v>4796</v>
      </c>
    </row>
    <row r="4460" spans="27:28">
      <c r="AA4460" s="10" t="s">
        <v>4859</v>
      </c>
      <c r="AB4460">
        <v>4797</v>
      </c>
    </row>
    <row r="4461" spans="27:28">
      <c r="AA4461" s="10" t="s">
        <v>4860</v>
      </c>
      <c r="AB4461">
        <v>4798</v>
      </c>
    </row>
    <row r="4462" spans="27:28">
      <c r="AA4462" s="10" t="s">
        <v>4861</v>
      </c>
      <c r="AB4462">
        <v>4799</v>
      </c>
    </row>
    <row r="4463" spans="27:28">
      <c r="AA4463" s="10" t="s">
        <v>4862</v>
      </c>
      <c r="AB4463">
        <v>4800</v>
      </c>
    </row>
    <row r="4464" spans="27:28">
      <c r="AA4464" s="10" t="s">
        <v>4863</v>
      </c>
      <c r="AB4464">
        <v>4801</v>
      </c>
    </row>
    <row r="4465" spans="27:28">
      <c r="AA4465" s="10" t="s">
        <v>4864</v>
      </c>
      <c r="AB4465">
        <v>4802</v>
      </c>
    </row>
    <row r="4466" spans="27:28">
      <c r="AA4466" s="10" t="s">
        <v>4865</v>
      </c>
      <c r="AB4466">
        <v>4803</v>
      </c>
    </row>
    <row r="4467" spans="27:28">
      <c r="AA4467" s="10" t="s">
        <v>4866</v>
      </c>
      <c r="AB4467">
        <v>4804</v>
      </c>
    </row>
    <row r="4468" spans="27:28">
      <c r="AA4468" s="10" t="s">
        <v>4867</v>
      </c>
      <c r="AB4468">
        <v>4805</v>
      </c>
    </row>
    <row r="4469" spans="27:28">
      <c r="AA4469" s="10" t="s">
        <v>4868</v>
      </c>
      <c r="AB4469">
        <v>4806</v>
      </c>
    </row>
    <row r="4470" spans="27:28">
      <c r="AA4470" s="10" t="s">
        <v>4869</v>
      </c>
      <c r="AB4470">
        <v>4807</v>
      </c>
    </row>
    <row r="4471" spans="27:28">
      <c r="AA4471" s="10" t="s">
        <v>4870</v>
      </c>
      <c r="AB4471">
        <v>4808</v>
      </c>
    </row>
    <row r="4472" spans="27:28">
      <c r="AA4472" s="10" t="s">
        <v>4871</v>
      </c>
      <c r="AB4472">
        <v>4809</v>
      </c>
    </row>
    <row r="4473" spans="27:28">
      <c r="AA4473" s="10" t="s">
        <v>4872</v>
      </c>
      <c r="AB4473">
        <v>4810</v>
      </c>
    </row>
    <row r="4474" spans="27:28">
      <c r="AA4474" s="10" t="s">
        <v>4873</v>
      </c>
      <c r="AB4474">
        <v>4811</v>
      </c>
    </row>
    <row r="4475" spans="27:28">
      <c r="AA4475" s="10" t="s">
        <v>4874</v>
      </c>
      <c r="AB4475">
        <v>4812</v>
      </c>
    </row>
    <row r="4476" spans="27:28">
      <c r="AA4476" s="10" t="s">
        <v>4875</v>
      </c>
      <c r="AB4476">
        <v>4813</v>
      </c>
    </row>
    <row r="4477" spans="27:28">
      <c r="AA4477" s="10" t="s">
        <v>4876</v>
      </c>
      <c r="AB4477">
        <v>4814</v>
      </c>
    </row>
    <row r="4478" spans="27:28">
      <c r="AA4478" s="10" t="s">
        <v>4877</v>
      </c>
      <c r="AB4478">
        <v>4815</v>
      </c>
    </row>
    <row r="4479" spans="27:28">
      <c r="AA4479" s="10" t="s">
        <v>4878</v>
      </c>
      <c r="AB4479">
        <v>4816</v>
      </c>
    </row>
    <row r="4480" spans="27:28">
      <c r="AA4480" s="10" t="s">
        <v>4879</v>
      </c>
      <c r="AB4480">
        <v>4817</v>
      </c>
    </row>
    <row r="4481" spans="27:28">
      <c r="AA4481" s="10" t="s">
        <v>4880</v>
      </c>
      <c r="AB4481">
        <v>4818</v>
      </c>
    </row>
    <row r="4482" spans="27:28">
      <c r="AA4482" s="10" t="s">
        <v>4881</v>
      </c>
      <c r="AB4482">
        <v>4819</v>
      </c>
    </row>
    <row r="4483" spans="27:28">
      <c r="AA4483" s="10" t="s">
        <v>4882</v>
      </c>
      <c r="AB4483">
        <v>4820</v>
      </c>
    </row>
    <row r="4484" spans="27:28">
      <c r="AA4484" s="10" t="s">
        <v>4883</v>
      </c>
      <c r="AB4484">
        <v>4821</v>
      </c>
    </row>
    <row r="4485" spans="27:28">
      <c r="AA4485" s="10" t="s">
        <v>4884</v>
      </c>
      <c r="AB4485">
        <v>4822</v>
      </c>
    </row>
    <row r="4486" spans="27:28">
      <c r="AA4486" s="10" t="s">
        <v>4885</v>
      </c>
      <c r="AB4486">
        <v>4823</v>
      </c>
    </row>
    <row r="4487" spans="27:28">
      <c r="AA4487" s="10" t="s">
        <v>4886</v>
      </c>
      <c r="AB4487">
        <v>4824</v>
      </c>
    </row>
    <row r="4488" spans="27:28">
      <c r="AA4488" s="10" t="s">
        <v>4887</v>
      </c>
      <c r="AB4488">
        <v>4825</v>
      </c>
    </row>
    <row r="4489" spans="27:28">
      <c r="AA4489" s="10" t="s">
        <v>4888</v>
      </c>
      <c r="AB4489">
        <v>4826</v>
      </c>
    </row>
    <row r="4490" spans="27:28">
      <c r="AA4490" s="10" t="s">
        <v>4889</v>
      </c>
      <c r="AB4490">
        <v>4827</v>
      </c>
    </row>
    <row r="4491" spans="27:28">
      <c r="AA4491" s="10" t="s">
        <v>4890</v>
      </c>
      <c r="AB4491">
        <v>4828</v>
      </c>
    </row>
    <row r="4492" spans="27:28">
      <c r="AA4492" s="10" t="s">
        <v>4891</v>
      </c>
      <c r="AB4492">
        <v>4829</v>
      </c>
    </row>
    <row r="4493" spans="27:28">
      <c r="AA4493" s="10" t="s">
        <v>4892</v>
      </c>
      <c r="AB4493">
        <v>4830</v>
      </c>
    </row>
    <row r="4494" spans="27:28">
      <c r="AA4494" s="10" t="s">
        <v>4893</v>
      </c>
      <c r="AB4494">
        <v>4831</v>
      </c>
    </row>
    <row r="4495" spans="27:28">
      <c r="AA4495" s="10" t="s">
        <v>4894</v>
      </c>
      <c r="AB4495">
        <v>4832</v>
      </c>
    </row>
    <row r="4496" spans="27:28">
      <c r="AA4496" s="10" t="s">
        <v>4895</v>
      </c>
      <c r="AB4496">
        <v>4833</v>
      </c>
    </row>
    <row r="4497" spans="27:28">
      <c r="AA4497" s="10" t="s">
        <v>4896</v>
      </c>
      <c r="AB4497">
        <v>4834</v>
      </c>
    </row>
    <row r="4498" spans="27:28">
      <c r="AA4498" s="10" t="s">
        <v>4897</v>
      </c>
      <c r="AB4498">
        <v>4835</v>
      </c>
    </row>
    <row r="4499" spans="27:28">
      <c r="AA4499" s="10" t="s">
        <v>4898</v>
      </c>
      <c r="AB4499">
        <v>4836</v>
      </c>
    </row>
    <row r="4500" spans="27:28">
      <c r="AA4500" s="10" t="s">
        <v>4899</v>
      </c>
      <c r="AB4500">
        <v>4837</v>
      </c>
    </row>
    <row r="4501" spans="27:28">
      <c r="AA4501" s="10" t="s">
        <v>4900</v>
      </c>
      <c r="AB4501">
        <v>4838</v>
      </c>
    </row>
    <row r="4502" spans="27:28">
      <c r="AA4502" s="10" t="s">
        <v>4901</v>
      </c>
      <c r="AB4502">
        <v>4839</v>
      </c>
    </row>
    <row r="4503" spans="27:28">
      <c r="AA4503" s="10" t="s">
        <v>4902</v>
      </c>
      <c r="AB4503">
        <v>4840</v>
      </c>
    </row>
    <row r="4504" spans="27:28">
      <c r="AA4504" s="10" t="s">
        <v>4903</v>
      </c>
      <c r="AB4504">
        <v>4841</v>
      </c>
    </row>
    <row r="4505" spans="27:28">
      <c r="AA4505" s="10" t="s">
        <v>4904</v>
      </c>
      <c r="AB4505">
        <v>4842</v>
      </c>
    </row>
    <row r="4506" spans="27:28">
      <c r="AA4506" s="10" t="s">
        <v>4905</v>
      </c>
      <c r="AB4506">
        <v>4843</v>
      </c>
    </row>
    <row r="4507" spans="27:28">
      <c r="AA4507" s="10" t="s">
        <v>4906</v>
      </c>
      <c r="AB4507">
        <v>4844</v>
      </c>
    </row>
    <row r="4508" spans="27:28">
      <c r="AA4508" s="10" t="s">
        <v>4907</v>
      </c>
      <c r="AB4508">
        <v>4845</v>
      </c>
    </row>
    <row r="4509" spans="27:28">
      <c r="AA4509" s="10" t="s">
        <v>4908</v>
      </c>
      <c r="AB4509">
        <v>4846</v>
      </c>
    </row>
    <row r="4510" spans="27:28">
      <c r="AA4510" s="10" t="s">
        <v>4909</v>
      </c>
      <c r="AB4510">
        <v>4847</v>
      </c>
    </row>
    <row r="4511" spans="27:28">
      <c r="AA4511" s="10" t="s">
        <v>4910</v>
      </c>
      <c r="AB4511">
        <v>4848</v>
      </c>
    </row>
    <row r="4512" spans="27:28">
      <c r="AA4512" s="10" t="s">
        <v>4911</v>
      </c>
      <c r="AB4512">
        <v>4849</v>
      </c>
    </row>
    <row r="4513" spans="27:28">
      <c r="AA4513" s="10" t="s">
        <v>4912</v>
      </c>
      <c r="AB4513">
        <v>4850</v>
      </c>
    </row>
    <row r="4514" spans="27:28">
      <c r="AA4514" s="10" t="s">
        <v>4913</v>
      </c>
      <c r="AB4514">
        <v>4851</v>
      </c>
    </row>
    <row r="4515" spans="27:28">
      <c r="AA4515" s="10" t="s">
        <v>4914</v>
      </c>
      <c r="AB4515">
        <v>4852</v>
      </c>
    </row>
    <row r="4516" spans="27:28">
      <c r="AA4516" s="10" t="s">
        <v>4915</v>
      </c>
      <c r="AB4516">
        <v>4853</v>
      </c>
    </row>
    <row r="4517" spans="27:28">
      <c r="AA4517" s="10" t="s">
        <v>4916</v>
      </c>
      <c r="AB4517">
        <v>4854</v>
      </c>
    </row>
    <row r="4518" spans="27:28">
      <c r="AA4518" s="10" t="s">
        <v>4917</v>
      </c>
      <c r="AB4518">
        <v>4855</v>
      </c>
    </row>
    <row r="4519" spans="27:28">
      <c r="AA4519" s="10" t="s">
        <v>4918</v>
      </c>
      <c r="AB4519">
        <v>4856</v>
      </c>
    </row>
    <row r="4520" spans="27:28">
      <c r="AA4520" s="10" t="s">
        <v>4919</v>
      </c>
      <c r="AB4520">
        <v>4857</v>
      </c>
    </row>
    <row r="4521" spans="27:28">
      <c r="AA4521" s="10" t="s">
        <v>4920</v>
      </c>
      <c r="AB4521">
        <v>4858</v>
      </c>
    </row>
    <row r="4522" spans="27:28">
      <c r="AA4522" s="10" t="s">
        <v>4921</v>
      </c>
      <c r="AB4522">
        <v>4859</v>
      </c>
    </row>
    <row r="4523" spans="27:28">
      <c r="AA4523" s="10" t="s">
        <v>4922</v>
      </c>
      <c r="AB4523">
        <v>4860</v>
      </c>
    </row>
    <row r="4524" spans="27:28">
      <c r="AA4524" s="10" t="s">
        <v>4923</v>
      </c>
      <c r="AB4524">
        <v>4861</v>
      </c>
    </row>
    <row r="4525" spans="27:28">
      <c r="AA4525" s="10" t="s">
        <v>4924</v>
      </c>
      <c r="AB4525">
        <v>4862</v>
      </c>
    </row>
    <row r="4526" spans="27:28">
      <c r="AA4526" s="10" t="s">
        <v>4925</v>
      </c>
      <c r="AB4526">
        <v>4863</v>
      </c>
    </row>
    <row r="4527" spans="27:28">
      <c r="AA4527" s="10" t="s">
        <v>4926</v>
      </c>
      <c r="AB4527">
        <v>4864</v>
      </c>
    </row>
    <row r="4528" spans="27:28">
      <c r="AA4528" s="10" t="s">
        <v>4927</v>
      </c>
      <c r="AB4528">
        <v>4865</v>
      </c>
    </row>
    <row r="4529" spans="27:28">
      <c r="AA4529" s="10" t="s">
        <v>4928</v>
      </c>
      <c r="AB4529">
        <v>4866</v>
      </c>
    </row>
    <row r="4530" spans="27:28">
      <c r="AA4530" s="10" t="s">
        <v>4929</v>
      </c>
      <c r="AB4530">
        <v>4867</v>
      </c>
    </row>
    <row r="4531" spans="27:28">
      <c r="AA4531" s="10" t="s">
        <v>4930</v>
      </c>
      <c r="AB4531">
        <v>4868</v>
      </c>
    </row>
    <row r="4532" spans="27:28">
      <c r="AA4532" s="10" t="s">
        <v>4931</v>
      </c>
      <c r="AB4532">
        <v>4869</v>
      </c>
    </row>
    <row r="4533" spans="27:28">
      <c r="AA4533" s="10" t="s">
        <v>4932</v>
      </c>
      <c r="AB4533">
        <v>4870</v>
      </c>
    </row>
    <row r="4534" spans="27:28">
      <c r="AA4534" s="10" t="s">
        <v>4933</v>
      </c>
      <c r="AB4534">
        <v>4871</v>
      </c>
    </row>
    <row r="4535" spans="27:28">
      <c r="AA4535" s="10" t="s">
        <v>4934</v>
      </c>
      <c r="AB4535">
        <v>4872</v>
      </c>
    </row>
    <row r="4536" spans="27:28">
      <c r="AA4536" s="10" t="s">
        <v>4935</v>
      </c>
      <c r="AB4536">
        <v>4873</v>
      </c>
    </row>
    <row r="4537" spans="27:28">
      <c r="AA4537" s="10" t="s">
        <v>4936</v>
      </c>
      <c r="AB4537">
        <v>4874</v>
      </c>
    </row>
    <row r="4538" spans="27:28">
      <c r="AA4538" s="10" t="s">
        <v>4937</v>
      </c>
      <c r="AB4538">
        <v>4875</v>
      </c>
    </row>
    <row r="4539" spans="27:28">
      <c r="AA4539" s="10" t="s">
        <v>4938</v>
      </c>
      <c r="AB4539">
        <v>4876</v>
      </c>
    </row>
    <row r="4540" spans="27:28">
      <c r="AA4540" s="10" t="s">
        <v>4939</v>
      </c>
      <c r="AB4540">
        <v>4877</v>
      </c>
    </row>
    <row r="4541" spans="27:28">
      <c r="AA4541" s="10" t="s">
        <v>4940</v>
      </c>
      <c r="AB4541">
        <v>4878</v>
      </c>
    </row>
    <row r="4542" spans="27:28">
      <c r="AA4542" s="10" t="s">
        <v>4941</v>
      </c>
      <c r="AB4542">
        <v>4879</v>
      </c>
    </row>
    <row r="4543" spans="27:28">
      <c r="AA4543" s="10" t="s">
        <v>4942</v>
      </c>
      <c r="AB4543">
        <v>4880</v>
      </c>
    </row>
    <row r="4544" spans="27:28">
      <c r="AA4544" s="10" t="s">
        <v>4943</v>
      </c>
      <c r="AB4544">
        <v>4881</v>
      </c>
    </row>
    <row r="4545" spans="27:28">
      <c r="AA4545" s="10" t="s">
        <v>4944</v>
      </c>
      <c r="AB4545">
        <v>4882</v>
      </c>
    </row>
    <row r="4546" spans="27:28">
      <c r="AA4546" s="10" t="s">
        <v>4945</v>
      </c>
      <c r="AB4546">
        <v>4883</v>
      </c>
    </row>
    <row r="4547" spans="27:28">
      <c r="AA4547" s="10" t="s">
        <v>4946</v>
      </c>
      <c r="AB4547">
        <v>4884</v>
      </c>
    </row>
    <row r="4548" spans="27:28">
      <c r="AA4548" s="10" t="s">
        <v>4947</v>
      </c>
      <c r="AB4548">
        <v>4885</v>
      </c>
    </row>
    <row r="4549" spans="27:28">
      <c r="AA4549" s="10" t="s">
        <v>4948</v>
      </c>
      <c r="AB4549">
        <v>4886</v>
      </c>
    </row>
    <row r="4550" spans="27:28">
      <c r="AA4550" s="10" t="s">
        <v>4949</v>
      </c>
      <c r="AB4550">
        <v>4887</v>
      </c>
    </row>
    <row r="4551" spans="27:28">
      <c r="AA4551" s="10" t="s">
        <v>4950</v>
      </c>
      <c r="AB4551">
        <v>4888</v>
      </c>
    </row>
    <row r="4552" spans="27:28">
      <c r="AA4552" s="10" t="s">
        <v>4951</v>
      </c>
      <c r="AB4552">
        <v>4889</v>
      </c>
    </row>
    <row r="4553" spans="27:28">
      <c r="AA4553" s="10" t="s">
        <v>4952</v>
      </c>
      <c r="AB4553">
        <v>4890</v>
      </c>
    </row>
    <row r="4554" spans="27:28">
      <c r="AA4554" s="10" t="s">
        <v>4953</v>
      </c>
      <c r="AB4554">
        <v>4891</v>
      </c>
    </row>
    <row r="4555" spans="27:28">
      <c r="AA4555" s="10" t="s">
        <v>4954</v>
      </c>
      <c r="AB4555">
        <v>4892</v>
      </c>
    </row>
    <row r="4556" spans="27:28">
      <c r="AA4556" s="10" t="s">
        <v>4955</v>
      </c>
      <c r="AB4556">
        <v>4893</v>
      </c>
    </row>
    <row r="4557" spans="27:28">
      <c r="AA4557" s="10" t="s">
        <v>4956</v>
      </c>
      <c r="AB4557">
        <v>4894</v>
      </c>
    </row>
    <row r="4558" spans="27:28">
      <c r="AA4558" s="10" t="s">
        <v>4957</v>
      </c>
      <c r="AB4558">
        <v>4895</v>
      </c>
    </row>
    <row r="4559" spans="27:28">
      <c r="AA4559" s="10" t="s">
        <v>4958</v>
      </c>
      <c r="AB4559">
        <v>4896</v>
      </c>
    </row>
    <row r="4560" spans="27:28">
      <c r="AA4560" s="10" t="s">
        <v>4959</v>
      </c>
      <c r="AB4560">
        <v>4897</v>
      </c>
    </row>
    <row r="4561" spans="27:28">
      <c r="AA4561" s="10" t="s">
        <v>4960</v>
      </c>
      <c r="AB4561">
        <v>4898</v>
      </c>
    </row>
    <row r="4562" spans="27:28">
      <c r="AA4562" s="10" t="s">
        <v>4961</v>
      </c>
      <c r="AB4562">
        <v>4899</v>
      </c>
    </row>
    <row r="4563" spans="27:28">
      <c r="AA4563" s="10" t="s">
        <v>4962</v>
      </c>
      <c r="AB4563">
        <v>4900</v>
      </c>
    </row>
    <row r="4564" spans="27:28">
      <c r="AA4564" s="10" t="s">
        <v>4963</v>
      </c>
      <c r="AB4564">
        <v>4901</v>
      </c>
    </row>
    <row r="4565" spans="27:28">
      <c r="AA4565" s="10" t="s">
        <v>4964</v>
      </c>
      <c r="AB4565">
        <v>4902</v>
      </c>
    </row>
    <row r="4566" spans="27:28">
      <c r="AA4566" s="10" t="s">
        <v>4965</v>
      </c>
      <c r="AB4566">
        <v>4903</v>
      </c>
    </row>
    <row r="4567" spans="27:28">
      <c r="AA4567" s="10" t="s">
        <v>4966</v>
      </c>
      <c r="AB4567">
        <v>4904</v>
      </c>
    </row>
    <row r="4568" spans="27:28">
      <c r="AA4568" s="10" t="s">
        <v>4967</v>
      </c>
      <c r="AB4568">
        <v>4905</v>
      </c>
    </row>
    <row r="4569" spans="27:28">
      <c r="AA4569" s="10" t="s">
        <v>4968</v>
      </c>
      <c r="AB4569">
        <v>4906</v>
      </c>
    </row>
    <row r="4570" spans="27:28">
      <c r="AA4570" s="10" t="s">
        <v>4969</v>
      </c>
      <c r="AB4570">
        <v>4907</v>
      </c>
    </row>
    <row r="4571" spans="27:28">
      <c r="AA4571" s="10" t="s">
        <v>4970</v>
      </c>
      <c r="AB4571">
        <v>4908</v>
      </c>
    </row>
    <row r="4572" spans="27:28">
      <c r="AA4572" s="10" t="s">
        <v>4971</v>
      </c>
      <c r="AB4572">
        <v>4909</v>
      </c>
    </row>
    <row r="4573" spans="27:28">
      <c r="AA4573" s="10" t="s">
        <v>4972</v>
      </c>
      <c r="AB4573">
        <v>4910</v>
      </c>
    </row>
    <row r="4574" spans="27:28">
      <c r="AA4574" s="10" t="s">
        <v>4973</v>
      </c>
      <c r="AB4574">
        <v>4911</v>
      </c>
    </row>
    <row r="4575" spans="27:28">
      <c r="AA4575" s="10" t="s">
        <v>4974</v>
      </c>
      <c r="AB4575">
        <v>4912</v>
      </c>
    </row>
    <row r="4576" spans="27:28">
      <c r="AA4576" s="10" t="s">
        <v>4975</v>
      </c>
      <c r="AB4576">
        <v>4913</v>
      </c>
    </row>
    <row r="4577" spans="27:28">
      <c r="AA4577" s="10" t="s">
        <v>4976</v>
      </c>
      <c r="AB4577">
        <v>4914</v>
      </c>
    </row>
    <row r="4578" spans="27:28">
      <c r="AA4578" s="10" t="s">
        <v>4977</v>
      </c>
      <c r="AB4578">
        <v>4915</v>
      </c>
    </row>
    <row r="4579" spans="27:28">
      <c r="AA4579" s="10" t="s">
        <v>4978</v>
      </c>
      <c r="AB4579">
        <v>4916</v>
      </c>
    </row>
    <row r="4580" spans="27:28">
      <c r="AA4580" s="10" t="s">
        <v>4979</v>
      </c>
      <c r="AB4580">
        <v>4917</v>
      </c>
    </row>
    <row r="4581" spans="27:28">
      <c r="AA4581" s="10" t="s">
        <v>4980</v>
      </c>
      <c r="AB4581">
        <v>4918</v>
      </c>
    </row>
    <row r="4582" spans="27:28">
      <c r="AA4582" s="10" t="s">
        <v>4981</v>
      </c>
      <c r="AB4582">
        <v>4919</v>
      </c>
    </row>
    <row r="4583" spans="27:28">
      <c r="AA4583" s="10" t="s">
        <v>4982</v>
      </c>
      <c r="AB4583">
        <v>4920</v>
      </c>
    </row>
    <row r="4584" spans="27:28">
      <c r="AA4584" s="10" t="s">
        <v>4983</v>
      </c>
      <c r="AB4584">
        <v>4921</v>
      </c>
    </row>
    <row r="4585" spans="27:28">
      <c r="AA4585" s="10" t="s">
        <v>4984</v>
      </c>
      <c r="AB4585">
        <v>4922</v>
      </c>
    </row>
    <row r="4586" spans="27:28">
      <c r="AA4586" s="10" t="s">
        <v>4985</v>
      </c>
      <c r="AB4586">
        <v>4923</v>
      </c>
    </row>
    <row r="4587" spans="27:28">
      <c r="AA4587" s="10" t="s">
        <v>4986</v>
      </c>
      <c r="AB4587">
        <v>4924</v>
      </c>
    </row>
    <row r="4588" spans="27:28">
      <c r="AA4588" s="10" t="s">
        <v>4987</v>
      </c>
      <c r="AB4588">
        <v>4925</v>
      </c>
    </row>
    <row r="4589" spans="27:28">
      <c r="AA4589" s="10" t="s">
        <v>4988</v>
      </c>
      <c r="AB4589">
        <v>4926</v>
      </c>
    </row>
    <row r="4590" spans="27:28">
      <c r="AA4590" s="10" t="s">
        <v>4989</v>
      </c>
      <c r="AB4590">
        <v>4927</v>
      </c>
    </row>
    <row r="4591" spans="27:28">
      <c r="AA4591" s="10" t="s">
        <v>4990</v>
      </c>
      <c r="AB4591">
        <v>4928</v>
      </c>
    </row>
    <row r="4592" spans="27:28">
      <c r="AA4592" s="10" t="s">
        <v>4991</v>
      </c>
      <c r="AB4592">
        <v>4929</v>
      </c>
    </row>
    <row r="4593" spans="27:28">
      <c r="AA4593" s="10" t="s">
        <v>4992</v>
      </c>
      <c r="AB4593">
        <v>4930</v>
      </c>
    </row>
    <row r="4594" spans="27:28">
      <c r="AA4594" s="10" t="s">
        <v>4993</v>
      </c>
      <c r="AB4594">
        <v>4931</v>
      </c>
    </row>
    <row r="4595" spans="27:28">
      <c r="AA4595" s="10" t="s">
        <v>4994</v>
      </c>
      <c r="AB4595">
        <v>4932</v>
      </c>
    </row>
    <row r="4596" spans="27:28">
      <c r="AA4596" s="10" t="s">
        <v>4995</v>
      </c>
      <c r="AB4596">
        <v>4933</v>
      </c>
    </row>
    <row r="4597" spans="27:28">
      <c r="AA4597" s="10" t="s">
        <v>4996</v>
      </c>
      <c r="AB4597">
        <v>4934</v>
      </c>
    </row>
    <row r="4598" spans="27:28">
      <c r="AA4598" s="10" t="s">
        <v>4997</v>
      </c>
      <c r="AB4598">
        <v>4935</v>
      </c>
    </row>
    <row r="4599" spans="27:28">
      <c r="AA4599" s="10" t="s">
        <v>4998</v>
      </c>
      <c r="AB4599">
        <v>4936</v>
      </c>
    </row>
    <row r="4600" spans="27:28">
      <c r="AA4600" s="10" t="s">
        <v>4999</v>
      </c>
      <c r="AB4600">
        <v>4937</v>
      </c>
    </row>
    <row r="4601" spans="27:28">
      <c r="AA4601" s="10" t="s">
        <v>5000</v>
      </c>
      <c r="AB4601">
        <v>4938</v>
      </c>
    </row>
    <row r="4602" spans="27:28">
      <c r="AA4602" s="10" t="s">
        <v>5001</v>
      </c>
      <c r="AB4602">
        <v>4939</v>
      </c>
    </row>
    <row r="4603" spans="27:28">
      <c r="AA4603" s="10" t="s">
        <v>5002</v>
      </c>
      <c r="AB4603">
        <v>4940</v>
      </c>
    </row>
    <row r="4604" spans="27:28">
      <c r="AA4604" s="10" t="s">
        <v>5003</v>
      </c>
      <c r="AB4604">
        <v>4941</v>
      </c>
    </row>
    <row r="4605" spans="27:28">
      <c r="AA4605" s="10" t="s">
        <v>5004</v>
      </c>
      <c r="AB4605">
        <v>4942</v>
      </c>
    </row>
    <row r="4606" spans="27:28">
      <c r="AA4606" s="10" t="s">
        <v>5005</v>
      </c>
      <c r="AB4606">
        <v>4943</v>
      </c>
    </row>
    <row r="4607" spans="27:28">
      <c r="AA4607" s="10" t="s">
        <v>5006</v>
      </c>
      <c r="AB4607">
        <v>4944</v>
      </c>
    </row>
    <row r="4608" spans="27:28">
      <c r="AA4608" s="10" t="s">
        <v>5007</v>
      </c>
      <c r="AB4608">
        <v>4945</v>
      </c>
    </row>
    <row r="4609" spans="27:28">
      <c r="AA4609" s="10" t="s">
        <v>5008</v>
      </c>
      <c r="AB4609">
        <v>4946</v>
      </c>
    </row>
    <row r="4610" spans="27:28">
      <c r="AA4610" s="10" t="s">
        <v>5009</v>
      </c>
      <c r="AB4610">
        <v>4947</v>
      </c>
    </row>
    <row r="4611" spans="27:28">
      <c r="AA4611" s="10" t="s">
        <v>5010</v>
      </c>
      <c r="AB4611">
        <v>4948</v>
      </c>
    </row>
    <row r="4612" spans="27:28">
      <c r="AA4612" s="10" t="s">
        <v>5011</v>
      </c>
      <c r="AB4612">
        <v>4949</v>
      </c>
    </row>
    <row r="4613" spans="27:28">
      <c r="AA4613" s="10" t="s">
        <v>5012</v>
      </c>
      <c r="AB4613">
        <v>4950</v>
      </c>
    </row>
    <row r="4614" spans="27:28">
      <c r="AA4614" s="10" t="s">
        <v>5013</v>
      </c>
      <c r="AB4614">
        <v>4951</v>
      </c>
    </row>
    <row r="4615" spans="27:28">
      <c r="AA4615" s="10" t="s">
        <v>5014</v>
      </c>
      <c r="AB4615">
        <v>4952</v>
      </c>
    </row>
    <row r="4616" spans="27:28">
      <c r="AA4616" s="10" t="s">
        <v>5015</v>
      </c>
      <c r="AB4616">
        <v>4958</v>
      </c>
    </row>
    <row r="4617" spans="27:28">
      <c r="AA4617" s="10" t="s">
        <v>5016</v>
      </c>
      <c r="AB4617">
        <v>4959</v>
      </c>
    </row>
    <row r="4618" spans="27:28">
      <c r="AA4618" s="10" t="s">
        <v>5017</v>
      </c>
      <c r="AB4618">
        <v>4960</v>
      </c>
    </row>
    <row r="4619" spans="27:28">
      <c r="AA4619" s="10" t="s">
        <v>5018</v>
      </c>
      <c r="AB4619">
        <v>4961</v>
      </c>
    </row>
    <row r="4620" spans="27:28">
      <c r="AA4620" s="10" t="s">
        <v>5019</v>
      </c>
      <c r="AB4620">
        <v>4962</v>
      </c>
    </row>
    <row r="4621" spans="27:28">
      <c r="AA4621" s="10" t="s">
        <v>5020</v>
      </c>
      <c r="AB4621">
        <v>4963</v>
      </c>
    </row>
    <row r="4622" spans="27:28">
      <c r="AA4622" s="10" t="s">
        <v>5021</v>
      </c>
      <c r="AB4622">
        <v>4971</v>
      </c>
    </row>
    <row r="4623" spans="27:28">
      <c r="AA4623" s="10" t="s">
        <v>5022</v>
      </c>
      <c r="AB4623">
        <v>4972</v>
      </c>
    </row>
    <row r="4624" spans="27:28">
      <c r="AA4624" s="10" t="s">
        <v>5023</v>
      </c>
      <c r="AB4624">
        <v>4973</v>
      </c>
    </row>
    <row r="4625" spans="27:28">
      <c r="AA4625" s="10" t="s">
        <v>5024</v>
      </c>
      <c r="AB4625">
        <v>4974</v>
      </c>
    </row>
    <row r="4626" spans="27:28">
      <c r="AA4626" s="10" t="s">
        <v>5025</v>
      </c>
      <c r="AB4626">
        <v>4975</v>
      </c>
    </row>
    <row r="4627" spans="27:28">
      <c r="AA4627" s="10" t="s">
        <v>5026</v>
      </c>
      <c r="AB4627">
        <v>4976</v>
      </c>
    </row>
    <row r="4628" spans="27:28">
      <c r="AA4628" s="10" t="s">
        <v>5027</v>
      </c>
      <c r="AB4628">
        <v>4977</v>
      </c>
    </row>
    <row r="4629" spans="27:28">
      <c r="AA4629" s="10" t="s">
        <v>5028</v>
      </c>
      <c r="AB4629">
        <v>4978</v>
      </c>
    </row>
    <row r="4630" spans="27:28">
      <c r="AA4630" s="10" t="s">
        <v>5029</v>
      </c>
      <c r="AB4630">
        <v>4979</v>
      </c>
    </row>
    <row r="4631" spans="27:28">
      <c r="AA4631" s="10" t="s">
        <v>5030</v>
      </c>
      <c r="AB4631">
        <v>4980</v>
      </c>
    </row>
    <row r="4632" spans="27:28">
      <c r="AA4632" s="10" t="s">
        <v>5031</v>
      </c>
      <c r="AB4632">
        <v>4981</v>
      </c>
    </row>
    <row r="4633" spans="27:28">
      <c r="AA4633" s="10" t="s">
        <v>5032</v>
      </c>
      <c r="AB4633">
        <v>4982</v>
      </c>
    </row>
    <row r="4634" spans="27:28">
      <c r="AA4634" s="10" t="s">
        <v>5033</v>
      </c>
      <c r="AB4634">
        <v>4983</v>
      </c>
    </row>
    <row r="4635" spans="27:28">
      <c r="AA4635" s="10" t="s">
        <v>5034</v>
      </c>
      <c r="AB4635">
        <v>4984</v>
      </c>
    </row>
    <row r="4636" spans="27:28">
      <c r="AA4636" s="10" t="s">
        <v>5035</v>
      </c>
      <c r="AB4636">
        <v>4985</v>
      </c>
    </row>
    <row r="4637" spans="27:28">
      <c r="AA4637" s="10" t="s">
        <v>5036</v>
      </c>
      <c r="AB4637">
        <v>4986</v>
      </c>
    </row>
    <row r="4638" spans="27:28">
      <c r="AA4638" s="10" t="s">
        <v>5037</v>
      </c>
      <c r="AB4638">
        <v>4987</v>
      </c>
    </row>
    <row r="4639" spans="27:28">
      <c r="AA4639" s="10" t="s">
        <v>5038</v>
      </c>
      <c r="AB4639">
        <v>4988</v>
      </c>
    </row>
    <row r="4640" spans="27:28">
      <c r="AA4640" s="10" t="s">
        <v>5039</v>
      </c>
      <c r="AB4640">
        <v>4989</v>
      </c>
    </row>
    <row r="4641" spans="27:28">
      <c r="AA4641" s="10" t="s">
        <v>5040</v>
      </c>
      <c r="AB4641">
        <v>4990</v>
      </c>
    </row>
    <row r="4642" spans="27:28">
      <c r="AA4642" s="10" t="s">
        <v>5041</v>
      </c>
      <c r="AB4642">
        <v>4994</v>
      </c>
    </row>
    <row r="4643" spans="27:28">
      <c r="AA4643" s="10" t="s">
        <v>5042</v>
      </c>
      <c r="AB4643">
        <v>4995</v>
      </c>
    </row>
    <row r="4644" spans="27:28">
      <c r="AA4644" s="10" t="s">
        <v>5043</v>
      </c>
      <c r="AB4644">
        <v>4996</v>
      </c>
    </row>
    <row r="4645" spans="27:28">
      <c r="AA4645" s="10" t="s">
        <v>5044</v>
      </c>
      <c r="AB4645">
        <v>4997</v>
      </c>
    </row>
    <row r="4646" spans="27:28">
      <c r="AA4646" s="10" t="s">
        <v>5045</v>
      </c>
      <c r="AB4646">
        <v>4998</v>
      </c>
    </row>
    <row r="4647" spans="27:28">
      <c r="AA4647" s="10" t="s">
        <v>5046</v>
      </c>
      <c r="AB4647">
        <v>4999</v>
      </c>
    </row>
    <row r="4648" spans="27:28">
      <c r="AA4648" s="10" t="s">
        <v>5047</v>
      </c>
      <c r="AB4648">
        <v>5000</v>
      </c>
    </row>
    <row r="4649" spans="27:28">
      <c r="AA4649" s="10" t="s">
        <v>5048</v>
      </c>
      <c r="AB4649">
        <v>5001</v>
      </c>
    </row>
    <row r="4650" spans="27:28">
      <c r="AA4650" s="10" t="s">
        <v>5049</v>
      </c>
      <c r="AB4650">
        <v>5002</v>
      </c>
    </row>
    <row r="4651" spans="27:28">
      <c r="AA4651" s="10" t="s">
        <v>5050</v>
      </c>
      <c r="AB4651">
        <v>5003</v>
      </c>
    </row>
    <row r="4652" spans="27:28">
      <c r="AA4652" s="10" t="s">
        <v>5051</v>
      </c>
      <c r="AB4652">
        <v>5004</v>
      </c>
    </row>
    <row r="4653" spans="27:28">
      <c r="AA4653" s="10" t="s">
        <v>5052</v>
      </c>
      <c r="AB4653">
        <v>5005</v>
      </c>
    </row>
    <row r="4654" spans="27:28">
      <c r="AA4654" s="10" t="s">
        <v>5053</v>
      </c>
      <c r="AB4654">
        <v>5006</v>
      </c>
    </row>
    <row r="4655" spans="27:28">
      <c r="AA4655" s="10" t="s">
        <v>5054</v>
      </c>
      <c r="AB4655">
        <v>5007</v>
      </c>
    </row>
    <row r="4656" spans="27:28">
      <c r="AA4656" s="10" t="s">
        <v>5055</v>
      </c>
      <c r="AB4656">
        <v>5008</v>
      </c>
    </row>
    <row r="4657" spans="27:28">
      <c r="AA4657" s="10" t="s">
        <v>5056</v>
      </c>
      <c r="AB4657">
        <v>5009</v>
      </c>
    </row>
    <row r="4658" spans="27:28">
      <c r="AA4658" s="10" t="s">
        <v>5057</v>
      </c>
      <c r="AB4658">
        <v>5010</v>
      </c>
    </row>
    <row r="4659" spans="27:28">
      <c r="AA4659" s="10" t="s">
        <v>5058</v>
      </c>
      <c r="AB4659">
        <v>5011</v>
      </c>
    </row>
    <row r="4660" spans="27:28">
      <c r="AA4660" s="10" t="s">
        <v>5059</v>
      </c>
      <c r="AB4660">
        <v>5012</v>
      </c>
    </row>
    <row r="4661" spans="27:28">
      <c r="AA4661" s="10" t="s">
        <v>5060</v>
      </c>
      <c r="AB4661">
        <v>5013</v>
      </c>
    </row>
    <row r="4662" spans="27:28">
      <c r="AA4662" s="10" t="s">
        <v>5061</v>
      </c>
      <c r="AB4662">
        <v>5014</v>
      </c>
    </row>
    <row r="4663" spans="27:28">
      <c r="AA4663" s="10" t="s">
        <v>5062</v>
      </c>
      <c r="AB4663">
        <v>5015</v>
      </c>
    </row>
    <row r="4664" spans="27:28">
      <c r="AA4664" s="10" t="s">
        <v>5063</v>
      </c>
      <c r="AB4664">
        <v>5016</v>
      </c>
    </row>
    <row r="4665" spans="27:28">
      <c r="AA4665" s="10" t="s">
        <v>5064</v>
      </c>
      <c r="AB4665">
        <v>5017</v>
      </c>
    </row>
    <row r="4666" spans="27:28">
      <c r="AA4666" s="10" t="s">
        <v>5065</v>
      </c>
      <c r="AB4666">
        <v>5018</v>
      </c>
    </row>
    <row r="4667" spans="27:28">
      <c r="AA4667" s="10" t="s">
        <v>5066</v>
      </c>
      <c r="AB4667">
        <v>5019</v>
      </c>
    </row>
    <row r="4668" spans="27:28">
      <c r="AA4668" s="10" t="s">
        <v>5067</v>
      </c>
      <c r="AB4668">
        <v>5020</v>
      </c>
    </row>
    <row r="4669" spans="27:28">
      <c r="AA4669" s="10" t="s">
        <v>5068</v>
      </c>
      <c r="AB4669">
        <v>5021</v>
      </c>
    </row>
    <row r="4670" spans="27:28">
      <c r="AA4670" s="10" t="s">
        <v>5069</v>
      </c>
      <c r="AB4670">
        <v>5022</v>
      </c>
    </row>
    <row r="4671" spans="27:28">
      <c r="AA4671" s="10" t="s">
        <v>5070</v>
      </c>
      <c r="AB4671">
        <v>5023</v>
      </c>
    </row>
    <row r="4672" spans="27:28">
      <c r="AA4672" s="10" t="s">
        <v>5071</v>
      </c>
      <c r="AB4672">
        <v>5024</v>
      </c>
    </row>
    <row r="4673" spans="27:28">
      <c r="AA4673" s="10" t="s">
        <v>5072</v>
      </c>
      <c r="AB4673">
        <v>5025</v>
      </c>
    </row>
    <row r="4674" spans="27:28">
      <c r="AA4674" s="10" t="s">
        <v>5073</v>
      </c>
      <c r="AB4674">
        <v>5026</v>
      </c>
    </row>
    <row r="4675" spans="27:28">
      <c r="AA4675" s="10" t="s">
        <v>5074</v>
      </c>
      <c r="AB4675">
        <v>5027</v>
      </c>
    </row>
    <row r="4676" spans="27:28">
      <c r="AA4676" s="10" t="s">
        <v>5075</v>
      </c>
      <c r="AB4676">
        <v>5028</v>
      </c>
    </row>
    <row r="4677" spans="27:28">
      <c r="AA4677" s="10" t="s">
        <v>5076</v>
      </c>
      <c r="AB4677">
        <v>5029</v>
      </c>
    </row>
    <row r="4678" spans="27:28">
      <c r="AA4678" s="10" t="s">
        <v>5077</v>
      </c>
      <c r="AB4678">
        <v>5030</v>
      </c>
    </row>
    <row r="4679" spans="27:28">
      <c r="AA4679" s="10" t="s">
        <v>5078</v>
      </c>
      <c r="AB4679">
        <v>5031</v>
      </c>
    </row>
    <row r="4680" spans="27:28">
      <c r="AA4680" s="10" t="s">
        <v>5079</v>
      </c>
      <c r="AB4680">
        <v>5032</v>
      </c>
    </row>
    <row r="4681" spans="27:28">
      <c r="AA4681" s="10" t="s">
        <v>5080</v>
      </c>
      <c r="AB4681">
        <v>5033</v>
      </c>
    </row>
    <row r="4682" spans="27:28">
      <c r="AA4682" s="10" t="s">
        <v>5081</v>
      </c>
      <c r="AB4682">
        <v>5034</v>
      </c>
    </row>
    <row r="4683" spans="27:28">
      <c r="AA4683" s="10" t="s">
        <v>5082</v>
      </c>
      <c r="AB4683">
        <v>5035</v>
      </c>
    </row>
    <row r="4684" spans="27:28">
      <c r="AA4684" s="10" t="s">
        <v>5083</v>
      </c>
      <c r="AB4684">
        <v>5036</v>
      </c>
    </row>
    <row r="4685" spans="27:28">
      <c r="AA4685" s="10" t="s">
        <v>5084</v>
      </c>
      <c r="AB4685">
        <v>5037</v>
      </c>
    </row>
    <row r="4686" spans="27:28">
      <c r="AA4686" s="10" t="s">
        <v>5085</v>
      </c>
      <c r="AB4686">
        <v>5038</v>
      </c>
    </row>
    <row r="4687" spans="27:28">
      <c r="AA4687" s="10" t="s">
        <v>5086</v>
      </c>
      <c r="AB4687">
        <v>5039</v>
      </c>
    </row>
    <row r="4688" spans="27:28">
      <c r="AA4688" s="10" t="s">
        <v>5087</v>
      </c>
      <c r="AB4688">
        <v>5040</v>
      </c>
    </row>
    <row r="4689" spans="27:28">
      <c r="AA4689" s="10" t="s">
        <v>5088</v>
      </c>
      <c r="AB4689">
        <v>5041</v>
      </c>
    </row>
    <row r="4690" spans="27:28">
      <c r="AA4690" s="10" t="s">
        <v>5089</v>
      </c>
      <c r="AB4690">
        <v>5042</v>
      </c>
    </row>
    <row r="4691" spans="27:28">
      <c r="AA4691" s="10" t="s">
        <v>5090</v>
      </c>
      <c r="AB4691">
        <v>5043</v>
      </c>
    </row>
    <row r="4692" spans="27:28">
      <c r="AA4692" s="10" t="s">
        <v>5091</v>
      </c>
      <c r="AB4692">
        <v>5044</v>
      </c>
    </row>
    <row r="4693" spans="27:28">
      <c r="AA4693" s="10" t="s">
        <v>5092</v>
      </c>
      <c r="AB4693">
        <v>5045</v>
      </c>
    </row>
    <row r="4694" spans="27:28">
      <c r="AA4694" s="10" t="s">
        <v>5093</v>
      </c>
      <c r="AB4694">
        <v>5046</v>
      </c>
    </row>
    <row r="4695" spans="27:28">
      <c r="AA4695" s="10" t="s">
        <v>5094</v>
      </c>
      <c r="AB4695">
        <v>5047</v>
      </c>
    </row>
    <row r="4696" spans="27:28">
      <c r="AA4696" s="10" t="s">
        <v>5095</v>
      </c>
      <c r="AB4696">
        <v>5048</v>
      </c>
    </row>
    <row r="4697" spans="27:28">
      <c r="AA4697" s="10" t="s">
        <v>5096</v>
      </c>
      <c r="AB4697">
        <v>5049</v>
      </c>
    </row>
    <row r="4698" spans="27:28">
      <c r="AA4698" s="10" t="s">
        <v>5097</v>
      </c>
      <c r="AB4698">
        <v>5050</v>
      </c>
    </row>
    <row r="4699" spans="27:28">
      <c r="AA4699" s="10" t="s">
        <v>5098</v>
      </c>
      <c r="AB4699">
        <v>5051</v>
      </c>
    </row>
    <row r="4700" spans="27:28">
      <c r="AA4700" s="10" t="s">
        <v>5099</v>
      </c>
      <c r="AB4700">
        <v>5052</v>
      </c>
    </row>
    <row r="4701" spans="27:28">
      <c r="AA4701" s="10" t="s">
        <v>5100</v>
      </c>
      <c r="AB4701">
        <v>5053</v>
      </c>
    </row>
    <row r="4702" spans="27:28">
      <c r="AA4702" s="10" t="s">
        <v>5101</v>
      </c>
      <c r="AB4702">
        <v>5054</v>
      </c>
    </row>
    <row r="4703" spans="27:28">
      <c r="AA4703" s="10" t="s">
        <v>5102</v>
      </c>
      <c r="AB4703">
        <v>5055</v>
      </c>
    </row>
    <row r="4704" spans="27:28">
      <c r="AA4704" s="10" t="s">
        <v>5103</v>
      </c>
      <c r="AB4704">
        <v>5056</v>
      </c>
    </row>
    <row r="4705" spans="27:28">
      <c r="AA4705" s="10" t="s">
        <v>5104</v>
      </c>
      <c r="AB4705">
        <v>5057</v>
      </c>
    </row>
    <row r="4706" spans="27:28">
      <c r="AA4706" s="10" t="s">
        <v>5105</v>
      </c>
      <c r="AB4706">
        <v>5058</v>
      </c>
    </row>
    <row r="4707" spans="27:28">
      <c r="AA4707" s="10" t="s">
        <v>5106</v>
      </c>
      <c r="AB4707">
        <v>5059</v>
      </c>
    </row>
    <row r="4708" spans="27:28">
      <c r="AA4708" s="10" t="s">
        <v>5107</v>
      </c>
      <c r="AB4708">
        <v>5060</v>
      </c>
    </row>
    <row r="4709" spans="27:28">
      <c r="AA4709" s="10" t="s">
        <v>5108</v>
      </c>
      <c r="AB4709">
        <v>5061</v>
      </c>
    </row>
    <row r="4710" spans="27:28">
      <c r="AA4710" s="10" t="s">
        <v>5109</v>
      </c>
      <c r="AB4710">
        <v>5062</v>
      </c>
    </row>
    <row r="4711" spans="27:28">
      <c r="AA4711" s="10" t="s">
        <v>5110</v>
      </c>
      <c r="AB4711">
        <v>5063</v>
      </c>
    </row>
    <row r="4712" spans="27:28">
      <c r="AA4712" s="10" t="s">
        <v>5111</v>
      </c>
      <c r="AB4712">
        <v>5064</v>
      </c>
    </row>
    <row r="4713" spans="27:28">
      <c r="AA4713" s="10" t="s">
        <v>5112</v>
      </c>
      <c r="AB4713">
        <v>5065</v>
      </c>
    </row>
    <row r="4714" spans="27:28">
      <c r="AA4714" s="10" t="s">
        <v>5113</v>
      </c>
      <c r="AB4714">
        <v>5066</v>
      </c>
    </row>
    <row r="4715" spans="27:28">
      <c r="AA4715" s="10" t="s">
        <v>5114</v>
      </c>
      <c r="AB4715">
        <v>5067</v>
      </c>
    </row>
    <row r="4716" spans="27:28">
      <c r="AA4716" s="10" t="s">
        <v>5115</v>
      </c>
      <c r="AB4716">
        <v>5068</v>
      </c>
    </row>
    <row r="4717" spans="27:28">
      <c r="AA4717" s="10" t="s">
        <v>5116</v>
      </c>
      <c r="AB4717">
        <v>5069</v>
      </c>
    </row>
    <row r="4718" spans="27:28">
      <c r="AA4718" s="10" t="s">
        <v>5117</v>
      </c>
      <c r="AB4718">
        <v>5070</v>
      </c>
    </row>
    <row r="4719" spans="27:28">
      <c r="AA4719" s="10" t="s">
        <v>5118</v>
      </c>
      <c r="AB4719">
        <v>5071</v>
      </c>
    </row>
    <row r="4720" spans="27:28">
      <c r="AA4720" s="10" t="s">
        <v>5119</v>
      </c>
      <c r="AB4720">
        <v>5072</v>
      </c>
    </row>
    <row r="4721" spans="27:28">
      <c r="AA4721" s="10" t="s">
        <v>5120</v>
      </c>
      <c r="AB4721">
        <v>5073</v>
      </c>
    </row>
    <row r="4722" spans="27:28">
      <c r="AA4722" s="10" t="s">
        <v>5121</v>
      </c>
      <c r="AB4722">
        <v>5074</v>
      </c>
    </row>
    <row r="4723" spans="27:28">
      <c r="AA4723" s="10" t="s">
        <v>5122</v>
      </c>
      <c r="AB4723">
        <v>5075</v>
      </c>
    </row>
    <row r="4724" spans="27:28">
      <c r="AA4724" s="10" t="s">
        <v>5123</v>
      </c>
      <c r="AB4724">
        <v>5076</v>
      </c>
    </row>
    <row r="4725" spans="27:28">
      <c r="AA4725" s="10" t="s">
        <v>5124</v>
      </c>
      <c r="AB4725">
        <v>5077</v>
      </c>
    </row>
    <row r="4726" spans="27:28">
      <c r="AA4726" s="10" t="s">
        <v>5125</v>
      </c>
      <c r="AB4726">
        <v>5078</v>
      </c>
    </row>
    <row r="4727" spans="27:28">
      <c r="AA4727" s="10" t="s">
        <v>5126</v>
      </c>
      <c r="AB4727">
        <v>5079</v>
      </c>
    </row>
    <row r="4728" spans="27:28">
      <c r="AA4728" s="10" t="s">
        <v>5127</v>
      </c>
      <c r="AB4728">
        <v>5080</v>
      </c>
    </row>
    <row r="4729" spans="27:28">
      <c r="AA4729" s="10" t="s">
        <v>5128</v>
      </c>
      <c r="AB4729">
        <v>5081</v>
      </c>
    </row>
    <row r="4730" spans="27:28">
      <c r="AA4730" s="10" t="s">
        <v>5129</v>
      </c>
      <c r="AB4730">
        <v>5082</v>
      </c>
    </row>
    <row r="4731" spans="27:28">
      <c r="AA4731" s="10" t="s">
        <v>5130</v>
      </c>
      <c r="AB4731">
        <v>5083</v>
      </c>
    </row>
    <row r="4732" spans="27:28">
      <c r="AA4732" s="10" t="s">
        <v>5131</v>
      </c>
      <c r="AB4732">
        <v>5084</v>
      </c>
    </row>
    <row r="4733" spans="27:28">
      <c r="AA4733" s="10" t="s">
        <v>5132</v>
      </c>
      <c r="AB4733">
        <v>5085</v>
      </c>
    </row>
    <row r="4734" spans="27:28">
      <c r="AA4734" s="10" t="s">
        <v>5133</v>
      </c>
      <c r="AB4734">
        <v>5086</v>
      </c>
    </row>
    <row r="4735" spans="27:28">
      <c r="AA4735" s="10" t="s">
        <v>5134</v>
      </c>
      <c r="AB4735">
        <v>5087</v>
      </c>
    </row>
    <row r="4736" spans="27:28">
      <c r="AA4736" s="10" t="s">
        <v>5135</v>
      </c>
      <c r="AB4736">
        <v>5088</v>
      </c>
    </row>
    <row r="4737" spans="27:28">
      <c r="AA4737" s="10" t="s">
        <v>5136</v>
      </c>
      <c r="AB4737">
        <v>5089</v>
      </c>
    </row>
    <row r="4738" spans="27:28">
      <c r="AA4738" s="10" t="s">
        <v>5137</v>
      </c>
      <c r="AB4738">
        <v>5090</v>
      </c>
    </row>
    <row r="4739" spans="27:28">
      <c r="AA4739" s="10" t="s">
        <v>5138</v>
      </c>
      <c r="AB4739">
        <v>5091</v>
      </c>
    </row>
    <row r="4740" spans="27:28">
      <c r="AA4740" s="10" t="s">
        <v>5139</v>
      </c>
      <c r="AB4740">
        <v>5092</v>
      </c>
    </row>
    <row r="4741" spans="27:28">
      <c r="AA4741" s="10" t="s">
        <v>5140</v>
      </c>
      <c r="AB4741">
        <v>5093</v>
      </c>
    </row>
    <row r="4742" spans="27:28">
      <c r="AA4742" s="10" t="s">
        <v>5141</v>
      </c>
      <c r="AB4742">
        <v>5094</v>
      </c>
    </row>
    <row r="4743" spans="27:28">
      <c r="AA4743" s="10" t="s">
        <v>5142</v>
      </c>
      <c r="AB4743">
        <v>5095</v>
      </c>
    </row>
    <row r="4744" spans="27:28">
      <c r="AA4744" s="10" t="s">
        <v>5143</v>
      </c>
      <c r="AB4744">
        <v>5096</v>
      </c>
    </row>
    <row r="4745" spans="27:28">
      <c r="AA4745" s="10" t="s">
        <v>5144</v>
      </c>
      <c r="AB4745">
        <v>5097</v>
      </c>
    </row>
    <row r="4746" spans="27:28">
      <c r="AA4746" s="10" t="s">
        <v>5145</v>
      </c>
      <c r="AB4746">
        <v>5098</v>
      </c>
    </row>
    <row r="4747" spans="27:28">
      <c r="AA4747" s="10" t="s">
        <v>5146</v>
      </c>
      <c r="AB4747">
        <v>5099</v>
      </c>
    </row>
    <row r="4748" spans="27:28">
      <c r="AA4748" s="10" t="s">
        <v>5147</v>
      </c>
      <c r="AB4748">
        <v>5100</v>
      </c>
    </row>
    <row r="4749" spans="27:28">
      <c r="AA4749" s="10" t="s">
        <v>5148</v>
      </c>
      <c r="AB4749">
        <v>5101</v>
      </c>
    </row>
    <row r="4750" spans="27:28">
      <c r="AA4750" s="10" t="s">
        <v>5149</v>
      </c>
      <c r="AB4750">
        <v>5102</v>
      </c>
    </row>
    <row r="4751" spans="27:28">
      <c r="AA4751" s="10" t="s">
        <v>5150</v>
      </c>
      <c r="AB4751">
        <v>5103</v>
      </c>
    </row>
    <row r="4752" spans="27:28">
      <c r="AA4752" s="10" t="s">
        <v>5151</v>
      </c>
      <c r="AB4752">
        <v>5104</v>
      </c>
    </row>
    <row r="4753" spans="27:28">
      <c r="AA4753" s="10" t="s">
        <v>5152</v>
      </c>
      <c r="AB4753">
        <v>5105</v>
      </c>
    </row>
    <row r="4754" spans="27:28">
      <c r="AA4754" s="10" t="s">
        <v>5153</v>
      </c>
      <c r="AB4754">
        <v>5106</v>
      </c>
    </row>
    <row r="4755" spans="27:28">
      <c r="AA4755" s="10" t="s">
        <v>5154</v>
      </c>
      <c r="AB4755">
        <v>5107</v>
      </c>
    </row>
    <row r="4756" spans="27:28">
      <c r="AA4756" s="10" t="s">
        <v>5155</v>
      </c>
      <c r="AB4756">
        <v>5124</v>
      </c>
    </row>
    <row r="4757" spans="27:28">
      <c r="AA4757" s="10" t="s">
        <v>5156</v>
      </c>
      <c r="AB4757">
        <v>5125</v>
      </c>
    </row>
    <row r="4758" spans="27:28">
      <c r="AA4758" s="10" t="s">
        <v>5157</v>
      </c>
      <c r="AB4758">
        <v>5126</v>
      </c>
    </row>
    <row r="4759" spans="27:28">
      <c r="AA4759" s="10" t="s">
        <v>5158</v>
      </c>
      <c r="AB4759">
        <v>5127</v>
      </c>
    </row>
    <row r="4760" spans="27:28">
      <c r="AA4760" s="10" t="s">
        <v>5159</v>
      </c>
      <c r="AB4760">
        <v>5128</v>
      </c>
    </row>
    <row r="4761" spans="27:28">
      <c r="AA4761" s="10" t="s">
        <v>5160</v>
      </c>
      <c r="AB4761">
        <v>5129</v>
      </c>
    </row>
    <row r="4762" spans="27:28">
      <c r="AA4762" s="10" t="s">
        <v>5161</v>
      </c>
      <c r="AB4762">
        <v>5130</v>
      </c>
    </row>
    <row r="4763" spans="27:28">
      <c r="AA4763" s="10" t="s">
        <v>5162</v>
      </c>
      <c r="AB4763">
        <v>5131</v>
      </c>
    </row>
    <row r="4764" spans="27:28">
      <c r="AA4764" s="10" t="s">
        <v>5163</v>
      </c>
      <c r="AB4764">
        <v>5132</v>
      </c>
    </row>
    <row r="4765" spans="27:28">
      <c r="AA4765" s="10" t="s">
        <v>5164</v>
      </c>
      <c r="AB4765">
        <v>5133</v>
      </c>
    </row>
    <row r="4766" spans="27:28">
      <c r="AA4766" s="10" t="s">
        <v>5165</v>
      </c>
      <c r="AB4766">
        <v>5134</v>
      </c>
    </row>
    <row r="4767" spans="27:28">
      <c r="AA4767" s="10" t="s">
        <v>5166</v>
      </c>
      <c r="AB4767">
        <v>5135</v>
      </c>
    </row>
    <row r="4768" spans="27:28">
      <c r="AA4768" s="10" t="s">
        <v>5167</v>
      </c>
      <c r="AB4768">
        <v>5136</v>
      </c>
    </row>
    <row r="4769" spans="27:28">
      <c r="AA4769" s="10" t="s">
        <v>5168</v>
      </c>
      <c r="AB4769">
        <v>5137</v>
      </c>
    </row>
    <row r="4770" spans="27:28">
      <c r="AA4770" s="10" t="s">
        <v>5169</v>
      </c>
      <c r="AB4770">
        <v>5138</v>
      </c>
    </row>
    <row r="4771" spans="27:28">
      <c r="AA4771" s="10" t="s">
        <v>5170</v>
      </c>
      <c r="AB4771">
        <v>5139</v>
      </c>
    </row>
    <row r="4772" spans="27:28">
      <c r="AA4772" s="10" t="s">
        <v>5171</v>
      </c>
      <c r="AB4772">
        <v>5140</v>
      </c>
    </row>
    <row r="4773" spans="27:28">
      <c r="AA4773" s="10" t="s">
        <v>5172</v>
      </c>
      <c r="AB4773">
        <v>5141</v>
      </c>
    </row>
    <row r="4774" spans="27:28">
      <c r="AA4774" s="10" t="s">
        <v>5173</v>
      </c>
      <c r="AB4774">
        <v>5142</v>
      </c>
    </row>
    <row r="4775" spans="27:28">
      <c r="AA4775" s="10" t="s">
        <v>5174</v>
      </c>
      <c r="AB4775">
        <v>5143</v>
      </c>
    </row>
    <row r="4776" spans="27:28">
      <c r="AA4776" s="10" t="s">
        <v>5175</v>
      </c>
      <c r="AB4776">
        <v>5144</v>
      </c>
    </row>
    <row r="4777" spans="27:28">
      <c r="AA4777" s="10" t="s">
        <v>5176</v>
      </c>
      <c r="AB4777">
        <v>5145</v>
      </c>
    </row>
    <row r="4778" spans="27:28">
      <c r="AA4778" s="10" t="s">
        <v>5177</v>
      </c>
      <c r="AB4778">
        <v>5146</v>
      </c>
    </row>
    <row r="4779" spans="27:28">
      <c r="AA4779" s="10" t="s">
        <v>5178</v>
      </c>
      <c r="AB4779">
        <v>5147</v>
      </c>
    </row>
    <row r="4780" spans="27:28">
      <c r="AA4780" s="10" t="s">
        <v>5179</v>
      </c>
      <c r="AB4780">
        <v>5148</v>
      </c>
    </row>
    <row r="4781" spans="27:28">
      <c r="AA4781" s="10" t="s">
        <v>5180</v>
      </c>
      <c r="AB4781">
        <v>5149</v>
      </c>
    </row>
    <row r="4782" spans="27:28">
      <c r="AA4782" s="10" t="s">
        <v>5181</v>
      </c>
      <c r="AB4782">
        <v>5150</v>
      </c>
    </row>
    <row r="4783" spans="27:28">
      <c r="AA4783" s="10" t="s">
        <v>5182</v>
      </c>
      <c r="AB4783">
        <v>5151</v>
      </c>
    </row>
    <row r="4784" spans="27:28">
      <c r="AA4784" s="10" t="s">
        <v>5183</v>
      </c>
      <c r="AB4784">
        <v>5152</v>
      </c>
    </row>
    <row r="4785" spans="27:28">
      <c r="AA4785" s="10" t="s">
        <v>5184</v>
      </c>
      <c r="AB4785">
        <v>5153</v>
      </c>
    </row>
    <row r="4786" spans="27:28">
      <c r="AA4786" s="10" t="s">
        <v>5185</v>
      </c>
      <c r="AB4786">
        <v>5154</v>
      </c>
    </row>
    <row r="4787" spans="27:28">
      <c r="AA4787" s="10" t="s">
        <v>5186</v>
      </c>
      <c r="AB4787">
        <v>5155</v>
      </c>
    </row>
    <row r="4788" spans="27:28">
      <c r="AA4788" s="10" t="s">
        <v>5187</v>
      </c>
      <c r="AB4788">
        <v>5156</v>
      </c>
    </row>
    <row r="4789" spans="27:28">
      <c r="AA4789" s="10" t="s">
        <v>5188</v>
      </c>
      <c r="AB4789">
        <v>5157</v>
      </c>
    </row>
    <row r="4790" spans="27:28">
      <c r="AA4790" s="10" t="s">
        <v>5189</v>
      </c>
      <c r="AB4790">
        <v>5159</v>
      </c>
    </row>
    <row r="4791" spans="27:28">
      <c r="AA4791" s="10" t="s">
        <v>5190</v>
      </c>
      <c r="AB4791">
        <v>5160</v>
      </c>
    </row>
    <row r="4792" spans="27:28">
      <c r="AA4792" s="10" t="s">
        <v>5191</v>
      </c>
      <c r="AB4792">
        <v>5161</v>
      </c>
    </row>
    <row r="4793" spans="27:28">
      <c r="AA4793" s="10" t="s">
        <v>5192</v>
      </c>
      <c r="AB4793">
        <v>5162</v>
      </c>
    </row>
    <row r="4794" spans="27:28">
      <c r="AA4794" s="10" t="s">
        <v>5193</v>
      </c>
      <c r="AB4794">
        <v>5163</v>
      </c>
    </row>
    <row r="4795" spans="27:28">
      <c r="AA4795" s="10" t="s">
        <v>5194</v>
      </c>
      <c r="AB4795">
        <v>5164</v>
      </c>
    </row>
    <row r="4796" spans="27:28">
      <c r="AA4796" s="10" t="s">
        <v>5195</v>
      </c>
      <c r="AB4796">
        <v>5165</v>
      </c>
    </row>
    <row r="4797" spans="27:28">
      <c r="AA4797" s="10" t="s">
        <v>5196</v>
      </c>
      <c r="AB4797">
        <v>5166</v>
      </c>
    </row>
    <row r="4798" spans="27:28">
      <c r="AA4798" s="10" t="s">
        <v>5197</v>
      </c>
      <c r="AB4798">
        <v>5167</v>
      </c>
    </row>
    <row r="4799" spans="27:28">
      <c r="AA4799" s="10" t="s">
        <v>5198</v>
      </c>
      <c r="AB4799">
        <v>5168</v>
      </c>
    </row>
    <row r="4800" spans="27:28">
      <c r="AA4800" s="10" t="s">
        <v>5199</v>
      </c>
      <c r="AB4800">
        <v>5169</v>
      </c>
    </row>
    <row r="4801" spans="27:28">
      <c r="AA4801" s="10" t="s">
        <v>5200</v>
      </c>
      <c r="AB4801">
        <v>5170</v>
      </c>
    </row>
    <row r="4802" spans="27:28">
      <c r="AA4802" s="10" t="s">
        <v>5201</v>
      </c>
      <c r="AB4802">
        <v>5171</v>
      </c>
    </row>
    <row r="4803" spans="27:28">
      <c r="AA4803" s="10" t="s">
        <v>5202</v>
      </c>
      <c r="AB4803">
        <v>5172</v>
      </c>
    </row>
    <row r="4804" spans="27:28">
      <c r="AA4804" s="10" t="s">
        <v>5203</v>
      </c>
      <c r="AB4804">
        <v>5173</v>
      </c>
    </row>
    <row r="4805" spans="27:28">
      <c r="AA4805" s="10" t="s">
        <v>5204</v>
      </c>
      <c r="AB4805">
        <v>5174</v>
      </c>
    </row>
    <row r="4806" spans="27:28">
      <c r="AA4806" s="10" t="s">
        <v>5205</v>
      </c>
      <c r="AB4806">
        <v>5175</v>
      </c>
    </row>
    <row r="4807" spans="27:28">
      <c r="AA4807" s="10" t="s">
        <v>5206</v>
      </c>
      <c r="AB4807">
        <v>5176</v>
      </c>
    </row>
    <row r="4808" spans="27:28">
      <c r="AA4808" s="10" t="s">
        <v>5207</v>
      </c>
      <c r="AB4808">
        <v>5177</v>
      </c>
    </row>
    <row r="4809" spans="27:28">
      <c r="AA4809" s="10" t="s">
        <v>5208</v>
      </c>
      <c r="AB4809">
        <v>5178</v>
      </c>
    </row>
    <row r="4810" spans="27:28">
      <c r="AA4810" s="10" t="s">
        <v>5209</v>
      </c>
      <c r="AB4810">
        <v>5179</v>
      </c>
    </row>
    <row r="4811" spans="27:28">
      <c r="AA4811" s="10" t="s">
        <v>5210</v>
      </c>
      <c r="AB4811">
        <v>5180</v>
      </c>
    </row>
    <row r="4812" spans="27:28">
      <c r="AA4812" s="10" t="s">
        <v>5211</v>
      </c>
      <c r="AB4812">
        <v>5181</v>
      </c>
    </row>
    <row r="4813" spans="27:28">
      <c r="AA4813" s="10" t="s">
        <v>5212</v>
      </c>
      <c r="AB4813">
        <v>5182</v>
      </c>
    </row>
    <row r="4814" spans="27:28">
      <c r="AA4814" s="10" t="s">
        <v>5213</v>
      </c>
      <c r="AB4814">
        <v>5183</v>
      </c>
    </row>
    <row r="4815" spans="27:28">
      <c r="AA4815" s="10" t="s">
        <v>5214</v>
      </c>
      <c r="AB4815">
        <v>5184</v>
      </c>
    </row>
    <row r="4816" spans="27:28">
      <c r="AA4816" s="10" t="s">
        <v>5215</v>
      </c>
      <c r="AB4816">
        <v>5185</v>
      </c>
    </row>
    <row r="4817" spans="27:28">
      <c r="AA4817" s="10" t="s">
        <v>5216</v>
      </c>
      <c r="AB4817">
        <v>5186</v>
      </c>
    </row>
    <row r="4818" spans="27:28">
      <c r="AA4818" s="10" t="s">
        <v>5217</v>
      </c>
      <c r="AB4818">
        <v>5187</v>
      </c>
    </row>
    <row r="4819" spans="27:28">
      <c r="AA4819" s="10" t="s">
        <v>5218</v>
      </c>
      <c r="AB4819">
        <v>5188</v>
      </c>
    </row>
    <row r="4820" spans="27:28">
      <c r="AA4820" s="10" t="s">
        <v>5219</v>
      </c>
      <c r="AB4820">
        <v>5189</v>
      </c>
    </row>
    <row r="4821" spans="27:28">
      <c r="AA4821" s="10" t="s">
        <v>5220</v>
      </c>
      <c r="AB4821">
        <v>5190</v>
      </c>
    </row>
    <row r="4822" spans="27:28">
      <c r="AA4822" s="10" t="s">
        <v>5221</v>
      </c>
      <c r="AB4822">
        <v>5191</v>
      </c>
    </row>
    <row r="4823" spans="27:28">
      <c r="AA4823" s="10" t="s">
        <v>5222</v>
      </c>
      <c r="AB4823">
        <v>5192</v>
      </c>
    </row>
    <row r="4824" spans="27:28">
      <c r="AA4824" s="10" t="s">
        <v>5223</v>
      </c>
      <c r="AB4824">
        <v>5193</v>
      </c>
    </row>
    <row r="4825" spans="27:28">
      <c r="AA4825" s="10" t="s">
        <v>5224</v>
      </c>
      <c r="AB4825">
        <v>5194</v>
      </c>
    </row>
    <row r="4826" spans="27:28">
      <c r="AA4826" s="10" t="s">
        <v>5225</v>
      </c>
      <c r="AB4826">
        <v>5195</v>
      </c>
    </row>
    <row r="4827" spans="27:28">
      <c r="AA4827" s="10" t="s">
        <v>5226</v>
      </c>
      <c r="AB4827">
        <v>5196</v>
      </c>
    </row>
    <row r="4828" spans="27:28">
      <c r="AA4828" s="10" t="s">
        <v>5227</v>
      </c>
      <c r="AB4828">
        <v>5197</v>
      </c>
    </row>
    <row r="4829" spans="27:28">
      <c r="AA4829" s="10" t="s">
        <v>5228</v>
      </c>
      <c r="AB4829">
        <v>5198</v>
      </c>
    </row>
    <row r="4830" spans="27:28">
      <c r="AA4830" s="10" t="s">
        <v>5229</v>
      </c>
      <c r="AB4830">
        <v>5199</v>
      </c>
    </row>
    <row r="4831" spans="27:28">
      <c r="AA4831" s="10" t="s">
        <v>5230</v>
      </c>
      <c r="AB4831">
        <v>5200</v>
      </c>
    </row>
    <row r="4832" spans="27:28">
      <c r="AA4832" s="10" t="s">
        <v>5231</v>
      </c>
      <c r="AB4832">
        <v>5201</v>
      </c>
    </row>
    <row r="4833" spans="27:28">
      <c r="AA4833" s="10" t="s">
        <v>5232</v>
      </c>
      <c r="AB4833">
        <v>5202</v>
      </c>
    </row>
    <row r="4834" spans="27:28">
      <c r="AA4834" s="10" t="s">
        <v>5233</v>
      </c>
      <c r="AB4834">
        <v>5203</v>
      </c>
    </row>
    <row r="4835" spans="27:28">
      <c r="AA4835" s="10" t="s">
        <v>5234</v>
      </c>
      <c r="AB4835">
        <v>5204</v>
      </c>
    </row>
    <row r="4836" spans="27:28">
      <c r="AA4836" s="10" t="s">
        <v>5235</v>
      </c>
      <c r="AB4836">
        <v>5205</v>
      </c>
    </row>
    <row r="4837" spans="27:28">
      <c r="AA4837" s="10" t="s">
        <v>5236</v>
      </c>
      <c r="AB4837">
        <v>5206</v>
      </c>
    </row>
    <row r="4838" spans="27:28">
      <c r="AA4838" s="10" t="s">
        <v>5237</v>
      </c>
      <c r="AB4838">
        <v>5207</v>
      </c>
    </row>
    <row r="4839" spans="27:28">
      <c r="AA4839" s="10" t="s">
        <v>5238</v>
      </c>
      <c r="AB4839">
        <v>5208</v>
      </c>
    </row>
    <row r="4840" spans="27:28">
      <c r="AA4840" s="10" t="s">
        <v>5239</v>
      </c>
      <c r="AB4840">
        <v>5209</v>
      </c>
    </row>
    <row r="4841" spans="27:28">
      <c r="AA4841" s="10" t="s">
        <v>5240</v>
      </c>
      <c r="AB4841">
        <v>5210</v>
      </c>
    </row>
  </sheetData>
  <phoneticPr fontId="3"/>
  <conditionalFormatting sqref="C13 C17:C22">
    <cfRule type="duplicateValues" dxfId="20" priority="83"/>
    <cfRule type="duplicateValues" dxfId="19" priority="40"/>
  </conditionalFormatting>
  <conditionalFormatting sqref="C13 C17:C48">
    <cfRule type="duplicateValues" dxfId="18" priority="25"/>
  </conditionalFormatting>
  <conditionalFormatting sqref="C14:C15">
    <cfRule type="duplicateValues" dxfId="17" priority="2"/>
  </conditionalFormatting>
  <conditionalFormatting sqref="C14:C16">
    <cfRule type="duplicateValues" dxfId="16" priority="1"/>
    <cfRule type="duplicateValues" dxfId="15" priority="3"/>
  </conditionalFormatting>
  <conditionalFormatting sqref="C23:C32">
    <cfRule type="duplicateValues" dxfId="14" priority="13"/>
    <cfRule type="duplicateValues" dxfId="13" priority="14"/>
  </conditionalFormatting>
  <conditionalFormatting sqref="C33">
    <cfRule type="duplicateValues" dxfId="12" priority="27"/>
    <cfRule type="duplicateValues" dxfId="11" priority="26"/>
  </conditionalFormatting>
  <conditionalFormatting sqref="C34:C37">
    <cfRule type="duplicateValues" dxfId="10" priority="11"/>
  </conditionalFormatting>
  <conditionalFormatting sqref="C38">
    <cfRule type="duplicateValues" dxfId="9" priority="92"/>
  </conditionalFormatting>
  <conditionalFormatting sqref="C38:C43">
    <cfRule type="duplicateValues" dxfId="8" priority="78"/>
  </conditionalFormatting>
  <conditionalFormatting sqref="C44 C46:C47 C49:C53">
    <cfRule type="duplicateValues" dxfId="7" priority="43"/>
  </conditionalFormatting>
  <conditionalFormatting sqref="C45">
    <cfRule type="duplicateValues" dxfId="6" priority="6"/>
  </conditionalFormatting>
  <conditionalFormatting sqref="C53:C61">
    <cfRule type="duplicateValues" dxfId="5" priority="73"/>
  </conditionalFormatting>
  <conditionalFormatting sqref="C61:C65">
    <cfRule type="duplicateValues" dxfId="4" priority="59"/>
  </conditionalFormatting>
  <conditionalFormatting sqref="C65:C68">
    <cfRule type="duplicateValues" dxfId="3" priority="5"/>
  </conditionalFormatting>
  <conditionalFormatting sqref="C68:C327">
    <cfRule type="duplicateValues" dxfId="2" priority="4"/>
  </conditionalFormatting>
  <dataValidations count="2">
    <dataValidation type="custom" allowBlank="1" showInputMessage="1" sqref="C61:C67" xr:uid="{04B1BBB5-3E5A-40AD-B901-CF4171FAE6FD}">
      <formula1>COUNTIF($C$1:$C$718,C61)&lt;=1</formula1>
    </dataValidation>
    <dataValidation type="custom" allowBlank="1" showInputMessage="1" sqref="C13:C22" xr:uid="{C483BA25-E3F6-4432-910D-2E386E0B9BDC}">
      <formula1>COUNTIF($C$1:$C$717,C13)&lt;=1</formula1>
    </dataValidation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10" orientation="landscape" horizontalDpi="4294967293" r:id="rId1"/>
  <rowBreaks count="4" manualBreakCount="4">
    <brk id="2" max="8" man="1"/>
    <brk id="6" max="8" man="1"/>
    <brk id="14" max="16383" man="1"/>
    <brk id="21" max="8" man="1"/>
  </rowBreaks>
  <colBreaks count="4" manualBreakCount="4">
    <brk id="1" max="277" man="1"/>
    <brk id="2" max="277" man="1"/>
    <brk id="8" max="277" man="1"/>
    <brk id="12" max="4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H4810"/>
  <sheetViews>
    <sheetView showGridLines="0" view="pageBreakPreview" zoomScale="70" zoomScaleNormal="85" zoomScaleSheetLayoutView="70" workbookViewId="0">
      <selection activeCell="D18" sqref="D18"/>
    </sheetView>
  </sheetViews>
  <sheetFormatPr baseColWidth="10" defaultColWidth="1.6640625" defaultRowHeight="14"/>
  <cols>
    <col min="1" max="1" width="4" style="1" customWidth="1"/>
    <col min="2" max="2" width="17.1640625" style="1" bestFit="1" customWidth="1"/>
    <col min="3" max="4" width="15.1640625" style="1" customWidth="1"/>
    <col min="5" max="5" width="69" style="1" customWidth="1"/>
    <col min="6" max="6" width="20.83203125" style="1" customWidth="1"/>
    <col min="7" max="7" width="14.5" style="1" customWidth="1"/>
    <col min="8" max="9" width="18.5" style="1" customWidth="1"/>
    <col min="10" max="10" width="4" style="1" customWidth="1"/>
    <col min="11" max="11" width="5.5" style="1" customWidth="1"/>
    <col min="12" max="12" width="17.33203125" style="2" customWidth="1"/>
    <col min="13" max="13" width="20.1640625" style="10" customWidth="1"/>
    <col min="14" max="14" width="14" style="10" bestFit="1" customWidth="1"/>
    <col min="15" max="15" width="15" style="10" bestFit="1" customWidth="1"/>
    <col min="16" max="16" width="15.5" style="10" customWidth="1"/>
    <col min="17" max="17" width="16.1640625" customWidth="1"/>
    <col min="18" max="18" width="67" style="15" customWidth="1"/>
    <col min="19" max="19" width="12.83203125" style="2" customWidth="1"/>
    <col min="20" max="20" width="14.83203125" style="2" customWidth="1"/>
    <col min="21" max="21" width="20.33203125" style="2" customWidth="1"/>
    <col min="22" max="25" width="12.83203125" style="2" customWidth="1"/>
    <col min="26" max="28" width="12.83203125" style="1" customWidth="1"/>
    <col min="29" max="29" width="8.1640625" style="2" bestFit="1" customWidth="1"/>
    <col min="30" max="30" width="22.83203125" style="1" customWidth="1"/>
    <col min="31" max="31" width="17" style="1" customWidth="1"/>
    <col min="33" max="33" width="12.83203125" style="2" customWidth="1"/>
    <col min="34" max="79" width="12.83203125" style="1" customWidth="1"/>
    <col min="80" max="16384" width="1.6640625" style="1"/>
  </cols>
  <sheetData>
    <row r="1" spans="1:34" ht="28.5" customHeight="1">
      <c r="A1" s="104" t="s">
        <v>4</v>
      </c>
      <c r="B1" s="104"/>
      <c r="C1" s="104"/>
      <c r="D1" s="104"/>
      <c r="E1" s="104"/>
      <c r="F1" s="104"/>
      <c r="G1" s="104"/>
      <c r="H1" s="104"/>
      <c r="I1" s="104"/>
      <c r="J1" s="8"/>
      <c r="M1" s="9" t="s">
        <v>5241</v>
      </c>
      <c r="N1" s="9" t="s">
        <v>5524</v>
      </c>
      <c r="O1" s="9" t="s">
        <v>5655</v>
      </c>
      <c r="P1" s="9" t="s">
        <v>5669</v>
      </c>
      <c r="Q1" s="18" t="s">
        <v>5670</v>
      </c>
      <c r="R1" s="57" t="s">
        <v>5673</v>
      </c>
      <c r="Z1" s="2"/>
      <c r="AA1" s="23"/>
      <c r="AB1" t="s">
        <v>19</v>
      </c>
      <c r="AC1" s="24" t="s">
        <v>21</v>
      </c>
      <c r="AD1" t="s">
        <v>20</v>
      </c>
      <c r="AG1" s="24" t="s">
        <v>470</v>
      </c>
      <c r="AH1" s="10" t="s">
        <v>469</v>
      </c>
    </row>
    <row r="2" spans="1:34" ht="24">
      <c r="A2" s="2"/>
      <c r="F2" s="109" t="s">
        <v>14</v>
      </c>
      <c r="G2" s="110"/>
      <c r="H2" s="100">
        <f ca="1">入力用!D6</f>
        <v>45842</v>
      </c>
      <c r="I2" s="100"/>
      <c r="M2" s="12" t="s">
        <v>5242</v>
      </c>
      <c r="N2" s="12" t="s">
        <v>5242</v>
      </c>
      <c r="O2" s="12" t="s">
        <v>5242</v>
      </c>
      <c r="P2" s="12" t="s">
        <v>5242</v>
      </c>
      <c r="Q2" s="12" t="s">
        <v>5242</v>
      </c>
      <c r="R2" s="58" t="s">
        <v>5672</v>
      </c>
      <c r="U2" s="2" t="s">
        <v>5677</v>
      </c>
      <c r="V2" s="2" t="s">
        <v>5674</v>
      </c>
      <c r="Z2" s="2"/>
      <c r="AA2" s="23"/>
      <c r="AB2" t="s">
        <v>22</v>
      </c>
      <c r="AC2"/>
      <c r="AD2"/>
      <c r="AG2" s="25" t="s">
        <v>5675</v>
      </c>
      <c r="AH2" s="10" t="s">
        <v>471</v>
      </c>
    </row>
    <row r="3" spans="1:34" ht="30" customHeight="1">
      <c r="B3" s="113" t="s">
        <v>5687</v>
      </c>
      <c r="C3" s="113"/>
      <c r="D3" s="113"/>
      <c r="E3" s="26" t="s">
        <v>12</v>
      </c>
      <c r="F3" s="111" t="s">
        <v>13</v>
      </c>
      <c r="G3" s="112"/>
      <c r="H3" s="101">
        <v>2019082001</v>
      </c>
      <c r="I3" s="101"/>
      <c r="J3" s="7"/>
      <c r="L3" s="49" t="s">
        <v>5684</v>
      </c>
      <c r="M3" s="13" t="s">
        <v>5243</v>
      </c>
      <c r="N3" s="47" t="s">
        <v>5525</v>
      </c>
      <c r="O3" s="19">
        <v>164</v>
      </c>
      <c r="P3" s="48" t="s">
        <v>5675</v>
      </c>
      <c r="Q3" s="19">
        <v>10500</v>
      </c>
      <c r="R3" s="59" t="s">
        <v>5671</v>
      </c>
      <c r="S3" s="2" t="s">
        <v>5525</v>
      </c>
      <c r="T3" s="2" t="s">
        <v>5243</v>
      </c>
      <c r="U3" s="24" t="s">
        <v>203</v>
      </c>
      <c r="V3" s="2" t="str">
        <f>VLOOKUP(P3,AG:AH,2,FALSE)</f>
        <v>FREE</v>
      </c>
      <c r="Z3" s="2"/>
      <c r="AA3" s="23"/>
      <c r="AB3" t="s">
        <v>22</v>
      </c>
      <c r="AC3">
        <v>1</v>
      </c>
      <c r="AD3" t="s">
        <v>23</v>
      </c>
      <c r="AG3" s="24">
        <v>333</v>
      </c>
      <c r="AH3" s="10" t="s">
        <v>472</v>
      </c>
    </row>
    <row r="4" spans="1:34" ht="13.5" customHeight="1">
      <c r="F4" s="5"/>
      <c r="L4" s="50" t="s">
        <v>5723</v>
      </c>
      <c r="M4" s="14" t="s">
        <v>5723</v>
      </c>
      <c r="N4" s="47" t="s">
        <v>5729</v>
      </c>
      <c r="O4" s="19"/>
      <c r="P4" s="48"/>
      <c r="Q4" s="19">
        <v>2204</v>
      </c>
      <c r="R4" s="59" t="s">
        <v>5730</v>
      </c>
      <c r="S4" s="2" t="s">
        <v>5729</v>
      </c>
      <c r="T4" s="2" t="s">
        <v>5723</v>
      </c>
      <c r="U4" s="24" t="s">
        <v>5722</v>
      </c>
      <c r="V4" s="2" t="s">
        <v>5719</v>
      </c>
      <c r="AB4" t="s">
        <v>22</v>
      </c>
      <c r="AC4">
        <v>38</v>
      </c>
      <c r="AD4" t="s">
        <v>24</v>
      </c>
      <c r="AG4" s="24">
        <v>258</v>
      </c>
      <c r="AH4" s="10" t="s">
        <v>473</v>
      </c>
    </row>
    <row r="5" spans="1:34" ht="17.25" customHeight="1">
      <c r="B5" s="27"/>
      <c r="C5" s="28"/>
      <c r="D5" s="28"/>
      <c r="E5" s="28"/>
      <c r="I5" s="29"/>
      <c r="L5" s="51" t="s">
        <v>5724</v>
      </c>
      <c r="M5" s="13" t="s">
        <v>5724</v>
      </c>
      <c r="N5" s="47" t="s">
        <v>5729</v>
      </c>
      <c r="O5" s="19"/>
      <c r="P5" s="48"/>
      <c r="Q5" s="19">
        <v>2204</v>
      </c>
      <c r="R5" s="59" t="s">
        <v>5730</v>
      </c>
      <c r="S5" s="2" t="s">
        <v>5729</v>
      </c>
      <c r="T5" s="2" t="s">
        <v>5724</v>
      </c>
      <c r="U5" s="24" t="s">
        <v>5722</v>
      </c>
      <c r="V5" s="2" t="s">
        <v>5720</v>
      </c>
      <c r="AB5" t="s">
        <v>22</v>
      </c>
      <c r="AC5">
        <v>20</v>
      </c>
      <c r="AD5" t="s">
        <v>25</v>
      </c>
      <c r="AG5" s="24">
        <v>119</v>
      </c>
      <c r="AH5" s="10" t="s">
        <v>474</v>
      </c>
    </row>
    <row r="6" spans="1:34" ht="13.5" customHeight="1">
      <c r="H6" s="5"/>
      <c r="I6" s="5"/>
      <c r="L6" s="50" t="s">
        <v>5725</v>
      </c>
      <c r="M6" s="14" t="s">
        <v>5725</v>
      </c>
      <c r="N6" s="47" t="s">
        <v>5729</v>
      </c>
      <c r="O6" s="19"/>
      <c r="P6" s="48"/>
      <c r="Q6" s="19">
        <v>2204</v>
      </c>
      <c r="R6" s="59" t="s">
        <v>5730</v>
      </c>
      <c r="S6" s="2" t="s">
        <v>5729</v>
      </c>
      <c r="T6" s="2" t="s">
        <v>5725</v>
      </c>
      <c r="U6" s="24" t="s">
        <v>5722</v>
      </c>
      <c r="V6" s="2" t="s">
        <v>5721</v>
      </c>
      <c r="AB6" t="s">
        <v>22</v>
      </c>
      <c r="AC6">
        <v>57</v>
      </c>
      <c r="AD6" t="s">
        <v>26</v>
      </c>
      <c r="AG6" s="24">
        <v>456</v>
      </c>
      <c r="AH6" s="10" t="s">
        <v>475</v>
      </c>
    </row>
    <row r="7" spans="1:34" ht="20.5" customHeight="1">
      <c r="B7" s="30" t="s">
        <v>5</v>
      </c>
      <c r="C7" s="105" t="s">
        <v>5676</v>
      </c>
      <c r="D7" s="106"/>
      <c r="E7" s="2"/>
      <c r="F7" s="6"/>
      <c r="J7" s="5"/>
      <c r="K7" s="4"/>
      <c r="L7" s="50" t="s">
        <v>5726</v>
      </c>
      <c r="M7" s="14" t="s">
        <v>5726</v>
      </c>
      <c r="N7" s="47" t="s">
        <v>5729</v>
      </c>
      <c r="O7" s="19"/>
      <c r="P7" s="48"/>
      <c r="Q7" s="19">
        <v>2204</v>
      </c>
      <c r="R7" s="59" t="s">
        <v>5730</v>
      </c>
      <c r="S7" s="2" t="s">
        <v>5729</v>
      </c>
      <c r="T7" s="2" t="s">
        <v>5726</v>
      </c>
      <c r="U7" s="24" t="s">
        <v>5718</v>
      </c>
      <c r="V7" s="2" t="s">
        <v>479</v>
      </c>
      <c r="AB7" t="s">
        <v>22</v>
      </c>
      <c r="AC7">
        <v>12</v>
      </c>
      <c r="AD7" t="s">
        <v>27</v>
      </c>
      <c r="AG7" s="24">
        <v>2667</v>
      </c>
      <c r="AH7" s="10" t="s">
        <v>476</v>
      </c>
    </row>
    <row r="8" spans="1:34" ht="21.5" customHeight="1">
      <c r="B8" s="31" t="s">
        <v>6</v>
      </c>
      <c r="C8" s="107" t="s">
        <v>5944</v>
      </c>
      <c r="D8" s="108"/>
      <c r="E8" s="32"/>
      <c r="F8" s="6"/>
      <c r="K8" s="4"/>
      <c r="L8" s="51" t="s">
        <v>5727</v>
      </c>
      <c r="M8" s="13" t="s">
        <v>5727</v>
      </c>
      <c r="N8" s="47" t="s">
        <v>5729</v>
      </c>
      <c r="O8" s="19"/>
      <c r="P8" s="48"/>
      <c r="Q8" s="19">
        <v>2204</v>
      </c>
      <c r="R8" s="59" t="s">
        <v>5730</v>
      </c>
      <c r="S8" s="2" t="s">
        <v>5729</v>
      </c>
      <c r="T8" s="2" t="s">
        <v>5727</v>
      </c>
      <c r="U8" s="24" t="s">
        <v>5718</v>
      </c>
      <c r="V8" s="2" t="s">
        <v>480</v>
      </c>
      <c r="AB8" t="s">
        <v>22</v>
      </c>
      <c r="AC8">
        <v>384</v>
      </c>
      <c r="AD8" t="s">
        <v>28</v>
      </c>
      <c r="AG8" s="24">
        <v>112</v>
      </c>
      <c r="AH8" s="10" t="s">
        <v>477</v>
      </c>
    </row>
    <row r="9" spans="1:34" ht="14.25" customHeight="1">
      <c r="B9" s="28"/>
      <c r="C9" s="28"/>
      <c r="D9" s="28"/>
      <c r="E9" s="28"/>
      <c r="F9" s="6"/>
      <c r="G9" s="6"/>
      <c r="H9" s="6"/>
      <c r="I9" s="6"/>
      <c r="J9" s="6"/>
      <c r="K9" s="6"/>
      <c r="L9" s="50" t="s">
        <v>5728</v>
      </c>
      <c r="M9" s="14" t="s">
        <v>5728</v>
      </c>
      <c r="N9" s="47" t="s">
        <v>5729</v>
      </c>
      <c r="O9" s="19"/>
      <c r="P9" s="48"/>
      <c r="Q9" s="19">
        <v>2204</v>
      </c>
      <c r="R9" s="59" t="s">
        <v>5730</v>
      </c>
      <c r="S9" s="2" t="s">
        <v>5729</v>
      </c>
      <c r="T9" s="50" t="s">
        <v>5728</v>
      </c>
      <c r="U9" s="24" t="s">
        <v>5718</v>
      </c>
      <c r="V9" s="2" t="s">
        <v>481</v>
      </c>
      <c r="AB9" t="s">
        <v>22</v>
      </c>
      <c r="AC9">
        <v>151</v>
      </c>
      <c r="AD9" t="s">
        <v>29</v>
      </c>
      <c r="AG9" s="24">
        <v>6</v>
      </c>
      <c r="AH9" s="10" t="s">
        <v>478</v>
      </c>
    </row>
    <row r="10" spans="1:34" ht="11.25" customHeight="1">
      <c r="G10" s="6"/>
      <c r="H10" s="6"/>
      <c r="I10" s="6"/>
      <c r="J10" s="6"/>
      <c r="K10" s="6"/>
      <c r="L10" s="51" t="s">
        <v>5731</v>
      </c>
      <c r="M10" s="14" t="s">
        <v>5731</v>
      </c>
      <c r="N10" s="47" t="s">
        <v>5781</v>
      </c>
      <c r="O10" s="19"/>
      <c r="P10" s="48"/>
      <c r="Q10" s="19">
        <v>2297</v>
      </c>
      <c r="R10" s="59" t="s">
        <v>5782</v>
      </c>
      <c r="S10" s="2" t="s">
        <v>5781</v>
      </c>
      <c r="T10" s="50" t="s">
        <v>5731</v>
      </c>
      <c r="U10" s="24" t="s">
        <v>340</v>
      </c>
      <c r="V10" s="2" t="s">
        <v>5831</v>
      </c>
      <c r="AB10" t="s">
        <v>22</v>
      </c>
      <c r="AC10">
        <v>386</v>
      </c>
      <c r="AD10" t="s">
        <v>30</v>
      </c>
      <c r="AG10" s="24">
        <v>1</v>
      </c>
      <c r="AH10" s="10" t="s">
        <v>479</v>
      </c>
    </row>
    <row r="11" spans="1:34" ht="11.25" customHeight="1">
      <c r="L11" s="51" t="s">
        <v>5732</v>
      </c>
      <c r="M11" s="13" t="s">
        <v>5732</v>
      </c>
      <c r="N11" s="47" t="s">
        <v>5781</v>
      </c>
      <c r="O11" s="19"/>
      <c r="P11" s="48"/>
      <c r="Q11" s="19">
        <v>2297</v>
      </c>
      <c r="R11" s="59" t="s">
        <v>5782</v>
      </c>
      <c r="S11" s="2" t="s">
        <v>5781</v>
      </c>
      <c r="T11" s="50" t="s">
        <v>5732</v>
      </c>
      <c r="U11" s="24" t="s">
        <v>352</v>
      </c>
      <c r="V11" s="2" t="s">
        <v>5831</v>
      </c>
      <c r="AB11" t="s">
        <v>22</v>
      </c>
      <c r="AC11">
        <v>387</v>
      </c>
      <c r="AD11" t="s">
        <v>31</v>
      </c>
      <c r="AG11" s="24">
        <v>2</v>
      </c>
      <c r="AH11" s="10" t="s">
        <v>480</v>
      </c>
    </row>
    <row r="12" spans="1:34" ht="18" customHeight="1">
      <c r="A12" s="33" t="s">
        <v>16</v>
      </c>
      <c r="B12" s="34" t="s">
        <v>11</v>
      </c>
      <c r="C12" s="34" t="s">
        <v>3</v>
      </c>
      <c r="D12" s="34" t="s">
        <v>9</v>
      </c>
      <c r="E12" s="34" t="s">
        <v>1</v>
      </c>
      <c r="F12" s="35" t="s">
        <v>18</v>
      </c>
      <c r="G12" s="34" t="s">
        <v>15</v>
      </c>
      <c r="H12" s="34" t="s">
        <v>7</v>
      </c>
      <c r="I12" s="34" t="s">
        <v>8</v>
      </c>
      <c r="L12" s="50" t="s">
        <v>5733</v>
      </c>
      <c r="M12" s="13" t="s">
        <v>5733</v>
      </c>
      <c r="N12" s="47" t="s">
        <v>5781</v>
      </c>
      <c r="O12" s="19"/>
      <c r="P12" s="48"/>
      <c r="Q12" s="19">
        <v>2297</v>
      </c>
      <c r="R12" s="59" t="s">
        <v>5782</v>
      </c>
      <c r="S12" s="2" t="s">
        <v>5781</v>
      </c>
      <c r="T12" s="50" t="s">
        <v>5733</v>
      </c>
      <c r="U12" s="24" t="s">
        <v>5783</v>
      </c>
      <c r="V12" s="2" t="s">
        <v>5831</v>
      </c>
      <c r="AB12" t="s">
        <v>22</v>
      </c>
      <c r="AC12">
        <v>388</v>
      </c>
      <c r="AD12" t="s">
        <v>32</v>
      </c>
      <c r="AG12" s="24">
        <v>3</v>
      </c>
      <c r="AH12" s="10" t="s">
        <v>481</v>
      </c>
    </row>
    <row r="13" spans="1:34" ht="18" customHeight="1">
      <c r="A13" s="33">
        <v>1</v>
      </c>
      <c r="B13" s="36"/>
      <c r="C13" s="37" t="str">
        <f>IFERROR(VLOOKUP(入力用!#REF!,L:V,10,0),"")</f>
        <v/>
      </c>
      <c r="D13" s="37" t="str">
        <f>IFERROR(VLOOKUP(入力用!#REF!,L:V,11,0),"")</f>
        <v/>
      </c>
      <c r="E13" s="38" t="str">
        <f>IFERROR(VLOOKUP(入力用!#REF!,L:V,7,0),"")</f>
        <v/>
      </c>
      <c r="F13" s="36" t="str">
        <f>IFERROR(VLOOKUP(入力用!#REF!,L:V,2,0),"")</f>
        <v/>
      </c>
      <c r="G13" s="36" t="e">
        <f>IF(入力用!#REF!=0,"",入力用!#REF!)</f>
        <v>#REF!</v>
      </c>
      <c r="H13" s="39" t="str">
        <f>IFERROR(VLOOKUP(入力用!#REF!,L:V,6,0),"")</f>
        <v/>
      </c>
      <c r="I13" s="40" t="str">
        <f t="shared" ref="I13:I37" si="0">IFERROR(G13*H13,"")</f>
        <v/>
      </c>
      <c r="L13" s="51" t="s">
        <v>5734</v>
      </c>
      <c r="M13" s="14" t="s">
        <v>5734</v>
      </c>
      <c r="N13" s="47" t="s">
        <v>5781</v>
      </c>
      <c r="O13" s="19"/>
      <c r="P13" s="48"/>
      <c r="Q13" s="19">
        <v>2297</v>
      </c>
      <c r="R13" s="59" t="s">
        <v>5782</v>
      </c>
      <c r="S13" s="2" t="s">
        <v>5781</v>
      </c>
      <c r="T13" s="50" t="s">
        <v>5734</v>
      </c>
      <c r="U13" s="24" t="s">
        <v>5784</v>
      </c>
      <c r="V13" s="2" t="s">
        <v>5831</v>
      </c>
      <c r="AB13" t="s">
        <v>22</v>
      </c>
      <c r="AC13">
        <v>389</v>
      </c>
      <c r="AD13" t="s">
        <v>33</v>
      </c>
      <c r="AG13" s="24">
        <v>4</v>
      </c>
      <c r="AH13" s="10" t="s">
        <v>482</v>
      </c>
    </row>
    <row r="14" spans="1:34" ht="18" customHeight="1">
      <c r="A14" s="33">
        <v>2</v>
      </c>
      <c r="B14" s="36"/>
      <c r="C14" s="37" t="str">
        <f>IFERROR(VLOOKUP(入力用!#REF!,L:V,10,0),"")</f>
        <v/>
      </c>
      <c r="D14" s="37" t="str">
        <f>IFERROR(VLOOKUP(入力用!#REF!,L:V,11,0),"")</f>
        <v/>
      </c>
      <c r="E14" s="38" t="str">
        <f>IFERROR(VLOOKUP(入力用!#REF!,L:V,7,0),"")</f>
        <v/>
      </c>
      <c r="F14" s="36" t="str">
        <f>IFERROR(VLOOKUP(入力用!#REF!,L:V,2,0),"")</f>
        <v/>
      </c>
      <c r="G14" s="36" t="e">
        <f>IF(入力用!#REF!=0,"",入力用!#REF!)</f>
        <v>#REF!</v>
      </c>
      <c r="H14" s="39" t="str">
        <f>IFERROR(VLOOKUP(入力用!#REF!,L:V,6,0),"")</f>
        <v/>
      </c>
      <c r="I14" s="40" t="str">
        <f t="shared" si="0"/>
        <v/>
      </c>
      <c r="L14" s="50" t="s">
        <v>5735</v>
      </c>
      <c r="M14" s="13" t="s">
        <v>5735</v>
      </c>
      <c r="N14" s="47" t="s">
        <v>5781</v>
      </c>
      <c r="O14" s="19"/>
      <c r="P14" s="48"/>
      <c r="Q14" s="19">
        <v>2297</v>
      </c>
      <c r="R14" s="59" t="s">
        <v>5782</v>
      </c>
      <c r="S14" s="2" t="s">
        <v>5781</v>
      </c>
      <c r="T14" s="50" t="s">
        <v>5735</v>
      </c>
      <c r="U14" s="24" t="s">
        <v>5785</v>
      </c>
      <c r="V14" s="2" t="s">
        <v>5831</v>
      </c>
      <c r="AB14" t="s">
        <v>22</v>
      </c>
      <c r="AC14">
        <v>390</v>
      </c>
      <c r="AD14" t="s">
        <v>34</v>
      </c>
      <c r="AG14" s="24">
        <v>5</v>
      </c>
      <c r="AH14" s="10" t="s">
        <v>483</v>
      </c>
    </row>
    <row r="15" spans="1:34" ht="18" customHeight="1">
      <c r="A15" s="33">
        <v>3</v>
      </c>
      <c r="B15" s="36"/>
      <c r="C15" s="37" t="str">
        <f>IFERROR(VLOOKUP(入力用!B13,L:V,10,0),"")</f>
        <v/>
      </c>
      <c r="D15" s="37" t="str">
        <f>IFERROR(VLOOKUP(入力用!B13,L:V,11,0),"")</f>
        <v/>
      </c>
      <c r="E15" s="38" t="str">
        <f>IFERROR(VLOOKUP(入力用!B13,L:V,7,0),"")</f>
        <v/>
      </c>
      <c r="F15" s="36" t="str">
        <f>IFERROR(VLOOKUP(入力用!B13,L:V,2,0),"")</f>
        <v/>
      </c>
      <c r="G15" s="36" t="e">
        <f>IF(入力用!#REF!=0,"",入力用!#REF!)</f>
        <v>#REF!</v>
      </c>
      <c r="H15" s="39" t="str">
        <f>IFERROR(VLOOKUP(入力用!B13,L:V,6,0),"")</f>
        <v/>
      </c>
      <c r="I15" s="40" t="str">
        <f t="shared" si="0"/>
        <v/>
      </c>
      <c r="L15" s="50" t="s">
        <v>5736</v>
      </c>
      <c r="M15" s="14" t="s">
        <v>5736</v>
      </c>
      <c r="N15" s="47" t="s">
        <v>5781</v>
      </c>
      <c r="O15" s="19"/>
      <c r="P15" s="48"/>
      <c r="Q15" s="19">
        <v>2297</v>
      </c>
      <c r="R15" s="59" t="s">
        <v>5782</v>
      </c>
      <c r="S15" s="2" t="s">
        <v>5781</v>
      </c>
      <c r="T15" s="50" t="s">
        <v>5736</v>
      </c>
      <c r="U15" s="24" t="s">
        <v>5786</v>
      </c>
      <c r="V15" s="2" t="s">
        <v>5831</v>
      </c>
      <c r="AB15" t="s">
        <v>22</v>
      </c>
      <c r="AC15">
        <v>391</v>
      </c>
      <c r="AD15" t="s">
        <v>35</v>
      </c>
      <c r="AG15" s="24">
        <v>79</v>
      </c>
      <c r="AH15" s="10" t="s">
        <v>484</v>
      </c>
    </row>
    <row r="16" spans="1:34" ht="18" customHeight="1">
      <c r="A16" s="33">
        <v>4</v>
      </c>
      <c r="B16" s="36"/>
      <c r="C16" s="37" t="str">
        <f>IFERROR(VLOOKUP(入力用!#REF!,L:V,10,0),"")</f>
        <v/>
      </c>
      <c r="D16" s="37" t="str">
        <f>IFERROR(VLOOKUP(入力用!#REF!,L:V,11,0),"")</f>
        <v/>
      </c>
      <c r="E16" s="38" t="str">
        <f>IFERROR(VLOOKUP(入力用!#REF!,L:V,7,0),"")</f>
        <v/>
      </c>
      <c r="F16" s="36" t="str">
        <f>IFERROR(VLOOKUP(入力用!#REF!,L:V,2,0),"")</f>
        <v/>
      </c>
      <c r="G16" s="36" t="e">
        <f>IF(入力用!#REF!=0,"",入力用!#REF!)</f>
        <v>#REF!</v>
      </c>
      <c r="H16" s="39" t="str">
        <f>IFERROR(VLOOKUP(入力用!#REF!,L:V,6,0),"")</f>
        <v/>
      </c>
      <c r="I16" s="40" t="str">
        <f t="shared" si="0"/>
        <v/>
      </c>
      <c r="L16" s="51" t="s">
        <v>5737</v>
      </c>
      <c r="M16" s="14" t="s">
        <v>5737</v>
      </c>
      <c r="N16" s="47" t="s">
        <v>5781</v>
      </c>
      <c r="O16" s="19"/>
      <c r="P16" s="48"/>
      <c r="Q16" s="19">
        <v>2297</v>
      </c>
      <c r="R16" s="59" t="s">
        <v>5782</v>
      </c>
      <c r="S16" s="2" t="s">
        <v>5781</v>
      </c>
      <c r="T16" s="50" t="s">
        <v>5737</v>
      </c>
      <c r="U16" s="24" t="s">
        <v>5787</v>
      </c>
      <c r="V16" s="2" t="s">
        <v>5831</v>
      </c>
      <c r="AB16" t="s">
        <v>22</v>
      </c>
      <c r="AC16">
        <v>142</v>
      </c>
      <c r="AD16" t="s">
        <v>36</v>
      </c>
      <c r="AG16" s="24">
        <v>2412</v>
      </c>
      <c r="AH16" s="10" t="s">
        <v>485</v>
      </c>
    </row>
    <row r="17" spans="1:34" ht="18" customHeight="1">
      <c r="A17" s="33">
        <v>5</v>
      </c>
      <c r="B17" s="36"/>
      <c r="C17" s="37" t="str">
        <f>IFERROR(VLOOKUP(入力用!B17,L:V,10,0),"")</f>
        <v/>
      </c>
      <c r="D17" s="37" t="str">
        <f>IFERROR(VLOOKUP(入力用!B17,L:V,11,0),"")</f>
        <v/>
      </c>
      <c r="E17" s="38" t="str">
        <f>IFERROR(VLOOKUP(入力用!B17,L:V,7,0),"")</f>
        <v/>
      </c>
      <c r="F17" s="36" t="str">
        <f>IFERROR(VLOOKUP(入力用!B17,L:V,2,0),"")</f>
        <v/>
      </c>
      <c r="G17" s="36" t="e">
        <f>IF(入力用!#REF!=0,"",入力用!#REF!)</f>
        <v>#REF!</v>
      </c>
      <c r="H17" s="39" t="str">
        <f>IFERROR(VLOOKUP(入力用!B17,L:V,6,0),"")</f>
        <v/>
      </c>
      <c r="I17" s="40" t="str">
        <f t="shared" si="0"/>
        <v/>
      </c>
      <c r="L17" s="51" t="s">
        <v>5738</v>
      </c>
      <c r="M17" s="13" t="s">
        <v>5738</v>
      </c>
      <c r="N17" s="47" t="s">
        <v>5781</v>
      </c>
      <c r="O17" s="19"/>
      <c r="P17" s="48"/>
      <c r="Q17" s="19">
        <v>2297</v>
      </c>
      <c r="R17" s="59" t="s">
        <v>5782</v>
      </c>
      <c r="S17" s="2" t="s">
        <v>5781</v>
      </c>
      <c r="T17" s="50" t="s">
        <v>5738</v>
      </c>
      <c r="U17" s="24" t="s">
        <v>5788</v>
      </c>
      <c r="V17" s="2" t="s">
        <v>5831</v>
      </c>
      <c r="AB17" t="s">
        <v>22</v>
      </c>
      <c r="AC17">
        <v>107</v>
      </c>
      <c r="AD17" t="s">
        <v>37</v>
      </c>
      <c r="AG17" s="24">
        <v>143</v>
      </c>
      <c r="AH17" s="10" t="s">
        <v>486</v>
      </c>
    </row>
    <row r="18" spans="1:34" ht="18" customHeight="1">
      <c r="A18" s="33">
        <v>6</v>
      </c>
      <c r="B18" s="36"/>
      <c r="C18" s="37" t="str">
        <f>IFERROR(VLOOKUP(入力用!#REF!,L:V,10,0),"")</f>
        <v/>
      </c>
      <c r="D18" s="37" t="str">
        <f>IFERROR(VLOOKUP(入力用!#REF!,L:V,11,0),"")</f>
        <v/>
      </c>
      <c r="E18" s="38" t="str">
        <f>IFERROR(VLOOKUP(入力用!#REF!,L:V,7,0),"")</f>
        <v/>
      </c>
      <c r="F18" s="36" t="str">
        <f>IFERROR(VLOOKUP(入力用!#REF!,L:V,2,0),"")</f>
        <v/>
      </c>
      <c r="G18" s="36" t="e">
        <f>IF(入力用!#REF!=0,"",入力用!#REF!)</f>
        <v>#REF!</v>
      </c>
      <c r="H18" s="39" t="str">
        <f>IFERROR(VLOOKUP(入力用!#REF!,L:V,6,0),"")</f>
        <v/>
      </c>
      <c r="I18" s="40" t="str">
        <f t="shared" si="0"/>
        <v/>
      </c>
      <c r="L18" s="51" t="s">
        <v>5739</v>
      </c>
      <c r="M18" s="13" t="s">
        <v>5739</v>
      </c>
      <c r="N18" s="47" t="s">
        <v>5781</v>
      </c>
      <c r="O18" s="19"/>
      <c r="P18" s="48"/>
      <c r="Q18" s="19">
        <v>2297</v>
      </c>
      <c r="R18" s="59" t="s">
        <v>5782</v>
      </c>
      <c r="S18" s="2" t="s">
        <v>5781</v>
      </c>
      <c r="T18" s="50" t="s">
        <v>5739</v>
      </c>
      <c r="U18" s="24" t="s">
        <v>5789</v>
      </c>
      <c r="V18" s="2" t="s">
        <v>5831</v>
      </c>
      <c r="AB18" t="s">
        <v>22</v>
      </c>
      <c r="AC18">
        <v>143</v>
      </c>
      <c r="AD18" t="s">
        <v>38</v>
      </c>
      <c r="AG18" s="24">
        <v>4370</v>
      </c>
      <c r="AH18" s="10" t="s">
        <v>487</v>
      </c>
    </row>
    <row r="19" spans="1:34" ht="18" customHeight="1">
      <c r="A19" s="33">
        <v>7</v>
      </c>
      <c r="B19" s="36"/>
      <c r="C19" s="37" t="str">
        <f>IFERROR(VLOOKUP(入力用!#REF!,L:V,10,0),"")</f>
        <v/>
      </c>
      <c r="D19" s="37" t="str">
        <f>IFERROR(VLOOKUP(入力用!#REF!,L:V,11,0),"")</f>
        <v/>
      </c>
      <c r="E19" s="38" t="str">
        <f>IFERROR(VLOOKUP(入力用!#REF!,L:V,7,0),"")</f>
        <v/>
      </c>
      <c r="F19" s="36" t="str">
        <f>IFERROR(VLOOKUP(入力用!#REF!,L:V,2,0),"")</f>
        <v/>
      </c>
      <c r="G19" s="36" t="e">
        <f>IF(入力用!#REF!=0,"",入力用!#REF!)</f>
        <v>#REF!</v>
      </c>
      <c r="H19" s="39" t="str">
        <f>IFERROR(VLOOKUP(入力用!#REF!,L:V,6,0),"")</f>
        <v/>
      </c>
      <c r="I19" s="40" t="str">
        <f t="shared" si="0"/>
        <v/>
      </c>
      <c r="L19" s="50" t="s">
        <v>5740</v>
      </c>
      <c r="M19" s="13" t="s">
        <v>5740</v>
      </c>
      <c r="N19" s="47" t="s">
        <v>5781</v>
      </c>
      <c r="O19" s="19"/>
      <c r="P19" s="48"/>
      <c r="Q19" s="19">
        <v>2297</v>
      </c>
      <c r="R19" s="59" t="s">
        <v>5782</v>
      </c>
      <c r="S19" s="2" t="s">
        <v>5781</v>
      </c>
      <c r="T19" s="50" t="s">
        <v>5740</v>
      </c>
      <c r="U19" s="24" t="s">
        <v>5790</v>
      </c>
      <c r="V19" s="2" t="s">
        <v>5831</v>
      </c>
      <c r="AB19" t="s">
        <v>22</v>
      </c>
      <c r="AC19">
        <v>108</v>
      </c>
      <c r="AD19" t="s">
        <v>39</v>
      </c>
      <c r="AG19" s="24">
        <v>4369</v>
      </c>
      <c r="AH19" s="10" t="s">
        <v>488</v>
      </c>
    </row>
    <row r="20" spans="1:34" ht="18" customHeight="1">
      <c r="A20" s="33">
        <v>8</v>
      </c>
      <c r="B20" s="36"/>
      <c r="C20" s="37" t="str">
        <f>IFERROR(VLOOKUP(入力用!B15,L:V,10,0),"")</f>
        <v/>
      </c>
      <c r="D20" s="37" t="str">
        <f>IFERROR(VLOOKUP(入力用!B15,L:V,11,0),"")</f>
        <v/>
      </c>
      <c r="E20" s="38" t="str">
        <f>IFERROR(VLOOKUP(入力用!B15,L:V,7,0),"")</f>
        <v/>
      </c>
      <c r="F20" s="36" t="str">
        <f>IFERROR(VLOOKUP(入力用!B15,L:V,2,0),"")</f>
        <v/>
      </c>
      <c r="G20" s="36" t="e">
        <f>IF(入力用!#REF!=0,"",入力用!#REF!)</f>
        <v>#REF!</v>
      </c>
      <c r="H20" s="39" t="str">
        <f>IFERROR(VLOOKUP(入力用!B15,L:V,6,0),"")</f>
        <v/>
      </c>
      <c r="I20" s="40" t="str">
        <f t="shared" si="0"/>
        <v/>
      </c>
      <c r="L20" s="50" t="s">
        <v>5741</v>
      </c>
      <c r="M20" s="14" t="s">
        <v>5741</v>
      </c>
      <c r="N20" s="47" t="s">
        <v>5781</v>
      </c>
      <c r="O20" s="19"/>
      <c r="P20" s="48"/>
      <c r="Q20" s="19">
        <v>2297</v>
      </c>
      <c r="R20" s="59" t="s">
        <v>5782</v>
      </c>
      <c r="S20" s="2" t="s">
        <v>5781</v>
      </c>
      <c r="T20" s="50" t="s">
        <v>5741</v>
      </c>
      <c r="U20" s="24" t="s">
        <v>5791</v>
      </c>
      <c r="V20" s="2" t="s">
        <v>5831</v>
      </c>
      <c r="AB20" t="s">
        <v>22</v>
      </c>
      <c r="AC20">
        <v>141</v>
      </c>
      <c r="AD20" t="s">
        <v>40</v>
      </c>
      <c r="AG20" s="24">
        <v>4367</v>
      </c>
      <c r="AH20" s="10" t="s">
        <v>489</v>
      </c>
    </row>
    <row r="21" spans="1:34" ht="18" customHeight="1">
      <c r="A21" s="33">
        <v>9</v>
      </c>
      <c r="B21" s="36"/>
      <c r="C21" s="37" t="str">
        <f>IFERROR(VLOOKUP(入力用!#REF!,L:V,10,0),"")</f>
        <v/>
      </c>
      <c r="D21" s="37" t="str">
        <f>IFERROR(VLOOKUP(入力用!#REF!,L:V,11,0),"")</f>
        <v/>
      </c>
      <c r="E21" s="38" t="str">
        <f>IFERROR(VLOOKUP(入力用!#REF!,L:V,7,0),"")</f>
        <v/>
      </c>
      <c r="F21" s="36" t="str">
        <f>IFERROR(VLOOKUP(入力用!#REF!,L:V,2,0),"")</f>
        <v/>
      </c>
      <c r="G21" s="36" t="e">
        <f>IF(入力用!#REF!=0,"",入力用!#REF!)</f>
        <v>#REF!</v>
      </c>
      <c r="H21" s="39" t="str">
        <f>IFERROR(VLOOKUP(入力用!#REF!,L:V,6,0),"")</f>
        <v/>
      </c>
      <c r="I21" s="40" t="str">
        <f t="shared" ref="I21:I22" si="1">IFERROR(G21*H21,"")</f>
        <v/>
      </c>
      <c r="L21" s="50" t="s">
        <v>5742</v>
      </c>
      <c r="M21" s="14" t="s">
        <v>5742</v>
      </c>
      <c r="N21" s="47" t="s">
        <v>5781</v>
      </c>
      <c r="O21" s="19"/>
      <c r="P21" s="48"/>
      <c r="Q21" s="19">
        <v>2297</v>
      </c>
      <c r="R21" s="59" t="s">
        <v>5782</v>
      </c>
      <c r="S21" s="2" t="s">
        <v>5781</v>
      </c>
      <c r="T21" s="50" t="s">
        <v>5742</v>
      </c>
      <c r="U21" s="24" t="s">
        <v>5792</v>
      </c>
      <c r="V21" s="2" t="s">
        <v>5831</v>
      </c>
      <c r="AB21" t="s">
        <v>22</v>
      </c>
      <c r="AC21">
        <v>106</v>
      </c>
      <c r="AD21" t="s">
        <v>41</v>
      </c>
      <c r="AG21" s="24">
        <v>775</v>
      </c>
      <c r="AH21" s="10" t="s">
        <v>490</v>
      </c>
    </row>
    <row r="22" spans="1:34" ht="18" customHeight="1">
      <c r="A22" s="33">
        <v>10</v>
      </c>
      <c r="B22" s="36"/>
      <c r="C22" s="37" t="str">
        <f>IFERROR(VLOOKUP(入力用!#REF!,L:V,10,0),"")</f>
        <v/>
      </c>
      <c r="D22" s="37" t="str">
        <f>IFERROR(VLOOKUP(入力用!#REF!,L:V,11,0),"")</f>
        <v/>
      </c>
      <c r="E22" s="38" t="str">
        <f>IFERROR(VLOOKUP(入力用!#REF!,L:V,7,0),"")</f>
        <v/>
      </c>
      <c r="F22" s="36" t="str">
        <f>IFERROR(VLOOKUP(入力用!#REF!,L:V,2,0),"")</f>
        <v/>
      </c>
      <c r="G22" s="36" t="e">
        <f>IF(入力用!#REF!=0,"",入力用!#REF!)</f>
        <v>#REF!</v>
      </c>
      <c r="H22" s="39" t="str">
        <f>IFERROR(VLOOKUP(入力用!#REF!,L:V,6,0),"")</f>
        <v/>
      </c>
      <c r="I22" s="40" t="str">
        <f t="shared" si="1"/>
        <v/>
      </c>
      <c r="L22" s="50" t="s">
        <v>5743</v>
      </c>
      <c r="M22" s="14" t="s">
        <v>5743</v>
      </c>
      <c r="N22" s="47" t="s">
        <v>5781</v>
      </c>
      <c r="O22" s="19"/>
      <c r="P22" s="48"/>
      <c r="Q22" s="19">
        <v>2297</v>
      </c>
      <c r="R22" s="59" t="s">
        <v>5782</v>
      </c>
      <c r="S22" s="2" t="s">
        <v>5781</v>
      </c>
      <c r="T22" s="50" t="s">
        <v>5743</v>
      </c>
      <c r="U22" s="24" t="s">
        <v>5793</v>
      </c>
      <c r="V22" s="2" t="s">
        <v>5831</v>
      </c>
      <c r="AB22" t="s">
        <v>22</v>
      </c>
      <c r="AC22">
        <v>200</v>
      </c>
      <c r="AD22" t="s">
        <v>42</v>
      </c>
      <c r="AG22" s="24">
        <v>2126</v>
      </c>
      <c r="AH22" s="10" t="s">
        <v>422</v>
      </c>
    </row>
    <row r="23" spans="1:34" ht="18" customHeight="1">
      <c r="A23" s="33">
        <v>11</v>
      </c>
      <c r="B23" s="36"/>
      <c r="C23" s="37" t="str">
        <f>IFERROR(VLOOKUP(入力用!#REF!,L:V,10,0),"")</f>
        <v/>
      </c>
      <c r="D23" s="37" t="str">
        <f>IFERROR(VLOOKUP(入力用!#REF!,L:V,11,0),"")</f>
        <v/>
      </c>
      <c r="E23" s="38" t="str">
        <f>IFERROR(VLOOKUP(入力用!#REF!,L:V,7,0),"")</f>
        <v/>
      </c>
      <c r="F23" s="36" t="str">
        <f>IFERROR(VLOOKUP(入力用!#REF!,L:V,2,0),"")</f>
        <v/>
      </c>
      <c r="G23" s="36" t="e">
        <f>IF(入力用!#REF!=0,"",入力用!#REF!)</f>
        <v>#REF!</v>
      </c>
      <c r="H23" s="39" t="str">
        <f>IFERROR(VLOOKUP(入力用!#REF!,L:V,6,0),"")</f>
        <v/>
      </c>
      <c r="I23" s="40" t="str">
        <f t="shared" si="0"/>
        <v/>
      </c>
      <c r="L23" s="51" t="s">
        <v>5744</v>
      </c>
      <c r="M23" s="14" t="s">
        <v>5744</v>
      </c>
      <c r="N23" s="47" t="s">
        <v>5781</v>
      </c>
      <c r="O23" s="19"/>
      <c r="P23" s="48"/>
      <c r="Q23" s="19">
        <v>2297</v>
      </c>
      <c r="R23" s="59" t="s">
        <v>5782</v>
      </c>
      <c r="S23" s="2" t="s">
        <v>5781</v>
      </c>
      <c r="T23" s="50" t="s">
        <v>5744</v>
      </c>
      <c r="U23" s="24" t="s">
        <v>5794</v>
      </c>
      <c r="V23" s="2" t="s">
        <v>5831</v>
      </c>
      <c r="AB23" t="s">
        <v>22</v>
      </c>
      <c r="AC23">
        <v>201</v>
      </c>
      <c r="AD23" t="s">
        <v>43</v>
      </c>
      <c r="AG23" s="24">
        <v>2127</v>
      </c>
      <c r="AH23" s="10" t="s">
        <v>416</v>
      </c>
    </row>
    <row r="24" spans="1:34" ht="18" customHeight="1">
      <c r="A24" s="33">
        <v>12</v>
      </c>
      <c r="B24" s="36"/>
      <c r="C24" s="37" t="str">
        <f>IFERROR(VLOOKUP(入力用!#REF!,L:V,10,0),"")</f>
        <v/>
      </c>
      <c r="D24" s="37" t="str">
        <f>IFERROR(VLOOKUP(入力用!#REF!,L:V,11,0),"")</f>
        <v/>
      </c>
      <c r="E24" s="38" t="str">
        <f>IFERROR(VLOOKUP(入力用!#REF!,L:V,7,0),"")</f>
        <v/>
      </c>
      <c r="F24" s="36" t="str">
        <f>IFERROR(VLOOKUP(入力用!#REF!,L:V,2,0),"")</f>
        <v/>
      </c>
      <c r="G24" s="36" t="e">
        <f>IF(入力用!#REF!=0,"",入力用!#REF!)</f>
        <v>#REF!</v>
      </c>
      <c r="H24" s="39" t="str">
        <f>IFERROR(VLOOKUP(入力用!#REF!,L:V,6,0),"")</f>
        <v/>
      </c>
      <c r="I24" s="40" t="str">
        <f t="shared" si="0"/>
        <v/>
      </c>
      <c r="L24" s="50" t="s">
        <v>5745</v>
      </c>
      <c r="M24" s="13" t="s">
        <v>5745</v>
      </c>
      <c r="N24" s="47" t="s">
        <v>5781</v>
      </c>
      <c r="O24" s="19"/>
      <c r="P24" s="48"/>
      <c r="Q24" s="19">
        <v>2297</v>
      </c>
      <c r="R24" s="59" t="s">
        <v>5782</v>
      </c>
      <c r="S24" s="2" t="s">
        <v>5781</v>
      </c>
      <c r="T24" s="50" t="s">
        <v>5745</v>
      </c>
      <c r="U24" s="24" t="s">
        <v>5795</v>
      </c>
      <c r="V24" s="2" t="s">
        <v>5831</v>
      </c>
      <c r="AB24" t="s">
        <v>22</v>
      </c>
      <c r="AC24">
        <v>241</v>
      </c>
      <c r="AD24" t="s">
        <v>44</v>
      </c>
      <c r="AG24" s="24">
        <v>2284</v>
      </c>
      <c r="AH24" s="10" t="s">
        <v>415</v>
      </c>
    </row>
    <row r="25" spans="1:34" ht="18" customHeight="1">
      <c r="A25" s="33">
        <v>13</v>
      </c>
      <c r="B25" s="36"/>
      <c r="C25" s="37" t="str">
        <f>IFERROR(VLOOKUP(入力用!B18,L:V,10,0),"")</f>
        <v/>
      </c>
      <c r="D25" s="37" t="str">
        <f>IFERROR(VLOOKUP(入力用!B18,L:V,11,0),"")</f>
        <v/>
      </c>
      <c r="E25" s="38" t="str">
        <f>IFERROR(VLOOKUP(入力用!B18,L:V,7,0),"")</f>
        <v/>
      </c>
      <c r="F25" s="36" t="str">
        <f>IFERROR(VLOOKUP(入力用!B18,L:V,2,0),"")</f>
        <v/>
      </c>
      <c r="G25" s="36" t="e">
        <f>IF(入力用!#REF!=0,"",入力用!#REF!)</f>
        <v>#REF!</v>
      </c>
      <c r="H25" s="39" t="str">
        <f>IFERROR(VLOOKUP(入力用!B18,L:V,6,0),"")</f>
        <v/>
      </c>
      <c r="I25" s="40" t="str">
        <f t="shared" ref="I25:I31" si="2">IFERROR(G25*H25,"")</f>
        <v/>
      </c>
      <c r="L25" s="50" t="s">
        <v>5746</v>
      </c>
      <c r="M25" s="14" t="s">
        <v>5746</v>
      </c>
      <c r="N25" s="47" t="s">
        <v>5781</v>
      </c>
      <c r="O25" s="19"/>
      <c r="P25" s="48"/>
      <c r="Q25" s="19">
        <v>2297</v>
      </c>
      <c r="R25" s="59" t="s">
        <v>5782</v>
      </c>
      <c r="S25" s="2" t="s">
        <v>5781</v>
      </c>
      <c r="T25" s="50" t="s">
        <v>5746</v>
      </c>
      <c r="U25" s="24" t="s">
        <v>5796</v>
      </c>
      <c r="V25" s="2" t="s">
        <v>5831</v>
      </c>
      <c r="AB25" t="s">
        <v>22</v>
      </c>
      <c r="AC25">
        <v>247</v>
      </c>
      <c r="AD25" t="s">
        <v>45</v>
      </c>
      <c r="AG25" s="24">
        <v>163</v>
      </c>
      <c r="AH25" s="10" t="s">
        <v>491</v>
      </c>
    </row>
    <row r="26" spans="1:34" ht="18" customHeight="1">
      <c r="A26" s="33">
        <v>14</v>
      </c>
      <c r="B26" s="36"/>
      <c r="C26" s="37" t="str">
        <f>IFERROR(VLOOKUP(入力用!#REF!,L:V,10,0),"")</f>
        <v/>
      </c>
      <c r="D26" s="37" t="str">
        <f>IFERROR(VLOOKUP(入力用!#REF!,L:V,11,0),"")</f>
        <v/>
      </c>
      <c r="E26" s="38" t="str">
        <f>IFERROR(VLOOKUP(入力用!#REF!,L:V,7,0),"")</f>
        <v/>
      </c>
      <c r="F26" s="36" t="str">
        <f>IFERROR(VLOOKUP(入力用!#REF!,L:V,2,0),"")</f>
        <v/>
      </c>
      <c r="G26" s="36" t="e">
        <f>IF(入力用!#REF!=0,"",入力用!#REF!)</f>
        <v>#REF!</v>
      </c>
      <c r="H26" s="39" t="str">
        <f>IFERROR(VLOOKUP(入力用!#REF!,L:V,6,0),"")</f>
        <v/>
      </c>
      <c r="I26" s="40" t="str">
        <f t="shared" si="2"/>
        <v/>
      </c>
      <c r="L26" s="50" t="s">
        <v>5747</v>
      </c>
      <c r="M26" s="14" t="s">
        <v>5747</v>
      </c>
      <c r="N26" s="47" t="s">
        <v>5781</v>
      </c>
      <c r="O26" s="19"/>
      <c r="P26" s="48"/>
      <c r="Q26" s="19">
        <v>2297</v>
      </c>
      <c r="R26" s="59" t="s">
        <v>5782</v>
      </c>
      <c r="S26" s="2" t="s">
        <v>5781</v>
      </c>
      <c r="T26" s="50" t="s">
        <v>5747</v>
      </c>
      <c r="U26" s="24" t="s">
        <v>5797</v>
      </c>
      <c r="V26" s="2" t="s">
        <v>5831</v>
      </c>
      <c r="AB26" t="s">
        <v>22</v>
      </c>
      <c r="AC26">
        <v>248</v>
      </c>
      <c r="AD26" t="s">
        <v>46</v>
      </c>
      <c r="AG26" s="24">
        <v>2766</v>
      </c>
      <c r="AH26" s="10" t="s">
        <v>492</v>
      </c>
    </row>
    <row r="27" spans="1:34" ht="18" customHeight="1">
      <c r="A27" s="33">
        <v>15</v>
      </c>
      <c r="B27" s="36"/>
      <c r="C27" s="37" t="str">
        <f>IFERROR(VLOOKUP(入力用!#REF!,L:V,10,0),"")</f>
        <v/>
      </c>
      <c r="D27" s="37" t="str">
        <f>IFERROR(VLOOKUP(入力用!#REF!,L:V,11,0),"")</f>
        <v/>
      </c>
      <c r="E27" s="38" t="str">
        <f>IFERROR(VLOOKUP(入力用!#REF!,L:V,7,0),"")</f>
        <v/>
      </c>
      <c r="F27" s="36" t="str">
        <f>IFERROR(VLOOKUP(入力用!#REF!,L:V,2,0),"")</f>
        <v/>
      </c>
      <c r="G27" s="36" t="e">
        <f>IF(入力用!#REF!=0,"",入力用!#REF!)</f>
        <v>#REF!</v>
      </c>
      <c r="H27" s="39" t="str">
        <f>IFERROR(VLOOKUP(入力用!#REF!,L:V,6,0),"")</f>
        <v/>
      </c>
      <c r="I27" s="40" t="str">
        <f t="shared" si="2"/>
        <v/>
      </c>
      <c r="L27" s="50" t="s">
        <v>5748</v>
      </c>
      <c r="M27" s="14" t="s">
        <v>5748</v>
      </c>
      <c r="N27" s="47" t="s">
        <v>5781</v>
      </c>
      <c r="O27" s="19"/>
      <c r="P27" s="48"/>
      <c r="Q27" s="19">
        <v>2297</v>
      </c>
      <c r="R27" s="59" t="s">
        <v>5782</v>
      </c>
      <c r="S27" s="2" t="s">
        <v>5781</v>
      </c>
      <c r="T27" s="50" t="s">
        <v>5748</v>
      </c>
      <c r="U27" s="24" t="s">
        <v>5798</v>
      </c>
      <c r="V27" s="2" t="s">
        <v>5831</v>
      </c>
      <c r="AB27" t="s">
        <v>22</v>
      </c>
      <c r="AC27">
        <v>251</v>
      </c>
      <c r="AD27" t="s">
        <v>47</v>
      </c>
      <c r="AG27" s="24">
        <v>4368</v>
      </c>
      <c r="AH27" s="10" t="s">
        <v>493</v>
      </c>
    </row>
    <row r="28" spans="1:34" ht="18" customHeight="1">
      <c r="A28" s="33">
        <v>16</v>
      </c>
      <c r="B28" s="36"/>
      <c r="C28" s="37" t="str">
        <f>IFERROR(VLOOKUP(入力用!#REF!,L:V,10,0),"")</f>
        <v/>
      </c>
      <c r="D28" s="37" t="str">
        <f>IFERROR(VLOOKUP(入力用!#REF!,L:V,11,0),"")</f>
        <v/>
      </c>
      <c r="E28" s="38" t="str">
        <f>IFERROR(VLOOKUP(入力用!#REF!,L:V,7,0),"")</f>
        <v/>
      </c>
      <c r="F28" s="36" t="str">
        <f>IFERROR(VLOOKUP(入力用!#REF!,L:V,2,0),"")</f>
        <v/>
      </c>
      <c r="G28" s="36" t="e">
        <f>IF(入力用!#REF!=0,"",入力用!#REF!)</f>
        <v>#REF!</v>
      </c>
      <c r="H28" s="39" t="str">
        <f>IFERROR(VLOOKUP(入力用!#REF!,L:V,6,0),"")</f>
        <v/>
      </c>
      <c r="I28" s="40" t="str">
        <f t="shared" si="2"/>
        <v/>
      </c>
      <c r="L28" s="50" t="s">
        <v>5749</v>
      </c>
      <c r="M28" s="14" t="s">
        <v>5749</v>
      </c>
      <c r="N28" s="47" t="s">
        <v>5781</v>
      </c>
      <c r="O28" s="19"/>
      <c r="P28" s="48"/>
      <c r="Q28" s="19">
        <v>2297</v>
      </c>
      <c r="R28" s="59" t="s">
        <v>5782</v>
      </c>
      <c r="S28" s="2" t="s">
        <v>5781</v>
      </c>
      <c r="T28" s="50" t="s">
        <v>5749</v>
      </c>
      <c r="U28" s="24" t="s">
        <v>5799</v>
      </c>
      <c r="V28" s="2" t="s">
        <v>5831</v>
      </c>
      <c r="AB28" t="s">
        <v>22</v>
      </c>
      <c r="AC28">
        <v>252</v>
      </c>
      <c r="AD28" t="s">
        <v>48</v>
      </c>
      <c r="AG28" s="24">
        <v>4634</v>
      </c>
      <c r="AH28" s="10" t="s">
        <v>494</v>
      </c>
    </row>
    <row r="29" spans="1:34" ht="18" customHeight="1">
      <c r="A29" s="33">
        <v>17</v>
      </c>
      <c r="B29" s="36"/>
      <c r="C29" s="37" t="str">
        <f>IFERROR(VLOOKUP(入力用!B19,L:V,10,0),"")</f>
        <v/>
      </c>
      <c r="D29" s="37" t="str">
        <f>IFERROR(VLOOKUP(入力用!B19,L:V,11,0),"")</f>
        <v/>
      </c>
      <c r="E29" s="38" t="str">
        <f>IFERROR(VLOOKUP(入力用!B19,L:V,7,0),"")</f>
        <v/>
      </c>
      <c r="F29" s="36" t="str">
        <f>IFERROR(VLOOKUP(入力用!B19,L:V,2,0),"")</f>
        <v/>
      </c>
      <c r="G29" s="36" t="e">
        <f>IF(入力用!#REF!=0,"",入力用!#REF!)</f>
        <v>#REF!</v>
      </c>
      <c r="H29" s="39" t="str">
        <f>IFERROR(VLOOKUP(入力用!B19,L:V,6,0),"")</f>
        <v/>
      </c>
      <c r="I29" s="40" t="str">
        <f t="shared" si="2"/>
        <v/>
      </c>
      <c r="L29" s="50" t="s">
        <v>5750</v>
      </c>
      <c r="M29" s="14" t="s">
        <v>5750</v>
      </c>
      <c r="N29" s="47" t="s">
        <v>5781</v>
      </c>
      <c r="O29" s="19"/>
      <c r="P29" s="48"/>
      <c r="Q29" s="19">
        <v>2297</v>
      </c>
      <c r="R29" s="59" t="s">
        <v>5782</v>
      </c>
      <c r="S29" s="2" t="s">
        <v>5781</v>
      </c>
      <c r="T29" s="50" t="s">
        <v>5750</v>
      </c>
      <c r="U29" s="24" t="s">
        <v>5800</v>
      </c>
      <c r="V29" s="2" t="s">
        <v>5831</v>
      </c>
      <c r="AB29" t="s">
        <v>22</v>
      </c>
      <c r="AC29">
        <v>288</v>
      </c>
      <c r="AD29" t="s">
        <v>49</v>
      </c>
      <c r="AG29" s="24">
        <v>4635</v>
      </c>
      <c r="AH29" s="10" t="s">
        <v>495</v>
      </c>
    </row>
    <row r="30" spans="1:34" ht="18" customHeight="1">
      <c r="A30" s="33">
        <v>18</v>
      </c>
      <c r="B30" s="36"/>
      <c r="C30" s="37" t="str">
        <f>IFERROR(VLOOKUP(入力用!#REF!,L:V,10,0),"")</f>
        <v/>
      </c>
      <c r="D30" s="37" t="str">
        <f>IFERROR(VLOOKUP(入力用!#REF!,L:V,11,0),"")</f>
        <v/>
      </c>
      <c r="E30" s="38" t="str">
        <f>IFERROR(VLOOKUP(入力用!#REF!,L:V,7,0),"")</f>
        <v/>
      </c>
      <c r="F30" s="36" t="str">
        <f>IFERROR(VLOOKUP(入力用!#REF!,L:V,2,0),"")</f>
        <v/>
      </c>
      <c r="G30" s="36" t="e">
        <f>IF(入力用!#REF!=0,"",入力用!#REF!)</f>
        <v>#REF!</v>
      </c>
      <c r="H30" s="39" t="str">
        <f>IFERROR(VLOOKUP(入力用!#REF!,L:V,6,0),"")</f>
        <v/>
      </c>
      <c r="I30" s="40" t="str">
        <f t="shared" si="2"/>
        <v/>
      </c>
      <c r="L30" s="51" t="s">
        <v>5751</v>
      </c>
      <c r="M30" s="13" t="s">
        <v>5751</v>
      </c>
      <c r="N30" s="47" t="s">
        <v>5781</v>
      </c>
      <c r="O30" s="19"/>
      <c r="P30" s="48"/>
      <c r="Q30" s="19">
        <v>2297</v>
      </c>
      <c r="R30" s="59" t="s">
        <v>5782</v>
      </c>
      <c r="S30" s="2" t="s">
        <v>5781</v>
      </c>
      <c r="T30" s="50" t="s">
        <v>5751</v>
      </c>
      <c r="U30" s="24" t="s">
        <v>5801</v>
      </c>
      <c r="V30" s="2" t="s">
        <v>5831</v>
      </c>
      <c r="AB30" t="s">
        <v>51</v>
      </c>
      <c r="AC30">
        <v>289</v>
      </c>
      <c r="AD30" t="s">
        <v>50</v>
      </c>
      <c r="AG30" s="24">
        <v>4636</v>
      </c>
      <c r="AH30" s="10" t="s">
        <v>496</v>
      </c>
    </row>
    <row r="31" spans="1:34" ht="18" customHeight="1">
      <c r="A31" s="33">
        <v>19</v>
      </c>
      <c r="B31" s="36"/>
      <c r="C31" s="37" t="str">
        <f>IFERROR(VLOOKUP(入力用!B20,L:V,10,0),"")</f>
        <v/>
      </c>
      <c r="D31" s="37" t="str">
        <f>IFERROR(VLOOKUP(入力用!B20,L:V,11,0),"")</f>
        <v/>
      </c>
      <c r="E31" s="38" t="str">
        <f>IFERROR(VLOOKUP(入力用!B20,L:V,7,0),"")</f>
        <v/>
      </c>
      <c r="F31" s="36" t="str">
        <f>IFERROR(VLOOKUP(入力用!B20,L:V,2,0),"")</f>
        <v/>
      </c>
      <c r="G31" s="36" t="e">
        <f>IF(入力用!#REF!=0,"",入力用!#REF!)</f>
        <v>#REF!</v>
      </c>
      <c r="H31" s="39" t="str">
        <f>IFERROR(VLOOKUP(入力用!B20,L:V,6,0),"")</f>
        <v/>
      </c>
      <c r="I31" s="40" t="str">
        <f t="shared" si="2"/>
        <v/>
      </c>
      <c r="L31" s="51" t="s">
        <v>5752</v>
      </c>
      <c r="M31" s="13" t="s">
        <v>5752</v>
      </c>
      <c r="N31" s="47" t="s">
        <v>5781</v>
      </c>
      <c r="O31" s="19"/>
      <c r="P31" s="48"/>
      <c r="Q31" s="19">
        <v>2297</v>
      </c>
      <c r="R31" s="59" t="s">
        <v>5782</v>
      </c>
      <c r="S31" s="2" t="s">
        <v>5781</v>
      </c>
      <c r="T31" s="50" t="s">
        <v>5752</v>
      </c>
      <c r="U31" s="24" t="s">
        <v>5802</v>
      </c>
      <c r="V31" s="2" t="s">
        <v>5831</v>
      </c>
      <c r="AB31" t="s">
        <v>51</v>
      </c>
      <c r="AC31">
        <v>8</v>
      </c>
      <c r="AD31" t="s">
        <v>52</v>
      </c>
      <c r="AG31" s="24">
        <v>4637</v>
      </c>
      <c r="AH31" s="10" t="s">
        <v>497</v>
      </c>
    </row>
    <row r="32" spans="1:34" ht="18" customHeight="1">
      <c r="A32" s="33">
        <v>20</v>
      </c>
      <c r="B32" s="36"/>
      <c r="C32" s="37" t="str">
        <f>IFERROR(VLOOKUP(入力用!B28,L:V,10,0),"")</f>
        <v/>
      </c>
      <c r="D32" s="37" t="str">
        <f>IFERROR(VLOOKUP(入力用!B28,L:V,11,0),"")</f>
        <v/>
      </c>
      <c r="E32" s="38" t="str">
        <f>IFERROR(VLOOKUP(入力用!B28,L:V,7,0),"")</f>
        <v/>
      </c>
      <c r="F32" s="36" t="str">
        <f>IFERROR(VLOOKUP(入力用!B28,L:V,2,0),"")</f>
        <v/>
      </c>
      <c r="G32" s="36" t="e">
        <f>IF(入力用!#REF!=0,"",入力用!#REF!)</f>
        <v>#REF!</v>
      </c>
      <c r="H32" s="39" t="str">
        <f>IFERROR(VLOOKUP(入力用!B28,L:V,6,0),"")</f>
        <v/>
      </c>
      <c r="I32" s="40" t="str">
        <f t="shared" si="0"/>
        <v/>
      </c>
      <c r="L32" s="50" t="s">
        <v>5753</v>
      </c>
      <c r="M32" s="14" t="s">
        <v>5753</v>
      </c>
      <c r="N32" s="47" t="s">
        <v>5781</v>
      </c>
      <c r="O32" s="19"/>
      <c r="P32" s="48"/>
      <c r="Q32" s="19">
        <v>2297</v>
      </c>
      <c r="R32" s="59" t="s">
        <v>5782</v>
      </c>
      <c r="S32" s="2" t="s">
        <v>5781</v>
      </c>
      <c r="T32" s="50" t="s">
        <v>5753</v>
      </c>
      <c r="U32" s="24" t="s">
        <v>5803</v>
      </c>
      <c r="V32" s="2" t="s">
        <v>5831</v>
      </c>
      <c r="AB32" t="s">
        <v>51</v>
      </c>
      <c r="AC32">
        <v>63</v>
      </c>
      <c r="AD32" t="s">
        <v>53</v>
      </c>
      <c r="AG32" s="24">
        <v>3031</v>
      </c>
      <c r="AH32" s="10" t="s">
        <v>498</v>
      </c>
    </row>
    <row r="33" spans="1:34" ht="18" customHeight="1">
      <c r="A33" s="33">
        <v>21</v>
      </c>
      <c r="B33" s="36"/>
      <c r="C33" s="37" t="str">
        <f>IFERROR(VLOOKUP(入力用!B30,L:V,10,0),"")</f>
        <v/>
      </c>
      <c r="D33" s="37" t="str">
        <f>IFERROR(VLOOKUP(入力用!B30,L:V,11,0),"")</f>
        <v/>
      </c>
      <c r="E33" s="38" t="str">
        <f>IFERROR(VLOOKUP(入力用!B30,L:V,7,0),"")</f>
        <v/>
      </c>
      <c r="F33" s="36" t="str">
        <f>IFERROR(VLOOKUP(入力用!B30,L:V,2,0),"")</f>
        <v/>
      </c>
      <c r="G33" s="36" t="e">
        <f>IF(入力用!#REF!=0,"",入力用!#REF!)</f>
        <v>#REF!</v>
      </c>
      <c r="H33" s="39" t="str">
        <f>IFERROR(VLOOKUP(入力用!B30,L:V,6,0),"")</f>
        <v/>
      </c>
      <c r="I33" s="40" t="str">
        <f t="shared" si="0"/>
        <v/>
      </c>
      <c r="L33" s="50" t="s">
        <v>5754</v>
      </c>
      <c r="M33" s="14" t="s">
        <v>5754</v>
      </c>
      <c r="N33" s="47" t="s">
        <v>5781</v>
      </c>
      <c r="O33" s="19"/>
      <c r="P33" s="48"/>
      <c r="Q33" s="19">
        <v>2297</v>
      </c>
      <c r="R33" s="59" t="s">
        <v>5782</v>
      </c>
      <c r="S33" s="2" t="s">
        <v>5781</v>
      </c>
      <c r="T33" s="50" t="s">
        <v>5754</v>
      </c>
      <c r="U33" s="24" t="s">
        <v>5804</v>
      </c>
      <c r="V33" s="2" t="s">
        <v>5831</v>
      </c>
      <c r="AB33" t="s">
        <v>51</v>
      </c>
      <c r="AC33">
        <v>212</v>
      </c>
      <c r="AD33" t="s">
        <v>54</v>
      </c>
      <c r="AG33" s="24">
        <v>3032</v>
      </c>
      <c r="AH33" s="10" t="s">
        <v>499</v>
      </c>
    </row>
    <row r="34" spans="1:34" ht="18" customHeight="1">
      <c r="A34" s="33">
        <v>22</v>
      </c>
      <c r="B34" s="36"/>
      <c r="C34" s="37" t="str">
        <f>IFERROR(VLOOKUP(入力用!B31,L:V,10,0),"")</f>
        <v/>
      </c>
      <c r="D34" s="37" t="str">
        <f>IFERROR(VLOOKUP(入力用!B31,L:V,11,0),"")</f>
        <v/>
      </c>
      <c r="E34" s="38" t="str">
        <f>IFERROR(VLOOKUP(入力用!B31,L:V,7,0),"")</f>
        <v/>
      </c>
      <c r="F34" s="36" t="str">
        <f>IFERROR(VLOOKUP(入力用!B31,L:V,2,0),"")</f>
        <v/>
      </c>
      <c r="G34" s="36" t="e">
        <f>IF(入力用!#REF!=0,"",入力用!#REF!)</f>
        <v>#REF!</v>
      </c>
      <c r="H34" s="39" t="str">
        <f>IFERROR(VLOOKUP(入力用!B31,L:V,6,0),"")</f>
        <v/>
      </c>
      <c r="I34" s="40" t="str">
        <f t="shared" si="0"/>
        <v/>
      </c>
      <c r="L34" s="51" t="s">
        <v>5755</v>
      </c>
      <c r="M34" s="13" t="s">
        <v>5755</v>
      </c>
      <c r="N34" s="47" t="s">
        <v>5781</v>
      </c>
      <c r="O34" s="19"/>
      <c r="P34" s="48"/>
      <c r="Q34" s="19">
        <v>2297</v>
      </c>
      <c r="R34" s="59" t="s">
        <v>5782</v>
      </c>
      <c r="S34" s="2" t="s">
        <v>5781</v>
      </c>
      <c r="T34" s="50" t="s">
        <v>5755</v>
      </c>
      <c r="U34" s="24" t="s">
        <v>5805</v>
      </c>
      <c r="V34" s="2" t="s">
        <v>5831</v>
      </c>
      <c r="AB34" t="s">
        <v>51</v>
      </c>
      <c r="AC34">
        <v>211</v>
      </c>
      <c r="AD34" t="s">
        <v>55</v>
      </c>
      <c r="AG34" s="24">
        <v>3033</v>
      </c>
      <c r="AH34" s="10" t="s">
        <v>500</v>
      </c>
    </row>
    <row r="35" spans="1:34" ht="18" customHeight="1">
      <c r="A35" s="33">
        <v>23</v>
      </c>
      <c r="B35" s="36"/>
      <c r="C35" s="37" t="str">
        <f>IFERROR(VLOOKUP(入力用!B25,L:V,10,0),"")</f>
        <v/>
      </c>
      <c r="D35" s="37" t="str">
        <f>IFERROR(VLOOKUP(入力用!B25,L:V,11,0),"")</f>
        <v/>
      </c>
      <c r="E35" s="38" t="str">
        <f>IFERROR(VLOOKUP(入力用!B25,L:V,7,0),"")</f>
        <v/>
      </c>
      <c r="F35" s="36" t="str">
        <f>IFERROR(VLOOKUP(入力用!B25,L:V,2,0),"")</f>
        <v/>
      </c>
      <c r="G35" s="36" t="e">
        <f>IF(入力用!#REF!=0,"",入力用!#REF!)</f>
        <v>#REF!</v>
      </c>
      <c r="H35" s="39" t="str">
        <f>IFERROR(VLOOKUP(入力用!B25,L:V,6,0),"")</f>
        <v/>
      </c>
      <c r="I35" s="40" t="str">
        <f t="shared" si="0"/>
        <v/>
      </c>
      <c r="L35" s="51" t="s">
        <v>5756</v>
      </c>
      <c r="M35" s="13" t="s">
        <v>5756</v>
      </c>
      <c r="N35" s="47" t="s">
        <v>5781</v>
      </c>
      <c r="O35" s="19"/>
      <c r="P35" s="48"/>
      <c r="Q35" s="19">
        <v>2297</v>
      </c>
      <c r="R35" s="59" t="s">
        <v>5782</v>
      </c>
      <c r="S35" s="2" t="s">
        <v>5781</v>
      </c>
      <c r="T35" s="50" t="s">
        <v>5756</v>
      </c>
      <c r="U35" s="24" t="s">
        <v>5806</v>
      </c>
      <c r="V35" s="2" t="s">
        <v>5831</v>
      </c>
      <c r="AB35" t="s">
        <v>51</v>
      </c>
      <c r="AC35">
        <v>250</v>
      </c>
      <c r="AD35" t="s">
        <v>56</v>
      </c>
      <c r="AG35" s="24">
        <v>3034</v>
      </c>
      <c r="AH35" s="10" t="s">
        <v>501</v>
      </c>
    </row>
    <row r="36" spans="1:34" ht="18" customHeight="1">
      <c r="A36" s="33">
        <v>24</v>
      </c>
      <c r="B36" s="36"/>
      <c r="C36" s="37" t="str">
        <f>IFERROR(VLOOKUP(入力用!#REF!,L:V,10,0),"")</f>
        <v/>
      </c>
      <c r="D36" s="37" t="str">
        <f>IFERROR(VLOOKUP(入力用!#REF!,L:V,11,0),"")</f>
        <v/>
      </c>
      <c r="E36" s="38" t="str">
        <f>IFERROR(VLOOKUP(入力用!#REF!,L:V,7,0),"")</f>
        <v/>
      </c>
      <c r="F36" s="36" t="str">
        <f>IFERROR(VLOOKUP(入力用!#REF!,L:V,2,0),"")</f>
        <v/>
      </c>
      <c r="G36" s="36" t="str">
        <f>IF(入力用!D68=0,"",入力用!D68)</f>
        <v/>
      </c>
      <c r="H36" s="39" t="str">
        <f>IFERROR(VLOOKUP(入力用!#REF!,L:V,6,0),"")</f>
        <v/>
      </c>
      <c r="I36" s="40" t="str">
        <f t="shared" si="0"/>
        <v/>
      </c>
      <c r="L36" s="50" t="s">
        <v>5757</v>
      </c>
      <c r="M36" s="14" t="s">
        <v>5757</v>
      </c>
      <c r="N36" s="47" t="s">
        <v>5781</v>
      </c>
      <c r="O36" s="19"/>
      <c r="P36" s="48"/>
      <c r="Q36" s="19">
        <v>2297</v>
      </c>
      <c r="R36" s="59" t="s">
        <v>5782</v>
      </c>
      <c r="S36" s="2" t="s">
        <v>5781</v>
      </c>
      <c r="T36" s="50" t="s">
        <v>5757</v>
      </c>
      <c r="U36" s="24" t="s">
        <v>5807</v>
      </c>
      <c r="V36" s="2" t="s">
        <v>5831</v>
      </c>
      <c r="AB36" t="s">
        <v>51</v>
      </c>
      <c r="AC36">
        <v>152</v>
      </c>
      <c r="AD36" t="s">
        <v>57</v>
      </c>
      <c r="AG36" s="24">
        <v>3035</v>
      </c>
      <c r="AH36" s="10" t="s">
        <v>502</v>
      </c>
    </row>
    <row r="37" spans="1:34" ht="18" customHeight="1">
      <c r="A37" s="33">
        <v>25</v>
      </c>
      <c r="B37" s="36" t="str">
        <f>IFERROR(VLOOKUP(入力用!#REF!,$L$3:$Q$500,3,FALSE),"")</f>
        <v/>
      </c>
      <c r="C37" s="37" t="str">
        <f>IFERROR(VLOOKUP(入力用!#REF!,L:V,10,0),"")</f>
        <v/>
      </c>
      <c r="D37" s="37" t="str">
        <f>IFERROR(VLOOKUP(入力用!#REF!,L:V,11,0),"")</f>
        <v/>
      </c>
      <c r="E37" s="38" t="str">
        <f>IFERROR(VLOOKUP(入力用!#REF!,L:V,7,0),"")</f>
        <v/>
      </c>
      <c r="F37" s="36" t="str">
        <f>IFERROR(VLOOKUP(入力用!#REF!,L:V,2,0),"")</f>
        <v/>
      </c>
      <c r="G37" s="36" t="e">
        <f>IF(入力用!#REF!=0,"",入力用!#REF!)</f>
        <v>#REF!</v>
      </c>
      <c r="H37" s="39" t="str">
        <f>IFERROR(VLOOKUP(入力用!#REF!,L:V,6,0),"")</f>
        <v/>
      </c>
      <c r="I37" s="40" t="str">
        <f t="shared" si="0"/>
        <v/>
      </c>
      <c r="L37" s="50" t="s">
        <v>5758</v>
      </c>
      <c r="M37" s="14" t="s">
        <v>5758</v>
      </c>
      <c r="N37" s="47" t="s">
        <v>5781</v>
      </c>
      <c r="O37" s="19"/>
      <c r="P37" s="48"/>
      <c r="Q37" s="19">
        <v>2297</v>
      </c>
      <c r="R37" s="59" t="s">
        <v>5782</v>
      </c>
      <c r="S37" s="2" t="s">
        <v>5781</v>
      </c>
      <c r="T37" s="50" t="s">
        <v>5758</v>
      </c>
      <c r="U37" s="24" t="s">
        <v>5808</v>
      </c>
      <c r="V37" s="2" t="s">
        <v>5831</v>
      </c>
      <c r="AB37" t="s">
        <v>51</v>
      </c>
      <c r="AC37">
        <v>392</v>
      </c>
      <c r="AD37" t="s">
        <v>58</v>
      </c>
      <c r="AG37" s="24">
        <v>3036</v>
      </c>
      <c r="AH37" s="10" t="s">
        <v>503</v>
      </c>
    </row>
    <row r="38" spans="1:34" ht="33.75" customHeight="1">
      <c r="B38" s="41"/>
      <c r="C38" s="42"/>
      <c r="F38" s="43" t="s">
        <v>17</v>
      </c>
      <c r="G38" s="44" t="e">
        <f>IF(SUM(G13:G37)=0,"",SUM(G13:G37))</f>
        <v>#REF!</v>
      </c>
      <c r="H38" s="45" t="s">
        <v>10</v>
      </c>
      <c r="I38" s="44" t="str">
        <f>IF(SUM(I13:I37)=0,"",SUM(I13:I37))</f>
        <v/>
      </c>
      <c r="L38" s="51" t="s">
        <v>5759</v>
      </c>
      <c r="M38" s="13" t="s">
        <v>5759</v>
      </c>
      <c r="N38" s="47" t="s">
        <v>5781</v>
      </c>
      <c r="O38" s="19"/>
      <c r="P38" s="48"/>
      <c r="Q38" s="19">
        <v>2297</v>
      </c>
      <c r="R38" s="59" t="s">
        <v>5782</v>
      </c>
      <c r="S38" s="2" t="s">
        <v>5781</v>
      </c>
      <c r="T38" s="50" t="s">
        <v>5759</v>
      </c>
      <c r="U38" s="24" t="s">
        <v>5809</v>
      </c>
      <c r="V38" s="2" t="s">
        <v>5831</v>
      </c>
      <c r="AB38" t="s">
        <v>51</v>
      </c>
      <c r="AC38">
        <v>393</v>
      </c>
      <c r="AD38" t="s">
        <v>59</v>
      </c>
      <c r="AG38" s="24">
        <v>3037</v>
      </c>
      <c r="AH38" s="10" t="s">
        <v>504</v>
      </c>
    </row>
    <row r="39" spans="1:34" ht="13.5" customHeight="1">
      <c r="B39" s="102" t="s">
        <v>0</v>
      </c>
      <c r="C39" s="102"/>
      <c r="D39" s="102"/>
      <c r="E39" s="102"/>
      <c r="F39" s="102"/>
      <c r="G39" s="102"/>
      <c r="H39" s="102"/>
      <c r="I39" s="102"/>
      <c r="J39" s="46"/>
      <c r="K39" s="46"/>
      <c r="L39" s="50" t="s">
        <v>5760</v>
      </c>
      <c r="M39" s="53" t="s">
        <v>5760</v>
      </c>
      <c r="N39" s="47" t="s">
        <v>5781</v>
      </c>
      <c r="O39" s="19"/>
      <c r="P39" s="48"/>
      <c r="Q39" s="19">
        <v>2297</v>
      </c>
      <c r="R39" s="59" t="s">
        <v>5782</v>
      </c>
      <c r="S39" s="2" t="s">
        <v>5781</v>
      </c>
      <c r="T39" s="50" t="s">
        <v>5760</v>
      </c>
      <c r="U39" s="24" t="s">
        <v>5810</v>
      </c>
      <c r="V39" s="2" t="s">
        <v>5831</v>
      </c>
      <c r="AB39" t="s">
        <v>51</v>
      </c>
      <c r="AC39">
        <v>394</v>
      </c>
      <c r="AD39" t="s">
        <v>60</v>
      </c>
      <c r="AG39" s="24">
        <v>3038</v>
      </c>
      <c r="AH39" s="10" t="s">
        <v>505</v>
      </c>
    </row>
    <row r="40" spans="1:34" ht="13.5" customHeight="1">
      <c r="B40" s="103"/>
      <c r="C40" s="103"/>
      <c r="D40" s="103"/>
      <c r="E40" s="103"/>
      <c r="F40" s="103"/>
      <c r="G40" s="103"/>
      <c r="H40" s="103"/>
      <c r="I40" s="103"/>
      <c r="J40" s="46"/>
      <c r="K40" s="46"/>
      <c r="L40" s="50" t="s">
        <v>5761</v>
      </c>
      <c r="M40" s="53" t="s">
        <v>5761</v>
      </c>
      <c r="N40" s="47" t="s">
        <v>5781</v>
      </c>
      <c r="O40" s="19"/>
      <c r="P40" s="48"/>
      <c r="Q40" s="19">
        <v>2297</v>
      </c>
      <c r="R40" s="59" t="s">
        <v>5782</v>
      </c>
      <c r="S40" s="2" t="s">
        <v>5781</v>
      </c>
      <c r="T40" s="50" t="s">
        <v>5761</v>
      </c>
      <c r="U40" s="24" t="s">
        <v>5811</v>
      </c>
      <c r="V40" s="2" t="s">
        <v>5831</v>
      </c>
      <c r="AB40" t="s">
        <v>51</v>
      </c>
      <c r="AC40">
        <v>395</v>
      </c>
      <c r="AD40" t="s">
        <v>61</v>
      </c>
      <c r="AG40" s="24">
        <v>3039</v>
      </c>
      <c r="AH40" s="10" t="s">
        <v>506</v>
      </c>
    </row>
    <row r="41" spans="1:34" ht="15" customHeight="1">
      <c r="B41" s="98"/>
      <c r="C41" s="98"/>
      <c r="D41" s="98"/>
      <c r="E41" s="98"/>
      <c r="F41" s="98"/>
      <c r="G41" s="98"/>
      <c r="H41" s="98"/>
      <c r="I41" s="98"/>
      <c r="L41" s="51" t="s">
        <v>5762</v>
      </c>
      <c r="M41" s="53" t="s">
        <v>5762</v>
      </c>
      <c r="N41" s="47" t="s">
        <v>5781</v>
      </c>
      <c r="O41" s="19"/>
      <c r="P41" s="48"/>
      <c r="Q41" s="19">
        <v>2297</v>
      </c>
      <c r="R41" s="59" t="s">
        <v>5782</v>
      </c>
      <c r="S41" s="2" t="s">
        <v>5781</v>
      </c>
      <c r="T41" s="50" t="s">
        <v>5762</v>
      </c>
      <c r="U41" s="24" t="s">
        <v>5812</v>
      </c>
      <c r="V41" s="2" t="s">
        <v>5831</v>
      </c>
      <c r="AB41" t="s">
        <v>51</v>
      </c>
      <c r="AC41">
        <v>396</v>
      </c>
      <c r="AD41" t="s">
        <v>62</v>
      </c>
      <c r="AG41" s="24">
        <v>3040</v>
      </c>
      <c r="AH41" s="10" t="s">
        <v>507</v>
      </c>
    </row>
    <row r="42" spans="1:34" ht="13.25" customHeight="1">
      <c r="B42" s="98"/>
      <c r="C42" s="98"/>
      <c r="D42" s="98"/>
      <c r="E42" s="98"/>
      <c r="F42" s="98"/>
      <c r="G42" s="98"/>
      <c r="H42" s="98"/>
      <c r="I42" s="98"/>
      <c r="L42" s="51" t="s">
        <v>5763</v>
      </c>
      <c r="M42" s="53" t="s">
        <v>5763</v>
      </c>
      <c r="N42" s="47" t="s">
        <v>5781</v>
      </c>
      <c r="O42" s="19"/>
      <c r="P42" s="48"/>
      <c r="Q42" s="19">
        <v>2297</v>
      </c>
      <c r="R42" s="59" t="s">
        <v>5782</v>
      </c>
      <c r="S42" s="2" t="s">
        <v>5781</v>
      </c>
      <c r="T42" s="50" t="s">
        <v>5763</v>
      </c>
      <c r="U42" s="24" t="s">
        <v>5813</v>
      </c>
      <c r="V42" s="2" t="s">
        <v>5831</v>
      </c>
      <c r="AB42" t="s">
        <v>51</v>
      </c>
      <c r="AC42">
        <v>397</v>
      </c>
      <c r="AD42" t="s">
        <v>63</v>
      </c>
      <c r="AG42" s="24">
        <v>3041</v>
      </c>
      <c r="AH42" s="10" t="s">
        <v>508</v>
      </c>
    </row>
    <row r="43" spans="1:34" ht="13.5" customHeight="1">
      <c r="B43" s="99"/>
      <c r="C43" s="99"/>
      <c r="D43" s="99"/>
      <c r="E43" s="99"/>
      <c r="F43" s="99"/>
      <c r="G43" s="99"/>
      <c r="H43" s="99"/>
      <c r="I43" s="99"/>
      <c r="L43" s="50" t="s">
        <v>5764</v>
      </c>
      <c r="M43" s="53" t="s">
        <v>5764</v>
      </c>
      <c r="N43" s="47" t="s">
        <v>5781</v>
      </c>
      <c r="O43" s="19"/>
      <c r="P43" s="48"/>
      <c r="Q43" s="19">
        <v>2297</v>
      </c>
      <c r="R43" s="59" t="s">
        <v>5782</v>
      </c>
      <c r="S43" s="2" t="s">
        <v>5781</v>
      </c>
      <c r="T43" s="50" t="s">
        <v>5764</v>
      </c>
      <c r="U43" s="24" t="s">
        <v>5814</v>
      </c>
      <c r="V43" s="2" t="s">
        <v>5831</v>
      </c>
      <c r="AB43" t="s">
        <v>51</v>
      </c>
      <c r="AC43">
        <v>144</v>
      </c>
      <c r="AD43" t="s">
        <v>64</v>
      </c>
      <c r="AG43" s="24">
        <v>3042</v>
      </c>
      <c r="AH43" s="10" t="s">
        <v>509</v>
      </c>
    </row>
    <row r="44" spans="1:34" ht="13.5" customHeight="1">
      <c r="L44" s="50" t="s">
        <v>5765</v>
      </c>
      <c r="M44" s="53" t="s">
        <v>5765</v>
      </c>
      <c r="N44" s="47" t="s">
        <v>5781</v>
      </c>
      <c r="O44" s="19"/>
      <c r="P44" s="48"/>
      <c r="Q44" s="19">
        <v>2297</v>
      </c>
      <c r="R44" s="59" t="s">
        <v>5782</v>
      </c>
      <c r="S44" s="2" t="s">
        <v>5781</v>
      </c>
      <c r="T44" s="50" t="s">
        <v>5765</v>
      </c>
      <c r="U44" s="24" t="s">
        <v>5815</v>
      </c>
      <c r="V44" s="2" t="s">
        <v>5831</v>
      </c>
      <c r="AB44" t="s">
        <v>51</v>
      </c>
      <c r="AC44">
        <v>145</v>
      </c>
      <c r="AD44" t="s">
        <v>65</v>
      </c>
      <c r="AG44" s="24">
        <v>3043</v>
      </c>
      <c r="AH44" s="10" t="s">
        <v>510</v>
      </c>
    </row>
    <row r="45" spans="1:34" ht="13.5" customHeight="1">
      <c r="L45" s="50" t="s">
        <v>5766</v>
      </c>
      <c r="M45" s="53" t="s">
        <v>5766</v>
      </c>
      <c r="N45" s="47" t="s">
        <v>5781</v>
      </c>
      <c r="O45" s="19"/>
      <c r="P45" s="48"/>
      <c r="Q45" s="19">
        <v>2297</v>
      </c>
      <c r="R45" s="59" t="s">
        <v>5782</v>
      </c>
      <c r="S45" s="2" t="s">
        <v>5781</v>
      </c>
      <c r="T45" s="50" t="s">
        <v>5766</v>
      </c>
      <c r="U45" s="24" t="s">
        <v>5816</v>
      </c>
      <c r="V45" s="2" t="s">
        <v>5831</v>
      </c>
      <c r="AB45" t="s">
        <v>51</v>
      </c>
      <c r="AC45">
        <v>81</v>
      </c>
      <c r="AD45" t="s">
        <v>66</v>
      </c>
      <c r="AG45" s="24">
        <v>3044</v>
      </c>
      <c r="AH45" s="10" t="s">
        <v>511</v>
      </c>
    </row>
    <row r="46" spans="1:34" ht="13.5" customHeight="1">
      <c r="L46" s="50" t="s">
        <v>5767</v>
      </c>
      <c r="M46" s="53" t="s">
        <v>5767</v>
      </c>
      <c r="N46" s="47" t="s">
        <v>5781</v>
      </c>
      <c r="O46" s="19"/>
      <c r="P46" s="48"/>
      <c r="Q46" s="19">
        <v>2297</v>
      </c>
      <c r="R46" s="59" t="s">
        <v>5782</v>
      </c>
      <c r="S46" s="2" t="s">
        <v>5781</v>
      </c>
      <c r="T46" s="50" t="s">
        <v>5767</v>
      </c>
      <c r="U46" s="24" t="s">
        <v>5817</v>
      </c>
      <c r="V46" s="2" t="s">
        <v>5831</v>
      </c>
      <c r="AB46" t="s">
        <v>51</v>
      </c>
      <c r="AC46">
        <v>97</v>
      </c>
      <c r="AD46" t="s">
        <v>67</v>
      </c>
      <c r="AG46" s="24">
        <v>3045</v>
      </c>
      <c r="AH46" s="10" t="s">
        <v>512</v>
      </c>
    </row>
    <row r="47" spans="1:34" ht="13.5" customHeight="1">
      <c r="L47" s="50" t="s">
        <v>5768</v>
      </c>
      <c r="M47" s="53" t="s">
        <v>5768</v>
      </c>
      <c r="N47" s="47" t="s">
        <v>5781</v>
      </c>
      <c r="O47" s="19"/>
      <c r="P47" s="48"/>
      <c r="Q47" s="19">
        <v>2297</v>
      </c>
      <c r="R47" s="59" t="s">
        <v>5782</v>
      </c>
      <c r="S47" s="2" t="s">
        <v>5781</v>
      </c>
      <c r="T47" s="50" t="s">
        <v>5768</v>
      </c>
      <c r="U47" s="24" t="s">
        <v>5818</v>
      </c>
      <c r="V47" s="2" t="s">
        <v>5831</v>
      </c>
      <c r="AB47" t="s">
        <v>51</v>
      </c>
      <c r="AC47">
        <v>204</v>
      </c>
      <c r="AD47" t="s">
        <v>68</v>
      </c>
      <c r="AG47" s="24">
        <v>3046</v>
      </c>
      <c r="AH47" s="10" t="s">
        <v>513</v>
      </c>
    </row>
    <row r="48" spans="1:34" ht="13.5" customHeight="1">
      <c r="L48" s="50" t="s">
        <v>5769</v>
      </c>
      <c r="M48" s="53" t="s">
        <v>5769</v>
      </c>
      <c r="N48" s="47" t="s">
        <v>5781</v>
      </c>
      <c r="O48" s="19"/>
      <c r="P48" s="48"/>
      <c r="Q48" s="19">
        <v>2297</v>
      </c>
      <c r="R48" s="59" t="s">
        <v>5782</v>
      </c>
      <c r="S48" s="2" t="s">
        <v>5781</v>
      </c>
      <c r="T48" s="50" t="s">
        <v>5769</v>
      </c>
      <c r="U48" s="24" t="s">
        <v>5819</v>
      </c>
      <c r="V48" s="2" t="s">
        <v>5831</v>
      </c>
      <c r="AB48" t="s">
        <v>51</v>
      </c>
      <c r="AC48">
        <v>207</v>
      </c>
      <c r="AD48" t="s">
        <v>69</v>
      </c>
      <c r="AG48" s="24">
        <v>3047</v>
      </c>
      <c r="AH48" s="10" t="s">
        <v>514</v>
      </c>
    </row>
    <row r="49" spans="12:34" ht="13.5" customHeight="1">
      <c r="L49" s="50" t="s">
        <v>5770</v>
      </c>
      <c r="M49" s="53" t="s">
        <v>5770</v>
      </c>
      <c r="N49" s="47" t="s">
        <v>5781</v>
      </c>
      <c r="O49" s="19"/>
      <c r="P49" s="48"/>
      <c r="Q49" s="19">
        <v>2297</v>
      </c>
      <c r="R49" s="59" t="s">
        <v>5782</v>
      </c>
      <c r="S49" s="2" t="s">
        <v>5781</v>
      </c>
      <c r="T49" s="50" t="s">
        <v>5770</v>
      </c>
      <c r="U49" s="24" t="s">
        <v>5820</v>
      </c>
      <c r="V49" s="2" t="s">
        <v>5831</v>
      </c>
      <c r="AB49" t="s">
        <v>51</v>
      </c>
      <c r="AC49">
        <v>238</v>
      </c>
      <c r="AD49" t="s">
        <v>70</v>
      </c>
      <c r="AG49" s="24">
        <v>3048</v>
      </c>
      <c r="AH49" s="10" t="s">
        <v>515</v>
      </c>
    </row>
    <row r="50" spans="12:34">
      <c r="L50" s="50" t="s">
        <v>5771</v>
      </c>
      <c r="M50" s="53" t="s">
        <v>5771</v>
      </c>
      <c r="N50" s="47" t="s">
        <v>5781</v>
      </c>
      <c r="O50" s="19"/>
      <c r="P50" s="48"/>
      <c r="Q50" s="19">
        <v>2297</v>
      </c>
      <c r="R50" s="59" t="s">
        <v>5782</v>
      </c>
      <c r="S50" s="2" t="s">
        <v>5781</v>
      </c>
      <c r="T50" s="50" t="s">
        <v>5771</v>
      </c>
      <c r="U50" s="24" t="s">
        <v>5821</v>
      </c>
      <c r="V50" s="2" t="s">
        <v>5831</v>
      </c>
      <c r="AB50" t="s">
        <v>51</v>
      </c>
      <c r="AC50">
        <v>239</v>
      </c>
      <c r="AD50" t="s">
        <v>71</v>
      </c>
      <c r="AG50" s="24">
        <v>3049</v>
      </c>
      <c r="AH50" s="10" t="s">
        <v>516</v>
      </c>
    </row>
    <row r="51" spans="12:34">
      <c r="L51" s="51" t="s">
        <v>5772</v>
      </c>
      <c r="M51" s="53" t="s">
        <v>5772</v>
      </c>
      <c r="N51" s="47" t="s">
        <v>5781</v>
      </c>
      <c r="O51" s="19"/>
      <c r="P51" s="48"/>
      <c r="Q51" s="19">
        <v>2297</v>
      </c>
      <c r="R51" s="59" t="s">
        <v>5782</v>
      </c>
      <c r="S51" s="2" t="s">
        <v>5781</v>
      </c>
      <c r="T51" s="50" t="s">
        <v>5772</v>
      </c>
      <c r="U51" s="24" t="s">
        <v>5822</v>
      </c>
      <c r="V51" s="2" t="s">
        <v>5831</v>
      </c>
      <c r="AB51" t="s">
        <v>51</v>
      </c>
      <c r="AC51">
        <v>243</v>
      </c>
      <c r="AD51" t="s">
        <v>72</v>
      </c>
      <c r="AG51" s="24">
        <v>3050</v>
      </c>
      <c r="AH51" s="10" t="s">
        <v>517</v>
      </c>
    </row>
    <row r="52" spans="12:34">
      <c r="L52" s="50" t="s">
        <v>5773</v>
      </c>
      <c r="M52" s="53" t="s">
        <v>5773</v>
      </c>
      <c r="N52" s="47" t="s">
        <v>5781</v>
      </c>
      <c r="O52" s="19"/>
      <c r="P52" s="48"/>
      <c r="Q52" s="19">
        <v>2297</v>
      </c>
      <c r="R52" s="59" t="s">
        <v>5782</v>
      </c>
      <c r="S52" s="2" t="s">
        <v>5781</v>
      </c>
      <c r="T52" s="50" t="s">
        <v>5773</v>
      </c>
      <c r="U52" s="24" t="s">
        <v>5823</v>
      </c>
      <c r="V52" s="2" t="s">
        <v>5831</v>
      </c>
      <c r="AB52" t="s">
        <v>51</v>
      </c>
      <c r="AC52">
        <v>244</v>
      </c>
      <c r="AD52" t="s">
        <v>73</v>
      </c>
      <c r="AG52" s="24">
        <v>3051</v>
      </c>
      <c r="AH52" s="10" t="s">
        <v>518</v>
      </c>
    </row>
    <row r="53" spans="12:34">
      <c r="L53" s="50" t="s">
        <v>5774</v>
      </c>
      <c r="M53" s="53" t="s">
        <v>5774</v>
      </c>
      <c r="N53" s="47" t="s">
        <v>5781</v>
      </c>
      <c r="O53" s="19"/>
      <c r="P53" s="48"/>
      <c r="Q53" s="19">
        <v>2297</v>
      </c>
      <c r="R53" s="59" t="s">
        <v>5782</v>
      </c>
      <c r="S53" s="2" t="s">
        <v>5781</v>
      </c>
      <c r="T53" s="50" t="s">
        <v>5774</v>
      </c>
      <c r="U53" s="24" t="s">
        <v>5824</v>
      </c>
      <c r="V53" s="2" t="s">
        <v>5831</v>
      </c>
      <c r="AB53" t="s">
        <v>51</v>
      </c>
      <c r="AC53">
        <v>249</v>
      </c>
      <c r="AD53" t="s">
        <v>74</v>
      </c>
      <c r="AG53" s="24">
        <v>3052</v>
      </c>
      <c r="AH53" s="10" t="s">
        <v>519</v>
      </c>
    </row>
    <row r="54" spans="12:34">
      <c r="L54" s="50" t="s">
        <v>5775</v>
      </c>
      <c r="M54" s="53" t="s">
        <v>5775</v>
      </c>
      <c r="N54" s="47" t="s">
        <v>5781</v>
      </c>
      <c r="O54" s="19"/>
      <c r="P54" s="48"/>
      <c r="Q54" s="19">
        <v>2297</v>
      </c>
      <c r="R54" s="59" t="s">
        <v>5782</v>
      </c>
      <c r="S54" s="2" t="s">
        <v>5781</v>
      </c>
      <c r="T54" s="50" t="s">
        <v>5775</v>
      </c>
      <c r="U54" s="24" t="s">
        <v>5825</v>
      </c>
      <c r="V54" s="2" t="s">
        <v>5831</v>
      </c>
      <c r="AB54" t="s">
        <v>51</v>
      </c>
      <c r="AC54">
        <v>333</v>
      </c>
      <c r="AD54" t="s">
        <v>75</v>
      </c>
      <c r="AG54" s="24">
        <v>3053</v>
      </c>
      <c r="AH54" s="10" t="s">
        <v>520</v>
      </c>
    </row>
    <row r="55" spans="12:34">
      <c r="L55" s="51" t="s">
        <v>5776</v>
      </c>
      <c r="M55" s="53" t="s">
        <v>5776</v>
      </c>
      <c r="N55" s="47" t="s">
        <v>5781</v>
      </c>
      <c r="O55" s="19"/>
      <c r="P55" s="48"/>
      <c r="Q55" s="19">
        <v>2297</v>
      </c>
      <c r="R55" s="59" t="s">
        <v>5782</v>
      </c>
      <c r="S55" s="2" t="s">
        <v>5781</v>
      </c>
      <c r="T55" s="50" t="s">
        <v>5776</v>
      </c>
      <c r="U55" s="24" t="s">
        <v>5826</v>
      </c>
      <c r="V55" s="2" t="s">
        <v>5831</v>
      </c>
      <c r="AB55" t="s">
        <v>51</v>
      </c>
      <c r="AC55">
        <v>344</v>
      </c>
      <c r="AD55" t="s">
        <v>76</v>
      </c>
      <c r="AG55" s="24">
        <v>3054</v>
      </c>
      <c r="AH55" s="10" t="s">
        <v>521</v>
      </c>
    </row>
    <row r="56" spans="12:34" ht="16.5" customHeight="1">
      <c r="L56" s="50" t="s">
        <v>5777</v>
      </c>
      <c r="M56" s="53" t="s">
        <v>5777</v>
      </c>
      <c r="N56" s="47" t="s">
        <v>5781</v>
      </c>
      <c r="O56" s="19"/>
      <c r="P56" s="48"/>
      <c r="Q56" s="19">
        <v>2297</v>
      </c>
      <c r="R56" s="59" t="s">
        <v>5782</v>
      </c>
      <c r="S56" s="2" t="s">
        <v>5781</v>
      </c>
      <c r="T56" s="50" t="s">
        <v>5777</v>
      </c>
      <c r="U56" s="24" t="s">
        <v>5827</v>
      </c>
      <c r="V56" s="2" t="s">
        <v>5831</v>
      </c>
      <c r="AB56" t="s">
        <v>78</v>
      </c>
      <c r="AC56">
        <v>345</v>
      </c>
      <c r="AD56" t="s">
        <v>77</v>
      </c>
      <c r="AG56" s="24">
        <v>3175</v>
      </c>
      <c r="AH56" s="10" t="s">
        <v>522</v>
      </c>
    </row>
    <row r="57" spans="12:34" ht="16.5" customHeight="1">
      <c r="L57" s="50" t="s">
        <v>5778</v>
      </c>
      <c r="M57" s="53" t="s">
        <v>5778</v>
      </c>
      <c r="N57" s="47" t="s">
        <v>5781</v>
      </c>
      <c r="O57" s="19"/>
      <c r="P57" s="48"/>
      <c r="Q57" s="19">
        <v>2297</v>
      </c>
      <c r="R57" s="59" t="s">
        <v>5782</v>
      </c>
      <c r="S57" s="2" t="s">
        <v>5781</v>
      </c>
      <c r="T57" s="50" t="s">
        <v>5778</v>
      </c>
      <c r="U57" s="24" t="s">
        <v>5828</v>
      </c>
      <c r="V57" s="2" t="s">
        <v>5831</v>
      </c>
      <c r="AB57" t="s">
        <v>78</v>
      </c>
      <c r="AC57">
        <v>18</v>
      </c>
      <c r="AD57" t="s">
        <v>79</v>
      </c>
      <c r="AG57" s="24">
        <v>3477</v>
      </c>
      <c r="AH57" s="10" t="s">
        <v>523</v>
      </c>
    </row>
    <row r="58" spans="12:34" ht="16.5" customHeight="1">
      <c r="L58" s="51" t="s">
        <v>5779</v>
      </c>
      <c r="M58" s="53" t="s">
        <v>5779</v>
      </c>
      <c r="N58" s="47" t="s">
        <v>5781</v>
      </c>
      <c r="O58" s="19"/>
      <c r="P58" s="48"/>
      <c r="Q58" s="19">
        <v>2297</v>
      </c>
      <c r="R58" s="59" t="s">
        <v>5782</v>
      </c>
      <c r="S58" s="2" t="s">
        <v>5781</v>
      </c>
      <c r="T58" s="50" t="s">
        <v>5779</v>
      </c>
      <c r="U58" s="24" t="s">
        <v>5829</v>
      </c>
      <c r="V58" s="2" t="s">
        <v>5831</v>
      </c>
      <c r="AB58" t="s">
        <v>78</v>
      </c>
      <c r="AC58">
        <v>2</v>
      </c>
      <c r="AD58" t="s">
        <v>80</v>
      </c>
      <c r="AG58" s="24">
        <v>3476</v>
      </c>
      <c r="AH58" s="10" t="s">
        <v>524</v>
      </c>
    </row>
    <row r="59" spans="12:34" ht="16.5" customHeight="1">
      <c r="L59" s="51" t="s">
        <v>5780</v>
      </c>
      <c r="M59" s="53" t="s">
        <v>5780</v>
      </c>
      <c r="N59" s="47" t="s">
        <v>5781</v>
      </c>
      <c r="O59" s="19"/>
      <c r="P59" s="48"/>
      <c r="Q59" s="19">
        <v>2297</v>
      </c>
      <c r="R59" s="59" t="s">
        <v>5782</v>
      </c>
      <c r="S59" s="2" t="s">
        <v>5781</v>
      </c>
      <c r="T59" s="50" t="s">
        <v>5780</v>
      </c>
      <c r="U59" s="24" t="s">
        <v>5830</v>
      </c>
      <c r="V59" s="2" t="s">
        <v>5831</v>
      </c>
      <c r="AB59" t="s">
        <v>78</v>
      </c>
      <c r="AC59">
        <v>3</v>
      </c>
      <c r="AD59" t="s">
        <v>81</v>
      </c>
      <c r="AG59" s="24">
        <v>3512</v>
      </c>
      <c r="AH59" s="10" t="s">
        <v>525</v>
      </c>
    </row>
    <row r="60" spans="12:34" ht="16.5" customHeight="1">
      <c r="L60" s="50" t="s">
        <v>5832</v>
      </c>
      <c r="M60" s="53" t="s">
        <v>5832</v>
      </c>
      <c r="N60" s="47" t="s">
        <v>5851</v>
      </c>
      <c r="O60" s="19"/>
      <c r="P60" s="48"/>
      <c r="Q60" s="19">
        <v>1379</v>
      </c>
      <c r="R60" s="59" t="s">
        <v>5852</v>
      </c>
      <c r="S60" s="2" t="s">
        <v>5851</v>
      </c>
      <c r="T60" s="50" t="s">
        <v>5832</v>
      </c>
      <c r="U60" s="24" t="s">
        <v>5806</v>
      </c>
      <c r="V60" s="2" t="s">
        <v>5831</v>
      </c>
      <c r="AB60" t="s">
        <v>78</v>
      </c>
      <c r="AC60">
        <v>59</v>
      </c>
      <c r="AD60" t="s">
        <v>82</v>
      </c>
      <c r="AG60" s="24">
        <v>3943</v>
      </c>
      <c r="AH60" s="10" t="s">
        <v>526</v>
      </c>
    </row>
    <row r="61" spans="12:34" ht="16.5" customHeight="1">
      <c r="L61" s="50" t="s">
        <v>5833</v>
      </c>
      <c r="M61" s="53" t="s">
        <v>5833</v>
      </c>
      <c r="N61" s="47" t="s">
        <v>5851</v>
      </c>
      <c r="O61" s="19"/>
      <c r="P61" s="48"/>
      <c r="Q61" s="19">
        <v>1379</v>
      </c>
      <c r="R61" s="59" t="s">
        <v>5852</v>
      </c>
      <c r="S61" s="2" t="s">
        <v>5851</v>
      </c>
      <c r="T61" s="50" t="s">
        <v>5833</v>
      </c>
      <c r="U61" s="24" t="s">
        <v>5807</v>
      </c>
      <c r="V61" s="2" t="s">
        <v>5831</v>
      </c>
      <c r="AB61" t="s">
        <v>78</v>
      </c>
      <c r="AC61">
        <v>4</v>
      </c>
      <c r="AD61" t="s">
        <v>83</v>
      </c>
      <c r="AG61" s="24">
        <v>1037</v>
      </c>
      <c r="AH61" s="10" t="s">
        <v>527</v>
      </c>
    </row>
    <row r="62" spans="12:34" ht="16.5" customHeight="1">
      <c r="L62" s="51" t="s">
        <v>5834</v>
      </c>
      <c r="M62" s="53" t="s">
        <v>5834</v>
      </c>
      <c r="N62" s="47" t="s">
        <v>5851</v>
      </c>
      <c r="O62" s="19"/>
      <c r="P62" s="48"/>
      <c r="Q62" s="19">
        <v>1379</v>
      </c>
      <c r="R62" s="59" t="s">
        <v>5852</v>
      </c>
      <c r="S62" s="2" t="s">
        <v>5851</v>
      </c>
      <c r="T62" s="50" t="s">
        <v>5834</v>
      </c>
      <c r="U62" s="24" t="s">
        <v>5808</v>
      </c>
      <c r="V62" s="2" t="s">
        <v>5831</v>
      </c>
      <c r="AB62" t="s">
        <v>78</v>
      </c>
      <c r="AC62">
        <v>95</v>
      </c>
      <c r="AD62" t="s">
        <v>84</v>
      </c>
      <c r="AG62" s="24">
        <v>189</v>
      </c>
      <c r="AH62" s="10" t="s">
        <v>528</v>
      </c>
    </row>
    <row r="63" spans="12:34">
      <c r="L63" s="50" t="s">
        <v>5835</v>
      </c>
      <c r="M63" s="53" t="s">
        <v>5835</v>
      </c>
      <c r="N63" s="47" t="s">
        <v>5851</v>
      </c>
      <c r="O63" s="19"/>
      <c r="P63" s="48"/>
      <c r="Q63" s="19">
        <v>1379</v>
      </c>
      <c r="R63" s="59" t="s">
        <v>5852</v>
      </c>
      <c r="S63" s="2" t="s">
        <v>5851</v>
      </c>
      <c r="T63" s="50" t="s">
        <v>5835</v>
      </c>
      <c r="U63" s="24" t="s">
        <v>5809</v>
      </c>
      <c r="V63" s="2" t="s">
        <v>5831</v>
      </c>
      <c r="AB63" t="s">
        <v>78</v>
      </c>
      <c r="AC63">
        <v>46</v>
      </c>
      <c r="AD63" t="s">
        <v>85</v>
      </c>
      <c r="AG63" s="24">
        <v>57</v>
      </c>
      <c r="AH63" s="10" t="s">
        <v>529</v>
      </c>
    </row>
    <row r="64" spans="12:34">
      <c r="L64" s="50" t="s">
        <v>5836</v>
      </c>
      <c r="M64" s="53" t="s">
        <v>5836</v>
      </c>
      <c r="N64" s="47" t="s">
        <v>5851</v>
      </c>
      <c r="O64" s="19"/>
      <c r="P64" s="48"/>
      <c r="Q64" s="19">
        <v>1379</v>
      </c>
      <c r="R64" s="59" t="s">
        <v>5852</v>
      </c>
      <c r="S64" s="2" t="s">
        <v>5851</v>
      </c>
      <c r="T64" s="50" t="s">
        <v>5836</v>
      </c>
      <c r="U64" s="24" t="s">
        <v>5810</v>
      </c>
      <c r="V64" s="2" t="s">
        <v>5831</v>
      </c>
      <c r="AB64" t="s">
        <v>78</v>
      </c>
      <c r="AC64">
        <v>104</v>
      </c>
      <c r="AD64" t="s">
        <v>86</v>
      </c>
      <c r="AG64" s="24">
        <v>58</v>
      </c>
      <c r="AH64" s="10" t="s">
        <v>530</v>
      </c>
    </row>
    <row r="65" spans="12:34">
      <c r="L65" s="51" t="s">
        <v>5837</v>
      </c>
      <c r="M65" s="53" t="s">
        <v>5837</v>
      </c>
      <c r="N65" s="47" t="s">
        <v>5851</v>
      </c>
      <c r="O65" s="19"/>
      <c r="P65" s="48"/>
      <c r="Q65" s="19">
        <v>1379</v>
      </c>
      <c r="R65" s="59" t="s">
        <v>5852</v>
      </c>
      <c r="S65" s="2" t="s">
        <v>5851</v>
      </c>
      <c r="T65" s="50" t="s">
        <v>5837</v>
      </c>
      <c r="U65" s="24" t="s">
        <v>5811</v>
      </c>
      <c r="V65" s="2" t="s">
        <v>5831</v>
      </c>
      <c r="AB65" t="s">
        <v>78</v>
      </c>
      <c r="AC65">
        <v>154</v>
      </c>
      <c r="AD65" t="s">
        <v>87</v>
      </c>
      <c r="AG65" s="24">
        <v>59</v>
      </c>
      <c r="AH65" s="10" t="s">
        <v>531</v>
      </c>
    </row>
    <row r="66" spans="12:34">
      <c r="L66" s="51" t="s">
        <v>5838</v>
      </c>
      <c r="M66" s="16" t="s">
        <v>5838</v>
      </c>
      <c r="N66" s="47" t="s">
        <v>5851</v>
      </c>
      <c r="O66" s="19"/>
      <c r="P66" s="48"/>
      <c r="Q66" s="19">
        <v>1379</v>
      </c>
      <c r="R66" s="59" t="s">
        <v>5852</v>
      </c>
      <c r="S66" s="2" t="s">
        <v>5851</v>
      </c>
      <c r="T66" s="50" t="s">
        <v>5838</v>
      </c>
      <c r="U66" s="24" t="s">
        <v>5812</v>
      </c>
      <c r="V66" s="2" t="s">
        <v>5831</v>
      </c>
      <c r="AB66" t="s">
        <v>78</v>
      </c>
      <c r="AC66">
        <v>156</v>
      </c>
      <c r="AD66" t="s">
        <v>88</v>
      </c>
      <c r="AG66" s="24">
        <v>60</v>
      </c>
      <c r="AH66" s="10" t="s">
        <v>532</v>
      </c>
    </row>
    <row r="67" spans="12:34">
      <c r="L67" s="50" t="s">
        <v>5839</v>
      </c>
      <c r="M67" s="15" t="s">
        <v>5839</v>
      </c>
      <c r="N67" s="47" t="s">
        <v>5851</v>
      </c>
      <c r="O67" s="19"/>
      <c r="P67" s="48"/>
      <c r="Q67" s="19">
        <v>1379</v>
      </c>
      <c r="R67" s="59" t="s">
        <v>5852</v>
      </c>
      <c r="S67" s="2" t="s">
        <v>5851</v>
      </c>
      <c r="T67" s="50" t="s">
        <v>5839</v>
      </c>
      <c r="U67" s="24" t="s">
        <v>5813</v>
      </c>
      <c r="V67" s="2" t="s">
        <v>5831</v>
      </c>
      <c r="AB67" t="s">
        <v>78</v>
      </c>
      <c r="AC67">
        <v>398</v>
      </c>
      <c r="AD67" t="s">
        <v>89</v>
      </c>
      <c r="AG67" s="24">
        <v>30</v>
      </c>
      <c r="AH67" s="10" t="s">
        <v>533</v>
      </c>
    </row>
    <row r="68" spans="12:34">
      <c r="L68" s="50" t="s">
        <v>5840</v>
      </c>
      <c r="M68" s="15" t="s">
        <v>5840</v>
      </c>
      <c r="N68" s="47" t="s">
        <v>5851</v>
      </c>
      <c r="O68" s="19"/>
      <c r="P68" s="48"/>
      <c r="Q68" s="19">
        <v>1379</v>
      </c>
      <c r="R68" s="59" t="s">
        <v>5852</v>
      </c>
      <c r="S68" s="2" t="s">
        <v>5851</v>
      </c>
      <c r="T68" s="50" t="s">
        <v>5840</v>
      </c>
      <c r="U68" s="24" t="s">
        <v>5814</v>
      </c>
      <c r="V68" s="2" t="s">
        <v>5831</v>
      </c>
      <c r="AB68" t="s">
        <v>78</v>
      </c>
      <c r="AC68">
        <v>399</v>
      </c>
      <c r="AD68" t="s">
        <v>90</v>
      </c>
      <c r="AG68" s="24">
        <v>54</v>
      </c>
      <c r="AH68" s="10" t="s">
        <v>534</v>
      </c>
    </row>
    <row r="69" spans="12:34">
      <c r="L69" s="51" t="s">
        <v>5841</v>
      </c>
      <c r="M69" s="16" t="s">
        <v>5841</v>
      </c>
      <c r="N69" s="47" t="s">
        <v>5851</v>
      </c>
      <c r="O69" s="19"/>
      <c r="P69" s="48"/>
      <c r="Q69" s="19">
        <v>1379</v>
      </c>
      <c r="R69" s="59" t="s">
        <v>5852</v>
      </c>
      <c r="S69" s="2" t="s">
        <v>5851</v>
      </c>
      <c r="T69" s="50" t="s">
        <v>5841</v>
      </c>
      <c r="U69" s="24" t="s">
        <v>5815</v>
      </c>
      <c r="V69" s="2" t="s">
        <v>5831</v>
      </c>
      <c r="AB69" t="s">
        <v>78</v>
      </c>
      <c r="AC69">
        <v>400</v>
      </c>
      <c r="AD69" t="s">
        <v>91</v>
      </c>
      <c r="AG69" s="24">
        <v>29</v>
      </c>
      <c r="AH69" s="10" t="s">
        <v>535</v>
      </c>
    </row>
    <row r="70" spans="12:34">
      <c r="L70" s="50" t="s">
        <v>5842</v>
      </c>
      <c r="M70" s="15" t="s">
        <v>5842</v>
      </c>
      <c r="N70" s="47" t="s">
        <v>5851</v>
      </c>
      <c r="O70" s="19"/>
      <c r="P70" s="48"/>
      <c r="Q70" s="19">
        <v>1379</v>
      </c>
      <c r="R70" s="59" t="s">
        <v>5852</v>
      </c>
      <c r="S70" s="2" t="s">
        <v>5851</v>
      </c>
      <c r="T70" s="50" t="s">
        <v>5842</v>
      </c>
      <c r="U70" s="24" t="s">
        <v>5816</v>
      </c>
      <c r="V70" s="2" t="s">
        <v>5831</v>
      </c>
      <c r="AB70" t="s">
        <v>78</v>
      </c>
      <c r="AC70">
        <v>401</v>
      </c>
      <c r="AD70" t="s">
        <v>92</v>
      </c>
      <c r="AG70" s="24">
        <v>612</v>
      </c>
      <c r="AH70" s="10" t="s">
        <v>536</v>
      </c>
    </row>
    <row r="71" spans="12:34">
      <c r="L71" s="50" t="s">
        <v>5843</v>
      </c>
      <c r="M71" s="15" t="s">
        <v>5843</v>
      </c>
      <c r="N71" s="47" t="s">
        <v>5851</v>
      </c>
      <c r="O71" s="19"/>
      <c r="P71" s="48"/>
      <c r="Q71" s="19">
        <v>1379</v>
      </c>
      <c r="R71" s="59" t="s">
        <v>5852</v>
      </c>
      <c r="S71" s="2" t="s">
        <v>5851</v>
      </c>
      <c r="T71" s="50" t="s">
        <v>5843</v>
      </c>
      <c r="U71" s="24" t="s">
        <v>5817</v>
      </c>
      <c r="V71" s="2" t="s">
        <v>5831</v>
      </c>
      <c r="AB71" t="s">
        <v>78</v>
      </c>
      <c r="AC71">
        <v>402</v>
      </c>
      <c r="AD71" t="s">
        <v>93</v>
      </c>
      <c r="AG71" s="24">
        <v>41</v>
      </c>
      <c r="AH71" s="10" t="s">
        <v>537</v>
      </c>
    </row>
    <row r="72" spans="12:34">
      <c r="L72" s="51" t="s">
        <v>5844</v>
      </c>
      <c r="M72" s="16" t="s">
        <v>5844</v>
      </c>
      <c r="N72" s="47" t="s">
        <v>5851</v>
      </c>
      <c r="O72" s="19"/>
      <c r="P72" s="48"/>
      <c r="Q72" s="19">
        <v>1379</v>
      </c>
      <c r="R72" s="59" t="s">
        <v>5852</v>
      </c>
      <c r="S72" s="2" t="s">
        <v>5851</v>
      </c>
      <c r="T72" s="50" t="s">
        <v>5844</v>
      </c>
      <c r="U72" s="24" t="s">
        <v>5818</v>
      </c>
      <c r="V72" s="2" t="s">
        <v>5831</v>
      </c>
      <c r="AB72" t="s">
        <v>78</v>
      </c>
      <c r="AC72">
        <v>403</v>
      </c>
      <c r="AD72" t="s">
        <v>94</v>
      </c>
      <c r="AG72" s="24">
        <v>28</v>
      </c>
      <c r="AH72" s="10" t="s">
        <v>538</v>
      </c>
    </row>
    <row r="73" spans="12:34">
      <c r="L73" s="50" t="s">
        <v>5845</v>
      </c>
      <c r="M73" s="15" t="s">
        <v>5845</v>
      </c>
      <c r="N73" s="47" t="s">
        <v>5851</v>
      </c>
      <c r="O73" s="19"/>
      <c r="P73" s="48"/>
      <c r="Q73" s="19">
        <v>1379</v>
      </c>
      <c r="R73" s="59" t="s">
        <v>5852</v>
      </c>
      <c r="S73" s="2" t="s">
        <v>5851</v>
      </c>
      <c r="T73" s="50" t="s">
        <v>5845</v>
      </c>
      <c r="U73" s="24" t="s">
        <v>5819</v>
      </c>
      <c r="V73" s="2" t="s">
        <v>5831</v>
      </c>
      <c r="AB73" t="s">
        <v>78</v>
      </c>
      <c r="AC73">
        <v>72</v>
      </c>
      <c r="AD73" t="s">
        <v>95</v>
      </c>
      <c r="AG73" s="24">
        <v>97</v>
      </c>
      <c r="AH73" s="10" t="s">
        <v>539</v>
      </c>
    </row>
    <row r="74" spans="12:34">
      <c r="L74" s="51" t="s">
        <v>5846</v>
      </c>
      <c r="M74" s="16" t="s">
        <v>5846</v>
      </c>
      <c r="N74" s="47" t="s">
        <v>5851</v>
      </c>
      <c r="O74" s="19"/>
      <c r="P74" s="48"/>
      <c r="Q74" s="19">
        <v>1379</v>
      </c>
      <c r="R74" s="59" t="s">
        <v>5852</v>
      </c>
      <c r="S74" s="2" t="s">
        <v>5851</v>
      </c>
      <c r="T74" s="50" t="s">
        <v>5846</v>
      </c>
      <c r="U74" s="24" t="s">
        <v>5820</v>
      </c>
      <c r="V74" s="2" t="s">
        <v>5831</v>
      </c>
      <c r="AB74" t="s">
        <v>78</v>
      </c>
      <c r="AC74">
        <v>60</v>
      </c>
      <c r="AD74" t="s">
        <v>96</v>
      </c>
      <c r="AG74" s="24">
        <v>31</v>
      </c>
      <c r="AH74" s="10" t="s">
        <v>540</v>
      </c>
    </row>
    <row r="75" spans="12:34">
      <c r="L75" s="50" t="s">
        <v>5847</v>
      </c>
      <c r="M75" s="15" t="s">
        <v>5847</v>
      </c>
      <c r="N75" s="47" t="s">
        <v>5851</v>
      </c>
      <c r="O75" s="19"/>
      <c r="P75" s="48"/>
      <c r="Q75" s="19">
        <v>1379</v>
      </c>
      <c r="R75" s="59" t="s">
        <v>5852</v>
      </c>
      <c r="S75" s="2" t="s">
        <v>5851</v>
      </c>
      <c r="T75" s="50" t="s">
        <v>5847</v>
      </c>
      <c r="U75" s="24" t="s">
        <v>5821</v>
      </c>
      <c r="V75" s="2" t="s">
        <v>5831</v>
      </c>
      <c r="AB75" t="s">
        <v>78</v>
      </c>
      <c r="AC75">
        <v>101</v>
      </c>
      <c r="AD75" t="s">
        <v>97</v>
      </c>
      <c r="AG75" s="24">
        <v>99</v>
      </c>
      <c r="AH75" s="10" t="s">
        <v>541</v>
      </c>
    </row>
    <row r="76" spans="12:34">
      <c r="L76" s="51" t="s">
        <v>5848</v>
      </c>
      <c r="M76" s="16" t="s">
        <v>5848</v>
      </c>
      <c r="N76" s="47" t="s">
        <v>5851</v>
      </c>
      <c r="O76" s="19"/>
      <c r="P76" s="48"/>
      <c r="Q76" s="19">
        <v>1379</v>
      </c>
      <c r="R76" s="59" t="s">
        <v>5852</v>
      </c>
      <c r="S76" s="2" t="s">
        <v>5851</v>
      </c>
      <c r="T76" s="50" t="s">
        <v>5848</v>
      </c>
      <c r="U76" s="24" t="s">
        <v>5822</v>
      </c>
      <c r="V76" s="2" t="s">
        <v>5831</v>
      </c>
      <c r="AB76" t="s">
        <v>78</v>
      </c>
      <c r="AC76">
        <v>102</v>
      </c>
      <c r="AD76" t="s">
        <v>98</v>
      </c>
      <c r="AG76" s="24">
        <v>32</v>
      </c>
      <c r="AH76" s="10" t="s">
        <v>542</v>
      </c>
    </row>
    <row r="77" spans="12:34">
      <c r="L77" s="50" t="s">
        <v>5849</v>
      </c>
      <c r="M77" s="15" t="s">
        <v>5849</v>
      </c>
      <c r="N77" s="47" t="s">
        <v>5851</v>
      </c>
      <c r="O77" s="19"/>
      <c r="P77" s="48"/>
      <c r="Q77" s="19">
        <v>1379</v>
      </c>
      <c r="R77" s="59" t="s">
        <v>5852</v>
      </c>
      <c r="S77" s="2" t="s">
        <v>5851</v>
      </c>
      <c r="T77" s="50" t="s">
        <v>5849</v>
      </c>
      <c r="U77" s="24" t="s">
        <v>5823</v>
      </c>
      <c r="V77" s="2" t="s">
        <v>5831</v>
      </c>
      <c r="AB77" t="s">
        <v>78</v>
      </c>
      <c r="AC77">
        <v>36</v>
      </c>
      <c r="AD77" t="s">
        <v>99</v>
      </c>
      <c r="AG77" s="24">
        <v>138</v>
      </c>
      <c r="AH77" s="10" t="s">
        <v>543</v>
      </c>
    </row>
    <row r="78" spans="12:34">
      <c r="L78" s="50" t="s">
        <v>5850</v>
      </c>
      <c r="M78" s="15" t="s">
        <v>5850</v>
      </c>
      <c r="N78" s="47" t="s">
        <v>5851</v>
      </c>
      <c r="O78" s="19"/>
      <c r="P78" s="48"/>
      <c r="Q78" s="19">
        <v>1379</v>
      </c>
      <c r="R78" s="59" t="s">
        <v>5852</v>
      </c>
      <c r="S78" s="2" t="s">
        <v>5851</v>
      </c>
      <c r="T78" s="50" t="s">
        <v>5850</v>
      </c>
      <c r="U78" s="24" t="s">
        <v>5824</v>
      </c>
      <c r="V78" s="2" t="s">
        <v>5831</v>
      </c>
      <c r="AB78" t="s">
        <v>78</v>
      </c>
      <c r="AC78">
        <v>70</v>
      </c>
      <c r="AD78" t="s">
        <v>100</v>
      </c>
      <c r="AG78" s="24">
        <v>40</v>
      </c>
      <c r="AH78" s="10" t="s">
        <v>544</v>
      </c>
    </row>
    <row r="79" spans="12:34">
      <c r="L79" s="51" t="s">
        <v>5855</v>
      </c>
      <c r="M79" s="16" t="s">
        <v>5855</v>
      </c>
      <c r="N79" s="10" t="s">
        <v>5853</v>
      </c>
      <c r="O79" s="19"/>
      <c r="P79" s="48"/>
      <c r="Q79" s="52">
        <v>925</v>
      </c>
      <c r="R79" s="15" t="s">
        <v>5854</v>
      </c>
      <c r="S79" s="2" t="s">
        <v>5853</v>
      </c>
      <c r="T79" s="50" t="s">
        <v>5855</v>
      </c>
      <c r="U79" s="24" t="s">
        <v>5718</v>
      </c>
      <c r="V79" s="2" t="s">
        <v>5824</v>
      </c>
      <c r="AB79" t="s">
        <v>78</v>
      </c>
      <c r="AC79">
        <v>294</v>
      </c>
      <c r="AD79" t="s">
        <v>101</v>
      </c>
      <c r="AG79" s="24">
        <v>2285</v>
      </c>
      <c r="AH79" s="10" t="s">
        <v>545</v>
      </c>
    </row>
    <row r="80" spans="12:34">
      <c r="L80" s="50" t="s">
        <v>5856</v>
      </c>
      <c r="M80" s="15" t="s">
        <v>5856</v>
      </c>
      <c r="N80" s="10" t="s">
        <v>5853</v>
      </c>
      <c r="O80" s="19"/>
      <c r="P80" s="48"/>
      <c r="Q80" s="52">
        <v>925</v>
      </c>
      <c r="R80" s="15" t="s">
        <v>5854</v>
      </c>
      <c r="S80" s="2" t="s">
        <v>5853</v>
      </c>
      <c r="T80" s="50" t="s">
        <v>5856</v>
      </c>
      <c r="U80" s="24" t="s">
        <v>5718</v>
      </c>
      <c r="V80" s="2" t="s">
        <v>5818</v>
      </c>
      <c r="AB80" t="s">
        <v>78</v>
      </c>
      <c r="AC80">
        <v>353</v>
      </c>
      <c r="AD80" t="s">
        <v>102</v>
      </c>
      <c r="AG80" s="24">
        <v>96</v>
      </c>
      <c r="AH80" s="10" t="s">
        <v>546</v>
      </c>
    </row>
    <row r="81" spans="12:34">
      <c r="L81" s="51" t="s">
        <v>5857</v>
      </c>
      <c r="M81" s="16" t="s">
        <v>5857</v>
      </c>
      <c r="N81" s="10" t="s">
        <v>5853</v>
      </c>
      <c r="O81" s="19"/>
      <c r="P81" s="48"/>
      <c r="Q81" s="52">
        <v>925</v>
      </c>
      <c r="R81" s="15" t="s">
        <v>5854</v>
      </c>
      <c r="S81" s="2" t="s">
        <v>5853</v>
      </c>
      <c r="T81" s="50" t="s">
        <v>5857</v>
      </c>
      <c r="U81" s="24" t="s">
        <v>5718</v>
      </c>
      <c r="V81" s="2" t="s">
        <v>5817</v>
      </c>
      <c r="AB81" t="s">
        <v>78</v>
      </c>
      <c r="AC81">
        <v>363</v>
      </c>
      <c r="AD81" t="s">
        <v>103</v>
      </c>
      <c r="AG81" s="24">
        <v>134</v>
      </c>
      <c r="AH81" s="10" t="s">
        <v>547</v>
      </c>
    </row>
    <row r="82" spans="12:34">
      <c r="L82" s="50" t="s">
        <v>5858</v>
      </c>
      <c r="M82" s="15" t="s">
        <v>5858</v>
      </c>
      <c r="N82" s="10" t="s">
        <v>5853</v>
      </c>
      <c r="O82" s="19"/>
      <c r="P82" s="48"/>
      <c r="Q82" s="52">
        <v>925</v>
      </c>
      <c r="R82" s="15" t="s">
        <v>5854</v>
      </c>
      <c r="S82" s="2" t="s">
        <v>5853</v>
      </c>
      <c r="T82" s="50" t="s">
        <v>5858</v>
      </c>
      <c r="U82" s="24" t="s">
        <v>5864</v>
      </c>
      <c r="V82" s="2" t="s">
        <v>422</v>
      </c>
      <c r="AB82" t="s">
        <v>78</v>
      </c>
      <c r="AC82">
        <v>365</v>
      </c>
      <c r="AD82" t="s">
        <v>104</v>
      </c>
      <c r="AG82" s="24">
        <v>4326</v>
      </c>
      <c r="AH82" s="10" t="s">
        <v>548</v>
      </c>
    </row>
    <row r="83" spans="12:34">
      <c r="L83" s="51" t="s">
        <v>5859</v>
      </c>
      <c r="M83" s="16" t="s">
        <v>5859</v>
      </c>
      <c r="N83" s="10" t="s">
        <v>5853</v>
      </c>
      <c r="O83" s="19"/>
      <c r="P83" s="48"/>
      <c r="Q83" s="52">
        <v>925</v>
      </c>
      <c r="R83" s="15" t="s">
        <v>5854</v>
      </c>
      <c r="S83" s="2" t="s">
        <v>5853</v>
      </c>
      <c r="T83" s="50" t="s">
        <v>5859</v>
      </c>
      <c r="U83" s="24" t="s">
        <v>5864</v>
      </c>
      <c r="V83" s="2" t="s">
        <v>416</v>
      </c>
      <c r="AB83" t="s">
        <v>78</v>
      </c>
      <c r="AC83">
        <v>213</v>
      </c>
      <c r="AD83" t="s">
        <v>105</v>
      </c>
      <c r="AG83" s="24">
        <v>131</v>
      </c>
      <c r="AH83" s="10" t="s">
        <v>549</v>
      </c>
    </row>
    <row r="84" spans="12:34">
      <c r="L84" s="51" t="s">
        <v>5860</v>
      </c>
      <c r="M84" s="16" t="s">
        <v>5860</v>
      </c>
      <c r="N84" s="10" t="s">
        <v>5853</v>
      </c>
      <c r="O84" s="19"/>
      <c r="P84" s="48"/>
      <c r="Q84" s="52">
        <v>925</v>
      </c>
      <c r="R84" s="15" t="s">
        <v>5854</v>
      </c>
      <c r="S84" s="2" t="s">
        <v>5853</v>
      </c>
      <c r="T84" s="50" t="s">
        <v>5860</v>
      </c>
      <c r="U84" s="24" t="s">
        <v>5864</v>
      </c>
      <c r="V84" s="2" t="s">
        <v>415</v>
      </c>
      <c r="AB84" t="s">
        <v>78</v>
      </c>
      <c r="AC84">
        <v>25</v>
      </c>
      <c r="AD84" t="s">
        <v>106</v>
      </c>
      <c r="AG84" s="24">
        <v>39</v>
      </c>
      <c r="AH84" s="10" t="s">
        <v>550</v>
      </c>
    </row>
    <row r="85" spans="12:34">
      <c r="L85" s="51" t="s">
        <v>5861</v>
      </c>
      <c r="M85" s="16" t="s">
        <v>5861</v>
      </c>
      <c r="N85" s="10" t="s">
        <v>5853</v>
      </c>
      <c r="O85" s="19"/>
      <c r="P85" s="48"/>
      <c r="Q85" s="52">
        <v>925</v>
      </c>
      <c r="R85" s="15" t="s">
        <v>5854</v>
      </c>
      <c r="S85" s="2" t="s">
        <v>5853</v>
      </c>
      <c r="T85" s="50" t="s">
        <v>5861</v>
      </c>
      <c r="U85" s="24" t="s">
        <v>5865</v>
      </c>
      <c r="V85" s="2" t="s">
        <v>422</v>
      </c>
      <c r="AB85" t="s">
        <v>78</v>
      </c>
      <c r="AC85">
        <v>153</v>
      </c>
      <c r="AD85" t="s">
        <v>107</v>
      </c>
      <c r="AG85" s="24">
        <v>2286</v>
      </c>
      <c r="AH85" s="10" t="s">
        <v>551</v>
      </c>
    </row>
    <row r="86" spans="12:34">
      <c r="L86" s="50" t="s">
        <v>5862</v>
      </c>
      <c r="M86" s="15" t="s">
        <v>5862</v>
      </c>
      <c r="N86" s="10" t="s">
        <v>5853</v>
      </c>
      <c r="O86" s="19"/>
      <c r="P86" s="48"/>
      <c r="Q86" s="52">
        <v>925</v>
      </c>
      <c r="R86" s="15" t="s">
        <v>5854</v>
      </c>
      <c r="S86" s="2" t="s">
        <v>5853</v>
      </c>
      <c r="T86" s="50" t="s">
        <v>5862</v>
      </c>
      <c r="U86" s="24" t="s">
        <v>5865</v>
      </c>
      <c r="V86" s="2" t="s">
        <v>416</v>
      </c>
      <c r="AB86" t="s">
        <v>78</v>
      </c>
      <c r="AC86">
        <v>205</v>
      </c>
      <c r="AD86" t="s">
        <v>108</v>
      </c>
      <c r="AG86" s="24">
        <v>37</v>
      </c>
      <c r="AH86" s="10" t="s">
        <v>552</v>
      </c>
    </row>
    <row r="87" spans="12:34">
      <c r="L87" s="50" t="s">
        <v>5863</v>
      </c>
      <c r="M87" s="15" t="s">
        <v>5863</v>
      </c>
      <c r="N87" s="10" t="s">
        <v>5853</v>
      </c>
      <c r="O87" s="19"/>
      <c r="P87" s="48"/>
      <c r="Q87" s="52">
        <v>925</v>
      </c>
      <c r="R87" s="15" t="s">
        <v>5854</v>
      </c>
      <c r="S87" s="2" t="s">
        <v>5853</v>
      </c>
      <c r="T87" s="50" t="s">
        <v>5863</v>
      </c>
      <c r="U87" s="24" t="s">
        <v>5865</v>
      </c>
      <c r="V87" s="2" t="s">
        <v>415</v>
      </c>
      <c r="AB87" t="s">
        <v>78</v>
      </c>
      <c r="AC87">
        <v>206</v>
      </c>
      <c r="AD87" t="s">
        <v>109</v>
      </c>
      <c r="AG87" s="24">
        <v>38</v>
      </c>
      <c r="AH87" s="10" t="s">
        <v>553</v>
      </c>
    </row>
    <row r="88" spans="12:34">
      <c r="L88" s="50" t="s">
        <v>5868</v>
      </c>
      <c r="M88" s="15" t="s">
        <v>5868</v>
      </c>
      <c r="N88" s="10" t="s">
        <v>5866</v>
      </c>
      <c r="O88" s="19"/>
      <c r="P88" s="48"/>
      <c r="Q88">
        <v>1184</v>
      </c>
      <c r="R88" s="15" t="s">
        <v>5867</v>
      </c>
      <c r="S88" s="2" t="s">
        <v>5866</v>
      </c>
      <c r="T88" s="50" t="s">
        <v>5868</v>
      </c>
      <c r="U88" s="24" t="s">
        <v>5806</v>
      </c>
      <c r="V88" s="2" t="s">
        <v>474</v>
      </c>
      <c r="AB88" t="s">
        <v>78</v>
      </c>
      <c r="AC88">
        <v>208</v>
      </c>
      <c r="AD88" t="s">
        <v>110</v>
      </c>
      <c r="AG88" s="24">
        <v>2144</v>
      </c>
      <c r="AH88" s="10" t="s">
        <v>554</v>
      </c>
    </row>
    <row r="89" spans="12:34">
      <c r="L89" s="51" t="s">
        <v>5869</v>
      </c>
      <c r="M89" s="16" t="s">
        <v>5869</v>
      </c>
      <c r="N89" s="10" t="s">
        <v>5866</v>
      </c>
      <c r="O89" s="19"/>
      <c r="P89" s="48"/>
      <c r="Q89">
        <v>1184</v>
      </c>
      <c r="R89" s="15" t="s">
        <v>5867</v>
      </c>
      <c r="S89" s="2" t="s">
        <v>5866</v>
      </c>
      <c r="T89" s="50" t="s">
        <v>5869</v>
      </c>
      <c r="U89" s="24" t="s">
        <v>5807</v>
      </c>
      <c r="V89" s="2" t="s">
        <v>474</v>
      </c>
      <c r="AB89" t="s">
        <v>78</v>
      </c>
      <c r="AC89">
        <v>209</v>
      </c>
      <c r="AD89" t="s">
        <v>111</v>
      </c>
      <c r="AG89" s="24">
        <v>86</v>
      </c>
      <c r="AH89" s="10" t="s">
        <v>555</v>
      </c>
    </row>
    <row r="90" spans="12:34">
      <c r="L90" s="50" t="s">
        <v>5870</v>
      </c>
      <c r="M90" s="15" t="s">
        <v>5870</v>
      </c>
      <c r="N90" s="10" t="s">
        <v>5866</v>
      </c>
      <c r="O90" s="19"/>
      <c r="P90" s="48"/>
      <c r="Q90">
        <v>1184</v>
      </c>
      <c r="R90" s="15" t="s">
        <v>5867</v>
      </c>
      <c r="S90" s="2" t="s">
        <v>5866</v>
      </c>
      <c r="T90" s="50" t="s">
        <v>5870</v>
      </c>
      <c r="U90" s="24" t="s">
        <v>5808</v>
      </c>
      <c r="V90" s="2" t="s">
        <v>474</v>
      </c>
      <c r="AB90" t="s">
        <v>113</v>
      </c>
      <c r="AC90">
        <v>210</v>
      </c>
      <c r="AD90" t="s">
        <v>112</v>
      </c>
      <c r="AG90" s="24">
        <v>2433</v>
      </c>
      <c r="AH90" s="10" t="s">
        <v>556</v>
      </c>
    </row>
    <row r="91" spans="12:34">
      <c r="L91" s="50" t="s">
        <v>5871</v>
      </c>
      <c r="M91" s="15" t="s">
        <v>5871</v>
      </c>
      <c r="N91" s="10" t="s">
        <v>5866</v>
      </c>
      <c r="O91" s="19"/>
      <c r="P91" s="48"/>
      <c r="Q91">
        <v>1184</v>
      </c>
      <c r="R91" s="15" t="s">
        <v>5867</v>
      </c>
      <c r="S91" s="2" t="s">
        <v>5866</v>
      </c>
      <c r="T91" s="50" t="s">
        <v>5871</v>
      </c>
      <c r="U91" s="24" t="s">
        <v>5809</v>
      </c>
      <c r="V91" s="2" t="s">
        <v>474</v>
      </c>
      <c r="AB91" t="s">
        <v>113</v>
      </c>
      <c r="AC91">
        <v>17</v>
      </c>
      <c r="AD91" t="s">
        <v>114</v>
      </c>
      <c r="AG91" s="24">
        <v>2368</v>
      </c>
      <c r="AH91" s="10" t="s">
        <v>557</v>
      </c>
    </row>
    <row r="92" spans="12:34">
      <c r="L92" s="50" t="s">
        <v>5872</v>
      </c>
      <c r="M92" s="15" t="s">
        <v>5872</v>
      </c>
      <c r="N92" s="10" t="s">
        <v>5866</v>
      </c>
      <c r="O92" s="19"/>
      <c r="P92" s="48"/>
      <c r="Q92">
        <v>1184</v>
      </c>
      <c r="R92" s="15" t="s">
        <v>5867</v>
      </c>
      <c r="S92" s="2" t="s">
        <v>5866</v>
      </c>
      <c r="T92" s="50" t="s">
        <v>5872</v>
      </c>
      <c r="U92" s="24" t="s">
        <v>5810</v>
      </c>
      <c r="V92" s="2" t="s">
        <v>474</v>
      </c>
      <c r="AB92" t="s">
        <v>113</v>
      </c>
      <c r="AC92">
        <v>10</v>
      </c>
      <c r="AD92" t="s">
        <v>115</v>
      </c>
      <c r="AG92" s="24">
        <v>66</v>
      </c>
      <c r="AH92" s="10" t="s">
        <v>558</v>
      </c>
    </row>
    <row r="93" spans="12:34">
      <c r="L93" s="50" t="s">
        <v>5873</v>
      </c>
      <c r="M93" s="15" t="s">
        <v>5873</v>
      </c>
      <c r="N93" s="10" t="s">
        <v>5866</v>
      </c>
      <c r="O93" s="19"/>
      <c r="P93" s="48"/>
      <c r="Q93">
        <v>1184</v>
      </c>
      <c r="R93" s="15" t="s">
        <v>5867</v>
      </c>
      <c r="S93" s="2" t="s">
        <v>5866</v>
      </c>
      <c r="T93" s="50" t="s">
        <v>5873</v>
      </c>
      <c r="U93" s="24" t="s">
        <v>5811</v>
      </c>
      <c r="V93" s="2" t="s">
        <v>474</v>
      </c>
      <c r="AB93" t="s">
        <v>113</v>
      </c>
      <c r="AC93">
        <v>45</v>
      </c>
      <c r="AD93" t="s">
        <v>116</v>
      </c>
      <c r="AG93" s="24">
        <v>137</v>
      </c>
      <c r="AH93" s="10" t="s">
        <v>559</v>
      </c>
    </row>
    <row r="94" spans="12:34">
      <c r="L94" s="50" t="s">
        <v>5874</v>
      </c>
      <c r="M94" s="15" t="s">
        <v>5874</v>
      </c>
      <c r="N94" s="10" t="s">
        <v>5866</v>
      </c>
      <c r="O94" s="19"/>
      <c r="P94" s="48"/>
      <c r="Q94">
        <v>1184</v>
      </c>
      <c r="R94" s="15" t="s">
        <v>5867</v>
      </c>
      <c r="S94" s="2" t="s">
        <v>5866</v>
      </c>
      <c r="T94" s="50" t="s">
        <v>5874</v>
      </c>
      <c r="U94" s="24" t="s">
        <v>5812</v>
      </c>
      <c r="V94" s="2" t="s">
        <v>474</v>
      </c>
      <c r="AB94" t="s">
        <v>113</v>
      </c>
      <c r="AC94">
        <v>480</v>
      </c>
      <c r="AD94" t="s">
        <v>117</v>
      </c>
      <c r="AG94" s="24">
        <v>331</v>
      </c>
      <c r="AH94" s="10" t="s">
        <v>560</v>
      </c>
    </row>
    <row r="95" spans="12:34">
      <c r="L95" s="51" t="s">
        <v>5875</v>
      </c>
      <c r="M95" s="16" t="s">
        <v>5875</v>
      </c>
      <c r="N95" s="10" t="s">
        <v>5866</v>
      </c>
      <c r="O95" s="19"/>
      <c r="P95" s="48"/>
      <c r="Q95">
        <v>1184</v>
      </c>
      <c r="R95" s="15" t="s">
        <v>5867</v>
      </c>
      <c r="S95" s="2" t="s">
        <v>5866</v>
      </c>
      <c r="T95" s="50" t="s">
        <v>5875</v>
      </c>
      <c r="U95" s="24" t="s">
        <v>5813</v>
      </c>
      <c r="V95" s="2" t="s">
        <v>474</v>
      </c>
      <c r="AB95" t="s">
        <v>113</v>
      </c>
      <c r="AC95">
        <v>11</v>
      </c>
      <c r="AD95" t="s">
        <v>118</v>
      </c>
      <c r="AG95" s="24">
        <v>114</v>
      </c>
      <c r="AH95" s="10" t="s">
        <v>561</v>
      </c>
    </row>
    <row r="96" spans="12:34">
      <c r="L96" s="51" t="s">
        <v>5876</v>
      </c>
      <c r="M96" s="16" t="s">
        <v>5876</v>
      </c>
      <c r="N96" s="10" t="s">
        <v>5866</v>
      </c>
      <c r="O96" s="19"/>
      <c r="P96" s="48"/>
      <c r="Q96">
        <v>1184</v>
      </c>
      <c r="R96" s="15" t="s">
        <v>5867</v>
      </c>
      <c r="S96" s="2" t="s">
        <v>5866</v>
      </c>
      <c r="T96" s="50" t="s">
        <v>5876</v>
      </c>
      <c r="U96" s="24" t="s">
        <v>5814</v>
      </c>
      <c r="V96" s="2" t="s">
        <v>474</v>
      </c>
      <c r="AB96" t="s">
        <v>113</v>
      </c>
      <c r="AC96">
        <v>99</v>
      </c>
      <c r="AD96" t="s">
        <v>119</v>
      </c>
      <c r="AG96" s="24">
        <v>136</v>
      </c>
      <c r="AH96" s="10" t="s">
        <v>562</v>
      </c>
    </row>
    <row r="97" spans="12:34">
      <c r="L97" s="50" t="s">
        <v>5877</v>
      </c>
      <c r="M97" s="15" t="s">
        <v>5877</v>
      </c>
      <c r="N97" s="10" t="s">
        <v>5866</v>
      </c>
      <c r="O97" s="19"/>
      <c r="P97" s="48"/>
      <c r="Q97">
        <v>1184</v>
      </c>
      <c r="R97" s="15" t="s">
        <v>7362</v>
      </c>
      <c r="S97" s="2" t="s">
        <v>5866</v>
      </c>
      <c r="T97" s="50" t="s">
        <v>5877</v>
      </c>
      <c r="U97" s="24" t="s">
        <v>5815</v>
      </c>
      <c r="V97" s="2" t="s">
        <v>474</v>
      </c>
      <c r="AB97" t="s">
        <v>113</v>
      </c>
      <c r="AC97">
        <v>158</v>
      </c>
      <c r="AD97" t="s">
        <v>120</v>
      </c>
      <c r="AG97" s="24">
        <v>332</v>
      </c>
      <c r="AH97" s="10" t="s">
        <v>563</v>
      </c>
    </row>
    <row r="98" spans="12:34">
      <c r="L98" s="51"/>
      <c r="M98" s="16"/>
      <c r="O98" s="19"/>
      <c r="P98" s="48"/>
      <c r="T98" s="50"/>
      <c r="U98" s="24"/>
      <c r="AB98" t="s">
        <v>113</v>
      </c>
      <c r="AC98">
        <v>404</v>
      </c>
      <c r="AD98" t="s">
        <v>121</v>
      </c>
      <c r="AG98" s="24">
        <v>67</v>
      </c>
      <c r="AH98" s="10" t="s">
        <v>564</v>
      </c>
    </row>
    <row r="99" spans="12:34">
      <c r="L99" s="50"/>
      <c r="M99" s="15"/>
      <c r="O99" s="19"/>
      <c r="P99" s="48"/>
      <c r="T99" s="50"/>
      <c r="U99" s="24"/>
      <c r="AB99" t="s">
        <v>113</v>
      </c>
      <c r="AC99">
        <v>405</v>
      </c>
      <c r="AD99" t="s">
        <v>122</v>
      </c>
      <c r="AG99" s="24">
        <v>95</v>
      </c>
      <c r="AH99" s="10" t="s">
        <v>565</v>
      </c>
    </row>
    <row r="100" spans="12:34">
      <c r="L100" s="51"/>
      <c r="M100" s="16"/>
      <c r="O100" s="19"/>
      <c r="P100" s="48"/>
      <c r="T100" s="50"/>
      <c r="U100" s="24"/>
      <c r="AB100" t="s">
        <v>113</v>
      </c>
      <c r="AC100">
        <v>406</v>
      </c>
      <c r="AD100" t="s">
        <v>123</v>
      </c>
      <c r="AG100" s="24">
        <v>308</v>
      </c>
      <c r="AH100" s="10" t="s">
        <v>566</v>
      </c>
    </row>
    <row r="101" spans="12:34">
      <c r="L101" s="51"/>
      <c r="M101" s="16"/>
      <c r="O101" s="19"/>
      <c r="P101" s="48"/>
      <c r="T101" s="50"/>
      <c r="U101" s="24"/>
      <c r="AB101" t="s">
        <v>113</v>
      </c>
      <c r="AC101">
        <v>407</v>
      </c>
      <c r="AD101" t="s">
        <v>124</v>
      </c>
      <c r="AG101" s="24">
        <v>122</v>
      </c>
      <c r="AH101" s="10" t="s">
        <v>567</v>
      </c>
    </row>
    <row r="102" spans="12:34">
      <c r="L102" s="50"/>
      <c r="M102" s="15"/>
      <c r="O102" s="19"/>
      <c r="P102" s="48"/>
      <c r="T102" s="50"/>
      <c r="U102" s="24"/>
      <c r="AB102" t="s">
        <v>113</v>
      </c>
      <c r="AC102">
        <v>408</v>
      </c>
      <c r="AD102" t="s">
        <v>125</v>
      </c>
      <c r="AG102" s="24">
        <v>123</v>
      </c>
      <c r="AH102" s="10" t="s">
        <v>568</v>
      </c>
    </row>
    <row r="103" spans="12:34">
      <c r="L103" s="50"/>
      <c r="M103" s="15"/>
      <c r="O103" s="19"/>
      <c r="P103" s="48"/>
      <c r="T103" s="50"/>
      <c r="U103" s="24"/>
      <c r="AB103" t="s">
        <v>113</v>
      </c>
      <c r="AC103">
        <v>409</v>
      </c>
      <c r="AD103" t="s">
        <v>126</v>
      </c>
      <c r="AG103" s="24">
        <v>262</v>
      </c>
      <c r="AH103" s="10" t="s">
        <v>569</v>
      </c>
    </row>
    <row r="104" spans="12:34">
      <c r="L104" s="50"/>
      <c r="M104" s="15"/>
      <c r="O104" s="19"/>
      <c r="P104" s="48"/>
      <c r="T104" s="50"/>
      <c r="U104" s="24"/>
      <c r="AB104" t="s">
        <v>113</v>
      </c>
      <c r="AC104">
        <v>237</v>
      </c>
      <c r="AD104" t="s">
        <v>127</v>
      </c>
      <c r="AG104" s="24">
        <v>68</v>
      </c>
      <c r="AH104" s="10" t="s">
        <v>570</v>
      </c>
    </row>
    <row r="105" spans="12:34">
      <c r="L105" s="50"/>
      <c r="M105" s="15"/>
      <c r="O105" s="19"/>
      <c r="P105" s="48"/>
      <c r="T105" s="50"/>
      <c r="U105" s="24"/>
      <c r="AB105" t="s">
        <v>113</v>
      </c>
      <c r="AC105">
        <v>157</v>
      </c>
      <c r="AD105" t="s">
        <v>128</v>
      </c>
      <c r="AG105" s="24">
        <v>87</v>
      </c>
      <c r="AH105" s="10" t="s">
        <v>571</v>
      </c>
    </row>
    <row r="106" spans="12:34">
      <c r="L106" s="50"/>
      <c r="M106" s="15"/>
      <c r="O106" s="19"/>
      <c r="P106" s="48"/>
      <c r="T106" s="50"/>
      <c r="U106" s="24"/>
      <c r="AB106" t="s">
        <v>113</v>
      </c>
      <c r="AC106">
        <v>96</v>
      </c>
      <c r="AD106" t="s">
        <v>129</v>
      </c>
      <c r="AG106" s="24">
        <v>263</v>
      </c>
      <c r="AH106" s="10" t="s">
        <v>572</v>
      </c>
    </row>
    <row r="107" spans="12:34">
      <c r="L107" s="50"/>
      <c r="M107" s="15"/>
      <c r="O107" s="19"/>
      <c r="P107" s="48"/>
      <c r="T107" s="50"/>
      <c r="U107" s="24"/>
      <c r="AB107" t="s">
        <v>113</v>
      </c>
      <c r="AC107">
        <v>71</v>
      </c>
      <c r="AD107" t="s">
        <v>130</v>
      </c>
      <c r="AG107" s="24">
        <v>77</v>
      </c>
      <c r="AH107" s="10" t="s">
        <v>573</v>
      </c>
    </row>
    <row r="108" spans="12:34">
      <c r="L108" s="51"/>
      <c r="M108" s="16"/>
      <c r="O108" s="19"/>
      <c r="P108" s="48"/>
      <c r="T108" s="50"/>
      <c r="U108" s="24"/>
      <c r="AB108" t="s">
        <v>113</v>
      </c>
      <c r="AC108">
        <v>62</v>
      </c>
      <c r="AD108" t="s">
        <v>131</v>
      </c>
      <c r="AG108" s="24">
        <v>88</v>
      </c>
      <c r="AH108" s="10" t="s">
        <v>574</v>
      </c>
    </row>
    <row r="109" spans="12:34">
      <c r="L109" s="50"/>
      <c r="M109" s="15"/>
      <c r="O109" s="19"/>
      <c r="P109" s="48"/>
      <c r="T109" s="50"/>
      <c r="U109" s="24"/>
      <c r="AB109" t="s">
        <v>133</v>
      </c>
      <c r="AC109">
        <v>203</v>
      </c>
      <c r="AD109" t="s">
        <v>132</v>
      </c>
      <c r="AG109" s="24">
        <v>264</v>
      </c>
      <c r="AH109" s="10" t="s">
        <v>575</v>
      </c>
    </row>
    <row r="110" spans="12:34">
      <c r="L110" s="50"/>
      <c r="M110" s="15"/>
      <c r="O110" s="19"/>
      <c r="P110" s="48"/>
      <c r="T110" s="50"/>
      <c r="U110" s="24"/>
      <c r="AB110" t="s">
        <v>133</v>
      </c>
      <c r="AC110">
        <v>14</v>
      </c>
      <c r="AD110" t="s">
        <v>134</v>
      </c>
      <c r="AG110" s="24">
        <v>69</v>
      </c>
      <c r="AH110" s="10" t="s">
        <v>576</v>
      </c>
    </row>
    <row r="111" spans="12:34">
      <c r="L111" s="51"/>
      <c r="M111" s="16"/>
      <c r="O111" s="19"/>
      <c r="P111" s="48"/>
      <c r="T111" s="50"/>
      <c r="U111" s="24"/>
      <c r="AB111" t="s">
        <v>133</v>
      </c>
      <c r="AC111">
        <v>159</v>
      </c>
      <c r="AD111" t="s">
        <v>135</v>
      </c>
      <c r="AG111" s="24">
        <v>89</v>
      </c>
      <c r="AH111" s="10" t="s">
        <v>577</v>
      </c>
    </row>
    <row r="112" spans="12:34">
      <c r="L112" s="50"/>
      <c r="M112" s="15"/>
      <c r="O112" s="19"/>
      <c r="P112" s="48"/>
      <c r="T112" s="50"/>
      <c r="U112" s="24"/>
      <c r="AB112" t="s">
        <v>133</v>
      </c>
      <c r="AC112">
        <v>139</v>
      </c>
      <c r="AD112" t="s">
        <v>24</v>
      </c>
      <c r="AG112" s="24">
        <v>300</v>
      </c>
      <c r="AH112" s="10" t="s">
        <v>578</v>
      </c>
    </row>
    <row r="113" spans="12:34">
      <c r="L113" s="50"/>
      <c r="M113" s="15"/>
      <c r="O113" s="19"/>
      <c r="P113" s="48"/>
      <c r="T113" s="50"/>
      <c r="U113" s="24"/>
      <c r="AB113" t="s">
        <v>133</v>
      </c>
      <c r="AC113">
        <v>291</v>
      </c>
      <c r="AD113" t="s">
        <v>136</v>
      </c>
      <c r="AG113" s="24">
        <v>52</v>
      </c>
      <c r="AH113" s="10" t="s">
        <v>579</v>
      </c>
    </row>
    <row r="114" spans="12:34">
      <c r="L114" s="50" t="s">
        <v>5878</v>
      </c>
      <c r="M114" s="15" t="s">
        <v>5878</v>
      </c>
      <c r="N114" s="10" t="s">
        <v>5888</v>
      </c>
      <c r="O114" s="19"/>
      <c r="P114" s="48"/>
      <c r="Q114">
        <v>1370</v>
      </c>
      <c r="R114" s="15" t="s">
        <v>6021</v>
      </c>
      <c r="S114" s="2" t="s">
        <v>5888</v>
      </c>
      <c r="T114" s="50" t="s">
        <v>5878</v>
      </c>
      <c r="U114" s="24" t="s">
        <v>5806</v>
      </c>
      <c r="V114" s="2" t="s">
        <v>474</v>
      </c>
      <c r="AB114" t="s">
        <v>133</v>
      </c>
      <c r="AC114">
        <v>292</v>
      </c>
      <c r="AD114" t="s">
        <v>137</v>
      </c>
      <c r="AG114" s="24">
        <v>90</v>
      </c>
      <c r="AH114" s="10" t="s">
        <v>580</v>
      </c>
    </row>
    <row r="115" spans="12:34">
      <c r="L115" s="50" t="s">
        <v>5879</v>
      </c>
      <c r="M115" s="15" t="s">
        <v>5879</v>
      </c>
      <c r="N115" s="10" t="s">
        <v>5888</v>
      </c>
      <c r="O115" s="19"/>
      <c r="P115" s="48"/>
      <c r="Q115">
        <v>1370</v>
      </c>
      <c r="R115" s="15" t="s">
        <v>6021</v>
      </c>
      <c r="S115" s="2" t="s">
        <v>5888</v>
      </c>
      <c r="T115" s="50" t="s">
        <v>5879</v>
      </c>
      <c r="U115" s="24" t="s">
        <v>5807</v>
      </c>
      <c r="V115" s="2" t="s">
        <v>474</v>
      </c>
      <c r="AB115" t="s">
        <v>133</v>
      </c>
      <c r="AC115">
        <v>383</v>
      </c>
      <c r="AD115" t="s">
        <v>138</v>
      </c>
      <c r="AG115" s="24">
        <v>583</v>
      </c>
      <c r="AH115" s="10" t="s">
        <v>581</v>
      </c>
    </row>
    <row r="116" spans="12:34">
      <c r="L116" s="50" t="s">
        <v>5880</v>
      </c>
      <c r="M116" s="15" t="s">
        <v>7171</v>
      </c>
      <c r="N116" s="10" t="s">
        <v>5888</v>
      </c>
      <c r="O116" s="19"/>
      <c r="P116" s="48"/>
      <c r="Q116">
        <v>1370</v>
      </c>
      <c r="R116" s="15" t="s">
        <v>6021</v>
      </c>
      <c r="S116" s="2" t="s">
        <v>5888</v>
      </c>
      <c r="T116" s="50" t="s">
        <v>5880</v>
      </c>
      <c r="U116" s="24" t="s">
        <v>5808</v>
      </c>
      <c r="V116" s="2" t="s">
        <v>474</v>
      </c>
      <c r="AB116" t="s">
        <v>133</v>
      </c>
      <c r="AC116">
        <v>160</v>
      </c>
      <c r="AD116" t="s">
        <v>139</v>
      </c>
      <c r="AG116" s="24">
        <v>225</v>
      </c>
      <c r="AH116" s="10" t="s">
        <v>582</v>
      </c>
    </row>
    <row r="117" spans="12:34">
      <c r="L117" s="50" t="s">
        <v>5881</v>
      </c>
      <c r="M117" s="15" t="s">
        <v>5881</v>
      </c>
      <c r="N117" s="10" t="s">
        <v>5888</v>
      </c>
      <c r="O117" s="19"/>
      <c r="P117" s="48"/>
      <c r="Q117">
        <v>1370</v>
      </c>
      <c r="R117" s="15" t="s">
        <v>6021</v>
      </c>
      <c r="S117" s="2" t="s">
        <v>5888</v>
      </c>
      <c r="T117" s="50" t="s">
        <v>5881</v>
      </c>
      <c r="U117" s="24" t="s">
        <v>5809</v>
      </c>
      <c r="V117" s="2" t="s">
        <v>474</v>
      </c>
      <c r="AB117" t="s">
        <v>133</v>
      </c>
      <c r="AC117">
        <v>410</v>
      </c>
      <c r="AD117" t="s">
        <v>140</v>
      </c>
      <c r="AG117" s="24">
        <v>1008</v>
      </c>
      <c r="AH117" s="10" t="s">
        <v>583</v>
      </c>
    </row>
    <row r="118" spans="12:34">
      <c r="L118" s="50" t="s">
        <v>5882</v>
      </c>
      <c r="M118" s="15" t="s">
        <v>5882</v>
      </c>
      <c r="N118" s="10" t="s">
        <v>5888</v>
      </c>
      <c r="O118" s="19"/>
      <c r="P118" s="48"/>
      <c r="Q118">
        <v>1370</v>
      </c>
      <c r="R118" s="15" t="s">
        <v>6021</v>
      </c>
      <c r="S118" s="2" t="s">
        <v>5888</v>
      </c>
      <c r="T118" s="50" t="s">
        <v>5882</v>
      </c>
      <c r="U118" s="24" t="s">
        <v>5810</v>
      </c>
      <c r="V118" s="2" t="s">
        <v>474</v>
      </c>
      <c r="AB118" t="s">
        <v>133</v>
      </c>
      <c r="AC118">
        <v>411</v>
      </c>
      <c r="AD118" t="s">
        <v>141</v>
      </c>
      <c r="AG118" s="24">
        <v>1482</v>
      </c>
      <c r="AH118" s="10" t="s">
        <v>584</v>
      </c>
    </row>
    <row r="119" spans="12:34">
      <c r="L119" s="50" t="s">
        <v>5883</v>
      </c>
      <c r="M119" s="15" t="s">
        <v>5883</v>
      </c>
      <c r="N119" s="10" t="s">
        <v>5888</v>
      </c>
      <c r="O119" s="19"/>
      <c r="P119" s="48"/>
      <c r="Q119">
        <v>1370</v>
      </c>
      <c r="R119" s="15" t="s">
        <v>6021</v>
      </c>
      <c r="S119" s="2" t="s">
        <v>5888</v>
      </c>
      <c r="T119" s="50" t="s">
        <v>5883</v>
      </c>
      <c r="U119" s="24" t="s">
        <v>5811</v>
      </c>
      <c r="V119" s="2" t="s">
        <v>474</v>
      </c>
      <c r="AB119" t="s">
        <v>133</v>
      </c>
      <c r="AC119">
        <v>412</v>
      </c>
      <c r="AD119" t="s">
        <v>142</v>
      </c>
      <c r="AG119" s="24">
        <v>276</v>
      </c>
      <c r="AH119" s="10" t="s">
        <v>585</v>
      </c>
    </row>
    <row r="120" spans="12:34">
      <c r="L120" s="50" t="s">
        <v>5884</v>
      </c>
      <c r="M120" s="15" t="s">
        <v>5884</v>
      </c>
      <c r="N120" s="10" t="s">
        <v>5890</v>
      </c>
      <c r="O120" s="19"/>
      <c r="P120" s="48"/>
      <c r="Q120">
        <v>1086</v>
      </c>
      <c r="R120" s="15" t="s">
        <v>5889</v>
      </c>
      <c r="S120" s="2" t="s">
        <v>5890</v>
      </c>
      <c r="T120" s="50" t="s">
        <v>5884</v>
      </c>
      <c r="U120" s="24" t="s">
        <v>5806</v>
      </c>
      <c r="V120" s="2" t="s">
        <v>474</v>
      </c>
      <c r="AB120" t="s">
        <v>133</v>
      </c>
      <c r="AC120">
        <v>413</v>
      </c>
      <c r="AD120" t="s">
        <v>143</v>
      </c>
      <c r="AG120" s="24">
        <v>846</v>
      </c>
      <c r="AH120" s="10" t="s">
        <v>586</v>
      </c>
    </row>
    <row r="121" spans="12:34">
      <c r="L121" s="50" t="s">
        <v>5885</v>
      </c>
      <c r="M121" s="15" t="s">
        <v>5885</v>
      </c>
      <c r="N121" s="10" t="s">
        <v>5890</v>
      </c>
      <c r="O121" s="19"/>
      <c r="P121" s="48"/>
      <c r="Q121">
        <v>1086</v>
      </c>
      <c r="R121" s="15" t="s">
        <v>5889</v>
      </c>
      <c r="S121" s="2" t="s">
        <v>5890</v>
      </c>
      <c r="T121" s="50" t="s">
        <v>5885</v>
      </c>
      <c r="U121" s="24" t="s">
        <v>5807</v>
      </c>
      <c r="V121" s="2" t="s">
        <v>474</v>
      </c>
      <c r="AB121" t="s">
        <v>133</v>
      </c>
      <c r="AC121">
        <v>414</v>
      </c>
      <c r="AD121" t="s">
        <v>144</v>
      </c>
      <c r="AG121" s="24">
        <v>3956</v>
      </c>
      <c r="AH121" s="10" t="s">
        <v>587</v>
      </c>
    </row>
    <row r="122" spans="12:34">
      <c r="L122" s="50" t="s">
        <v>5886</v>
      </c>
      <c r="M122" s="15" t="s">
        <v>5886</v>
      </c>
      <c r="N122" s="10" t="s">
        <v>5890</v>
      </c>
      <c r="O122" s="19"/>
      <c r="P122" s="48"/>
      <c r="Q122">
        <v>1086</v>
      </c>
      <c r="R122" s="15" t="s">
        <v>5889</v>
      </c>
      <c r="S122" s="2" t="s">
        <v>5890</v>
      </c>
      <c r="T122" s="50" t="s">
        <v>5886</v>
      </c>
      <c r="U122" s="24" t="s">
        <v>5808</v>
      </c>
      <c r="V122" s="2" t="s">
        <v>474</v>
      </c>
      <c r="AB122" t="s">
        <v>133</v>
      </c>
      <c r="AC122">
        <v>415</v>
      </c>
      <c r="AD122" t="s">
        <v>145</v>
      </c>
      <c r="AG122" s="24">
        <v>345</v>
      </c>
      <c r="AH122" s="10" t="s">
        <v>588</v>
      </c>
    </row>
    <row r="123" spans="12:34">
      <c r="L123" s="50" t="s">
        <v>5887</v>
      </c>
      <c r="M123" s="15" t="s">
        <v>5887</v>
      </c>
      <c r="N123" s="10" t="s">
        <v>5890</v>
      </c>
      <c r="O123" s="19"/>
      <c r="P123" s="48"/>
      <c r="Q123">
        <v>1086</v>
      </c>
      <c r="R123" s="15" t="s">
        <v>5889</v>
      </c>
      <c r="S123" s="2" t="s">
        <v>5890</v>
      </c>
      <c r="T123" s="50" t="s">
        <v>5887</v>
      </c>
      <c r="U123" s="24" t="s">
        <v>5809</v>
      </c>
      <c r="V123" s="2" t="s">
        <v>474</v>
      </c>
      <c r="AB123" t="s">
        <v>133</v>
      </c>
      <c r="AC123">
        <v>49</v>
      </c>
      <c r="AD123" t="s">
        <v>146</v>
      </c>
      <c r="AG123" s="24">
        <v>747</v>
      </c>
      <c r="AH123" s="10" t="s">
        <v>589</v>
      </c>
    </row>
    <row r="124" spans="12:34">
      <c r="L124" s="50" t="s">
        <v>5891</v>
      </c>
      <c r="M124" s="15" t="s">
        <v>5891</v>
      </c>
      <c r="N124" s="10" t="s">
        <v>5895</v>
      </c>
      <c r="O124" s="19"/>
      <c r="P124" s="48"/>
      <c r="Q124">
        <v>1370</v>
      </c>
      <c r="R124" s="15" t="s">
        <v>5896</v>
      </c>
      <c r="S124" s="2" t="s">
        <v>5895</v>
      </c>
      <c r="T124" s="50" t="s">
        <v>5891</v>
      </c>
      <c r="U124" s="24" t="s">
        <v>5806</v>
      </c>
      <c r="V124" s="2" t="s">
        <v>474</v>
      </c>
      <c r="AB124" t="s">
        <v>133</v>
      </c>
      <c r="AC124">
        <v>52</v>
      </c>
      <c r="AD124" t="s">
        <v>147</v>
      </c>
      <c r="AG124" s="24">
        <v>342</v>
      </c>
      <c r="AH124" s="10" t="s">
        <v>590</v>
      </c>
    </row>
    <row r="125" spans="12:34">
      <c r="L125" s="50" t="s">
        <v>5892</v>
      </c>
      <c r="M125" s="15" t="s">
        <v>5892</v>
      </c>
      <c r="N125" s="10" t="s">
        <v>5895</v>
      </c>
      <c r="O125" s="19"/>
      <c r="P125" s="48"/>
      <c r="Q125">
        <v>1370</v>
      </c>
      <c r="R125" s="15" t="s">
        <v>5896</v>
      </c>
      <c r="S125" s="2" t="s">
        <v>5895</v>
      </c>
      <c r="T125" s="50" t="s">
        <v>5892</v>
      </c>
      <c r="U125" s="24" t="s">
        <v>5807</v>
      </c>
      <c r="V125" s="2" t="s">
        <v>474</v>
      </c>
      <c r="AB125" t="s">
        <v>133</v>
      </c>
      <c r="AC125">
        <v>149</v>
      </c>
      <c r="AD125" t="s">
        <v>148</v>
      </c>
      <c r="AG125" s="24">
        <v>346</v>
      </c>
      <c r="AH125" s="10" t="s">
        <v>591</v>
      </c>
    </row>
    <row r="126" spans="12:34">
      <c r="L126" s="50" t="s">
        <v>5893</v>
      </c>
      <c r="M126" s="15" t="s">
        <v>5893</v>
      </c>
      <c r="N126" s="10" t="s">
        <v>5895</v>
      </c>
      <c r="O126" s="19"/>
      <c r="P126" s="48"/>
      <c r="Q126">
        <v>1370</v>
      </c>
      <c r="R126" s="15" t="s">
        <v>5896</v>
      </c>
      <c r="S126" s="2" t="s">
        <v>5895</v>
      </c>
      <c r="T126" s="50" t="s">
        <v>5893</v>
      </c>
      <c r="U126" s="24" t="s">
        <v>5808</v>
      </c>
      <c r="V126" s="2" t="s">
        <v>474</v>
      </c>
      <c r="AB126" t="s">
        <v>133</v>
      </c>
      <c r="AC126">
        <v>69</v>
      </c>
      <c r="AD126" t="s">
        <v>149</v>
      </c>
      <c r="AG126" s="24">
        <v>231</v>
      </c>
      <c r="AH126" s="10" t="s">
        <v>592</v>
      </c>
    </row>
    <row r="127" spans="12:34">
      <c r="L127" s="50" t="s">
        <v>5894</v>
      </c>
      <c r="M127" s="15" t="s">
        <v>5894</v>
      </c>
      <c r="N127" s="10" t="s">
        <v>5895</v>
      </c>
      <c r="O127" s="19"/>
      <c r="P127" s="48"/>
      <c r="Q127">
        <v>1370</v>
      </c>
      <c r="R127" s="15" t="s">
        <v>5896</v>
      </c>
      <c r="S127" s="2" t="s">
        <v>5895</v>
      </c>
      <c r="T127" s="50" t="s">
        <v>5894</v>
      </c>
      <c r="U127" s="24" t="s">
        <v>5809</v>
      </c>
      <c r="V127" s="2" t="s">
        <v>474</v>
      </c>
      <c r="AB127" t="s">
        <v>151</v>
      </c>
      <c r="AC127">
        <v>234</v>
      </c>
      <c r="AD127" t="s">
        <v>150</v>
      </c>
      <c r="AG127" s="24">
        <v>748</v>
      </c>
      <c r="AH127" s="10" t="s">
        <v>593</v>
      </c>
    </row>
    <row r="128" spans="12:34">
      <c r="L128" s="50" t="s">
        <v>5899</v>
      </c>
      <c r="M128" s="15" t="s">
        <v>5899</v>
      </c>
      <c r="N128" s="10" t="s">
        <v>5897</v>
      </c>
      <c r="O128" s="19"/>
      <c r="P128" s="48"/>
      <c r="Q128">
        <v>1317</v>
      </c>
      <c r="R128" s="15" t="s">
        <v>5898</v>
      </c>
      <c r="S128" s="2" t="s">
        <v>5897</v>
      </c>
      <c r="T128" s="50" t="s">
        <v>5899</v>
      </c>
      <c r="U128" s="24" t="s">
        <v>5806</v>
      </c>
      <c r="V128" s="2" t="s">
        <v>5719</v>
      </c>
      <c r="AB128" t="s">
        <v>151</v>
      </c>
      <c r="AC128">
        <v>35</v>
      </c>
      <c r="AD128" t="s">
        <v>152</v>
      </c>
      <c r="AG128" s="24">
        <v>232</v>
      </c>
      <c r="AH128" s="10" t="s">
        <v>594</v>
      </c>
    </row>
    <row r="129" spans="12:34">
      <c r="L129" s="50" t="s">
        <v>5900</v>
      </c>
      <c r="M129" s="15" t="s">
        <v>5900</v>
      </c>
      <c r="N129" s="10" t="s">
        <v>5897</v>
      </c>
      <c r="O129" s="19"/>
      <c r="P129" s="48"/>
      <c r="Q129">
        <v>1317</v>
      </c>
      <c r="R129" s="15" t="s">
        <v>5898</v>
      </c>
      <c r="S129" s="2" t="s">
        <v>5897</v>
      </c>
      <c r="T129" s="50" t="s">
        <v>5900</v>
      </c>
      <c r="U129" s="24" t="s">
        <v>5806</v>
      </c>
      <c r="V129" s="2" t="s">
        <v>5720</v>
      </c>
      <c r="AB129" t="s">
        <v>151</v>
      </c>
      <c r="AC129">
        <v>22</v>
      </c>
      <c r="AD129" t="s">
        <v>153</v>
      </c>
      <c r="AG129" s="24">
        <v>343</v>
      </c>
      <c r="AH129" s="10" t="s">
        <v>595</v>
      </c>
    </row>
    <row r="130" spans="12:34">
      <c r="L130" s="50" t="s">
        <v>5901</v>
      </c>
      <c r="M130" s="15" t="s">
        <v>5901</v>
      </c>
      <c r="N130" s="10" t="s">
        <v>5897</v>
      </c>
      <c r="O130" s="19"/>
      <c r="P130" s="48"/>
      <c r="Q130">
        <v>1317</v>
      </c>
      <c r="R130" s="15" t="s">
        <v>5898</v>
      </c>
      <c r="S130" s="2" t="s">
        <v>5897</v>
      </c>
      <c r="T130" s="50" t="s">
        <v>5901</v>
      </c>
      <c r="U130" s="24" t="s">
        <v>5806</v>
      </c>
      <c r="V130" s="2" t="s">
        <v>5721</v>
      </c>
      <c r="AB130" t="s">
        <v>151</v>
      </c>
      <c r="AC130">
        <v>9</v>
      </c>
      <c r="AD130" t="s">
        <v>154</v>
      </c>
      <c r="AG130" s="24">
        <v>361</v>
      </c>
      <c r="AH130" s="10" t="s">
        <v>596</v>
      </c>
    </row>
    <row r="131" spans="12:34">
      <c r="L131" s="50" t="s">
        <v>5902</v>
      </c>
      <c r="M131" s="15" t="s">
        <v>5902</v>
      </c>
      <c r="N131" s="10" t="s">
        <v>5897</v>
      </c>
      <c r="O131" s="19"/>
      <c r="P131" s="48"/>
      <c r="Q131">
        <v>1317</v>
      </c>
      <c r="R131" s="15" t="s">
        <v>5898</v>
      </c>
      <c r="S131" s="2" t="s">
        <v>5897</v>
      </c>
      <c r="T131" s="50" t="s">
        <v>5902</v>
      </c>
      <c r="U131" s="24" t="s">
        <v>5807</v>
      </c>
      <c r="V131" s="2" t="s">
        <v>5719</v>
      </c>
      <c r="AB131" t="s">
        <v>151</v>
      </c>
      <c r="AC131">
        <v>37</v>
      </c>
      <c r="AD131" t="s">
        <v>155</v>
      </c>
      <c r="AG131" s="24">
        <v>412</v>
      </c>
      <c r="AH131" s="10" t="s">
        <v>597</v>
      </c>
    </row>
    <row r="132" spans="12:34">
      <c r="L132" s="50" t="s">
        <v>5903</v>
      </c>
      <c r="M132" s="15" t="s">
        <v>5903</v>
      </c>
      <c r="N132" s="10" t="s">
        <v>5897</v>
      </c>
      <c r="O132" s="19"/>
      <c r="P132" s="48"/>
      <c r="Q132">
        <v>1317</v>
      </c>
      <c r="R132" s="15" t="s">
        <v>5898</v>
      </c>
      <c r="S132" s="2" t="s">
        <v>5897</v>
      </c>
      <c r="T132" s="50" t="s">
        <v>5903</v>
      </c>
      <c r="U132" s="24" t="s">
        <v>5807</v>
      </c>
      <c r="V132" s="2" t="s">
        <v>5720</v>
      </c>
      <c r="AB132" t="s">
        <v>151</v>
      </c>
      <c r="AC132">
        <v>21</v>
      </c>
      <c r="AD132" t="s">
        <v>156</v>
      </c>
      <c r="AG132" s="24">
        <v>884</v>
      </c>
      <c r="AH132" s="10" t="s">
        <v>598</v>
      </c>
    </row>
    <row r="133" spans="12:34">
      <c r="L133" s="50" t="s">
        <v>5904</v>
      </c>
      <c r="M133" s="15" t="s">
        <v>5904</v>
      </c>
      <c r="N133" s="10" t="s">
        <v>5897</v>
      </c>
      <c r="O133" s="19"/>
      <c r="P133" s="48"/>
      <c r="Q133">
        <v>1317</v>
      </c>
      <c r="R133" s="15" t="s">
        <v>5898</v>
      </c>
      <c r="S133" s="2" t="s">
        <v>5897</v>
      </c>
      <c r="T133" s="50" t="s">
        <v>5904</v>
      </c>
      <c r="U133" s="24" t="s">
        <v>5807</v>
      </c>
      <c r="V133" s="2" t="s">
        <v>5721</v>
      </c>
      <c r="AB133" t="s">
        <v>151</v>
      </c>
      <c r="AC133">
        <v>198</v>
      </c>
      <c r="AD133" t="s">
        <v>157</v>
      </c>
      <c r="AG133" s="24">
        <v>782</v>
      </c>
      <c r="AH133" s="10" t="s">
        <v>599</v>
      </c>
    </row>
    <row r="134" spans="12:34">
      <c r="L134" s="50" t="s">
        <v>5905</v>
      </c>
      <c r="M134" s="15" t="s">
        <v>5905</v>
      </c>
      <c r="N134" s="10" t="s">
        <v>5897</v>
      </c>
      <c r="O134" s="19"/>
      <c r="P134" s="48"/>
      <c r="Q134">
        <v>1317</v>
      </c>
      <c r="R134" s="15" t="s">
        <v>5898</v>
      </c>
      <c r="S134" s="2" t="s">
        <v>5897</v>
      </c>
      <c r="T134" s="50" t="s">
        <v>5905</v>
      </c>
      <c r="U134" s="24" t="s">
        <v>5808</v>
      </c>
      <c r="V134" s="2" t="s">
        <v>5719</v>
      </c>
      <c r="AB134" t="s">
        <v>151</v>
      </c>
      <c r="AC134">
        <v>140</v>
      </c>
      <c r="AD134" t="s">
        <v>158</v>
      </c>
      <c r="AG134" s="24">
        <v>1639</v>
      </c>
      <c r="AH134" s="10" t="s">
        <v>600</v>
      </c>
    </row>
    <row r="135" spans="12:34">
      <c r="L135" s="50" t="s">
        <v>5906</v>
      </c>
      <c r="M135" s="15" t="s">
        <v>5906</v>
      </c>
      <c r="N135" s="10" t="s">
        <v>5897</v>
      </c>
      <c r="O135" s="19"/>
      <c r="P135" s="48"/>
      <c r="Q135">
        <v>1317</v>
      </c>
      <c r="R135" s="15" t="s">
        <v>5898</v>
      </c>
      <c r="S135" s="2" t="s">
        <v>5897</v>
      </c>
      <c r="T135" s="50" t="s">
        <v>5906</v>
      </c>
      <c r="U135" s="24" t="s">
        <v>5808</v>
      </c>
      <c r="V135" s="2" t="s">
        <v>5720</v>
      </c>
      <c r="AB135" t="s">
        <v>151</v>
      </c>
      <c r="AC135">
        <v>163</v>
      </c>
      <c r="AD135" t="s">
        <v>159</v>
      </c>
      <c r="AG135" s="24">
        <v>277</v>
      </c>
      <c r="AH135" s="10" t="s">
        <v>601</v>
      </c>
    </row>
    <row r="136" spans="12:34">
      <c r="L136" s="50" t="s">
        <v>5907</v>
      </c>
      <c r="M136" s="15" t="s">
        <v>5907</v>
      </c>
      <c r="N136" s="10" t="s">
        <v>5897</v>
      </c>
      <c r="O136" s="19"/>
      <c r="P136" s="48"/>
      <c r="Q136">
        <v>1317</v>
      </c>
      <c r="R136" s="15" t="s">
        <v>5898</v>
      </c>
      <c r="S136" s="2" t="s">
        <v>5897</v>
      </c>
      <c r="T136" s="50" t="s">
        <v>5907</v>
      </c>
      <c r="U136" s="24" t="s">
        <v>5808</v>
      </c>
      <c r="V136" s="2" t="s">
        <v>5721</v>
      </c>
      <c r="AB136" t="s">
        <v>151</v>
      </c>
      <c r="AC136">
        <v>416</v>
      </c>
      <c r="AD136" t="s">
        <v>160</v>
      </c>
      <c r="AG136" s="24">
        <v>1004</v>
      </c>
      <c r="AH136" s="10" t="s">
        <v>602</v>
      </c>
    </row>
    <row r="137" spans="12:34">
      <c r="L137" s="50" t="s">
        <v>5908</v>
      </c>
      <c r="M137" s="15" t="s">
        <v>5908</v>
      </c>
      <c r="N137" s="10" t="s">
        <v>5897</v>
      </c>
      <c r="O137" s="19"/>
      <c r="P137" s="48"/>
      <c r="Q137">
        <v>1317</v>
      </c>
      <c r="R137" s="15" t="s">
        <v>5898</v>
      </c>
      <c r="S137" s="2" t="s">
        <v>5897</v>
      </c>
      <c r="T137" s="50" t="s">
        <v>5908</v>
      </c>
      <c r="U137" s="24" t="s">
        <v>5809</v>
      </c>
      <c r="V137" s="2" t="s">
        <v>5719</v>
      </c>
      <c r="AB137" t="s">
        <v>151</v>
      </c>
      <c r="AC137">
        <v>417</v>
      </c>
      <c r="AD137" t="s">
        <v>161</v>
      </c>
      <c r="AG137" s="24">
        <v>2398</v>
      </c>
      <c r="AH137" s="10" t="s">
        <v>603</v>
      </c>
    </row>
    <row r="138" spans="12:34">
      <c r="L138" s="50" t="s">
        <v>5909</v>
      </c>
      <c r="M138" s="15" t="s">
        <v>5909</v>
      </c>
      <c r="N138" s="10" t="s">
        <v>5897</v>
      </c>
      <c r="O138" s="19"/>
      <c r="P138" s="48"/>
      <c r="Q138">
        <v>1317</v>
      </c>
      <c r="R138" s="15" t="s">
        <v>5898</v>
      </c>
      <c r="S138" s="2" t="s">
        <v>5897</v>
      </c>
      <c r="T138" s="50" t="s">
        <v>5909</v>
      </c>
      <c r="U138" s="24" t="s">
        <v>5809</v>
      </c>
      <c r="V138" s="2" t="s">
        <v>5720</v>
      </c>
      <c r="AB138" t="s">
        <v>151</v>
      </c>
      <c r="AC138">
        <v>418</v>
      </c>
      <c r="AD138" t="s">
        <v>162</v>
      </c>
      <c r="AG138" s="24">
        <v>240</v>
      </c>
      <c r="AH138" s="10" t="s">
        <v>604</v>
      </c>
    </row>
    <row r="139" spans="12:34">
      <c r="L139" s="50" t="s">
        <v>5910</v>
      </c>
      <c r="M139" s="15" t="s">
        <v>5910</v>
      </c>
      <c r="N139" s="10" t="s">
        <v>5897</v>
      </c>
      <c r="O139" s="19"/>
      <c r="P139" s="48"/>
      <c r="Q139">
        <v>1317</v>
      </c>
      <c r="R139" s="15" t="s">
        <v>5898</v>
      </c>
      <c r="S139" s="2" t="s">
        <v>5897</v>
      </c>
      <c r="T139" s="50" t="s">
        <v>5910</v>
      </c>
      <c r="U139" s="24" t="s">
        <v>5809</v>
      </c>
      <c r="V139" s="2" t="s">
        <v>5721</v>
      </c>
      <c r="AB139" t="s">
        <v>151</v>
      </c>
      <c r="AC139">
        <v>419</v>
      </c>
      <c r="AD139" t="s">
        <v>163</v>
      </c>
      <c r="AG139" s="24">
        <v>1007</v>
      </c>
      <c r="AH139" s="10" t="s">
        <v>605</v>
      </c>
    </row>
    <row r="140" spans="12:34">
      <c r="L140" s="50" t="s">
        <v>5911</v>
      </c>
      <c r="M140" s="15" t="s">
        <v>5911</v>
      </c>
      <c r="N140" s="10" t="s">
        <v>5897</v>
      </c>
      <c r="O140" s="19"/>
      <c r="P140" s="48"/>
      <c r="Q140">
        <v>1317</v>
      </c>
      <c r="R140" s="15" t="s">
        <v>5898</v>
      </c>
      <c r="S140" s="2" t="s">
        <v>5897</v>
      </c>
      <c r="T140" s="50" t="s">
        <v>5911</v>
      </c>
      <c r="U140" s="24" t="s">
        <v>5810</v>
      </c>
      <c r="V140" s="2" t="s">
        <v>5719</v>
      </c>
      <c r="AB140" t="s">
        <v>151</v>
      </c>
      <c r="AC140">
        <v>420</v>
      </c>
      <c r="AD140" t="s">
        <v>164</v>
      </c>
      <c r="AG140" s="24">
        <v>301</v>
      </c>
      <c r="AH140" s="10" t="s">
        <v>606</v>
      </c>
    </row>
    <row r="141" spans="12:34">
      <c r="L141" s="50" t="s">
        <v>5912</v>
      </c>
      <c r="M141" s="15" t="s">
        <v>5912</v>
      </c>
      <c r="N141" s="10" t="s">
        <v>5897</v>
      </c>
      <c r="O141" s="19"/>
      <c r="P141" s="48"/>
      <c r="Q141">
        <v>1317</v>
      </c>
      <c r="R141" s="15" t="s">
        <v>5898</v>
      </c>
      <c r="S141" s="2" t="s">
        <v>5897</v>
      </c>
      <c r="T141" s="50" t="s">
        <v>5912</v>
      </c>
      <c r="U141" s="24" t="s">
        <v>5810</v>
      </c>
      <c r="V141" s="2" t="s">
        <v>5720</v>
      </c>
      <c r="AB141" t="s">
        <v>151</v>
      </c>
      <c r="AC141">
        <v>421</v>
      </c>
      <c r="AD141" t="s">
        <v>165</v>
      </c>
      <c r="AG141" s="24">
        <v>1228</v>
      </c>
      <c r="AH141" s="10" t="s">
        <v>607</v>
      </c>
    </row>
    <row r="142" spans="12:34">
      <c r="L142" s="50" t="s">
        <v>5913</v>
      </c>
      <c r="M142" s="15" t="s">
        <v>5913</v>
      </c>
      <c r="N142" s="10" t="s">
        <v>5897</v>
      </c>
      <c r="O142" s="19"/>
      <c r="P142" s="48"/>
      <c r="Q142">
        <v>1317</v>
      </c>
      <c r="R142" s="15" t="s">
        <v>5898</v>
      </c>
      <c r="S142" s="2" t="s">
        <v>5897</v>
      </c>
      <c r="T142" s="50" t="s">
        <v>5913</v>
      </c>
      <c r="U142" s="24" t="s">
        <v>5810</v>
      </c>
      <c r="V142" s="2" t="s">
        <v>5721</v>
      </c>
      <c r="AB142" t="s">
        <v>151</v>
      </c>
      <c r="AC142">
        <v>42</v>
      </c>
      <c r="AD142" t="s">
        <v>166</v>
      </c>
      <c r="AG142" s="24">
        <v>236</v>
      </c>
      <c r="AH142" s="10" t="s">
        <v>608</v>
      </c>
    </row>
    <row r="143" spans="12:34">
      <c r="L143" s="50" t="s">
        <v>5914</v>
      </c>
      <c r="M143" s="15" t="s">
        <v>5914</v>
      </c>
      <c r="N143" s="10" t="s">
        <v>5897</v>
      </c>
      <c r="O143" s="19"/>
      <c r="P143" s="48"/>
      <c r="Q143">
        <v>1317</v>
      </c>
      <c r="R143" s="15" t="s">
        <v>5898</v>
      </c>
      <c r="S143" s="2" t="s">
        <v>5897</v>
      </c>
      <c r="T143" s="50" t="s">
        <v>5914</v>
      </c>
      <c r="U143" s="24" t="s">
        <v>5811</v>
      </c>
      <c r="V143" s="2" t="s">
        <v>5719</v>
      </c>
      <c r="AB143" t="s">
        <v>151</v>
      </c>
      <c r="AC143">
        <v>162</v>
      </c>
      <c r="AD143" t="s">
        <v>167</v>
      </c>
      <c r="AG143" s="24">
        <v>1229</v>
      </c>
      <c r="AH143" s="10" t="s">
        <v>609</v>
      </c>
    </row>
    <row r="144" spans="12:34">
      <c r="L144" s="50" t="s">
        <v>5915</v>
      </c>
      <c r="M144" s="15" t="s">
        <v>5915</v>
      </c>
      <c r="N144" s="10" t="s">
        <v>5897</v>
      </c>
      <c r="O144" s="19"/>
      <c r="P144" s="48"/>
      <c r="Q144">
        <v>1317</v>
      </c>
      <c r="R144" s="15" t="s">
        <v>5898</v>
      </c>
      <c r="S144" s="2" t="s">
        <v>5897</v>
      </c>
      <c r="T144" s="50" t="s">
        <v>5915</v>
      </c>
      <c r="U144" s="24" t="s">
        <v>5811</v>
      </c>
      <c r="V144" s="2" t="s">
        <v>5720</v>
      </c>
      <c r="AB144" t="s">
        <v>151</v>
      </c>
      <c r="AC144">
        <v>23</v>
      </c>
      <c r="AD144" t="s">
        <v>168</v>
      </c>
      <c r="AG144" s="24">
        <v>302</v>
      </c>
      <c r="AH144" s="10" t="s">
        <v>610</v>
      </c>
    </row>
    <row r="145" spans="12:34">
      <c r="L145" s="50" t="s">
        <v>5916</v>
      </c>
      <c r="M145" s="15" t="s">
        <v>5916</v>
      </c>
      <c r="N145" s="10" t="s">
        <v>5897</v>
      </c>
      <c r="O145" s="19"/>
      <c r="P145" s="48"/>
      <c r="Q145">
        <v>1317</v>
      </c>
      <c r="R145" s="15" t="s">
        <v>5898</v>
      </c>
      <c r="S145" s="2" t="s">
        <v>5897</v>
      </c>
      <c r="T145" s="50" t="s">
        <v>5916</v>
      </c>
      <c r="U145" s="24" t="s">
        <v>5811</v>
      </c>
      <c r="V145" s="2" t="s">
        <v>5721</v>
      </c>
      <c r="AB145" t="s">
        <v>151</v>
      </c>
      <c r="AC145">
        <v>146</v>
      </c>
      <c r="AD145" t="s">
        <v>169</v>
      </c>
      <c r="AG145" s="24">
        <v>2851</v>
      </c>
      <c r="AH145" s="10" t="s">
        <v>611</v>
      </c>
    </row>
    <row r="146" spans="12:34">
      <c r="L146" s="50" t="s">
        <v>5917</v>
      </c>
      <c r="M146" s="15" t="s">
        <v>5917</v>
      </c>
      <c r="N146" s="10" t="s">
        <v>5897</v>
      </c>
      <c r="O146" s="19"/>
      <c r="P146" s="48"/>
      <c r="Q146">
        <v>1317</v>
      </c>
      <c r="R146" s="15" t="s">
        <v>5898</v>
      </c>
      <c r="S146" s="2" t="s">
        <v>5897</v>
      </c>
      <c r="T146" s="50" t="s">
        <v>5917</v>
      </c>
      <c r="U146" s="24" t="s">
        <v>5812</v>
      </c>
      <c r="V146" s="2" t="s">
        <v>5719</v>
      </c>
      <c r="AB146" t="s">
        <v>151</v>
      </c>
      <c r="AC146">
        <v>40</v>
      </c>
      <c r="AD146" t="s">
        <v>170</v>
      </c>
      <c r="AG146" s="24">
        <v>209</v>
      </c>
      <c r="AH146" s="10" t="s">
        <v>612</v>
      </c>
    </row>
    <row r="147" spans="12:34">
      <c r="L147" s="50" t="s">
        <v>5918</v>
      </c>
      <c r="M147" s="15" t="s">
        <v>5918</v>
      </c>
      <c r="N147" s="10" t="s">
        <v>5897</v>
      </c>
      <c r="O147" s="19"/>
      <c r="P147" s="48"/>
      <c r="Q147">
        <v>1317</v>
      </c>
      <c r="R147" s="15" t="s">
        <v>5898</v>
      </c>
      <c r="S147" s="2" t="s">
        <v>5897</v>
      </c>
      <c r="T147" s="50" t="s">
        <v>5918</v>
      </c>
      <c r="U147" s="24" t="s">
        <v>5812</v>
      </c>
      <c r="V147" s="2" t="s">
        <v>5720</v>
      </c>
      <c r="AB147" t="s">
        <v>151</v>
      </c>
      <c r="AC147">
        <v>28</v>
      </c>
      <c r="AD147" t="s">
        <v>171</v>
      </c>
      <c r="AG147" s="24">
        <v>405</v>
      </c>
      <c r="AH147" s="10" t="s">
        <v>613</v>
      </c>
    </row>
    <row r="148" spans="12:34">
      <c r="L148" s="50" t="s">
        <v>5919</v>
      </c>
      <c r="M148" s="15" t="s">
        <v>5919</v>
      </c>
      <c r="N148" s="10" t="s">
        <v>5897</v>
      </c>
      <c r="O148" s="19"/>
      <c r="P148" s="48"/>
      <c r="Q148">
        <v>1317</v>
      </c>
      <c r="R148" s="15" t="s">
        <v>5898</v>
      </c>
      <c r="S148" s="2" t="s">
        <v>5897</v>
      </c>
      <c r="T148" s="50" t="s">
        <v>5919</v>
      </c>
      <c r="U148" s="24" t="s">
        <v>5812</v>
      </c>
      <c r="V148" s="2" t="s">
        <v>5721</v>
      </c>
      <c r="AB148" t="s">
        <v>151</v>
      </c>
      <c r="AC148">
        <v>50</v>
      </c>
      <c r="AD148" t="s">
        <v>172</v>
      </c>
      <c r="AG148" s="24">
        <v>1272</v>
      </c>
      <c r="AH148" s="10" t="s">
        <v>614</v>
      </c>
    </row>
    <row r="149" spans="12:34">
      <c r="L149" s="50" t="s">
        <v>5920</v>
      </c>
      <c r="M149" s="15" t="s">
        <v>5920</v>
      </c>
      <c r="N149" s="10" t="s">
        <v>5897</v>
      </c>
      <c r="O149" s="19"/>
      <c r="P149" s="48"/>
      <c r="Q149">
        <v>1317</v>
      </c>
      <c r="R149" s="15" t="s">
        <v>5898</v>
      </c>
      <c r="S149" s="2" t="s">
        <v>5897</v>
      </c>
      <c r="T149" s="50" t="s">
        <v>5920</v>
      </c>
      <c r="U149" s="24" t="s">
        <v>5813</v>
      </c>
      <c r="V149" s="2" t="s">
        <v>5719</v>
      </c>
      <c r="AB149" t="s">
        <v>151</v>
      </c>
      <c r="AC149">
        <v>199</v>
      </c>
      <c r="AD149" t="s">
        <v>173</v>
      </c>
      <c r="AG149" s="24">
        <v>202</v>
      </c>
      <c r="AH149" s="10" t="s">
        <v>615</v>
      </c>
    </row>
    <row r="150" spans="12:34">
      <c r="L150" s="50" t="s">
        <v>5921</v>
      </c>
      <c r="M150" s="15" t="s">
        <v>5921</v>
      </c>
      <c r="N150" s="10" t="s">
        <v>5897</v>
      </c>
      <c r="O150" s="19"/>
      <c r="P150" s="48"/>
      <c r="Q150">
        <v>1317</v>
      </c>
      <c r="R150" s="15" t="s">
        <v>5898</v>
      </c>
      <c r="S150" s="2" t="s">
        <v>5897</v>
      </c>
      <c r="T150" s="50" t="s">
        <v>5921</v>
      </c>
      <c r="U150" s="24" t="s">
        <v>5813</v>
      </c>
      <c r="V150" s="2" t="s">
        <v>5720</v>
      </c>
      <c r="AB150" t="s">
        <v>151</v>
      </c>
      <c r="AC150">
        <v>90</v>
      </c>
      <c r="AD150" t="s">
        <v>174</v>
      </c>
      <c r="AG150" s="24">
        <v>502</v>
      </c>
      <c r="AH150" s="10" t="s">
        <v>616</v>
      </c>
    </row>
    <row r="151" spans="12:34">
      <c r="L151" s="50" t="s">
        <v>5922</v>
      </c>
      <c r="M151" s="15" t="s">
        <v>5922</v>
      </c>
      <c r="N151" s="10" t="s">
        <v>5897</v>
      </c>
      <c r="O151" s="19"/>
      <c r="P151" s="48"/>
      <c r="Q151">
        <v>1317</v>
      </c>
      <c r="R151" s="15" t="s">
        <v>5898</v>
      </c>
      <c r="S151" s="2" t="s">
        <v>5897</v>
      </c>
      <c r="T151" s="50" t="s">
        <v>5922</v>
      </c>
      <c r="U151" s="24" t="s">
        <v>5813</v>
      </c>
      <c r="V151" s="2" t="s">
        <v>5721</v>
      </c>
      <c r="AB151" t="s">
        <v>151</v>
      </c>
      <c r="AC151">
        <v>53</v>
      </c>
      <c r="AD151" t="s">
        <v>175</v>
      </c>
      <c r="AG151" s="24">
        <v>1250</v>
      </c>
      <c r="AH151" s="10" t="s">
        <v>617</v>
      </c>
    </row>
    <row r="152" spans="12:34">
      <c r="L152" s="50" t="s">
        <v>5923</v>
      </c>
      <c r="M152" s="15" t="s">
        <v>5923</v>
      </c>
      <c r="N152" s="10" t="s">
        <v>5897</v>
      </c>
      <c r="O152" s="19"/>
      <c r="P152" s="48"/>
      <c r="Q152">
        <v>1317</v>
      </c>
      <c r="R152" s="15" t="s">
        <v>5898</v>
      </c>
      <c r="S152" s="2" t="s">
        <v>5897</v>
      </c>
      <c r="T152" s="50" t="s">
        <v>5923</v>
      </c>
      <c r="U152" s="24" t="s">
        <v>5814</v>
      </c>
      <c r="V152" s="2" t="s">
        <v>5719</v>
      </c>
      <c r="AB152" t="s">
        <v>151</v>
      </c>
      <c r="AC152">
        <v>103</v>
      </c>
      <c r="AD152" t="s">
        <v>176</v>
      </c>
      <c r="AG152" s="24">
        <v>203</v>
      </c>
      <c r="AH152" s="10" t="s">
        <v>618</v>
      </c>
    </row>
    <row r="153" spans="12:34">
      <c r="L153" s="50" t="s">
        <v>5924</v>
      </c>
      <c r="M153" s="15" t="s">
        <v>5924</v>
      </c>
      <c r="N153" s="10" t="s">
        <v>5897</v>
      </c>
      <c r="O153" s="19"/>
      <c r="P153" s="48"/>
      <c r="Q153">
        <v>1317</v>
      </c>
      <c r="R153" s="15" t="s">
        <v>5898</v>
      </c>
      <c r="S153" s="2" t="s">
        <v>5897</v>
      </c>
      <c r="T153" s="50" t="s">
        <v>5924</v>
      </c>
      <c r="U153" s="24" t="s">
        <v>5814</v>
      </c>
      <c r="V153" s="2" t="s">
        <v>5720</v>
      </c>
      <c r="AB153" t="s">
        <v>151</v>
      </c>
      <c r="AC153">
        <v>88</v>
      </c>
      <c r="AD153" t="s">
        <v>177</v>
      </c>
      <c r="AG153" s="24">
        <v>406</v>
      </c>
      <c r="AH153" s="10" t="s">
        <v>619</v>
      </c>
    </row>
    <row r="154" spans="12:34">
      <c r="L154" s="50" t="s">
        <v>5925</v>
      </c>
      <c r="M154" s="15" t="s">
        <v>5925</v>
      </c>
      <c r="N154" s="10" t="s">
        <v>5897</v>
      </c>
      <c r="O154" s="19"/>
      <c r="P154" s="48"/>
      <c r="Q154">
        <v>1317</v>
      </c>
      <c r="R154" s="15" t="s">
        <v>5898</v>
      </c>
      <c r="S154" s="2" t="s">
        <v>5897</v>
      </c>
      <c r="T154" s="50" t="s">
        <v>5925</v>
      </c>
      <c r="U154" s="24" t="s">
        <v>5814</v>
      </c>
      <c r="V154" s="2" t="s">
        <v>5721</v>
      </c>
      <c r="AB154" t="s">
        <v>151</v>
      </c>
      <c r="AC154">
        <v>54</v>
      </c>
      <c r="AD154" t="s">
        <v>178</v>
      </c>
      <c r="AG154" s="24">
        <v>1251</v>
      </c>
      <c r="AH154" s="10" t="s">
        <v>620</v>
      </c>
    </row>
    <row r="155" spans="12:34">
      <c r="L155" s="50" t="s">
        <v>5899</v>
      </c>
      <c r="M155" s="15" t="s">
        <v>5899</v>
      </c>
      <c r="N155" s="10" t="s">
        <v>5926</v>
      </c>
      <c r="O155" s="19"/>
      <c r="P155" s="48"/>
      <c r="Q155">
        <v>1463</v>
      </c>
      <c r="R155" s="15" t="s">
        <v>5927</v>
      </c>
      <c r="S155" s="2" t="s">
        <v>5926</v>
      </c>
      <c r="T155" s="50" t="s">
        <v>5899</v>
      </c>
      <c r="U155" s="24" t="s">
        <v>5806</v>
      </c>
      <c r="V155" s="2" t="s">
        <v>5719</v>
      </c>
      <c r="AB155" t="s">
        <v>151</v>
      </c>
      <c r="AC155">
        <v>202</v>
      </c>
      <c r="AD155" t="s">
        <v>179</v>
      </c>
      <c r="AG155" s="24">
        <v>204</v>
      </c>
      <c r="AH155" s="10" t="s">
        <v>621</v>
      </c>
    </row>
    <row r="156" spans="12:34">
      <c r="L156" s="50" t="s">
        <v>5900</v>
      </c>
      <c r="M156" s="15" t="s">
        <v>5900</v>
      </c>
      <c r="N156" s="10" t="s">
        <v>5926</v>
      </c>
      <c r="O156" s="19"/>
      <c r="P156" s="48"/>
      <c r="Q156">
        <v>1463</v>
      </c>
      <c r="R156" s="15" t="s">
        <v>5927</v>
      </c>
      <c r="S156" s="2" t="s">
        <v>5926</v>
      </c>
      <c r="T156" s="50" t="s">
        <v>5900</v>
      </c>
      <c r="U156" s="24" t="s">
        <v>5806</v>
      </c>
      <c r="V156" s="2" t="s">
        <v>5720</v>
      </c>
      <c r="AB156" t="s">
        <v>151</v>
      </c>
      <c r="AC156">
        <v>343</v>
      </c>
      <c r="AD156" t="s">
        <v>180</v>
      </c>
      <c r="AG156" s="24">
        <v>394</v>
      </c>
      <c r="AH156" s="10" t="s">
        <v>622</v>
      </c>
    </row>
    <row r="157" spans="12:34">
      <c r="L157" s="50" t="s">
        <v>5901</v>
      </c>
      <c r="M157" s="15" t="s">
        <v>5901</v>
      </c>
      <c r="N157" s="10" t="s">
        <v>5926</v>
      </c>
      <c r="O157" s="19"/>
      <c r="P157" s="48"/>
      <c r="Q157">
        <v>1463</v>
      </c>
      <c r="R157" s="15" t="s">
        <v>5927</v>
      </c>
      <c r="S157" s="2" t="s">
        <v>5926</v>
      </c>
      <c r="T157" s="50" t="s">
        <v>5901</v>
      </c>
      <c r="U157" s="24" t="s">
        <v>5806</v>
      </c>
      <c r="V157" s="2" t="s">
        <v>5721</v>
      </c>
      <c r="AB157" t="s">
        <v>182</v>
      </c>
      <c r="AC157">
        <v>356</v>
      </c>
      <c r="AD157" t="s">
        <v>181</v>
      </c>
      <c r="AG157" s="24">
        <v>205</v>
      </c>
      <c r="AH157" s="10" t="s">
        <v>623</v>
      </c>
    </row>
    <row r="158" spans="12:34">
      <c r="L158" s="50" t="s">
        <v>5902</v>
      </c>
      <c r="M158" s="15" t="s">
        <v>5902</v>
      </c>
      <c r="N158" s="10" t="s">
        <v>5926</v>
      </c>
      <c r="O158" s="19"/>
      <c r="P158" s="48"/>
      <c r="Q158">
        <v>1463</v>
      </c>
      <c r="R158" s="15" t="s">
        <v>5927</v>
      </c>
      <c r="S158" s="2" t="s">
        <v>5926</v>
      </c>
      <c r="T158" s="50" t="s">
        <v>5902</v>
      </c>
      <c r="U158" s="24" t="s">
        <v>5807</v>
      </c>
      <c r="V158" s="2" t="s">
        <v>5719</v>
      </c>
      <c r="AB158" t="s">
        <v>182</v>
      </c>
      <c r="AC158">
        <v>34</v>
      </c>
      <c r="AD158" t="s">
        <v>183</v>
      </c>
      <c r="AG158" s="24">
        <v>395</v>
      </c>
      <c r="AH158" s="10" t="s">
        <v>624</v>
      </c>
    </row>
    <row r="159" spans="12:34">
      <c r="L159" s="50" t="s">
        <v>5903</v>
      </c>
      <c r="M159" s="15" t="s">
        <v>5903</v>
      </c>
      <c r="N159" s="10" t="s">
        <v>5926</v>
      </c>
      <c r="O159" s="19"/>
      <c r="P159" s="48"/>
      <c r="Q159">
        <v>1463</v>
      </c>
      <c r="R159" s="15" t="s">
        <v>5927</v>
      </c>
      <c r="S159" s="2" t="s">
        <v>5926</v>
      </c>
      <c r="T159" s="50" t="s">
        <v>5903</v>
      </c>
      <c r="U159" s="24" t="s">
        <v>5807</v>
      </c>
      <c r="V159" s="2" t="s">
        <v>5720</v>
      </c>
      <c r="AB159" t="s">
        <v>182</v>
      </c>
      <c r="AC159">
        <v>16</v>
      </c>
      <c r="AD159" t="s">
        <v>184</v>
      </c>
      <c r="AG159" s="24">
        <v>206</v>
      </c>
      <c r="AH159" s="10" t="s">
        <v>625</v>
      </c>
    </row>
    <row r="160" spans="12:34">
      <c r="L160" s="50" t="s">
        <v>5904</v>
      </c>
      <c r="M160" s="15" t="s">
        <v>5904</v>
      </c>
      <c r="N160" s="10" t="s">
        <v>5926</v>
      </c>
      <c r="O160" s="19"/>
      <c r="P160" s="48"/>
      <c r="Q160">
        <v>1463</v>
      </c>
      <c r="R160" s="15" t="s">
        <v>5927</v>
      </c>
      <c r="S160" s="2" t="s">
        <v>5926</v>
      </c>
      <c r="T160" s="50" t="s">
        <v>5904</v>
      </c>
      <c r="U160" s="24" t="s">
        <v>5807</v>
      </c>
      <c r="V160" s="2" t="s">
        <v>5721</v>
      </c>
      <c r="AB160" t="s">
        <v>182</v>
      </c>
      <c r="AC160">
        <v>5</v>
      </c>
      <c r="AD160" t="s">
        <v>185</v>
      </c>
      <c r="AG160" s="24">
        <v>396</v>
      </c>
      <c r="AH160" s="10" t="s">
        <v>626</v>
      </c>
    </row>
    <row r="161" spans="12:34">
      <c r="L161" s="50" t="s">
        <v>5928</v>
      </c>
      <c r="M161" s="15" t="s">
        <v>5928</v>
      </c>
      <c r="N161" s="10" t="s">
        <v>5926</v>
      </c>
      <c r="O161" s="19"/>
      <c r="P161" s="48"/>
      <c r="Q161">
        <v>1463</v>
      </c>
      <c r="R161" s="15" t="s">
        <v>5927</v>
      </c>
      <c r="S161" s="2" t="s">
        <v>5926</v>
      </c>
      <c r="T161" s="50" t="s">
        <v>5928</v>
      </c>
      <c r="U161" s="24" t="s">
        <v>5808</v>
      </c>
      <c r="V161" s="2" t="s">
        <v>5719</v>
      </c>
      <c r="AB161" t="s">
        <v>182</v>
      </c>
      <c r="AC161">
        <v>33</v>
      </c>
      <c r="AD161" t="s">
        <v>186</v>
      </c>
      <c r="AG161" s="24">
        <v>207</v>
      </c>
      <c r="AH161" s="10" t="s">
        <v>627</v>
      </c>
    </row>
    <row r="162" spans="12:34">
      <c r="L162" s="51" t="s">
        <v>5929</v>
      </c>
      <c r="M162" s="16" t="s">
        <v>5929</v>
      </c>
      <c r="N162" s="10" t="s">
        <v>5926</v>
      </c>
      <c r="O162" s="19"/>
      <c r="P162" s="48"/>
      <c r="Q162">
        <v>1463</v>
      </c>
      <c r="R162" s="15" t="s">
        <v>5927</v>
      </c>
      <c r="S162" s="2" t="s">
        <v>5926</v>
      </c>
      <c r="T162" s="50" t="s">
        <v>5929</v>
      </c>
      <c r="U162" s="24" t="s">
        <v>5808</v>
      </c>
      <c r="V162" s="2" t="s">
        <v>5720</v>
      </c>
      <c r="AB162" t="s">
        <v>182</v>
      </c>
      <c r="AC162">
        <v>24</v>
      </c>
      <c r="AD162" t="s">
        <v>187</v>
      </c>
      <c r="AG162" s="24">
        <v>393</v>
      </c>
      <c r="AH162" s="10" t="s">
        <v>628</v>
      </c>
    </row>
    <row r="163" spans="12:34">
      <c r="L163" s="51" t="s">
        <v>5930</v>
      </c>
      <c r="M163" s="16" t="s">
        <v>5930</v>
      </c>
      <c r="N163" s="10" t="s">
        <v>5926</v>
      </c>
      <c r="O163" s="19"/>
      <c r="P163" s="48"/>
      <c r="Q163">
        <v>1463</v>
      </c>
      <c r="R163" s="15" t="s">
        <v>5927</v>
      </c>
      <c r="S163" s="2" t="s">
        <v>5926</v>
      </c>
      <c r="T163" s="50" t="s">
        <v>5930</v>
      </c>
      <c r="U163" s="24" t="s">
        <v>5808</v>
      </c>
      <c r="V163" s="2" t="s">
        <v>5721</v>
      </c>
      <c r="AB163" t="s">
        <v>182</v>
      </c>
      <c r="AC163">
        <v>232</v>
      </c>
      <c r="AD163" t="s">
        <v>188</v>
      </c>
      <c r="AG163" s="24">
        <v>298</v>
      </c>
      <c r="AH163" s="10" t="s">
        <v>629</v>
      </c>
    </row>
    <row r="164" spans="12:34">
      <c r="L164" s="51" t="s">
        <v>5931</v>
      </c>
      <c r="M164" s="16" t="s">
        <v>5931</v>
      </c>
      <c r="N164" s="10" t="s">
        <v>5926</v>
      </c>
      <c r="O164" s="19"/>
      <c r="P164" s="48"/>
      <c r="Q164">
        <v>1463</v>
      </c>
      <c r="R164" s="15" t="s">
        <v>5927</v>
      </c>
      <c r="S164" s="2" t="s">
        <v>5926</v>
      </c>
      <c r="T164" s="50" t="s">
        <v>5931</v>
      </c>
      <c r="U164" s="24" t="s">
        <v>5809</v>
      </c>
      <c r="V164" s="2" t="s">
        <v>5719</v>
      </c>
      <c r="AB164" t="s">
        <v>182</v>
      </c>
      <c r="AC164">
        <v>166</v>
      </c>
      <c r="AD164" t="s">
        <v>189</v>
      </c>
      <c r="AG164" s="24">
        <v>1108</v>
      </c>
      <c r="AH164" s="10" t="s">
        <v>630</v>
      </c>
    </row>
    <row r="165" spans="12:34">
      <c r="L165" s="51" t="s">
        <v>5932</v>
      </c>
      <c r="M165" s="16" t="s">
        <v>5932</v>
      </c>
      <c r="N165" s="10" t="s">
        <v>5926</v>
      </c>
      <c r="O165" s="19"/>
      <c r="P165" s="48"/>
      <c r="Q165">
        <v>1463</v>
      </c>
      <c r="R165" s="15" t="s">
        <v>5927</v>
      </c>
      <c r="S165" s="2" t="s">
        <v>5926</v>
      </c>
      <c r="T165" s="50" t="s">
        <v>5932</v>
      </c>
      <c r="U165" s="24" t="s">
        <v>5809</v>
      </c>
      <c r="V165" s="2" t="s">
        <v>5720</v>
      </c>
      <c r="AB165" t="s">
        <v>182</v>
      </c>
      <c r="AC165">
        <v>422</v>
      </c>
      <c r="AD165" t="s">
        <v>190</v>
      </c>
      <c r="AG165" s="24">
        <v>142</v>
      </c>
      <c r="AH165" s="10" t="s">
        <v>631</v>
      </c>
    </row>
    <row r="166" spans="12:34">
      <c r="L166" s="51" t="s">
        <v>5933</v>
      </c>
      <c r="M166" s="16" t="s">
        <v>5933</v>
      </c>
      <c r="N166" s="10" t="s">
        <v>5926</v>
      </c>
      <c r="O166" s="19"/>
      <c r="P166" s="48"/>
      <c r="Q166">
        <v>1463</v>
      </c>
      <c r="R166" s="15" t="s">
        <v>5927</v>
      </c>
      <c r="S166" s="2" t="s">
        <v>5926</v>
      </c>
      <c r="T166" s="50" t="s">
        <v>5933</v>
      </c>
      <c r="U166" s="24" t="s">
        <v>5809</v>
      </c>
      <c r="V166" s="2" t="s">
        <v>5721</v>
      </c>
      <c r="AB166" t="s">
        <v>182</v>
      </c>
      <c r="AC166">
        <v>423</v>
      </c>
      <c r="AD166" t="s">
        <v>191</v>
      </c>
      <c r="AG166" s="24">
        <v>3197</v>
      </c>
      <c r="AH166" s="10" t="s">
        <v>632</v>
      </c>
    </row>
    <row r="167" spans="12:34">
      <c r="L167" s="51" t="s">
        <v>5934</v>
      </c>
      <c r="M167" s="16" t="s">
        <v>5934</v>
      </c>
      <c r="N167" s="10" t="s">
        <v>5926</v>
      </c>
      <c r="O167" s="19"/>
      <c r="P167" s="48"/>
      <c r="Q167">
        <v>1463</v>
      </c>
      <c r="R167" s="15" t="s">
        <v>5927</v>
      </c>
      <c r="S167" s="2" t="s">
        <v>5926</v>
      </c>
      <c r="T167" s="50" t="s">
        <v>5934</v>
      </c>
      <c r="U167" s="24" t="s">
        <v>5810</v>
      </c>
      <c r="V167" s="2" t="s">
        <v>5719</v>
      </c>
      <c r="AB167" t="s">
        <v>182</v>
      </c>
      <c r="AC167">
        <v>424</v>
      </c>
      <c r="AD167" t="s">
        <v>192</v>
      </c>
      <c r="AG167" s="24">
        <v>147</v>
      </c>
      <c r="AH167" s="10" t="s">
        <v>633</v>
      </c>
    </row>
    <row r="168" spans="12:34">
      <c r="L168" s="50" t="s">
        <v>5935</v>
      </c>
      <c r="M168" s="15" t="s">
        <v>5935</v>
      </c>
      <c r="N168" s="10" t="s">
        <v>5926</v>
      </c>
      <c r="O168" s="19"/>
      <c r="P168" s="48"/>
      <c r="Q168">
        <v>1463</v>
      </c>
      <c r="R168" s="15" t="s">
        <v>5927</v>
      </c>
      <c r="S168" s="2" t="s">
        <v>5926</v>
      </c>
      <c r="T168" s="50" t="s">
        <v>5935</v>
      </c>
      <c r="U168" s="24" t="s">
        <v>5810</v>
      </c>
      <c r="V168" s="2" t="s">
        <v>5720</v>
      </c>
      <c r="AB168" t="s">
        <v>182</v>
      </c>
      <c r="AC168">
        <v>425</v>
      </c>
      <c r="AD168" t="s">
        <v>193</v>
      </c>
      <c r="AG168" s="24">
        <v>4046</v>
      </c>
      <c r="AH168" s="10" t="s">
        <v>634</v>
      </c>
    </row>
    <row r="169" spans="12:34">
      <c r="L169" s="50" t="s">
        <v>5936</v>
      </c>
      <c r="M169" s="15" t="s">
        <v>5936</v>
      </c>
      <c r="N169" s="10" t="s">
        <v>5926</v>
      </c>
      <c r="O169" s="19"/>
      <c r="P169" s="48"/>
      <c r="Q169">
        <v>1463</v>
      </c>
      <c r="R169" s="15" t="s">
        <v>5927</v>
      </c>
      <c r="S169" s="2" t="s">
        <v>5926</v>
      </c>
      <c r="T169" s="50" t="s">
        <v>5936</v>
      </c>
      <c r="U169" s="24" t="s">
        <v>5810</v>
      </c>
      <c r="V169" s="2" t="s">
        <v>5721</v>
      </c>
      <c r="AB169" t="s">
        <v>182</v>
      </c>
      <c r="AC169">
        <v>426</v>
      </c>
      <c r="AD169" t="s">
        <v>194</v>
      </c>
      <c r="AG169" s="24">
        <v>141</v>
      </c>
      <c r="AH169" s="10" t="s">
        <v>635</v>
      </c>
    </row>
    <row r="170" spans="12:34">
      <c r="L170" s="50" t="s">
        <v>5939</v>
      </c>
      <c r="M170" s="15" t="s">
        <v>5939</v>
      </c>
      <c r="N170" s="10" t="s">
        <v>5938</v>
      </c>
      <c r="O170" s="19"/>
      <c r="P170" s="48"/>
      <c r="Q170">
        <v>925</v>
      </c>
      <c r="R170" s="15" t="s">
        <v>5937</v>
      </c>
      <c r="T170" s="50" t="s">
        <v>5939</v>
      </c>
      <c r="U170" s="24" t="s">
        <v>5718</v>
      </c>
      <c r="V170" s="2">
        <v>22.5</v>
      </c>
      <c r="AB170" t="s">
        <v>182</v>
      </c>
      <c r="AC170">
        <v>427</v>
      </c>
      <c r="AD170" t="s">
        <v>195</v>
      </c>
      <c r="AG170" s="24">
        <v>148</v>
      </c>
      <c r="AH170" s="10" t="s">
        <v>636</v>
      </c>
    </row>
    <row r="171" spans="12:34">
      <c r="L171" s="51" t="s">
        <v>5940</v>
      </c>
      <c r="M171" s="16" t="s">
        <v>5940</v>
      </c>
      <c r="N171" s="10" t="s">
        <v>5938</v>
      </c>
      <c r="O171" s="19"/>
      <c r="P171" s="48"/>
      <c r="Q171">
        <v>925</v>
      </c>
      <c r="R171" s="15" t="s">
        <v>5937</v>
      </c>
      <c r="T171" s="50" t="s">
        <v>5940</v>
      </c>
      <c r="U171" s="24" t="s">
        <v>5718</v>
      </c>
      <c r="V171" s="2">
        <v>23</v>
      </c>
      <c r="AB171" t="s">
        <v>182</v>
      </c>
      <c r="AC171">
        <v>336</v>
      </c>
      <c r="AD171" t="s">
        <v>196</v>
      </c>
      <c r="AG171" s="24">
        <v>118</v>
      </c>
      <c r="AH171" s="10" t="s">
        <v>637</v>
      </c>
    </row>
    <row r="172" spans="12:34">
      <c r="L172" s="50" t="s">
        <v>5941</v>
      </c>
      <c r="M172" s="15" t="s">
        <v>5941</v>
      </c>
      <c r="N172" s="10" t="s">
        <v>5938</v>
      </c>
      <c r="O172" s="19"/>
      <c r="P172" s="48"/>
      <c r="Q172">
        <v>925</v>
      </c>
      <c r="R172" s="15" t="s">
        <v>5937</v>
      </c>
      <c r="T172" s="50" t="s">
        <v>5941</v>
      </c>
      <c r="U172" s="24" t="s">
        <v>5718</v>
      </c>
      <c r="V172" s="2">
        <v>23.5</v>
      </c>
      <c r="AB172" t="s">
        <v>182</v>
      </c>
      <c r="AC172">
        <v>236</v>
      </c>
      <c r="AD172" t="s">
        <v>197</v>
      </c>
      <c r="AG172" s="24">
        <v>144</v>
      </c>
      <c r="AH172" s="10" t="s">
        <v>638</v>
      </c>
    </row>
    <row r="173" spans="12:34">
      <c r="L173" s="51" t="s">
        <v>5942</v>
      </c>
      <c r="M173" s="16" t="s">
        <v>5942</v>
      </c>
      <c r="N173" s="10" t="s">
        <v>5938</v>
      </c>
      <c r="O173" s="19"/>
      <c r="P173" s="48"/>
      <c r="Q173">
        <v>925</v>
      </c>
      <c r="R173" s="15" t="s">
        <v>5937</v>
      </c>
      <c r="T173" s="50" t="s">
        <v>5942</v>
      </c>
      <c r="U173" s="24" t="s">
        <v>5718</v>
      </c>
      <c r="V173" s="2">
        <v>24</v>
      </c>
      <c r="AB173" t="s">
        <v>182</v>
      </c>
      <c r="AC173">
        <v>362</v>
      </c>
      <c r="AD173" t="s">
        <v>198</v>
      </c>
      <c r="AG173" s="24">
        <v>106</v>
      </c>
      <c r="AH173" s="10" t="s">
        <v>639</v>
      </c>
    </row>
    <row r="174" spans="12:34">
      <c r="L174" s="50" t="s">
        <v>5943</v>
      </c>
      <c r="M174" s="15" t="s">
        <v>5943</v>
      </c>
      <c r="N174" s="10" t="s">
        <v>5938</v>
      </c>
      <c r="O174" s="19"/>
      <c r="P174" s="48"/>
      <c r="Q174">
        <v>925</v>
      </c>
      <c r="R174" s="15" t="s">
        <v>5937</v>
      </c>
      <c r="T174" s="50" t="s">
        <v>5943</v>
      </c>
      <c r="U174" s="24" t="s">
        <v>5718</v>
      </c>
      <c r="V174" s="2">
        <v>24.5</v>
      </c>
      <c r="AB174" t="s">
        <v>182</v>
      </c>
      <c r="AC174">
        <v>165</v>
      </c>
      <c r="AD174" t="s">
        <v>199</v>
      </c>
      <c r="AG174" s="24">
        <v>121</v>
      </c>
      <c r="AH174" s="10" t="s">
        <v>640</v>
      </c>
    </row>
    <row r="175" spans="12:34">
      <c r="L175" s="51" t="s">
        <v>5948</v>
      </c>
      <c r="M175" s="16" t="s">
        <v>5948</v>
      </c>
      <c r="N175" s="10" t="s">
        <v>5946</v>
      </c>
      <c r="O175" s="19"/>
      <c r="P175" s="48"/>
      <c r="Q175">
        <v>1463</v>
      </c>
      <c r="R175" s="15" t="s">
        <v>5945</v>
      </c>
      <c r="S175" s="2" t="s">
        <v>5946</v>
      </c>
      <c r="T175" s="50" t="s">
        <v>5948</v>
      </c>
      <c r="U175" s="24" t="s">
        <v>5722</v>
      </c>
      <c r="V175" s="2" t="s">
        <v>5719</v>
      </c>
      <c r="AB175" t="s">
        <v>182</v>
      </c>
      <c r="AC175">
        <v>64</v>
      </c>
      <c r="AD175" t="s">
        <v>200</v>
      </c>
      <c r="AG175" s="24">
        <v>271</v>
      </c>
      <c r="AH175" s="10" t="s">
        <v>641</v>
      </c>
    </row>
    <row r="176" spans="12:34">
      <c r="L176" s="51" t="s">
        <v>5949</v>
      </c>
      <c r="M176" s="16" t="s">
        <v>5949</v>
      </c>
      <c r="N176" s="10" t="s">
        <v>5946</v>
      </c>
      <c r="O176" s="19"/>
      <c r="P176" s="48"/>
      <c r="Q176">
        <v>1463</v>
      </c>
      <c r="R176" s="15" t="s">
        <v>5945</v>
      </c>
      <c r="S176" s="2" t="s">
        <v>5946</v>
      </c>
      <c r="T176" s="50" t="s">
        <v>5949</v>
      </c>
      <c r="U176" s="24" t="s">
        <v>5722</v>
      </c>
      <c r="V176" s="2" t="s">
        <v>5720</v>
      </c>
      <c r="AB176" t="s">
        <v>182</v>
      </c>
      <c r="AC176">
        <v>6</v>
      </c>
      <c r="AD176" t="s">
        <v>201</v>
      </c>
      <c r="AG176" s="24">
        <v>107</v>
      </c>
      <c r="AH176" s="10" t="s">
        <v>642</v>
      </c>
    </row>
    <row r="177" spans="12:34">
      <c r="L177" s="51" t="s">
        <v>5950</v>
      </c>
      <c r="M177" s="16" t="s">
        <v>5950</v>
      </c>
      <c r="N177" s="10" t="s">
        <v>5946</v>
      </c>
      <c r="O177" s="19"/>
      <c r="P177" s="48"/>
      <c r="Q177">
        <v>1463</v>
      </c>
      <c r="R177" s="15" t="s">
        <v>5945</v>
      </c>
      <c r="S177" s="2" t="s">
        <v>5946</v>
      </c>
      <c r="T177" s="50" t="s">
        <v>5950</v>
      </c>
      <c r="U177" s="24" t="s">
        <v>5722</v>
      </c>
      <c r="V177" s="2" t="s">
        <v>5721</v>
      </c>
      <c r="AB177" t="s">
        <v>182</v>
      </c>
      <c r="AC177">
        <v>7</v>
      </c>
      <c r="AD177" t="s">
        <v>202</v>
      </c>
      <c r="AG177" s="24">
        <v>115</v>
      </c>
      <c r="AH177" s="10" t="s">
        <v>643</v>
      </c>
    </row>
    <row r="178" spans="12:34">
      <c r="L178" s="51" t="s">
        <v>5951</v>
      </c>
      <c r="M178" s="16" t="s">
        <v>5951</v>
      </c>
      <c r="N178" s="10" t="s">
        <v>5946</v>
      </c>
      <c r="O178" s="19"/>
      <c r="P178" s="48"/>
      <c r="Q178">
        <v>1463</v>
      </c>
      <c r="R178" s="15" t="s">
        <v>5945</v>
      </c>
      <c r="S178" s="2" t="s">
        <v>5946</v>
      </c>
      <c r="T178" s="50" t="s">
        <v>5951</v>
      </c>
      <c r="U178" s="24" t="s">
        <v>5722</v>
      </c>
      <c r="V178" s="2" t="s">
        <v>5947</v>
      </c>
      <c r="AB178" t="s">
        <v>182</v>
      </c>
      <c r="AC178">
        <v>164</v>
      </c>
      <c r="AD178" t="s">
        <v>203</v>
      </c>
      <c r="AG178" s="24">
        <v>272</v>
      </c>
      <c r="AH178" s="10" t="s">
        <v>644</v>
      </c>
    </row>
    <row r="179" spans="12:34">
      <c r="L179" s="50" t="s">
        <v>5952</v>
      </c>
      <c r="M179" s="15" t="s">
        <v>5952</v>
      </c>
      <c r="N179" s="10" t="s">
        <v>5946</v>
      </c>
      <c r="O179" s="19"/>
      <c r="P179" s="48"/>
      <c r="Q179">
        <v>1463</v>
      </c>
      <c r="R179" s="15" t="s">
        <v>5945</v>
      </c>
      <c r="S179" s="2" t="s">
        <v>5946</v>
      </c>
      <c r="T179" s="50" t="s">
        <v>5952</v>
      </c>
      <c r="U179" s="24" t="s">
        <v>5718</v>
      </c>
      <c r="V179" s="2" t="s">
        <v>5719</v>
      </c>
      <c r="AB179" t="s">
        <v>182</v>
      </c>
      <c r="AC179">
        <v>27</v>
      </c>
      <c r="AD179" t="s">
        <v>204</v>
      </c>
      <c r="AG179" s="24">
        <v>108</v>
      </c>
      <c r="AH179" s="10" t="s">
        <v>645</v>
      </c>
    </row>
    <row r="180" spans="12:34">
      <c r="L180" s="50" t="s">
        <v>5953</v>
      </c>
      <c r="M180" s="15" t="s">
        <v>5953</v>
      </c>
      <c r="N180" s="10" t="s">
        <v>5946</v>
      </c>
      <c r="O180" s="19"/>
      <c r="P180" s="48"/>
      <c r="Q180">
        <v>1463</v>
      </c>
      <c r="R180" s="15" t="s">
        <v>5945</v>
      </c>
      <c r="S180" s="2" t="s">
        <v>5946</v>
      </c>
      <c r="T180" s="50" t="s">
        <v>5953</v>
      </c>
      <c r="U180" s="24" t="s">
        <v>5718</v>
      </c>
      <c r="V180" s="2" t="s">
        <v>5720</v>
      </c>
      <c r="AB180" t="s">
        <v>182</v>
      </c>
      <c r="AC180">
        <v>385</v>
      </c>
      <c r="AD180" t="s">
        <v>205</v>
      </c>
      <c r="AG180" s="24">
        <v>116</v>
      </c>
      <c r="AH180" s="10" t="s">
        <v>646</v>
      </c>
    </row>
    <row r="181" spans="12:34">
      <c r="L181" s="50" t="s">
        <v>5954</v>
      </c>
      <c r="M181" s="15" t="s">
        <v>5954</v>
      </c>
      <c r="N181" s="10" t="s">
        <v>5946</v>
      </c>
      <c r="O181" s="19"/>
      <c r="P181" s="48"/>
      <c r="Q181">
        <v>1463</v>
      </c>
      <c r="R181" s="15" t="s">
        <v>5945</v>
      </c>
      <c r="S181" s="2" t="s">
        <v>5946</v>
      </c>
      <c r="T181" s="50" t="s">
        <v>5954</v>
      </c>
      <c r="U181" s="24" t="s">
        <v>5718</v>
      </c>
      <c r="V181" s="2" t="s">
        <v>5721</v>
      </c>
      <c r="AB181" t="s">
        <v>182</v>
      </c>
      <c r="AC181">
        <v>135</v>
      </c>
      <c r="AD181" t="s">
        <v>206</v>
      </c>
      <c r="AG181" s="24">
        <v>273</v>
      </c>
      <c r="AH181" s="10" t="s">
        <v>647</v>
      </c>
    </row>
    <row r="182" spans="12:34">
      <c r="L182" s="51" t="s">
        <v>5955</v>
      </c>
      <c r="M182" s="16" t="s">
        <v>5955</v>
      </c>
      <c r="N182" s="10" t="s">
        <v>5946</v>
      </c>
      <c r="O182" s="19"/>
      <c r="P182" s="48"/>
      <c r="Q182">
        <v>1463</v>
      </c>
      <c r="R182" s="15" t="s">
        <v>5945</v>
      </c>
      <c r="S182" s="2" t="s">
        <v>5946</v>
      </c>
      <c r="T182" s="50" t="s">
        <v>5955</v>
      </c>
      <c r="U182" s="24" t="s">
        <v>5718</v>
      </c>
      <c r="V182" s="2" t="s">
        <v>5947</v>
      </c>
      <c r="AB182" t="s">
        <v>182</v>
      </c>
      <c r="AC182">
        <v>91</v>
      </c>
      <c r="AD182" t="s">
        <v>207</v>
      </c>
      <c r="AG182" s="24">
        <v>101</v>
      </c>
      <c r="AH182" s="10" t="s">
        <v>648</v>
      </c>
    </row>
    <row r="183" spans="12:34">
      <c r="L183" s="51" t="s">
        <v>5956</v>
      </c>
      <c r="M183" s="16" t="s">
        <v>5956</v>
      </c>
      <c r="N183" s="10" t="s">
        <v>5946</v>
      </c>
      <c r="O183" s="19"/>
      <c r="P183" s="48"/>
      <c r="Q183">
        <v>1463</v>
      </c>
      <c r="R183" s="15" t="s">
        <v>5945</v>
      </c>
      <c r="S183" s="2" t="s">
        <v>5946</v>
      </c>
      <c r="T183" s="50" t="s">
        <v>5956</v>
      </c>
      <c r="U183" s="24" t="s">
        <v>5865</v>
      </c>
      <c r="V183" s="2" t="s">
        <v>5719</v>
      </c>
      <c r="AB183" t="s">
        <v>182</v>
      </c>
      <c r="AC183">
        <v>136</v>
      </c>
      <c r="AD183" t="s">
        <v>208</v>
      </c>
      <c r="AG183" s="24">
        <v>127</v>
      </c>
      <c r="AH183" s="10" t="s">
        <v>649</v>
      </c>
    </row>
    <row r="184" spans="12:34">
      <c r="L184" s="51" t="s">
        <v>5957</v>
      </c>
      <c r="M184" s="16" t="s">
        <v>5957</v>
      </c>
      <c r="N184" s="10" t="s">
        <v>5946</v>
      </c>
      <c r="O184" s="19"/>
      <c r="P184" s="48"/>
      <c r="Q184">
        <v>1463</v>
      </c>
      <c r="R184" s="15" t="s">
        <v>5945</v>
      </c>
      <c r="S184" s="2" t="s">
        <v>5946</v>
      </c>
      <c r="T184" s="50" t="s">
        <v>5957</v>
      </c>
      <c r="U184" s="24" t="s">
        <v>5865</v>
      </c>
      <c r="V184" s="2" t="s">
        <v>5720</v>
      </c>
      <c r="AB184" t="s">
        <v>182</v>
      </c>
      <c r="AC184">
        <v>224</v>
      </c>
      <c r="AD184" t="s">
        <v>209</v>
      </c>
      <c r="AG184" s="24">
        <v>337</v>
      </c>
      <c r="AH184" s="10" t="s">
        <v>650</v>
      </c>
    </row>
    <row r="185" spans="12:34">
      <c r="L185" s="50" t="s">
        <v>5958</v>
      </c>
      <c r="M185" s="15" t="s">
        <v>5958</v>
      </c>
      <c r="N185" s="10" t="s">
        <v>5946</v>
      </c>
      <c r="O185" s="19"/>
      <c r="P185" s="48"/>
      <c r="Q185">
        <v>1463</v>
      </c>
      <c r="R185" s="15" t="s">
        <v>5945</v>
      </c>
      <c r="S185" s="2" t="s">
        <v>5946</v>
      </c>
      <c r="T185" s="50" t="s">
        <v>5958</v>
      </c>
      <c r="U185" s="24" t="s">
        <v>5865</v>
      </c>
      <c r="V185" s="2" t="s">
        <v>5721</v>
      </c>
      <c r="AB185" t="s">
        <v>182</v>
      </c>
      <c r="AC185">
        <v>233</v>
      </c>
      <c r="AD185" t="s">
        <v>210</v>
      </c>
      <c r="AG185" s="24">
        <v>102</v>
      </c>
      <c r="AH185" s="10" t="s">
        <v>651</v>
      </c>
    </row>
    <row r="186" spans="12:34">
      <c r="L186" s="50" t="s">
        <v>5959</v>
      </c>
      <c r="M186" s="15" t="s">
        <v>5959</v>
      </c>
      <c r="N186" s="10" t="s">
        <v>5946</v>
      </c>
      <c r="O186" s="19"/>
      <c r="P186" s="48"/>
      <c r="Q186">
        <v>1463</v>
      </c>
      <c r="R186" s="15" t="s">
        <v>5945</v>
      </c>
      <c r="S186" s="2" t="s">
        <v>5946</v>
      </c>
      <c r="T186" s="50" t="s">
        <v>5959</v>
      </c>
      <c r="U186" s="24" t="s">
        <v>5865</v>
      </c>
      <c r="V186" s="2" t="s">
        <v>5947</v>
      </c>
      <c r="AB186" t="s">
        <v>182</v>
      </c>
      <c r="AC186">
        <v>293</v>
      </c>
      <c r="AD186" t="s">
        <v>211</v>
      </c>
      <c r="AG186" s="24">
        <v>124</v>
      </c>
      <c r="AH186" s="10" t="s">
        <v>652</v>
      </c>
    </row>
    <row r="187" spans="12:34">
      <c r="L187" s="51" t="s">
        <v>5962</v>
      </c>
      <c r="M187" s="16" t="s">
        <v>5962</v>
      </c>
      <c r="N187" s="10" t="s">
        <v>5961</v>
      </c>
      <c r="O187" s="19"/>
      <c r="P187" s="48"/>
      <c r="Q187">
        <v>1463</v>
      </c>
      <c r="R187" s="15" t="s">
        <v>5960</v>
      </c>
      <c r="S187" s="2" t="s">
        <v>5961</v>
      </c>
      <c r="T187" s="50" t="s">
        <v>5962</v>
      </c>
      <c r="U187" s="24" t="s">
        <v>23</v>
      </c>
      <c r="V187" s="2" t="s">
        <v>479</v>
      </c>
      <c r="AB187" t="s">
        <v>213</v>
      </c>
      <c r="AC187">
        <v>335</v>
      </c>
      <c r="AD187" t="s">
        <v>212</v>
      </c>
      <c r="AG187" s="24">
        <v>338</v>
      </c>
      <c r="AH187" s="10" t="s">
        <v>653</v>
      </c>
    </row>
    <row r="188" spans="12:34">
      <c r="L188" s="51" t="s">
        <v>5963</v>
      </c>
      <c r="M188" s="16" t="s">
        <v>5963</v>
      </c>
      <c r="N188" s="10" t="s">
        <v>5961</v>
      </c>
      <c r="O188" s="19"/>
      <c r="P188" s="48"/>
      <c r="Q188">
        <v>1463</v>
      </c>
      <c r="R188" s="15" t="s">
        <v>5960</v>
      </c>
      <c r="S188" s="2" t="s">
        <v>5961</v>
      </c>
      <c r="T188" s="50" t="s">
        <v>5963</v>
      </c>
      <c r="U188" s="24" t="s">
        <v>23</v>
      </c>
      <c r="V188" s="2" t="s">
        <v>480</v>
      </c>
      <c r="AB188" t="s">
        <v>213</v>
      </c>
      <c r="AC188">
        <v>15</v>
      </c>
      <c r="AD188" t="s">
        <v>214</v>
      </c>
      <c r="AG188" s="24">
        <v>81</v>
      </c>
      <c r="AH188" s="10" t="s">
        <v>654</v>
      </c>
    </row>
    <row r="189" spans="12:34">
      <c r="L189" s="51" t="s">
        <v>5964</v>
      </c>
      <c r="M189" s="16" t="s">
        <v>5964</v>
      </c>
      <c r="N189" s="10" t="s">
        <v>5961</v>
      </c>
      <c r="O189" s="19"/>
      <c r="P189" s="48"/>
      <c r="Q189">
        <v>1463</v>
      </c>
      <c r="R189" s="15" t="s">
        <v>5960</v>
      </c>
      <c r="S189" s="2" t="s">
        <v>5961</v>
      </c>
      <c r="T189" s="50" t="s">
        <v>5964</v>
      </c>
      <c r="U189" s="24" t="s">
        <v>23</v>
      </c>
      <c r="V189" s="2" t="s">
        <v>481</v>
      </c>
      <c r="AB189" t="s">
        <v>213</v>
      </c>
      <c r="AC189">
        <v>56</v>
      </c>
      <c r="AD189" t="s">
        <v>215</v>
      </c>
      <c r="AG189" s="24">
        <v>125</v>
      </c>
      <c r="AH189" s="10" t="s">
        <v>655</v>
      </c>
    </row>
    <row r="190" spans="12:34">
      <c r="L190" s="51" t="s">
        <v>5965</v>
      </c>
      <c r="M190" s="16" t="s">
        <v>5965</v>
      </c>
      <c r="N190" s="10" t="s">
        <v>5961</v>
      </c>
      <c r="O190" s="19"/>
      <c r="P190" s="48"/>
      <c r="Q190">
        <v>1463</v>
      </c>
      <c r="R190" s="15" t="s">
        <v>5960</v>
      </c>
      <c r="S190" s="2" t="s">
        <v>5961</v>
      </c>
      <c r="T190" s="50" t="s">
        <v>5965</v>
      </c>
      <c r="U190" s="24" t="s">
        <v>23</v>
      </c>
      <c r="V190" s="2" t="s">
        <v>482</v>
      </c>
      <c r="AB190" t="s">
        <v>213</v>
      </c>
      <c r="AC190">
        <v>168</v>
      </c>
      <c r="AD190" t="s">
        <v>216</v>
      </c>
      <c r="AG190" s="24">
        <v>325</v>
      </c>
      <c r="AH190" s="10" t="s">
        <v>656</v>
      </c>
    </row>
    <row r="191" spans="12:34">
      <c r="L191" s="50" t="s">
        <v>5966</v>
      </c>
      <c r="M191" s="15" t="s">
        <v>5966</v>
      </c>
      <c r="N191" s="10" t="s">
        <v>5961</v>
      </c>
      <c r="O191" s="19"/>
      <c r="P191" s="48"/>
      <c r="Q191">
        <v>1463</v>
      </c>
      <c r="R191" s="15" t="s">
        <v>5960</v>
      </c>
      <c r="S191" s="2" t="s">
        <v>5961</v>
      </c>
      <c r="T191" s="50" t="s">
        <v>5966</v>
      </c>
      <c r="U191" s="24" t="s">
        <v>52</v>
      </c>
      <c r="V191" s="2" t="s">
        <v>479</v>
      </c>
      <c r="AB191" t="s">
        <v>213</v>
      </c>
      <c r="AC191">
        <v>167</v>
      </c>
      <c r="AD191" t="s">
        <v>217</v>
      </c>
      <c r="AG191" s="24">
        <v>103</v>
      </c>
      <c r="AH191" s="10" t="s">
        <v>657</v>
      </c>
    </row>
    <row r="192" spans="12:34">
      <c r="L192" s="51" t="s">
        <v>5967</v>
      </c>
      <c r="M192" s="16" t="s">
        <v>5967</v>
      </c>
      <c r="N192" s="10" t="s">
        <v>5961</v>
      </c>
      <c r="O192" s="19"/>
      <c r="P192" s="48"/>
      <c r="Q192">
        <v>1463</v>
      </c>
      <c r="R192" s="15" t="s">
        <v>5960</v>
      </c>
      <c r="S192" s="2" t="s">
        <v>5961</v>
      </c>
      <c r="T192" s="50" t="s">
        <v>5967</v>
      </c>
      <c r="U192" s="24" t="s">
        <v>52</v>
      </c>
      <c r="V192" s="2" t="s">
        <v>480</v>
      </c>
      <c r="AB192" t="s">
        <v>213</v>
      </c>
      <c r="AC192">
        <v>192</v>
      </c>
      <c r="AD192" t="s">
        <v>218</v>
      </c>
      <c r="AG192" s="24">
        <v>128</v>
      </c>
      <c r="AH192" s="10" t="s">
        <v>658</v>
      </c>
    </row>
    <row r="193" spans="12:34">
      <c r="L193" s="51" t="s">
        <v>5968</v>
      </c>
      <c r="M193" s="16" t="s">
        <v>5968</v>
      </c>
      <c r="N193" s="10" t="s">
        <v>5961</v>
      </c>
      <c r="O193" s="19"/>
      <c r="P193" s="48"/>
      <c r="Q193">
        <v>1463</v>
      </c>
      <c r="R193" s="15" t="s">
        <v>5960</v>
      </c>
      <c r="S193" s="2" t="s">
        <v>5961</v>
      </c>
      <c r="T193" s="50" t="s">
        <v>5968</v>
      </c>
      <c r="U193" s="24" t="s">
        <v>52</v>
      </c>
      <c r="V193" s="2" t="s">
        <v>481</v>
      </c>
      <c r="AB193" t="s">
        <v>213</v>
      </c>
      <c r="AC193">
        <v>100</v>
      </c>
      <c r="AD193" t="s">
        <v>219</v>
      </c>
      <c r="AG193" s="24">
        <v>592</v>
      </c>
      <c r="AH193" s="10" t="s">
        <v>659</v>
      </c>
    </row>
    <row r="194" spans="12:34">
      <c r="L194" s="50" t="s">
        <v>5969</v>
      </c>
      <c r="M194" s="15" t="s">
        <v>5969</v>
      </c>
      <c r="N194" s="10" t="s">
        <v>5961</v>
      </c>
      <c r="O194" s="19"/>
      <c r="P194" s="48"/>
      <c r="Q194">
        <v>1463</v>
      </c>
      <c r="R194" s="15" t="s">
        <v>5960</v>
      </c>
      <c r="S194" s="2" t="s">
        <v>5961</v>
      </c>
      <c r="T194" s="50" t="s">
        <v>5969</v>
      </c>
      <c r="U194" s="24" t="s">
        <v>52</v>
      </c>
      <c r="V194" s="2" t="s">
        <v>482</v>
      </c>
      <c r="AB194" t="s">
        <v>213</v>
      </c>
      <c r="AC194">
        <v>169</v>
      </c>
      <c r="AD194" t="s">
        <v>220</v>
      </c>
      <c r="AG194" s="24">
        <v>104</v>
      </c>
      <c r="AH194" s="10" t="s">
        <v>660</v>
      </c>
    </row>
    <row r="195" spans="12:34">
      <c r="L195" s="50" t="s">
        <v>5970</v>
      </c>
      <c r="M195" s="15" t="s">
        <v>5970</v>
      </c>
      <c r="N195" s="10" t="s">
        <v>5961</v>
      </c>
      <c r="O195" s="19"/>
      <c r="P195" s="48"/>
      <c r="Q195">
        <v>1463</v>
      </c>
      <c r="R195" s="15" t="s">
        <v>5960</v>
      </c>
      <c r="S195" s="2" t="s">
        <v>5961</v>
      </c>
      <c r="T195" s="50" t="s">
        <v>5970</v>
      </c>
      <c r="U195" s="24" t="s">
        <v>79</v>
      </c>
      <c r="V195" s="2" t="s">
        <v>479</v>
      </c>
      <c r="AB195" t="s">
        <v>213</v>
      </c>
      <c r="AC195">
        <v>428</v>
      </c>
      <c r="AD195" t="s">
        <v>221</v>
      </c>
      <c r="AG195" s="24">
        <v>126</v>
      </c>
      <c r="AH195" s="10" t="s">
        <v>661</v>
      </c>
    </row>
    <row r="196" spans="12:34">
      <c r="L196" s="50" t="s">
        <v>5971</v>
      </c>
      <c r="M196" s="15" t="s">
        <v>5971</v>
      </c>
      <c r="N196" s="10" t="s">
        <v>5961</v>
      </c>
      <c r="O196" s="19"/>
      <c r="P196" s="48"/>
      <c r="Q196">
        <v>1463</v>
      </c>
      <c r="R196" s="15" t="s">
        <v>5960</v>
      </c>
      <c r="S196" s="2" t="s">
        <v>5961</v>
      </c>
      <c r="T196" s="50" t="s">
        <v>5971</v>
      </c>
      <c r="U196" s="24" t="s">
        <v>79</v>
      </c>
      <c r="V196" s="2" t="s">
        <v>480</v>
      </c>
      <c r="AB196" t="s">
        <v>213</v>
      </c>
      <c r="AC196">
        <v>429</v>
      </c>
      <c r="AD196" t="s">
        <v>222</v>
      </c>
      <c r="AG196" s="24">
        <v>746</v>
      </c>
      <c r="AH196" s="10" t="s">
        <v>662</v>
      </c>
    </row>
    <row r="197" spans="12:34">
      <c r="L197" s="50" t="s">
        <v>5972</v>
      </c>
      <c r="M197" s="15" t="s">
        <v>5972</v>
      </c>
      <c r="N197" s="10" t="s">
        <v>5961</v>
      </c>
      <c r="O197" s="19"/>
      <c r="P197" s="48"/>
      <c r="Q197">
        <v>1463</v>
      </c>
      <c r="R197" s="15" t="s">
        <v>5960</v>
      </c>
      <c r="S197" s="2" t="s">
        <v>5961</v>
      </c>
      <c r="T197" s="50" t="s">
        <v>5972</v>
      </c>
      <c r="U197" s="24" t="s">
        <v>79</v>
      </c>
      <c r="V197" s="2" t="s">
        <v>481</v>
      </c>
      <c r="AB197" t="s">
        <v>213</v>
      </c>
      <c r="AC197">
        <v>430</v>
      </c>
      <c r="AD197" t="s">
        <v>223</v>
      </c>
      <c r="AG197" s="24">
        <v>105</v>
      </c>
      <c r="AH197" s="10" t="s">
        <v>663</v>
      </c>
    </row>
    <row r="198" spans="12:34">
      <c r="L198" s="51" t="s">
        <v>5973</v>
      </c>
      <c r="M198" s="16" t="s">
        <v>5973</v>
      </c>
      <c r="N198" s="10" t="s">
        <v>5961</v>
      </c>
      <c r="O198" s="19"/>
      <c r="P198" s="48"/>
      <c r="Q198">
        <v>1463</v>
      </c>
      <c r="R198" s="15" t="s">
        <v>5960</v>
      </c>
      <c r="S198" s="2" t="s">
        <v>5961</v>
      </c>
      <c r="T198" s="50" t="s">
        <v>5973</v>
      </c>
      <c r="U198" s="24" t="s">
        <v>79</v>
      </c>
      <c r="V198" s="2" t="s">
        <v>482</v>
      </c>
      <c r="AB198" t="s">
        <v>213</v>
      </c>
      <c r="AC198">
        <v>431</v>
      </c>
      <c r="AD198" t="s">
        <v>224</v>
      </c>
      <c r="AG198" s="24">
        <v>420</v>
      </c>
      <c r="AH198" s="10" t="s">
        <v>664</v>
      </c>
    </row>
    <row r="199" spans="12:34">
      <c r="L199" s="51" t="s">
        <v>5974</v>
      </c>
      <c r="M199" s="16" t="s">
        <v>5974</v>
      </c>
      <c r="N199" s="10" t="s">
        <v>5981</v>
      </c>
      <c r="O199" s="19"/>
      <c r="P199" s="48"/>
      <c r="Q199">
        <v>1800</v>
      </c>
      <c r="R199" s="15" t="s">
        <v>5983</v>
      </c>
      <c r="S199" s="2" t="s">
        <v>5982</v>
      </c>
      <c r="T199" s="50" t="s">
        <v>5974</v>
      </c>
      <c r="U199" s="24" t="s">
        <v>5806</v>
      </c>
      <c r="V199" s="2" t="s">
        <v>5980</v>
      </c>
      <c r="AB199" t="s">
        <v>213</v>
      </c>
      <c r="AC199">
        <v>432</v>
      </c>
      <c r="AD199" t="s">
        <v>225</v>
      </c>
      <c r="AG199" s="24">
        <v>3950</v>
      </c>
      <c r="AH199" s="10" t="s">
        <v>665</v>
      </c>
    </row>
    <row r="200" spans="12:34">
      <c r="L200" s="51" t="s">
        <v>5975</v>
      </c>
      <c r="M200" s="16" t="s">
        <v>5975</v>
      </c>
      <c r="N200" s="10" t="s">
        <v>5981</v>
      </c>
      <c r="O200" s="19"/>
      <c r="P200" s="48"/>
      <c r="Q200">
        <v>1800</v>
      </c>
      <c r="R200" s="15" t="s">
        <v>5983</v>
      </c>
      <c r="S200" s="2" t="s">
        <v>5981</v>
      </c>
      <c r="T200" s="50" t="s">
        <v>5975</v>
      </c>
      <c r="U200" s="24" t="s">
        <v>5807</v>
      </c>
      <c r="V200" s="2" t="s">
        <v>5980</v>
      </c>
      <c r="AB200" t="s">
        <v>213</v>
      </c>
      <c r="AC200">
        <v>433</v>
      </c>
      <c r="AD200" t="s">
        <v>226</v>
      </c>
      <c r="AG200" s="24">
        <v>43</v>
      </c>
      <c r="AH200" s="10" t="s">
        <v>666</v>
      </c>
    </row>
    <row r="201" spans="12:34">
      <c r="L201" s="50" t="s">
        <v>5976</v>
      </c>
      <c r="M201" s="15" t="s">
        <v>5976</v>
      </c>
      <c r="N201" s="10" t="s">
        <v>5981</v>
      </c>
      <c r="O201" s="19"/>
      <c r="P201" s="48"/>
      <c r="Q201">
        <v>1800</v>
      </c>
      <c r="R201" s="15" t="s">
        <v>5983</v>
      </c>
      <c r="S201" s="2" t="s">
        <v>5981</v>
      </c>
      <c r="T201" s="50" t="s">
        <v>5976</v>
      </c>
      <c r="U201" s="24" t="s">
        <v>5808</v>
      </c>
      <c r="V201" s="2" t="s">
        <v>5980</v>
      </c>
      <c r="AB201" t="s">
        <v>213</v>
      </c>
      <c r="AC201">
        <v>230</v>
      </c>
      <c r="AD201" t="s">
        <v>227</v>
      </c>
      <c r="AG201" s="24">
        <v>187</v>
      </c>
      <c r="AH201" s="10" t="s">
        <v>667</v>
      </c>
    </row>
    <row r="202" spans="12:34">
      <c r="L202" s="51" t="s">
        <v>5977</v>
      </c>
      <c r="M202" s="16" t="s">
        <v>5977</v>
      </c>
      <c r="N202" s="10" t="s">
        <v>5981</v>
      </c>
      <c r="O202" s="19"/>
      <c r="P202" s="48"/>
      <c r="Q202">
        <v>1800</v>
      </c>
      <c r="R202" s="15" t="s">
        <v>5983</v>
      </c>
      <c r="S202" s="2" t="s">
        <v>5981</v>
      </c>
      <c r="T202" s="50" t="s">
        <v>5977</v>
      </c>
      <c r="U202" s="24" t="s">
        <v>5809</v>
      </c>
      <c r="V202" s="2" t="s">
        <v>5980</v>
      </c>
      <c r="AB202" t="s">
        <v>213</v>
      </c>
      <c r="AC202">
        <v>242</v>
      </c>
      <c r="AD202" t="s">
        <v>228</v>
      </c>
      <c r="AG202" s="24">
        <v>133</v>
      </c>
      <c r="AH202" s="10" t="s">
        <v>668</v>
      </c>
    </row>
    <row r="203" spans="12:34">
      <c r="L203" s="50" t="s">
        <v>5978</v>
      </c>
      <c r="M203" s="15" t="s">
        <v>5978</v>
      </c>
      <c r="N203" s="10" t="s">
        <v>5981</v>
      </c>
      <c r="O203" s="19"/>
      <c r="P203" s="48"/>
      <c r="Q203">
        <v>1800</v>
      </c>
      <c r="R203" s="15" t="s">
        <v>5983</v>
      </c>
      <c r="S203" s="2" t="s">
        <v>5981</v>
      </c>
      <c r="T203" s="50" t="s">
        <v>5978</v>
      </c>
      <c r="U203" s="24" t="s">
        <v>5810</v>
      </c>
      <c r="V203" s="2" t="s">
        <v>5980</v>
      </c>
      <c r="AB203" t="s">
        <v>213</v>
      </c>
      <c r="AC203">
        <v>434</v>
      </c>
      <c r="AD203" t="s">
        <v>229</v>
      </c>
      <c r="AG203" s="24">
        <v>2576</v>
      </c>
      <c r="AH203" s="10" t="s">
        <v>669</v>
      </c>
    </row>
    <row r="204" spans="12:34">
      <c r="L204" s="50" t="s">
        <v>5979</v>
      </c>
      <c r="M204" s="15" t="s">
        <v>5979</v>
      </c>
      <c r="N204" s="10" t="s">
        <v>5981</v>
      </c>
      <c r="O204" s="19"/>
      <c r="P204" s="48"/>
      <c r="Q204">
        <v>1800</v>
      </c>
      <c r="R204" s="15" t="s">
        <v>5983</v>
      </c>
      <c r="S204" s="2" t="s">
        <v>5981</v>
      </c>
      <c r="T204" s="50" t="s">
        <v>5979</v>
      </c>
      <c r="U204" s="24" t="s">
        <v>5811</v>
      </c>
      <c r="V204" s="2" t="s">
        <v>5980</v>
      </c>
      <c r="AB204" t="s">
        <v>231</v>
      </c>
      <c r="AC204">
        <v>435</v>
      </c>
      <c r="AD204" t="s">
        <v>230</v>
      </c>
      <c r="AG204" s="24">
        <v>44</v>
      </c>
      <c r="AH204" s="10" t="s">
        <v>670</v>
      </c>
    </row>
    <row r="205" spans="12:34">
      <c r="L205" s="50" t="s">
        <v>5986</v>
      </c>
      <c r="M205" s="15" t="s">
        <v>5986</v>
      </c>
      <c r="N205" s="10" t="s">
        <v>5985</v>
      </c>
      <c r="O205" s="19"/>
      <c r="P205" s="48"/>
      <c r="Q205">
        <v>1800</v>
      </c>
      <c r="R205" s="15" t="s">
        <v>5984</v>
      </c>
      <c r="S205" s="2" t="s">
        <v>5985</v>
      </c>
      <c r="T205" s="50" t="s">
        <v>5986</v>
      </c>
      <c r="U205" s="24" t="s">
        <v>5806</v>
      </c>
      <c r="V205" s="2" t="s">
        <v>5980</v>
      </c>
      <c r="AB205" t="s">
        <v>231</v>
      </c>
      <c r="AC205">
        <v>31</v>
      </c>
      <c r="AD205" t="s">
        <v>232</v>
      </c>
      <c r="AG205" s="24">
        <v>188</v>
      </c>
      <c r="AH205" s="10" t="s">
        <v>671</v>
      </c>
    </row>
    <row r="206" spans="12:34">
      <c r="L206" s="51" t="s">
        <v>5987</v>
      </c>
      <c r="M206" s="16" t="s">
        <v>5987</v>
      </c>
      <c r="N206" s="10" t="s">
        <v>5985</v>
      </c>
      <c r="O206" s="19"/>
      <c r="P206" s="48"/>
      <c r="Q206">
        <v>1800</v>
      </c>
      <c r="R206" s="15" t="s">
        <v>5984</v>
      </c>
      <c r="S206" s="2" t="s">
        <v>5985</v>
      </c>
      <c r="T206" s="50" t="s">
        <v>5987</v>
      </c>
      <c r="U206" s="24" t="s">
        <v>5807</v>
      </c>
      <c r="V206" s="2" t="s">
        <v>5980</v>
      </c>
      <c r="AB206" t="s">
        <v>231</v>
      </c>
      <c r="AC206">
        <v>171</v>
      </c>
      <c r="AD206" t="s">
        <v>233</v>
      </c>
      <c r="AG206" s="24">
        <v>45</v>
      </c>
      <c r="AH206" s="10" t="s">
        <v>672</v>
      </c>
    </row>
    <row r="207" spans="12:34">
      <c r="L207" s="51" t="s">
        <v>5988</v>
      </c>
      <c r="M207" s="16" t="s">
        <v>5988</v>
      </c>
      <c r="N207" s="10" t="s">
        <v>5985</v>
      </c>
      <c r="O207" s="19"/>
      <c r="P207" s="48"/>
      <c r="Q207">
        <v>1800</v>
      </c>
      <c r="R207" s="15" t="s">
        <v>5984</v>
      </c>
      <c r="S207" s="2" t="s">
        <v>5985</v>
      </c>
      <c r="T207" s="50" t="s">
        <v>5988</v>
      </c>
      <c r="U207" s="24" t="s">
        <v>5808</v>
      </c>
      <c r="V207" s="2" t="s">
        <v>5980</v>
      </c>
      <c r="AB207" t="s">
        <v>231</v>
      </c>
      <c r="AC207">
        <v>80</v>
      </c>
      <c r="AD207" t="s">
        <v>234</v>
      </c>
      <c r="AG207" s="24">
        <v>957</v>
      </c>
      <c r="AH207" s="10" t="s">
        <v>673</v>
      </c>
    </row>
    <row r="208" spans="12:34">
      <c r="L208" s="50" t="s">
        <v>5989</v>
      </c>
      <c r="M208" s="15" t="s">
        <v>5989</v>
      </c>
      <c r="N208" s="10" t="s">
        <v>5985</v>
      </c>
      <c r="O208" s="19"/>
      <c r="P208" s="48"/>
      <c r="Q208">
        <v>1800</v>
      </c>
      <c r="R208" s="15" t="s">
        <v>5984</v>
      </c>
      <c r="S208" s="2" t="s">
        <v>5985</v>
      </c>
      <c r="T208" s="50" t="s">
        <v>5989</v>
      </c>
      <c r="U208" s="24" t="s">
        <v>5809</v>
      </c>
      <c r="V208" s="2" t="s">
        <v>5980</v>
      </c>
      <c r="AB208" t="s">
        <v>231</v>
      </c>
      <c r="AC208">
        <v>170</v>
      </c>
      <c r="AD208" t="s">
        <v>235</v>
      </c>
      <c r="AG208" s="24">
        <v>46</v>
      </c>
      <c r="AH208" s="10" t="s">
        <v>674</v>
      </c>
    </row>
    <row r="209" spans="12:34">
      <c r="L209" s="51" t="s">
        <v>5990</v>
      </c>
      <c r="M209" s="16" t="s">
        <v>5990</v>
      </c>
      <c r="N209" s="10" t="s">
        <v>5985</v>
      </c>
      <c r="O209" s="19"/>
      <c r="P209" s="48"/>
      <c r="Q209">
        <v>1800</v>
      </c>
      <c r="R209" s="15" t="s">
        <v>5984</v>
      </c>
      <c r="S209" s="2" t="s">
        <v>5985</v>
      </c>
      <c r="T209" s="50" t="s">
        <v>5990</v>
      </c>
      <c r="U209" s="24" t="s">
        <v>5810</v>
      </c>
      <c r="V209" s="2" t="s">
        <v>5980</v>
      </c>
      <c r="AB209" t="s">
        <v>231</v>
      </c>
      <c r="AC209">
        <v>354</v>
      </c>
      <c r="AD209" t="s">
        <v>236</v>
      </c>
      <c r="AG209" s="24">
        <v>2980</v>
      </c>
      <c r="AH209" s="10" t="s">
        <v>675</v>
      </c>
    </row>
    <row r="210" spans="12:34">
      <c r="L210" s="50" t="s">
        <v>5991</v>
      </c>
      <c r="M210" s="15" t="s">
        <v>5991</v>
      </c>
      <c r="N210" s="10" t="s">
        <v>5985</v>
      </c>
      <c r="O210" s="19"/>
      <c r="P210" s="48"/>
      <c r="Q210">
        <v>1800</v>
      </c>
      <c r="R210" s="15" t="s">
        <v>5984</v>
      </c>
      <c r="S210" s="2" t="s">
        <v>5985</v>
      </c>
      <c r="T210" s="50" t="s">
        <v>5991</v>
      </c>
      <c r="U210" s="24" t="s">
        <v>5811</v>
      </c>
      <c r="V210" s="2" t="s">
        <v>5980</v>
      </c>
      <c r="AB210" t="s">
        <v>231</v>
      </c>
      <c r="AC210">
        <v>172</v>
      </c>
      <c r="AD210" t="s">
        <v>237</v>
      </c>
      <c r="AG210" s="24">
        <v>91</v>
      </c>
      <c r="AH210" s="10" t="s">
        <v>676</v>
      </c>
    </row>
    <row r="211" spans="12:34">
      <c r="L211" s="50" t="s">
        <v>5992</v>
      </c>
      <c r="M211" s="15" t="s">
        <v>5992</v>
      </c>
      <c r="N211" s="10" t="s">
        <v>5985</v>
      </c>
      <c r="O211" s="19"/>
      <c r="P211" s="48"/>
      <c r="Q211">
        <v>1800</v>
      </c>
      <c r="R211" s="15" t="s">
        <v>5984</v>
      </c>
      <c r="S211" s="2" t="s">
        <v>5985</v>
      </c>
      <c r="T211" s="50" t="s">
        <v>5992</v>
      </c>
      <c r="U211" s="24" t="s">
        <v>5812</v>
      </c>
      <c r="V211" s="2" t="s">
        <v>5980</v>
      </c>
      <c r="AB211" t="s">
        <v>231</v>
      </c>
      <c r="AC211">
        <v>436</v>
      </c>
      <c r="AD211" t="s">
        <v>238</v>
      </c>
      <c r="AG211" s="24">
        <v>2981</v>
      </c>
      <c r="AH211" s="10" t="s">
        <v>677</v>
      </c>
    </row>
    <row r="212" spans="12:34">
      <c r="L212" s="51" t="s">
        <v>5993</v>
      </c>
      <c r="M212" s="16" t="s">
        <v>5993</v>
      </c>
      <c r="N212" s="10" t="s">
        <v>5985</v>
      </c>
      <c r="O212" s="19"/>
      <c r="P212" s="48"/>
      <c r="Q212">
        <v>1800</v>
      </c>
      <c r="R212" s="15" t="s">
        <v>5984</v>
      </c>
      <c r="S212" s="2" t="s">
        <v>5985</v>
      </c>
      <c r="T212" s="50" t="s">
        <v>5993</v>
      </c>
      <c r="U212" s="24" t="s">
        <v>5813</v>
      </c>
      <c r="V212" s="2" t="s">
        <v>5980</v>
      </c>
      <c r="AB212" t="s">
        <v>231</v>
      </c>
      <c r="AC212">
        <v>437</v>
      </c>
      <c r="AD212" t="s">
        <v>239</v>
      </c>
      <c r="AG212" s="24">
        <v>92</v>
      </c>
      <c r="AH212" s="10" t="s">
        <v>678</v>
      </c>
    </row>
    <row r="213" spans="12:34">
      <c r="L213" s="50" t="s">
        <v>5994</v>
      </c>
      <c r="M213" s="15" t="s">
        <v>5994</v>
      </c>
      <c r="N213" s="10" t="s">
        <v>5985</v>
      </c>
      <c r="O213" s="19"/>
      <c r="P213" s="48"/>
      <c r="Q213">
        <v>1800</v>
      </c>
      <c r="R213" s="15" t="s">
        <v>5984</v>
      </c>
      <c r="S213" s="2" t="s">
        <v>5985</v>
      </c>
      <c r="T213" s="50" t="s">
        <v>5994</v>
      </c>
      <c r="U213" s="24" t="s">
        <v>5814</v>
      </c>
      <c r="V213" s="2" t="s">
        <v>5980</v>
      </c>
      <c r="AB213" t="s">
        <v>231</v>
      </c>
      <c r="AC213">
        <v>438</v>
      </c>
      <c r="AD213" t="s">
        <v>240</v>
      </c>
      <c r="AG213" s="24">
        <v>322</v>
      </c>
      <c r="AH213" s="10" t="s">
        <v>679</v>
      </c>
    </row>
    <row r="214" spans="12:34">
      <c r="L214" s="50" t="s">
        <v>5995</v>
      </c>
      <c r="M214" s="15" t="s">
        <v>5995</v>
      </c>
      <c r="N214" s="10" t="s">
        <v>5985</v>
      </c>
      <c r="O214" s="19"/>
      <c r="P214" s="48"/>
      <c r="Q214">
        <v>1800</v>
      </c>
      <c r="R214" s="15" t="s">
        <v>5984</v>
      </c>
      <c r="S214" s="2" t="s">
        <v>5985</v>
      </c>
      <c r="T214" s="50" t="s">
        <v>5995</v>
      </c>
      <c r="U214" s="24" t="s">
        <v>5815</v>
      </c>
      <c r="V214" s="2" t="s">
        <v>5980</v>
      </c>
      <c r="AB214" t="s">
        <v>231</v>
      </c>
      <c r="AC214">
        <v>439</v>
      </c>
      <c r="AD214" t="s">
        <v>241</v>
      </c>
      <c r="AG214" s="24">
        <v>93</v>
      </c>
      <c r="AH214" s="10" t="s">
        <v>680</v>
      </c>
    </row>
    <row r="215" spans="12:34">
      <c r="L215" s="50" t="s">
        <v>5998</v>
      </c>
      <c r="M215" s="15" t="s">
        <v>5997</v>
      </c>
      <c r="N215" s="10" t="s">
        <v>6008</v>
      </c>
      <c r="O215" s="19"/>
      <c r="P215" s="48"/>
      <c r="Q215" s="55">
        <v>5954</v>
      </c>
      <c r="R215" s="15" t="s">
        <v>6010</v>
      </c>
      <c r="S215" s="2" t="s">
        <v>6007</v>
      </c>
      <c r="T215" s="50" t="s">
        <v>5997</v>
      </c>
      <c r="U215" s="24" t="s">
        <v>5718</v>
      </c>
      <c r="V215" s="2" t="s">
        <v>5831</v>
      </c>
      <c r="AB215" t="s">
        <v>231</v>
      </c>
      <c r="AC215">
        <v>440</v>
      </c>
      <c r="AD215" t="s">
        <v>242</v>
      </c>
      <c r="AG215" s="24">
        <v>208</v>
      </c>
      <c r="AH215" s="10" t="s">
        <v>681</v>
      </c>
    </row>
    <row r="216" spans="12:34">
      <c r="L216" s="51" t="s">
        <v>6002</v>
      </c>
      <c r="M216" s="15" t="s">
        <v>6001</v>
      </c>
      <c r="N216" s="10" t="s">
        <v>6008</v>
      </c>
      <c r="O216" s="19"/>
      <c r="P216" s="48"/>
      <c r="Q216" s="55">
        <v>5954</v>
      </c>
      <c r="R216" s="15" t="s">
        <v>6010</v>
      </c>
      <c r="S216" s="2" t="s">
        <v>6007</v>
      </c>
      <c r="T216" s="50" t="s">
        <v>6001</v>
      </c>
      <c r="U216" s="24" t="s">
        <v>5865</v>
      </c>
      <c r="V216" s="2" t="s">
        <v>5831</v>
      </c>
      <c r="AB216" t="s">
        <v>231</v>
      </c>
      <c r="AC216">
        <v>441</v>
      </c>
      <c r="AD216" t="s">
        <v>243</v>
      </c>
      <c r="AG216" s="24">
        <v>98</v>
      </c>
      <c r="AH216" s="10" t="s">
        <v>682</v>
      </c>
    </row>
    <row r="217" spans="12:34">
      <c r="L217" s="50" t="s">
        <v>6000</v>
      </c>
      <c r="M217" s="15" t="s">
        <v>5999</v>
      </c>
      <c r="N217" s="10" t="s">
        <v>6007</v>
      </c>
      <c r="O217" s="19"/>
      <c r="P217" s="48"/>
      <c r="Q217" s="55">
        <v>5954</v>
      </c>
      <c r="R217" s="15" t="s">
        <v>6009</v>
      </c>
      <c r="S217" s="2" t="s">
        <v>6007</v>
      </c>
      <c r="T217" s="50" t="s">
        <v>5999</v>
      </c>
      <c r="U217" s="24" t="s">
        <v>6011</v>
      </c>
      <c r="V217" s="2" t="s">
        <v>5831</v>
      </c>
      <c r="AB217" t="s">
        <v>231</v>
      </c>
      <c r="AC217">
        <v>111</v>
      </c>
      <c r="AD217" t="s">
        <v>244</v>
      </c>
      <c r="AG217" s="24">
        <v>284</v>
      </c>
      <c r="AH217" s="10" t="s">
        <v>683</v>
      </c>
    </row>
    <row r="218" spans="12:34">
      <c r="L218" s="50" t="s">
        <v>6004</v>
      </c>
      <c r="M218" s="15" t="s">
        <v>6003</v>
      </c>
      <c r="N218" s="10" t="s">
        <v>6007</v>
      </c>
      <c r="O218" s="19"/>
      <c r="P218" s="48"/>
      <c r="Q218" s="55">
        <v>5954</v>
      </c>
      <c r="R218" s="15" t="s">
        <v>6009</v>
      </c>
      <c r="S218" s="2" t="s">
        <v>6007</v>
      </c>
      <c r="T218" s="50" t="s">
        <v>6003</v>
      </c>
      <c r="U218" s="24" t="s">
        <v>6012</v>
      </c>
      <c r="V218" s="2" t="s">
        <v>5831</v>
      </c>
      <c r="AB218" t="s">
        <v>231</v>
      </c>
      <c r="AC218">
        <v>442</v>
      </c>
      <c r="AD218" t="s">
        <v>245</v>
      </c>
      <c r="AG218" s="24">
        <v>162</v>
      </c>
      <c r="AH218" s="10" t="s">
        <v>684</v>
      </c>
    </row>
    <row r="219" spans="12:34">
      <c r="L219" s="51" t="s">
        <v>6006</v>
      </c>
      <c r="M219" s="16" t="s">
        <v>6005</v>
      </c>
      <c r="N219" s="10" t="s">
        <v>6007</v>
      </c>
      <c r="O219" s="19"/>
      <c r="P219" s="48"/>
      <c r="Q219" s="55">
        <v>5954</v>
      </c>
      <c r="R219" s="15" t="s">
        <v>6009</v>
      </c>
      <c r="S219" s="2" t="s">
        <v>6007</v>
      </c>
      <c r="T219" s="50" t="s">
        <v>6005</v>
      </c>
      <c r="U219" s="24" t="s">
        <v>6013</v>
      </c>
      <c r="V219" s="2" t="s">
        <v>5831</v>
      </c>
      <c r="AB219" t="s">
        <v>231</v>
      </c>
      <c r="AC219">
        <v>443</v>
      </c>
      <c r="AD219" t="s">
        <v>246</v>
      </c>
      <c r="AG219" s="24">
        <v>705</v>
      </c>
      <c r="AH219" s="10" t="s">
        <v>685</v>
      </c>
    </row>
    <row r="220" spans="12:34">
      <c r="L220" s="50" t="s">
        <v>6016</v>
      </c>
      <c r="M220" s="15" t="s">
        <v>6014</v>
      </c>
      <c r="N220" s="10" t="s">
        <v>5888</v>
      </c>
      <c r="O220" s="19"/>
      <c r="P220" s="48"/>
      <c r="Q220" s="55">
        <v>1370</v>
      </c>
      <c r="R220" s="15" t="s">
        <v>6021</v>
      </c>
      <c r="S220" s="2" t="s">
        <v>6020</v>
      </c>
      <c r="T220" s="50" t="s">
        <v>6016</v>
      </c>
      <c r="U220" s="24" t="s">
        <v>6018</v>
      </c>
      <c r="V220" s="2" t="s">
        <v>474</v>
      </c>
      <c r="AB220" t="s">
        <v>231</v>
      </c>
      <c r="AC220">
        <v>444</v>
      </c>
      <c r="AD220" t="s">
        <v>247</v>
      </c>
      <c r="AG220" s="24">
        <v>728</v>
      </c>
      <c r="AH220" s="10" t="s">
        <v>686</v>
      </c>
    </row>
    <row r="221" spans="12:34">
      <c r="L221" s="50" t="s">
        <v>6017</v>
      </c>
      <c r="M221" s="16" t="s">
        <v>6015</v>
      </c>
      <c r="N221" s="10" t="s">
        <v>5888</v>
      </c>
      <c r="O221" s="19"/>
      <c r="P221" s="48"/>
      <c r="Q221" s="55">
        <v>1370</v>
      </c>
      <c r="R221" s="15" t="s">
        <v>6021</v>
      </c>
      <c r="S221" s="2" t="s">
        <v>6020</v>
      </c>
      <c r="T221" s="50" t="s">
        <v>6017</v>
      </c>
      <c r="U221" s="24" t="s">
        <v>6019</v>
      </c>
      <c r="V221" s="2" t="s">
        <v>474</v>
      </c>
      <c r="AB221" t="s">
        <v>231</v>
      </c>
      <c r="AC221">
        <v>257</v>
      </c>
      <c r="AD221" t="s">
        <v>248</v>
      </c>
      <c r="AG221" s="24">
        <v>1115</v>
      </c>
      <c r="AH221" s="10" t="s">
        <v>687</v>
      </c>
    </row>
    <row r="222" spans="12:34">
      <c r="L222" s="50" t="s">
        <v>6031</v>
      </c>
      <c r="M222" s="15" t="s">
        <v>6030</v>
      </c>
      <c r="N222" s="10" t="s">
        <v>6076</v>
      </c>
      <c r="O222" s="19"/>
      <c r="P222" s="48"/>
      <c r="Q222" s="55">
        <v>3164</v>
      </c>
      <c r="R222" s="15" t="s">
        <v>6080</v>
      </c>
      <c r="S222" s="10" t="s">
        <v>6076</v>
      </c>
      <c r="T222" s="15" t="s">
        <v>6030</v>
      </c>
      <c r="U222" s="24" t="s">
        <v>6107</v>
      </c>
      <c r="V222" s="2" t="s">
        <v>480</v>
      </c>
      <c r="AB222" t="s">
        <v>231</v>
      </c>
      <c r="AC222">
        <v>258</v>
      </c>
      <c r="AD222" t="s">
        <v>249</v>
      </c>
      <c r="AG222" s="24">
        <v>1067</v>
      </c>
      <c r="AH222" s="10" t="s">
        <v>688</v>
      </c>
    </row>
    <row r="223" spans="12:34">
      <c r="L223" s="50" t="s">
        <v>6033</v>
      </c>
      <c r="M223" s="15" t="s">
        <v>6032</v>
      </c>
      <c r="N223" s="10" t="s">
        <v>6077</v>
      </c>
      <c r="O223" s="19"/>
      <c r="P223" s="48"/>
      <c r="Q223" s="55">
        <v>3164</v>
      </c>
      <c r="R223" s="15" t="s">
        <v>6081</v>
      </c>
      <c r="S223" s="10" t="s">
        <v>6077</v>
      </c>
      <c r="T223" s="15" t="s">
        <v>6032</v>
      </c>
      <c r="U223" s="24" t="s">
        <v>6107</v>
      </c>
      <c r="V223" s="2" t="s">
        <v>481</v>
      </c>
      <c r="AB223" t="s">
        <v>251</v>
      </c>
      <c r="AC223">
        <v>341</v>
      </c>
      <c r="AD223" t="s">
        <v>250</v>
      </c>
      <c r="AG223" s="24">
        <v>183</v>
      </c>
      <c r="AH223" s="10" t="s">
        <v>689</v>
      </c>
    </row>
    <row r="224" spans="12:34">
      <c r="L224" s="50" t="s">
        <v>6035</v>
      </c>
      <c r="M224" s="15" t="s">
        <v>6034</v>
      </c>
      <c r="N224" s="10" t="s">
        <v>6077</v>
      </c>
      <c r="O224" s="19"/>
      <c r="P224" s="48"/>
      <c r="Q224" s="55">
        <v>3164</v>
      </c>
      <c r="R224" s="15" t="s">
        <v>6082</v>
      </c>
      <c r="S224" s="10" t="s">
        <v>6077</v>
      </c>
      <c r="T224" s="15" t="s">
        <v>6034</v>
      </c>
      <c r="U224" s="24" t="s">
        <v>6107</v>
      </c>
      <c r="V224" s="2" t="s">
        <v>482</v>
      </c>
      <c r="AB224" t="s">
        <v>251</v>
      </c>
      <c r="AC224">
        <v>26</v>
      </c>
      <c r="AD224" t="s">
        <v>252</v>
      </c>
      <c r="AG224" s="24">
        <v>3536</v>
      </c>
      <c r="AH224" s="10" t="s">
        <v>690</v>
      </c>
    </row>
    <row r="225" spans="12:34">
      <c r="L225" s="50" t="s">
        <v>6037</v>
      </c>
      <c r="M225" s="15" t="s">
        <v>6036</v>
      </c>
      <c r="N225" s="10" t="s">
        <v>6077</v>
      </c>
      <c r="O225" s="19"/>
      <c r="P225" s="48"/>
      <c r="Q225" s="55">
        <v>3164</v>
      </c>
      <c r="R225" s="15" t="s">
        <v>6083</v>
      </c>
      <c r="S225" s="10" t="s">
        <v>6077</v>
      </c>
      <c r="T225" s="15" t="s">
        <v>6036</v>
      </c>
      <c r="U225" s="24" t="s">
        <v>6108</v>
      </c>
      <c r="V225" s="2" t="s">
        <v>480</v>
      </c>
      <c r="AB225" t="s">
        <v>251</v>
      </c>
      <c r="AC225">
        <v>173</v>
      </c>
      <c r="AD225" t="s">
        <v>253</v>
      </c>
      <c r="AG225" s="24">
        <v>1116</v>
      </c>
      <c r="AH225" s="10" t="s">
        <v>691</v>
      </c>
    </row>
    <row r="226" spans="12:34">
      <c r="L226" s="51" t="s">
        <v>6039</v>
      </c>
      <c r="M226" s="16" t="s">
        <v>6038</v>
      </c>
      <c r="N226" s="10" t="s">
        <v>6077</v>
      </c>
      <c r="O226" s="19"/>
      <c r="P226" s="48"/>
      <c r="Q226" s="55">
        <v>3164</v>
      </c>
      <c r="R226" s="15" t="s">
        <v>6084</v>
      </c>
      <c r="S226" s="10" t="s">
        <v>6077</v>
      </c>
      <c r="T226" s="16" t="s">
        <v>6038</v>
      </c>
      <c r="U226" s="24" t="s">
        <v>6108</v>
      </c>
      <c r="V226" s="2" t="s">
        <v>481</v>
      </c>
      <c r="AB226" t="s">
        <v>251</v>
      </c>
      <c r="AC226">
        <v>190</v>
      </c>
      <c r="AD226" t="s">
        <v>254</v>
      </c>
      <c r="AG226" s="24">
        <v>735</v>
      </c>
      <c r="AH226" s="10" t="s">
        <v>692</v>
      </c>
    </row>
    <row r="227" spans="12:34">
      <c r="L227" s="51" t="s">
        <v>6041</v>
      </c>
      <c r="M227" s="16" t="s">
        <v>6040</v>
      </c>
      <c r="N227" s="10" t="s">
        <v>6077</v>
      </c>
      <c r="O227" s="19"/>
      <c r="P227" s="48"/>
      <c r="Q227" s="55">
        <v>3164</v>
      </c>
      <c r="R227" s="15" t="s">
        <v>6085</v>
      </c>
      <c r="S227" s="10" t="s">
        <v>6077</v>
      </c>
      <c r="T227" s="16" t="s">
        <v>6040</v>
      </c>
      <c r="U227" s="24" t="s">
        <v>6108</v>
      </c>
      <c r="V227" s="2" t="s">
        <v>482</v>
      </c>
      <c r="AB227" t="s">
        <v>251</v>
      </c>
      <c r="AC227">
        <v>240</v>
      </c>
      <c r="AD227" t="s">
        <v>255</v>
      </c>
      <c r="AG227" s="24">
        <v>1117</v>
      </c>
      <c r="AH227" s="10" t="s">
        <v>693</v>
      </c>
    </row>
    <row r="228" spans="12:34">
      <c r="L228" s="50" t="s">
        <v>6043</v>
      </c>
      <c r="M228" s="15" t="s">
        <v>6042</v>
      </c>
      <c r="N228" s="10" t="s">
        <v>6077</v>
      </c>
      <c r="O228" s="19"/>
      <c r="P228" s="48"/>
      <c r="Q228" s="55">
        <v>3164</v>
      </c>
      <c r="R228" s="15" t="s">
        <v>6086</v>
      </c>
      <c r="S228" s="10" t="s">
        <v>6077</v>
      </c>
      <c r="T228" s="15" t="s">
        <v>6042</v>
      </c>
      <c r="U228" s="24" t="s">
        <v>6109</v>
      </c>
      <c r="V228" s="2" t="s">
        <v>480</v>
      </c>
      <c r="AB228" t="s">
        <v>251</v>
      </c>
      <c r="AC228">
        <v>174</v>
      </c>
      <c r="AD228" t="s">
        <v>256</v>
      </c>
      <c r="AG228" s="24">
        <v>161</v>
      </c>
      <c r="AH228" s="10" t="s">
        <v>694</v>
      </c>
    </row>
    <row r="229" spans="12:34">
      <c r="L229" s="51" t="s">
        <v>6045</v>
      </c>
      <c r="M229" s="16" t="s">
        <v>6044</v>
      </c>
      <c r="N229" s="10" t="s">
        <v>6077</v>
      </c>
      <c r="O229" s="19"/>
      <c r="P229" s="48"/>
      <c r="Q229" s="55">
        <v>3164</v>
      </c>
      <c r="R229" s="15" t="s">
        <v>6087</v>
      </c>
      <c r="S229" s="10" t="s">
        <v>6077</v>
      </c>
      <c r="T229" s="16" t="s">
        <v>6044</v>
      </c>
      <c r="U229" s="24" t="s">
        <v>6109</v>
      </c>
      <c r="V229" s="2" t="s">
        <v>481</v>
      </c>
      <c r="AB229" t="s">
        <v>251</v>
      </c>
      <c r="AC229">
        <v>355</v>
      </c>
      <c r="AD229" t="s">
        <v>257</v>
      </c>
      <c r="AG229" s="24">
        <v>482</v>
      </c>
      <c r="AH229" s="10" t="s">
        <v>695</v>
      </c>
    </row>
    <row r="230" spans="12:34">
      <c r="L230" s="50" t="s">
        <v>6047</v>
      </c>
      <c r="M230" s="15" t="s">
        <v>6046</v>
      </c>
      <c r="N230" s="10" t="s">
        <v>6077</v>
      </c>
      <c r="O230" s="19"/>
      <c r="P230" s="48"/>
      <c r="Q230" s="55">
        <v>3164</v>
      </c>
      <c r="R230" s="15" t="s">
        <v>6088</v>
      </c>
      <c r="S230" s="10" t="s">
        <v>6077</v>
      </c>
      <c r="T230" s="15" t="s">
        <v>6046</v>
      </c>
      <c r="U230" s="24" t="s">
        <v>6109</v>
      </c>
      <c r="V230" s="2" t="s">
        <v>482</v>
      </c>
      <c r="AB230" t="s">
        <v>251</v>
      </c>
      <c r="AC230">
        <v>445</v>
      </c>
      <c r="AD230" t="s">
        <v>258</v>
      </c>
      <c r="AG230" s="24">
        <v>483</v>
      </c>
      <c r="AH230" s="10" t="s">
        <v>696</v>
      </c>
    </row>
    <row r="231" spans="12:34">
      <c r="L231" s="50" t="s">
        <v>6049</v>
      </c>
      <c r="M231" s="15" t="s">
        <v>6048</v>
      </c>
      <c r="N231" s="10" t="s">
        <v>6077</v>
      </c>
      <c r="O231" s="19"/>
      <c r="P231" s="48"/>
      <c r="Q231" s="55">
        <v>3164</v>
      </c>
      <c r="R231" s="15" t="s">
        <v>6089</v>
      </c>
      <c r="S231" s="10" t="s">
        <v>6077</v>
      </c>
      <c r="T231" s="15" t="s">
        <v>6048</v>
      </c>
      <c r="U231" s="24" t="s">
        <v>6110</v>
      </c>
      <c r="V231" s="2" t="s">
        <v>480</v>
      </c>
      <c r="AB231" t="s">
        <v>251</v>
      </c>
      <c r="AC231">
        <v>446</v>
      </c>
      <c r="AD231" t="s">
        <v>259</v>
      </c>
      <c r="AG231" s="24">
        <v>451</v>
      </c>
      <c r="AH231" s="10" t="s">
        <v>697</v>
      </c>
    </row>
    <row r="232" spans="12:34">
      <c r="L232" s="50" t="s">
        <v>6051</v>
      </c>
      <c r="M232" s="15" t="s">
        <v>6050</v>
      </c>
      <c r="N232" s="10" t="s">
        <v>6077</v>
      </c>
      <c r="O232" s="19"/>
      <c r="P232" s="48"/>
      <c r="Q232" s="55">
        <v>3164</v>
      </c>
      <c r="R232" s="15" t="s">
        <v>6090</v>
      </c>
      <c r="S232" s="10" t="s">
        <v>6077</v>
      </c>
      <c r="T232" s="15" t="s">
        <v>6050</v>
      </c>
      <c r="U232" s="24" t="s">
        <v>6110</v>
      </c>
      <c r="V232" s="2" t="s">
        <v>481</v>
      </c>
      <c r="AB232" t="s">
        <v>251</v>
      </c>
      <c r="AC232">
        <v>447</v>
      </c>
      <c r="AD232" t="s">
        <v>260</v>
      </c>
      <c r="AG232" s="24">
        <v>484</v>
      </c>
      <c r="AH232" s="10" t="s">
        <v>698</v>
      </c>
    </row>
    <row r="233" spans="12:34">
      <c r="L233" s="50" t="s">
        <v>6053</v>
      </c>
      <c r="M233" s="15" t="s">
        <v>6052</v>
      </c>
      <c r="N233" s="10" t="s">
        <v>6077</v>
      </c>
      <c r="O233" s="19"/>
      <c r="P233" s="48"/>
      <c r="Q233" s="55">
        <v>3164</v>
      </c>
      <c r="R233" s="15" t="s">
        <v>6091</v>
      </c>
      <c r="S233" s="10" t="s">
        <v>6077</v>
      </c>
      <c r="T233" s="15" t="s">
        <v>6052</v>
      </c>
      <c r="U233" s="24" t="s">
        <v>6110</v>
      </c>
      <c r="V233" s="2" t="s">
        <v>482</v>
      </c>
      <c r="AB233" t="s">
        <v>251</v>
      </c>
      <c r="AC233">
        <v>175</v>
      </c>
      <c r="AD233" t="s">
        <v>261</v>
      </c>
      <c r="AG233" s="24">
        <v>184</v>
      </c>
      <c r="AH233" s="10" t="s">
        <v>699</v>
      </c>
    </row>
    <row r="234" spans="12:34">
      <c r="L234" s="51" t="s">
        <v>6054</v>
      </c>
      <c r="M234" s="16" t="s">
        <v>6029</v>
      </c>
      <c r="N234" s="10" t="s">
        <v>6079</v>
      </c>
      <c r="O234" s="19"/>
      <c r="P234" s="48"/>
      <c r="Q234" s="55">
        <v>3164</v>
      </c>
      <c r="R234" s="15" t="s">
        <v>6092</v>
      </c>
      <c r="S234" s="10" t="s">
        <v>6078</v>
      </c>
      <c r="T234" s="16" t="s">
        <v>6029</v>
      </c>
      <c r="U234" s="24" t="s">
        <v>5722</v>
      </c>
      <c r="V234" s="2" t="s">
        <v>480</v>
      </c>
      <c r="AB234" t="s">
        <v>251</v>
      </c>
      <c r="AC234">
        <v>448</v>
      </c>
      <c r="AD234" t="s">
        <v>262</v>
      </c>
      <c r="AG234" s="24">
        <v>164</v>
      </c>
      <c r="AH234" s="10" t="s">
        <v>700</v>
      </c>
    </row>
    <row r="235" spans="12:34">
      <c r="L235" s="50" t="s">
        <v>6056</v>
      </c>
      <c r="M235" s="15" t="s">
        <v>6055</v>
      </c>
      <c r="N235" s="10" t="s">
        <v>6079</v>
      </c>
      <c r="O235" s="19"/>
      <c r="P235" s="48"/>
      <c r="Q235" s="55">
        <v>3164</v>
      </c>
      <c r="R235" s="15" t="s">
        <v>6093</v>
      </c>
      <c r="S235" s="10" t="s">
        <v>6079</v>
      </c>
      <c r="T235" s="15" t="s">
        <v>6055</v>
      </c>
      <c r="U235" s="24" t="s">
        <v>5722</v>
      </c>
      <c r="V235" s="2" t="s">
        <v>481</v>
      </c>
      <c r="AB235" t="s">
        <v>251</v>
      </c>
      <c r="AC235">
        <v>449</v>
      </c>
      <c r="AD235" t="s">
        <v>263</v>
      </c>
      <c r="AG235" s="24">
        <v>485</v>
      </c>
      <c r="AH235" s="10" t="s">
        <v>701</v>
      </c>
    </row>
    <row r="236" spans="12:34">
      <c r="L236" s="50" t="s">
        <v>6058</v>
      </c>
      <c r="M236" s="15" t="s">
        <v>6057</v>
      </c>
      <c r="N236" s="10" t="s">
        <v>6079</v>
      </c>
      <c r="O236" s="19"/>
      <c r="P236" s="48"/>
      <c r="Q236" s="55">
        <v>3164</v>
      </c>
      <c r="R236" s="15" t="s">
        <v>6094</v>
      </c>
      <c r="S236" s="10" t="s">
        <v>6079</v>
      </c>
      <c r="T236" s="15" t="s">
        <v>6057</v>
      </c>
      <c r="U236" s="24" t="s">
        <v>5722</v>
      </c>
      <c r="V236" s="2" t="s">
        <v>482</v>
      </c>
      <c r="AB236" t="s">
        <v>251</v>
      </c>
      <c r="AC236">
        <v>450</v>
      </c>
      <c r="AD236" t="s">
        <v>264</v>
      </c>
      <c r="AG236" s="24">
        <v>486</v>
      </c>
      <c r="AH236" s="10" t="s">
        <v>702</v>
      </c>
    </row>
    <row r="237" spans="12:34">
      <c r="L237" s="50" t="s">
        <v>6059</v>
      </c>
      <c r="M237" s="15" t="s">
        <v>6027</v>
      </c>
      <c r="N237" s="10" t="s">
        <v>6079</v>
      </c>
      <c r="O237" s="19"/>
      <c r="P237" s="48"/>
      <c r="Q237" s="55">
        <v>3164</v>
      </c>
      <c r="R237" s="15" t="s">
        <v>6095</v>
      </c>
      <c r="S237" s="10" t="s">
        <v>6079</v>
      </c>
      <c r="T237" s="15" t="s">
        <v>6027</v>
      </c>
      <c r="U237" s="24" t="s">
        <v>6108</v>
      </c>
      <c r="V237" s="2" t="s">
        <v>480</v>
      </c>
      <c r="AB237" t="s">
        <v>251</v>
      </c>
      <c r="AC237">
        <v>451</v>
      </c>
      <c r="AD237" t="s">
        <v>265</v>
      </c>
      <c r="AG237" s="24">
        <v>452</v>
      </c>
      <c r="AH237" s="10" t="s">
        <v>703</v>
      </c>
    </row>
    <row r="238" spans="12:34">
      <c r="L238" s="51" t="s">
        <v>6060</v>
      </c>
      <c r="M238" s="16" t="s">
        <v>6028</v>
      </c>
      <c r="N238" s="10" t="s">
        <v>6079</v>
      </c>
      <c r="O238" s="19"/>
      <c r="P238" s="48"/>
      <c r="Q238" s="55">
        <v>3164</v>
      </c>
      <c r="R238" s="15" t="s">
        <v>6096</v>
      </c>
      <c r="S238" s="10" t="s">
        <v>6079</v>
      </c>
      <c r="T238" s="16" t="s">
        <v>6028</v>
      </c>
      <c r="U238" s="24" t="s">
        <v>6108</v>
      </c>
      <c r="V238" s="2" t="s">
        <v>481</v>
      </c>
      <c r="AB238" t="s">
        <v>251</v>
      </c>
      <c r="AC238">
        <v>452</v>
      </c>
      <c r="AD238" t="s">
        <v>266</v>
      </c>
      <c r="AG238" s="24">
        <v>85</v>
      </c>
      <c r="AH238" s="10" t="s">
        <v>704</v>
      </c>
    </row>
    <row r="239" spans="12:34">
      <c r="L239" s="51" t="s">
        <v>6062</v>
      </c>
      <c r="M239" s="16" t="s">
        <v>6061</v>
      </c>
      <c r="N239" s="10" t="s">
        <v>6079</v>
      </c>
      <c r="O239" s="19"/>
      <c r="P239" s="48"/>
      <c r="Q239" s="55">
        <v>3164</v>
      </c>
      <c r="R239" s="15" t="s">
        <v>6097</v>
      </c>
      <c r="S239" s="10" t="s">
        <v>6079</v>
      </c>
      <c r="T239" s="16" t="s">
        <v>6061</v>
      </c>
      <c r="U239" s="24" t="s">
        <v>6108</v>
      </c>
      <c r="V239" s="2" t="s">
        <v>482</v>
      </c>
      <c r="AB239" t="s">
        <v>251</v>
      </c>
      <c r="AC239">
        <v>453</v>
      </c>
      <c r="AD239" t="s">
        <v>267</v>
      </c>
      <c r="AG239" s="24">
        <v>487</v>
      </c>
      <c r="AH239" s="10" t="s">
        <v>705</v>
      </c>
    </row>
    <row r="240" spans="12:34">
      <c r="L240" s="50" t="s">
        <v>6064</v>
      </c>
      <c r="M240" s="15" t="s">
        <v>6063</v>
      </c>
      <c r="N240" s="10" t="s">
        <v>6079</v>
      </c>
      <c r="O240" s="19"/>
      <c r="P240" s="48"/>
      <c r="Q240" s="55">
        <v>3164</v>
      </c>
      <c r="R240" s="15" t="s">
        <v>6098</v>
      </c>
      <c r="S240" s="10" t="s">
        <v>6079</v>
      </c>
      <c r="T240" s="15" t="s">
        <v>6063</v>
      </c>
      <c r="U240" s="24" t="s">
        <v>5865</v>
      </c>
      <c r="V240" s="2" t="s">
        <v>480</v>
      </c>
      <c r="AB240" t="s">
        <v>251</v>
      </c>
      <c r="AC240">
        <v>83</v>
      </c>
      <c r="AD240" t="s">
        <v>268</v>
      </c>
      <c r="AG240" s="24">
        <v>453</v>
      </c>
      <c r="AH240" s="10" t="s">
        <v>706</v>
      </c>
    </row>
    <row r="241" spans="12:34">
      <c r="L241" s="50" t="s">
        <v>6066</v>
      </c>
      <c r="M241" s="15" t="s">
        <v>6065</v>
      </c>
      <c r="N241" s="10" t="s">
        <v>6079</v>
      </c>
      <c r="O241" s="19"/>
      <c r="P241" s="48"/>
      <c r="Q241" s="55">
        <v>3164</v>
      </c>
      <c r="R241" s="15" t="s">
        <v>6099</v>
      </c>
      <c r="S241" s="10" t="s">
        <v>6079</v>
      </c>
      <c r="T241" s="15" t="s">
        <v>6065</v>
      </c>
      <c r="U241" s="24" t="s">
        <v>5865</v>
      </c>
      <c r="V241" s="2" t="s">
        <v>481</v>
      </c>
      <c r="AB241" t="s">
        <v>251</v>
      </c>
      <c r="AC241">
        <v>82</v>
      </c>
      <c r="AD241" t="s">
        <v>269</v>
      </c>
      <c r="AG241" s="24">
        <v>165</v>
      </c>
      <c r="AH241" s="10" t="s">
        <v>707</v>
      </c>
    </row>
    <row r="242" spans="12:34">
      <c r="L242" s="50" t="s">
        <v>6068</v>
      </c>
      <c r="M242" s="15" t="s">
        <v>6067</v>
      </c>
      <c r="N242" s="10" t="s">
        <v>6079</v>
      </c>
      <c r="O242" s="19"/>
      <c r="P242" s="48"/>
      <c r="Q242" s="55">
        <v>3164</v>
      </c>
      <c r="R242" s="15" t="s">
        <v>6100</v>
      </c>
      <c r="S242" s="10" t="s">
        <v>6079</v>
      </c>
      <c r="T242" s="15" t="s">
        <v>6067</v>
      </c>
      <c r="U242" s="24" t="s">
        <v>5865</v>
      </c>
      <c r="V242" s="2" t="s">
        <v>482</v>
      </c>
      <c r="AB242" t="s">
        <v>271</v>
      </c>
      <c r="AC242">
        <v>342</v>
      </c>
      <c r="AD242" t="s">
        <v>270</v>
      </c>
      <c r="AG242" s="24">
        <v>145</v>
      </c>
      <c r="AH242" s="10" t="s">
        <v>708</v>
      </c>
    </row>
    <row r="243" spans="12:34">
      <c r="L243" s="50" t="s">
        <v>6069</v>
      </c>
      <c r="M243" s="15" t="s">
        <v>6025</v>
      </c>
      <c r="N243" s="10" t="s">
        <v>6079</v>
      </c>
      <c r="O243" s="19"/>
      <c r="P243" s="48"/>
      <c r="Q243" s="55">
        <v>3164</v>
      </c>
      <c r="R243" s="15" t="s">
        <v>6101</v>
      </c>
      <c r="S243" s="10" t="s">
        <v>6079</v>
      </c>
      <c r="T243" s="15" t="s">
        <v>6025</v>
      </c>
      <c r="U243" s="24" t="s">
        <v>6111</v>
      </c>
      <c r="V243" s="2" t="s">
        <v>480</v>
      </c>
      <c r="AB243" t="s">
        <v>271</v>
      </c>
      <c r="AC243">
        <v>19</v>
      </c>
      <c r="AD243" t="s">
        <v>272</v>
      </c>
      <c r="AG243" s="24">
        <v>489</v>
      </c>
      <c r="AH243" s="10" t="s">
        <v>709</v>
      </c>
    </row>
    <row r="244" spans="12:34">
      <c r="L244" s="50" t="s">
        <v>6070</v>
      </c>
      <c r="M244" s="15" t="s">
        <v>6026</v>
      </c>
      <c r="N244" s="10" t="s">
        <v>6079</v>
      </c>
      <c r="O244" s="19"/>
      <c r="P244" s="48"/>
      <c r="Q244" s="55">
        <v>3164</v>
      </c>
      <c r="R244" s="15" t="s">
        <v>6102</v>
      </c>
      <c r="S244" s="10" t="s">
        <v>6079</v>
      </c>
      <c r="T244" s="15" t="s">
        <v>6026</v>
      </c>
      <c r="U244" s="24" t="s">
        <v>6111</v>
      </c>
      <c r="V244" s="2" t="s">
        <v>481</v>
      </c>
      <c r="AB244" t="s">
        <v>271</v>
      </c>
      <c r="AC244">
        <v>176</v>
      </c>
      <c r="AD244" t="s">
        <v>273</v>
      </c>
      <c r="AG244" s="24">
        <v>491</v>
      </c>
      <c r="AH244" s="10" t="s">
        <v>710</v>
      </c>
    </row>
    <row r="245" spans="12:34">
      <c r="L245" s="50" t="s">
        <v>6072</v>
      </c>
      <c r="M245" s="15" t="s">
        <v>6071</v>
      </c>
      <c r="N245" s="10" t="s">
        <v>6079</v>
      </c>
      <c r="O245" s="19"/>
      <c r="P245" s="48"/>
      <c r="Q245" s="55">
        <v>3164</v>
      </c>
      <c r="R245" s="15" t="s">
        <v>6103</v>
      </c>
      <c r="S245" s="10" t="s">
        <v>6079</v>
      </c>
      <c r="T245" s="15" t="s">
        <v>6071</v>
      </c>
      <c r="U245" s="24" t="s">
        <v>6111</v>
      </c>
      <c r="V245" s="2" t="s">
        <v>482</v>
      </c>
      <c r="AB245" t="s">
        <v>271</v>
      </c>
      <c r="AC245">
        <v>92</v>
      </c>
      <c r="AD245" t="s">
        <v>274</v>
      </c>
      <c r="AG245" s="24">
        <v>166</v>
      </c>
      <c r="AH245" s="10" t="s">
        <v>711</v>
      </c>
    </row>
    <row r="246" spans="12:34">
      <c r="L246" s="50" t="s">
        <v>6073</v>
      </c>
      <c r="M246" s="15" t="s">
        <v>6022</v>
      </c>
      <c r="N246" s="10" t="s">
        <v>6079</v>
      </c>
      <c r="O246" s="19"/>
      <c r="P246" s="48"/>
      <c r="Q246" s="55">
        <v>3164</v>
      </c>
      <c r="R246" s="15" t="s">
        <v>6104</v>
      </c>
      <c r="S246" s="10" t="s">
        <v>6079</v>
      </c>
      <c r="T246" s="15" t="s">
        <v>6022</v>
      </c>
      <c r="U246" s="24" t="s">
        <v>6112</v>
      </c>
      <c r="V246" s="2" t="s">
        <v>480</v>
      </c>
      <c r="AB246" t="s">
        <v>271</v>
      </c>
      <c r="AC246">
        <v>110</v>
      </c>
      <c r="AD246" t="s">
        <v>275</v>
      </c>
      <c r="AG246" s="24">
        <v>62</v>
      </c>
      <c r="AH246" s="10" t="s">
        <v>712</v>
      </c>
    </row>
    <row r="247" spans="12:34">
      <c r="L247" s="50" t="s">
        <v>6074</v>
      </c>
      <c r="M247" s="15" t="s">
        <v>6023</v>
      </c>
      <c r="N247" s="10" t="s">
        <v>6079</v>
      </c>
      <c r="O247" s="19"/>
      <c r="P247" s="48"/>
      <c r="Q247" s="55">
        <v>3164</v>
      </c>
      <c r="R247" s="15" t="s">
        <v>6105</v>
      </c>
      <c r="S247" s="10" t="s">
        <v>6079</v>
      </c>
      <c r="T247" s="15" t="s">
        <v>6023</v>
      </c>
      <c r="U247" s="24" t="s">
        <v>6112</v>
      </c>
      <c r="V247" s="2" t="s">
        <v>481</v>
      </c>
      <c r="AB247" t="s">
        <v>271</v>
      </c>
      <c r="AC247">
        <v>77</v>
      </c>
      <c r="AD247" t="s">
        <v>276</v>
      </c>
      <c r="AG247" s="24">
        <v>454</v>
      </c>
      <c r="AH247" s="10" t="s">
        <v>713</v>
      </c>
    </row>
    <row r="248" spans="12:34">
      <c r="L248" s="50" t="s">
        <v>6075</v>
      </c>
      <c r="M248" s="15" t="s">
        <v>6024</v>
      </c>
      <c r="N248" s="10" t="s">
        <v>6079</v>
      </c>
      <c r="O248" s="19"/>
      <c r="P248" s="48"/>
      <c r="Q248" s="55">
        <v>3164</v>
      </c>
      <c r="R248" s="15" t="s">
        <v>6106</v>
      </c>
      <c r="S248" s="10" t="s">
        <v>6079</v>
      </c>
      <c r="T248" s="15" t="s">
        <v>6024</v>
      </c>
      <c r="U248" s="24" t="s">
        <v>6112</v>
      </c>
      <c r="V248" s="2" t="s">
        <v>482</v>
      </c>
      <c r="AB248" t="s">
        <v>271</v>
      </c>
      <c r="AC248">
        <v>177</v>
      </c>
      <c r="AD248" t="s">
        <v>277</v>
      </c>
      <c r="AG248" s="24">
        <v>167</v>
      </c>
      <c r="AH248" s="10" t="s">
        <v>714</v>
      </c>
    </row>
    <row r="249" spans="12:34">
      <c r="L249" s="51" t="s">
        <v>6113</v>
      </c>
      <c r="M249" s="16" t="s">
        <v>5243</v>
      </c>
      <c r="N249" s="10" t="s">
        <v>5525</v>
      </c>
      <c r="O249" s="19">
        <v>164</v>
      </c>
      <c r="P249" s="48" t="s">
        <v>567</v>
      </c>
      <c r="Q249">
        <v>10500</v>
      </c>
      <c r="R249" s="15" t="s">
        <v>5671</v>
      </c>
      <c r="S249" s="2" t="s">
        <v>5525</v>
      </c>
      <c r="T249" s="50" t="s">
        <v>5243</v>
      </c>
      <c r="U249" s="24" t="s">
        <v>203</v>
      </c>
      <c r="V249" s="2" t="s">
        <v>471</v>
      </c>
      <c r="AB249" t="s">
        <v>271</v>
      </c>
      <c r="AC249">
        <v>178</v>
      </c>
      <c r="AD249" t="s">
        <v>278</v>
      </c>
      <c r="AG249" s="24">
        <v>1118</v>
      </c>
      <c r="AH249" s="10" t="s">
        <v>715</v>
      </c>
    </row>
    <row r="250" spans="12:34">
      <c r="L250" s="50" t="s">
        <v>6114</v>
      </c>
      <c r="M250" s="15" t="s">
        <v>5244</v>
      </c>
      <c r="N250" s="10" t="s">
        <v>5525</v>
      </c>
      <c r="O250" s="19">
        <v>46</v>
      </c>
      <c r="P250" s="48" t="s">
        <v>567</v>
      </c>
      <c r="Q250">
        <v>10500</v>
      </c>
      <c r="R250" s="15" t="s">
        <v>5671</v>
      </c>
      <c r="S250" s="2" t="s">
        <v>5525</v>
      </c>
      <c r="T250" s="50" t="s">
        <v>5244</v>
      </c>
      <c r="U250" s="24" t="s">
        <v>85</v>
      </c>
      <c r="V250" s="2" t="s">
        <v>471</v>
      </c>
      <c r="AB250" t="s">
        <v>271</v>
      </c>
      <c r="AC250">
        <v>454</v>
      </c>
      <c r="AD250" t="s">
        <v>279</v>
      </c>
      <c r="AG250" s="24">
        <v>455</v>
      </c>
      <c r="AH250" s="10" t="s">
        <v>716</v>
      </c>
    </row>
    <row r="251" spans="12:34">
      <c r="L251" s="51" t="s">
        <v>6115</v>
      </c>
      <c r="M251" s="16" t="s">
        <v>5245</v>
      </c>
      <c r="N251" s="10" t="s">
        <v>5525</v>
      </c>
      <c r="O251" s="19">
        <v>8</v>
      </c>
      <c r="P251" s="48" t="s">
        <v>567</v>
      </c>
      <c r="Q251">
        <v>10500</v>
      </c>
      <c r="R251" s="15" t="s">
        <v>5671</v>
      </c>
      <c r="S251" s="2" t="s">
        <v>5525</v>
      </c>
      <c r="T251" s="50" t="s">
        <v>5245</v>
      </c>
      <c r="U251" s="24" t="s">
        <v>52</v>
      </c>
      <c r="V251" s="2" t="s">
        <v>471</v>
      </c>
      <c r="AB251" t="s">
        <v>271</v>
      </c>
      <c r="AC251">
        <v>455</v>
      </c>
      <c r="AD251" t="s">
        <v>280</v>
      </c>
      <c r="AG251" s="24">
        <v>146</v>
      </c>
      <c r="AH251" s="10" t="s">
        <v>717</v>
      </c>
    </row>
    <row r="252" spans="12:34">
      <c r="L252" s="50" t="s">
        <v>6116</v>
      </c>
      <c r="M252" s="15" t="s">
        <v>6117</v>
      </c>
      <c r="N252" s="10" t="s">
        <v>5525</v>
      </c>
      <c r="O252" s="19">
        <v>18</v>
      </c>
      <c r="P252" s="48" t="s">
        <v>567</v>
      </c>
      <c r="Q252">
        <v>10500</v>
      </c>
      <c r="R252" s="15" t="s">
        <v>5671</v>
      </c>
      <c r="S252" s="2" t="s">
        <v>5525</v>
      </c>
      <c r="T252" s="50" t="s">
        <v>6117</v>
      </c>
      <c r="U252" s="24" t="s">
        <v>79</v>
      </c>
      <c r="V252" s="2" t="s">
        <v>471</v>
      </c>
      <c r="AB252" t="s">
        <v>271</v>
      </c>
      <c r="AC252">
        <v>456</v>
      </c>
      <c r="AD252" t="s">
        <v>281</v>
      </c>
      <c r="AG252" s="24">
        <v>168</v>
      </c>
      <c r="AH252" s="10" t="s">
        <v>718</v>
      </c>
    </row>
    <row r="253" spans="12:34">
      <c r="L253" s="50" t="s">
        <v>6118</v>
      </c>
      <c r="M253" s="15" t="s">
        <v>5247</v>
      </c>
      <c r="N253" s="10" t="s">
        <v>5526</v>
      </c>
      <c r="O253" s="19">
        <v>238</v>
      </c>
      <c r="P253" s="48" t="s">
        <v>567</v>
      </c>
      <c r="Q253">
        <v>7500</v>
      </c>
      <c r="R253" s="15" t="s">
        <v>6119</v>
      </c>
      <c r="S253" s="2" t="s">
        <v>5526</v>
      </c>
      <c r="T253" s="50" t="s">
        <v>5247</v>
      </c>
      <c r="U253" s="24" t="s">
        <v>70</v>
      </c>
      <c r="V253" s="2" t="s">
        <v>471</v>
      </c>
      <c r="AB253" t="s">
        <v>271</v>
      </c>
      <c r="AC253">
        <v>457</v>
      </c>
      <c r="AD253" t="s">
        <v>282</v>
      </c>
      <c r="AG253" s="24">
        <v>1119</v>
      </c>
      <c r="AH253" s="10" t="s">
        <v>719</v>
      </c>
    </row>
    <row r="254" spans="12:34">
      <c r="L254" s="51" t="s">
        <v>6120</v>
      </c>
      <c r="M254" s="16" t="s">
        <v>5248</v>
      </c>
      <c r="N254" s="10" t="s">
        <v>5528</v>
      </c>
      <c r="O254" s="19">
        <v>30</v>
      </c>
      <c r="P254" s="48" t="s">
        <v>567</v>
      </c>
      <c r="Q254">
        <v>13000</v>
      </c>
      <c r="R254" s="15" t="s">
        <v>6121</v>
      </c>
      <c r="S254" s="2" t="s">
        <v>5528</v>
      </c>
      <c r="T254" s="50" t="s">
        <v>5248</v>
      </c>
      <c r="U254" s="24" t="s">
        <v>324</v>
      </c>
      <c r="V254" s="2" t="s">
        <v>471</v>
      </c>
      <c r="AB254" t="s">
        <v>271</v>
      </c>
      <c r="AC254">
        <v>458</v>
      </c>
      <c r="AD254" t="s">
        <v>283</v>
      </c>
      <c r="AG254" s="24">
        <v>226</v>
      </c>
      <c r="AH254" s="10" t="s">
        <v>720</v>
      </c>
    </row>
    <row r="255" spans="12:34">
      <c r="L255" s="51" t="s">
        <v>6122</v>
      </c>
      <c r="M255" s="16" t="s">
        <v>5249</v>
      </c>
      <c r="N255" s="10" t="s">
        <v>5528</v>
      </c>
      <c r="O255" s="19">
        <v>29</v>
      </c>
      <c r="P255" s="48" t="s">
        <v>567</v>
      </c>
      <c r="Q255">
        <v>13000</v>
      </c>
      <c r="R255" s="15" t="s">
        <v>6121</v>
      </c>
      <c r="S255" s="2" t="s">
        <v>5528</v>
      </c>
      <c r="T255" s="50" t="s">
        <v>5249</v>
      </c>
      <c r="U255" s="24" t="s">
        <v>304</v>
      </c>
      <c r="V255" s="2" t="s">
        <v>471</v>
      </c>
      <c r="AB255" t="s">
        <v>271</v>
      </c>
      <c r="AC255">
        <v>459</v>
      </c>
      <c r="AD255" t="s">
        <v>284</v>
      </c>
      <c r="AG255" s="24">
        <v>1120</v>
      </c>
      <c r="AH255" s="10" t="s">
        <v>721</v>
      </c>
    </row>
    <row r="256" spans="12:34">
      <c r="L256" s="50" t="s">
        <v>6123</v>
      </c>
      <c r="M256" s="15" t="s">
        <v>5250</v>
      </c>
      <c r="N256" s="10" t="s">
        <v>5529</v>
      </c>
      <c r="O256" s="19">
        <v>349</v>
      </c>
      <c r="P256" s="48" t="s">
        <v>567</v>
      </c>
      <c r="Q256">
        <v>9000</v>
      </c>
      <c r="R256" s="15" t="s">
        <v>6124</v>
      </c>
      <c r="S256" s="2" t="s">
        <v>5529</v>
      </c>
      <c r="T256" s="50" t="s">
        <v>5250</v>
      </c>
      <c r="U256" s="24" t="s">
        <v>319</v>
      </c>
      <c r="V256" s="2" t="s">
        <v>471</v>
      </c>
      <c r="AB256" t="s">
        <v>271</v>
      </c>
      <c r="AC256">
        <v>51</v>
      </c>
      <c r="AD256" t="s">
        <v>285</v>
      </c>
      <c r="AG256" s="24">
        <v>63</v>
      </c>
      <c r="AH256" s="10" t="s">
        <v>722</v>
      </c>
    </row>
    <row r="257" spans="12:34">
      <c r="L257" s="50" t="s">
        <v>6125</v>
      </c>
      <c r="M257" s="15" t="s">
        <v>5251</v>
      </c>
      <c r="N257" s="10" t="s">
        <v>5530</v>
      </c>
      <c r="O257" s="19">
        <v>29</v>
      </c>
      <c r="P257" s="48" t="s">
        <v>567</v>
      </c>
      <c r="Q257">
        <v>10000</v>
      </c>
      <c r="R257" s="15" t="s">
        <v>6126</v>
      </c>
      <c r="S257" s="2" t="s">
        <v>5530</v>
      </c>
      <c r="T257" s="50" t="s">
        <v>5251</v>
      </c>
      <c r="U257" s="24" t="s">
        <v>304</v>
      </c>
      <c r="V257" s="2" t="s">
        <v>471</v>
      </c>
      <c r="AB257" t="s">
        <v>271</v>
      </c>
      <c r="AC257">
        <v>460</v>
      </c>
      <c r="AD257" t="s">
        <v>286</v>
      </c>
      <c r="AG257" s="24">
        <v>227</v>
      </c>
      <c r="AH257" s="10" t="s">
        <v>723</v>
      </c>
    </row>
    <row r="258" spans="12:34">
      <c r="L258" s="50" t="s">
        <v>6127</v>
      </c>
      <c r="M258" s="15" t="s">
        <v>5252</v>
      </c>
      <c r="N258" s="10" t="s">
        <v>5531</v>
      </c>
      <c r="O258" s="19">
        <v>8</v>
      </c>
      <c r="P258" s="48" t="s">
        <v>567</v>
      </c>
      <c r="Q258">
        <v>10000</v>
      </c>
      <c r="R258" s="15" t="s">
        <v>6128</v>
      </c>
      <c r="S258" s="2" t="s">
        <v>5531</v>
      </c>
      <c r="T258" s="50" t="s">
        <v>5252</v>
      </c>
      <c r="U258" s="24" t="s">
        <v>52</v>
      </c>
      <c r="V258" s="2" t="s">
        <v>471</v>
      </c>
      <c r="AB258" t="s">
        <v>271</v>
      </c>
      <c r="AC258">
        <v>13</v>
      </c>
      <c r="AD258" t="s">
        <v>287</v>
      </c>
      <c r="AG258" s="24">
        <v>185</v>
      </c>
      <c r="AH258" s="10" t="s">
        <v>724</v>
      </c>
    </row>
    <row r="259" spans="12:34">
      <c r="L259" s="51" t="s">
        <v>6129</v>
      </c>
      <c r="M259" s="16" t="s">
        <v>5253</v>
      </c>
      <c r="N259" s="10" t="s">
        <v>5532</v>
      </c>
      <c r="O259" s="19">
        <v>349</v>
      </c>
      <c r="P259" s="48" t="s">
        <v>567</v>
      </c>
      <c r="Q259">
        <v>12500</v>
      </c>
      <c r="R259" s="15" t="s">
        <v>6130</v>
      </c>
      <c r="S259" s="2" t="s">
        <v>5532</v>
      </c>
      <c r="T259" s="50" t="s">
        <v>5253</v>
      </c>
      <c r="U259" s="24" t="s">
        <v>319</v>
      </c>
      <c r="V259" s="2" t="s">
        <v>471</v>
      </c>
      <c r="AB259" t="s">
        <v>271</v>
      </c>
      <c r="AC259">
        <v>290</v>
      </c>
      <c r="AD259" t="s">
        <v>288</v>
      </c>
      <c r="AG259" s="24">
        <v>64</v>
      </c>
      <c r="AH259" s="10" t="s">
        <v>725</v>
      </c>
    </row>
    <row r="260" spans="12:34">
      <c r="L260" s="51" t="s">
        <v>6131</v>
      </c>
      <c r="M260" s="16" t="s">
        <v>5254</v>
      </c>
      <c r="N260" s="10" t="s">
        <v>5532</v>
      </c>
      <c r="O260" s="19">
        <v>8</v>
      </c>
      <c r="P260" s="48" t="s">
        <v>567</v>
      </c>
      <c r="Q260">
        <v>12500</v>
      </c>
      <c r="R260" s="15" t="s">
        <v>6130</v>
      </c>
      <c r="S260" s="2" t="s">
        <v>5532</v>
      </c>
      <c r="T260" s="50" t="s">
        <v>5254</v>
      </c>
      <c r="U260" s="24" t="s">
        <v>52</v>
      </c>
      <c r="V260" s="2" t="s">
        <v>471</v>
      </c>
      <c r="AB260" t="s">
        <v>271</v>
      </c>
      <c r="AC260">
        <v>337</v>
      </c>
      <c r="AD260" t="s">
        <v>289</v>
      </c>
      <c r="AG260" s="24">
        <v>186</v>
      </c>
      <c r="AH260" s="10" t="s">
        <v>726</v>
      </c>
    </row>
    <row r="261" spans="12:34">
      <c r="L261" s="51" t="s">
        <v>6132</v>
      </c>
      <c r="M261" s="16" t="s">
        <v>5255</v>
      </c>
      <c r="N261" s="10" t="s">
        <v>5532</v>
      </c>
      <c r="O261" s="19">
        <v>351</v>
      </c>
      <c r="P261" s="48" t="s">
        <v>567</v>
      </c>
      <c r="Q261">
        <v>12500</v>
      </c>
      <c r="R261" s="15" t="s">
        <v>6130</v>
      </c>
      <c r="S261" s="2" t="s">
        <v>5532</v>
      </c>
      <c r="T261" s="50" t="s">
        <v>5255</v>
      </c>
      <c r="U261" s="24" t="s">
        <v>321</v>
      </c>
      <c r="V261" s="2" t="s">
        <v>471</v>
      </c>
      <c r="AB261" t="s">
        <v>291</v>
      </c>
      <c r="AC261">
        <v>231</v>
      </c>
      <c r="AD261" t="s">
        <v>290</v>
      </c>
      <c r="AG261" s="24">
        <v>228</v>
      </c>
      <c r="AH261" s="10" t="s">
        <v>727</v>
      </c>
    </row>
    <row r="262" spans="12:34">
      <c r="L262" s="51" t="s">
        <v>6133</v>
      </c>
      <c r="M262" s="16" t="s">
        <v>5256</v>
      </c>
      <c r="N262" s="10" t="s">
        <v>5532</v>
      </c>
      <c r="O262" s="19">
        <v>350</v>
      </c>
      <c r="P262" s="48" t="s">
        <v>567</v>
      </c>
      <c r="Q262">
        <v>12500</v>
      </c>
      <c r="R262" s="15" t="s">
        <v>6130</v>
      </c>
      <c r="S262" s="2" t="s">
        <v>5532</v>
      </c>
      <c r="T262" s="50" t="s">
        <v>5256</v>
      </c>
      <c r="U262" s="24" t="s">
        <v>320</v>
      </c>
      <c r="V262" s="2" t="s">
        <v>471</v>
      </c>
      <c r="AB262" t="s">
        <v>291</v>
      </c>
      <c r="AC262">
        <v>32</v>
      </c>
      <c r="AD262" t="s">
        <v>292</v>
      </c>
      <c r="AG262" s="24">
        <v>65</v>
      </c>
      <c r="AH262" s="10" t="s">
        <v>728</v>
      </c>
    </row>
    <row r="263" spans="12:34">
      <c r="L263" s="51" t="s">
        <v>6134</v>
      </c>
      <c r="M263" s="16" t="s">
        <v>5257</v>
      </c>
      <c r="N263" s="10" t="s">
        <v>5533</v>
      </c>
      <c r="O263" s="19">
        <v>349</v>
      </c>
      <c r="P263" s="48" t="s">
        <v>567</v>
      </c>
      <c r="Q263">
        <v>10000</v>
      </c>
      <c r="R263" s="15" t="s">
        <v>6135</v>
      </c>
      <c r="S263" s="2" t="s">
        <v>5533</v>
      </c>
      <c r="T263" s="50" t="s">
        <v>5257</v>
      </c>
      <c r="U263" s="24" t="s">
        <v>319</v>
      </c>
      <c r="V263" s="2" t="s">
        <v>471</v>
      </c>
      <c r="AB263" t="s">
        <v>291</v>
      </c>
      <c r="AC263">
        <v>352</v>
      </c>
      <c r="AD263" t="s">
        <v>293</v>
      </c>
      <c r="AG263" s="24">
        <v>729</v>
      </c>
      <c r="AH263" s="10" t="s">
        <v>729</v>
      </c>
    </row>
    <row r="264" spans="12:34">
      <c r="L264" s="50" t="s">
        <v>6136</v>
      </c>
      <c r="M264" s="15" t="s">
        <v>5258</v>
      </c>
      <c r="N264" s="10" t="s">
        <v>5533</v>
      </c>
      <c r="O264" s="19">
        <v>30</v>
      </c>
      <c r="P264" s="48" t="s">
        <v>567</v>
      </c>
      <c r="Q264">
        <v>10000</v>
      </c>
      <c r="R264" s="15" t="s">
        <v>6135</v>
      </c>
      <c r="S264" s="2" t="s">
        <v>5533</v>
      </c>
      <c r="T264" s="50" t="s">
        <v>5258</v>
      </c>
      <c r="U264" s="24" t="s">
        <v>324</v>
      </c>
      <c r="V264" s="2" t="s">
        <v>471</v>
      </c>
      <c r="AB264" t="s">
        <v>291</v>
      </c>
      <c r="AC264">
        <v>367</v>
      </c>
      <c r="AD264" t="s">
        <v>294</v>
      </c>
      <c r="AG264" s="24">
        <v>1202</v>
      </c>
      <c r="AH264" s="10" t="s">
        <v>730</v>
      </c>
    </row>
    <row r="265" spans="12:34">
      <c r="L265" s="50" t="s">
        <v>6137</v>
      </c>
      <c r="M265" s="15" t="s">
        <v>5259</v>
      </c>
      <c r="N265" s="10" t="s">
        <v>5533</v>
      </c>
      <c r="O265" s="19">
        <v>350</v>
      </c>
      <c r="P265" s="48" t="s">
        <v>567</v>
      </c>
      <c r="Q265">
        <v>10000</v>
      </c>
      <c r="R265" s="15" t="s">
        <v>6135</v>
      </c>
      <c r="S265" s="2" t="s">
        <v>5533</v>
      </c>
      <c r="T265" s="50" t="s">
        <v>5259</v>
      </c>
      <c r="U265" s="24" t="s">
        <v>320</v>
      </c>
      <c r="V265" s="2" t="s">
        <v>471</v>
      </c>
      <c r="AB265" t="s">
        <v>291</v>
      </c>
      <c r="AC265">
        <v>461</v>
      </c>
      <c r="AD265" t="s">
        <v>295</v>
      </c>
      <c r="AG265" s="24">
        <v>730</v>
      </c>
      <c r="AH265" s="10" t="s">
        <v>731</v>
      </c>
    </row>
    <row r="266" spans="12:34">
      <c r="L266" s="50" t="s">
        <v>6138</v>
      </c>
      <c r="M266" s="15" t="s">
        <v>5260</v>
      </c>
      <c r="N266" s="10" t="s">
        <v>5533</v>
      </c>
      <c r="O266" s="19">
        <v>29</v>
      </c>
      <c r="P266" s="48" t="s">
        <v>567</v>
      </c>
      <c r="Q266">
        <v>10000</v>
      </c>
      <c r="R266" s="15" t="s">
        <v>6135</v>
      </c>
      <c r="S266" s="2" t="s">
        <v>5533</v>
      </c>
      <c r="T266" s="50" t="s">
        <v>5260</v>
      </c>
      <c r="U266" s="24" t="s">
        <v>304</v>
      </c>
      <c r="V266" s="2" t="s">
        <v>471</v>
      </c>
      <c r="AB266" t="s">
        <v>291</v>
      </c>
      <c r="AC266">
        <v>179</v>
      </c>
      <c r="AD266" t="s">
        <v>296</v>
      </c>
      <c r="AG266" s="24">
        <v>113</v>
      </c>
      <c r="AH266" s="10" t="s">
        <v>732</v>
      </c>
    </row>
    <row r="267" spans="12:34">
      <c r="L267" s="50" t="s">
        <v>6139</v>
      </c>
      <c r="M267" s="15" t="s">
        <v>5261</v>
      </c>
      <c r="N267" s="10" t="s">
        <v>5534</v>
      </c>
      <c r="O267" s="19">
        <v>30</v>
      </c>
      <c r="P267" s="48" t="s">
        <v>567</v>
      </c>
      <c r="Q267">
        <v>10500</v>
      </c>
      <c r="R267" s="15" t="s">
        <v>6140</v>
      </c>
      <c r="S267" s="2" t="s">
        <v>5534</v>
      </c>
      <c r="T267" s="50" t="s">
        <v>5261</v>
      </c>
      <c r="U267" s="24" t="s">
        <v>324</v>
      </c>
      <c r="V267" s="2" t="s">
        <v>471</v>
      </c>
      <c r="AB267" t="s">
        <v>291</v>
      </c>
      <c r="AC267">
        <v>462</v>
      </c>
      <c r="AD267" t="s">
        <v>297</v>
      </c>
      <c r="AG267" s="24">
        <v>2414</v>
      </c>
      <c r="AH267" s="10" t="s">
        <v>733</v>
      </c>
    </row>
    <row r="268" spans="12:34">
      <c r="L268" s="51" t="s">
        <v>6141</v>
      </c>
      <c r="M268" s="16" t="s">
        <v>5262</v>
      </c>
      <c r="N268" s="10" t="s">
        <v>5534</v>
      </c>
      <c r="O268" s="19">
        <v>29</v>
      </c>
      <c r="P268" s="48" t="s">
        <v>567</v>
      </c>
      <c r="Q268">
        <v>10500</v>
      </c>
      <c r="R268" s="15" t="s">
        <v>6140</v>
      </c>
      <c r="S268" s="2" t="s">
        <v>5534</v>
      </c>
      <c r="T268" s="50" t="s">
        <v>5262</v>
      </c>
      <c r="U268" s="24" t="s">
        <v>304</v>
      </c>
      <c r="V268" s="2" t="s">
        <v>471</v>
      </c>
      <c r="AB268" t="s">
        <v>291</v>
      </c>
      <c r="AC268">
        <v>463</v>
      </c>
      <c r="AD268" t="s">
        <v>298</v>
      </c>
      <c r="AG268" s="24">
        <v>1519</v>
      </c>
      <c r="AH268" s="10" t="s">
        <v>734</v>
      </c>
    </row>
    <row r="269" spans="12:34">
      <c r="L269" s="51" t="s">
        <v>6142</v>
      </c>
      <c r="M269" s="16" t="s">
        <v>5263</v>
      </c>
      <c r="N269" s="10" t="s">
        <v>5534</v>
      </c>
      <c r="O269" s="19">
        <v>8</v>
      </c>
      <c r="P269" s="48" t="s">
        <v>567</v>
      </c>
      <c r="Q269">
        <v>10500</v>
      </c>
      <c r="R269" s="15" t="s">
        <v>6140</v>
      </c>
      <c r="S269" s="2" t="s">
        <v>5534</v>
      </c>
      <c r="T269" s="50" t="s">
        <v>5263</v>
      </c>
      <c r="U269" s="24" t="s">
        <v>52</v>
      </c>
      <c r="V269" s="2" t="s">
        <v>471</v>
      </c>
      <c r="AB269" t="s">
        <v>291</v>
      </c>
      <c r="AC269">
        <v>464</v>
      </c>
      <c r="AD269" t="s">
        <v>299</v>
      </c>
      <c r="AG269" s="24">
        <v>274</v>
      </c>
      <c r="AH269" s="10" t="s">
        <v>735</v>
      </c>
    </row>
    <row r="270" spans="12:34">
      <c r="L270" s="50" t="s">
        <v>6143</v>
      </c>
      <c r="M270" s="15" t="s">
        <v>5264</v>
      </c>
      <c r="N270" s="10" t="s">
        <v>5535</v>
      </c>
      <c r="O270" s="19">
        <v>30</v>
      </c>
      <c r="P270" s="48" t="s">
        <v>567</v>
      </c>
      <c r="Q270">
        <v>14500</v>
      </c>
      <c r="R270" s="15" t="s">
        <v>6144</v>
      </c>
      <c r="S270" s="2" t="s">
        <v>5535</v>
      </c>
      <c r="T270" s="50" t="s">
        <v>5264</v>
      </c>
      <c r="U270" s="24" t="s">
        <v>324</v>
      </c>
      <c r="V270" s="2" t="s">
        <v>471</v>
      </c>
      <c r="AB270" t="s">
        <v>291</v>
      </c>
      <c r="AC270">
        <v>465</v>
      </c>
      <c r="AD270" t="s">
        <v>300</v>
      </c>
      <c r="AG270" s="24">
        <v>1496</v>
      </c>
      <c r="AH270" s="10" t="s">
        <v>736</v>
      </c>
    </row>
    <row r="271" spans="12:34">
      <c r="L271" s="50" t="s">
        <v>6145</v>
      </c>
      <c r="M271" s="15" t="s">
        <v>5265</v>
      </c>
      <c r="N271" s="10" t="s">
        <v>5535</v>
      </c>
      <c r="O271" s="19">
        <v>29</v>
      </c>
      <c r="P271" s="48" t="s">
        <v>567</v>
      </c>
      <c r="Q271">
        <v>14500</v>
      </c>
      <c r="R271" s="15" t="s">
        <v>6146</v>
      </c>
      <c r="S271" s="2" t="s">
        <v>5535</v>
      </c>
      <c r="T271" s="50" t="s">
        <v>5265</v>
      </c>
      <c r="U271" s="24" t="s">
        <v>304</v>
      </c>
      <c r="V271" s="2" t="s">
        <v>471</v>
      </c>
      <c r="AB271" t="s">
        <v>291</v>
      </c>
      <c r="AC271">
        <v>466</v>
      </c>
      <c r="AD271" t="s">
        <v>301</v>
      </c>
      <c r="AG271" s="24">
        <v>275</v>
      </c>
      <c r="AH271" s="10" t="s">
        <v>737</v>
      </c>
    </row>
    <row r="272" spans="12:34">
      <c r="L272" s="51" t="s">
        <v>6147</v>
      </c>
      <c r="M272" s="16" t="s">
        <v>5266</v>
      </c>
      <c r="N272" s="10" t="s">
        <v>5535</v>
      </c>
      <c r="O272" s="19">
        <v>349</v>
      </c>
      <c r="P272" s="48" t="s">
        <v>567</v>
      </c>
      <c r="Q272">
        <v>14500</v>
      </c>
      <c r="R272" s="15" t="s">
        <v>6146</v>
      </c>
      <c r="S272" s="2" t="s">
        <v>5535</v>
      </c>
      <c r="T272" s="50" t="s">
        <v>5266</v>
      </c>
      <c r="U272" s="24" t="s">
        <v>319</v>
      </c>
      <c r="V272" s="2" t="s">
        <v>471</v>
      </c>
      <c r="AB272" t="s">
        <v>303</v>
      </c>
      <c r="AC272">
        <v>467</v>
      </c>
      <c r="AD272" t="s">
        <v>302</v>
      </c>
      <c r="AG272" s="24">
        <v>2885</v>
      </c>
      <c r="AH272" s="10" t="s">
        <v>738</v>
      </c>
    </row>
    <row r="273" spans="12:34">
      <c r="L273" s="51" t="s">
        <v>6148</v>
      </c>
      <c r="M273" s="16" t="s">
        <v>5267</v>
      </c>
      <c r="N273" s="10" t="s">
        <v>5536</v>
      </c>
      <c r="O273" s="19">
        <v>17</v>
      </c>
      <c r="P273" s="48" t="s">
        <v>567</v>
      </c>
      <c r="Q273">
        <v>9000</v>
      </c>
      <c r="R273" s="15" t="s">
        <v>6149</v>
      </c>
      <c r="S273" s="2" t="s">
        <v>5536</v>
      </c>
      <c r="T273" s="50" t="s">
        <v>5267</v>
      </c>
      <c r="U273" s="24" t="s">
        <v>114</v>
      </c>
      <c r="V273" s="2" t="s">
        <v>471</v>
      </c>
      <c r="AB273" t="s">
        <v>303</v>
      </c>
      <c r="AC273">
        <v>29</v>
      </c>
      <c r="AD273" t="s">
        <v>304</v>
      </c>
      <c r="AG273" s="24">
        <v>673</v>
      </c>
      <c r="AH273" s="10" t="s">
        <v>739</v>
      </c>
    </row>
    <row r="274" spans="12:34">
      <c r="L274" s="50" t="s">
        <v>6150</v>
      </c>
      <c r="M274" s="15" t="s">
        <v>5268</v>
      </c>
      <c r="N274" s="10" t="s">
        <v>5537</v>
      </c>
      <c r="O274" s="19">
        <v>8</v>
      </c>
      <c r="P274" s="48" t="s">
        <v>567</v>
      </c>
      <c r="Q274">
        <v>7000</v>
      </c>
      <c r="R274" s="15" t="s">
        <v>6151</v>
      </c>
      <c r="S274" s="2" t="s">
        <v>5537</v>
      </c>
      <c r="T274" s="50" t="s">
        <v>5268</v>
      </c>
      <c r="U274" s="24" t="s">
        <v>52</v>
      </c>
      <c r="V274" s="2" t="s">
        <v>471</v>
      </c>
      <c r="AB274" t="s">
        <v>303</v>
      </c>
      <c r="AC274">
        <v>180</v>
      </c>
      <c r="AD274" t="s">
        <v>305</v>
      </c>
      <c r="AG274" s="24">
        <v>256</v>
      </c>
      <c r="AH274" s="10" t="s">
        <v>740</v>
      </c>
    </row>
    <row r="275" spans="12:34">
      <c r="L275" s="51" t="s">
        <v>6152</v>
      </c>
      <c r="M275" s="16" t="s">
        <v>5269</v>
      </c>
      <c r="N275" s="10" t="s">
        <v>5537</v>
      </c>
      <c r="O275" s="19">
        <v>81</v>
      </c>
      <c r="P275" s="48" t="s">
        <v>567</v>
      </c>
      <c r="Q275">
        <v>7000</v>
      </c>
      <c r="R275" s="15" t="s">
        <v>6151</v>
      </c>
      <c r="S275" s="2" t="s">
        <v>5537</v>
      </c>
      <c r="T275" s="50" t="s">
        <v>5269</v>
      </c>
      <c r="U275" s="24" t="s">
        <v>70</v>
      </c>
      <c r="V275" s="2" t="s">
        <v>471</v>
      </c>
      <c r="AB275" t="s">
        <v>303</v>
      </c>
      <c r="AC275">
        <v>468</v>
      </c>
      <c r="AD275" t="s">
        <v>306</v>
      </c>
      <c r="AG275" s="24">
        <v>674</v>
      </c>
      <c r="AH275" s="10" t="s">
        <v>741</v>
      </c>
    </row>
    <row r="276" spans="12:34">
      <c r="L276" s="51" t="s">
        <v>6153</v>
      </c>
      <c r="M276" s="16" t="s">
        <v>5270</v>
      </c>
      <c r="N276" s="10" t="s">
        <v>5537</v>
      </c>
      <c r="O276" s="19">
        <v>239</v>
      </c>
      <c r="P276" s="48" t="s">
        <v>567</v>
      </c>
      <c r="Q276">
        <v>7000</v>
      </c>
      <c r="R276" s="15" t="s">
        <v>6151</v>
      </c>
      <c r="S276" s="2" t="s">
        <v>5537</v>
      </c>
      <c r="T276" s="50" t="s">
        <v>5270</v>
      </c>
      <c r="U276" s="24" t="s">
        <v>71</v>
      </c>
      <c r="V276" s="2" t="s">
        <v>471</v>
      </c>
      <c r="AB276" t="s">
        <v>303</v>
      </c>
      <c r="AC276">
        <v>469</v>
      </c>
      <c r="AD276" t="s">
        <v>307</v>
      </c>
      <c r="AG276" s="24">
        <v>318</v>
      </c>
      <c r="AH276" s="10" t="s">
        <v>742</v>
      </c>
    </row>
    <row r="277" spans="12:34">
      <c r="L277" s="50" t="s">
        <v>6154</v>
      </c>
      <c r="M277" s="15" t="s">
        <v>5271</v>
      </c>
      <c r="N277" s="10" t="s">
        <v>5537</v>
      </c>
      <c r="O277" s="19">
        <v>19</v>
      </c>
      <c r="P277" s="48" t="s">
        <v>567</v>
      </c>
      <c r="Q277">
        <v>7000</v>
      </c>
      <c r="R277" s="15" t="s">
        <v>6151</v>
      </c>
      <c r="S277" s="2" t="s">
        <v>5537</v>
      </c>
      <c r="T277" s="50" t="s">
        <v>5271</v>
      </c>
      <c r="U277" s="24" t="s">
        <v>272</v>
      </c>
      <c r="V277" s="2" t="s">
        <v>471</v>
      </c>
      <c r="AB277" t="s">
        <v>303</v>
      </c>
      <c r="AC277">
        <v>470</v>
      </c>
      <c r="AD277" t="s">
        <v>308</v>
      </c>
      <c r="AG277" s="24">
        <v>242</v>
      </c>
      <c r="AH277" s="10" t="s">
        <v>743</v>
      </c>
    </row>
    <row r="278" spans="12:34">
      <c r="L278" s="50" t="s">
        <v>6155</v>
      </c>
      <c r="M278" s="15" t="s">
        <v>5272</v>
      </c>
      <c r="N278" s="10" t="s">
        <v>5537</v>
      </c>
      <c r="O278" s="19">
        <v>207</v>
      </c>
      <c r="P278" s="48" t="s">
        <v>567</v>
      </c>
      <c r="Q278">
        <v>7000</v>
      </c>
      <c r="R278" s="15" t="s">
        <v>6151</v>
      </c>
      <c r="S278" s="2" t="s">
        <v>5537</v>
      </c>
      <c r="T278" s="50" t="s">
        <v>5272</v>
      </c>
      <c r="U278" s="24" t="s">
        <v>69</v>
      </c>
      <c r="V278" s="2" t="s">
        <v>471</v>
      </c>
      <c r="AB278" t="s">
        <v>303</v>
      </c>
      <c r="AC278">
        <v>471</v>
      </c>
      <c r="AD278" t="s">
        <v>309</v>
      </c>
      <c r="AG278" s="24">
        <v>201</v>
      </c>
      <c r="AH278" s="10" t="s">
        <v>744</v>
      </c>
    </row>
    <row r="279" spans="12:34">
      <c r="L279" s="50" t="s">
        <v>6156</v>
      </c>
      <c r="M279" s="15" t="s">
        <v>5273</v>
      </c>
      <c r="N279" s="10" t="s">
        <v>5537</v>
      </c>
      <c r="O279" s="19">
        <v>1</v>
      </c>
      <c r="P279" s="48" t="s">
        <v>567</v>
      </c>
      <c r="Q279">
        <v>7000</v>
      </c>
      <c r="R279" s="15" t="s">
        <v>6151</v>
      </c>
      <c r="S279" s="2" t="s">
        <v>5537</v>
      </c>
      <c r="T279" s="50" t="s">
        <v>5273</v>
      </c>
      <c r="U279" s="24" t="s">
        <v>23</v>
      </c>
      <c r="V279" s="2" t="s">
        <v>471</v>
      </c>
      <c r="AB279" t="s">
        <v>303</v>
      </c>
      <c r="AC279">
        <v>472</v>
      </c>
      <c r="AD279" t="s">
        <v>310</v>
      </c>
      <c r="AG279" s="24">
        <v>443</v>
      </c>
      <c r="AH279" s="10" t="s">
        <v>745</v>
      </c>
    </row>
    <row r="280" spans="12:34">
      <c r="L280" s="50" t="s">
        <v>6157</v>
      </c>
      <c r="M280" s="15" t="s">
        <v>5274</v>
      </c>
      <c r="N280" s="10" t="s">
        <v>5538</v>
      </c>
      <c r="O280" s="19">
        <v>8</v>
      </c>
      <c r="P280" s="48" t="s">
        <v>567</v>
      </c>
      <c r="Q280">
        <v>12500</v>
      </c>
      <c r="R280" s="15" t="s">
        <v>6158</v>
      </c>
      <c r="S280" s="2" t="s">
        <v>5538</v>
      </c>
      <c r="T280" s="50" t="s">
        <v>5274</v>
      </c>
      <c r="U280" s="24" t="s">
        <v>52</v>
      </c>
      <c r="V280" s="2" t="s">
        <v>471</v>
      </c>
      <c r="AB280" t="s">
        <v>303</v>
      </c>
      <c r="AC280">
        <v>473</v>
      </c>
      <c r="AD280" t="s">
        <v>311</v>
      </c>
      <c r="AG280" s="24">
        <v>1002</v>
      </c>
      <c r="AH280" s="10" t="s">
        <v>746</v>
      </c>
    </row>
    <row r="281" spans="12:34">
      <c r="L281" s="51" t="s">
        <v>6159</v>
      </c>
      <c r="M281" s="16" t="s">
        <v>5275</v>
      </c>
      <c r="N281" s="10" t="s">
        <v>5539</v>
      </c>
      <c r="O281" s="19">
        <v>8</v>
      </c>
      <c r="P281" s="48" t="s">
        <v>567</v>
      </c>
      <c r="Q281">
        <v>7000</v>
      </c>
      <c r="R281" s="15" t="s">
        <v>6151</v>
      </c>
      <c r="S281" s="2" t="s">
        <v>5539</v>
      </c>
      <c r="T281" s="50" t="s">
        <v>5275</v>
      </c>
      <c r="U281" s="24" t="s">
        <v>52</v>
      </c>
      <c r="V281" s="2" t="s">
        <v>471</v>
      </c>
      <c r="AB281" t="s">
        <v>303</v>
      </c>
      <c r="AC281">
        <v>334</v>
      </c>
      <c r="AD281" t="s">
        <v>312</v>
      </c>
      <c r="AG281" s="24">
        <v>3734</v>
      </c>
      <c r="AH281" s="10" t="s">
        <v>747</v>
      </c>
    </row>
    <row r="282" spans="12:34">
      <c r="L282" s="51" t="s">
        <v>6160</v>
      </c>
      <c r="M282" s="16" t="s">
        <v>5276</v>
      </c>
      <c r="N282" s="10" t="s">
        <v>5539</v>
      </c>
      <c r="O282" s="19">
        <v>244</v>
      </c>
      <c r="P282" s="48" t="s">
        <v>567</v>
      </c>
      <c r="Q282">
        <v>7000</v>
      </c>
      <c r="R282" s="15" t="s">
        <v>6151</v>
      </c>
      <c r="S282" s="2" t="s">
        <v>5539</v>
      </c>
      <c r="T282" s="50" t="s">
        <v>5276</v>
      </c>
      <c r="U282" s="24" t="s">
        <v>73</v>
      </c>
      <c r="V282" s="2" t="s">
        <v>471</v>
      </c>
      <c r="AB282" t="s">
        <v>303</v>
      </c>
      <c r="AC282">
        <v>332</v>
      </c>
      <c r="AD282" t="s">
        <v>313</v>
      </c>
      <c r="AG282" s="24">
        <v>1308</v>
      </c>
      <c r="AH282" s="10" t="s">
        <v>748</v>
      </c>
    </row>
    <row r="283" spans="12:34">
      <c r="L283" s="51" t="s">
        <v>6161</v>
      </c>
      <c r="M283" s="16" t="s">
        <v>6162</v>
      </c>
      <c r="N283" s="10" t="s">
        <v>5539</v>
      </c>
      <c r="O283" s="19">
        <v>238</v>
      </c>
      <c r="P283" s="48" t="s">
        <v>567</v>
      </c>
      <c r="Q283">
        <v>7000</v>
      </c>
      <c r="R283" s="15" t="s">
        <v>6151</v>
      </c>
      <c r="S283" s="2" t="s">
        <v>5539</v>
      </c>
      <c r="T283" s="50" t="s">
        <v>6162</v>
      </c>
      <c r="U283" s="24" t="s">
        <v>70</v>
      </c>
      <c r="V283" s="2" t="s">
        <v>471</v>
      </c>
      <c r="AB283" t="s">
        <v>303</v>
      </c>
      <c r="AC283">
        <v>255</v>
      </c>
      <c r="AD283" t="s">
        <v>314</v>
      </c>
      <c r="AG283" s="24">
        <v>824</v>
      </c>
      <c r="AH283" s="10" t="s">
        <v>749</v>
      </c>
    </row>
    <row r="284" spans="12:34">
      <c r="L284" s="51" t="s">
        <v>6163</v>
      </c>
      <c r="M284" s="16" t="s">
        <v>5277</v>
      </c>
      <c r="N284" s="10" t="s">
        <v>5539</v>
      </c>
      <c r="O284" s="19">
        <v>207</v>
      </c>
      <c r="P284" s="48" t="s">
        <v>567</v>
      </c>
      <c r="Q284">
        <v>7000</v>
      </c>
      <c r="R284" s="15" t="s">
        <v>6151</v>
      </c>
      <c r="S284" s="2" t="s">
        <v>5539</v>
      </c>
      <c r="T284" s="50" t="s">
        <v>5277</v>
      </c>
      <c r="U284" s="24" t="s">
        <v>69</v>
      </c>
      <c r="V284" s="2" t="s">
        <v>471</v>
      </c>
      <c r="AB284" t="s">
        <v>303</v>
      </c>
      <c r="AC284">
        <v>256</v>
      </c>
      <c r="AD284" t="s">
        <v>315</v>
      </c>
      <c r="AG284" s="24">
        <v>229</v>
      </c>
      <c r="AH284" s="10" t="s">
        <v>750</v>
      </c>
    </row>
    <row r="285" spans="12:34">
      <c r="L285" s="51" t="s">
        <v>6164</v>
      </c>
      <c r="M285" s="16" t="s">
        <v>6165</v>
      </c>
      <c r="N285" s="10" t="s">
        <v>5540</v>
      </c>
      <c r="O285" s="19">
        <v>349</v>
      </c>
      <c r="P285" s="48" t="s">
        <v>567</v>
      </c>
      <c r="Q285">
        <v>9000</v>
      </c>
      <c r="R285" s="15" t="s">
        <v>6166</v>
      </c>
      <c r="S285" s="2" t="s">
        <v>5540</v>
      </c>
      <c r="T285" s="50" t="s">
        <v>6165</v>
      </c>
      <c r="U285" s="24" t="s">
        <v>319</v>
      </c>
      <c r="V285" s="2" t="s">
        <v>471</v>
      </c>
      <c r="AB285" t="s">
        <v>303</v>
      </c>
      <c r="AC285">
        <v>346</v>
      </c>
      <c r="AD285" t="s">
        <v>316</v>
      </c>
      <c r="AG285" s="24">
        <v>61</v>
      </c>
      <c r="AH285" s="10" t="s">
        <v>751</v>
      </c>
    </row>
    <row r="286" spans="12:34">
      <c r="L286" s="50" t="s">
        <v>6167</v>
      </c>
      <c r="M286" s="15" t="s">
        <v>6168</v>
      </c>
      <c r="N286" s="10" t="s">
        <v>5540</v>
      </c>
      <c r="O286" s="19">
        <v>46</v>
      </c>
      <c r="P286" s="48" t="s">
        <v>567</v>
      </c>
      <c r="Q286">
        <v>9000</v>
      </c>
      <c r="R286" s="15" t="s">
        <v>6166</v>
      </c>
      <c r="S286" s="2" t="s">
        <v>5540</v>
      </c>
      <c r="T286" s="50" t="s">
        <v>6168</v>
      </c>
      <c r="U286" s="24" t="s">
        <v>85</v>
      </c>
      <c r="V286" s="2" t="s">
        <v>471</v>
      </c>
      <c r="AB286" t="s">
        <v>303</v>
      </c>
      <c r="AC286">
        <v>347</v>
      </c>
      <c r="AD286" t="s">
        <v>317</v>
      </c>
      <c r="AG286" s="24">
        <v>117</v>
      </c>
      <c r="AH286" s="10" t="s">
        <v>752</v>
      </c>
    </row>
    <row r="287" spans="12:34">
      <c r="L287" s="50" t="s">
        <v>6169</v>
      </c>
      <c r="M287" s="15" t="s">
        <v>5278</v>
      </c>
      <c r="N287" s="10" t="s">
        <v>5540</v>
      </c>
      <c r="O287" s="19">
        <v>253</v>
      </c>
      <c r="P287" s="48" t="s">
        <v>567</v>
      </c>
      <c r="Q287">
        <v>9000</v>
      </c>
      <c r="R287" s="15" t="s">
        <v>6166</v>
      </c>
      <c r="S287" s="2" t="s">
        <v>5540</v>
      </c>
      <c r="T287" s="50" t="s">
        <v>5278</v>
      </c>
      <c r="U287" s="24" t="s">
        <v>339</v>
      </c>
      <c r="V287" s="2" t="s">
        <v>471</v>
      </c>
      <c r="AB287" t="s">
        <v>303</v>
      </c>
      <c r="AC287">
        <v>348</v>
      </c>
      <c r="AD287" t="s">
        <v>318</v>
      </c>
      <c r="AG287" s="24">
        <v>47</v>
      </c>
      <c r="AH287" s="10" t="s">
        <v>753</v>
      </c>
    </row>
    <row r="288" spans="12:34">
      <c r="L288" s="51" t="s">
        <v>6170</v>
      </c>
      <c r="M288" s="16" t="s">
        <v>5279</v>
      </c>
      <c r="N288" s="10" t="s">
        <v>5540</v>
      </c>
      <c r="O288" s="19">
        <v>350</v>
      </c>
      <c r="P288" s="48" t="s">
        <v>567</v>
      </c>
      <c r="Q288">
        <v>9000</v>
      </c>
      <c r="R288" s="15" t="s">
        <v>6166</v>
      </c>
      <c r="S288" s="2" t="s">
        <v>5540</v>
      </c>
      <c r="T288" s="50" t="s">
        <v>5279</v>
      </c>
      <c r="U288" s="24" t="s">
        <v>320</v>
      </c>
      <c r="V288" s="2" t="s">
        <v>471</v>
      </c>
      <c r="AB288" t="s">
        <v>303</v>
      </c>
      <c r="AC288">
        <v>349</v>
      </c>
      <c r="AD288" t="s">
        <v>319</v>
      </c>
      <c r="AG288" s="24">
        <v>48</v>
      </c>
      <c r="AH288" s="10" t="s">
        <v>754</v>
      </c>
    </row>
    <row r="289" spans="12:34">
      <c r="L289" s="51" t="s">
        <v>6171</v>
      </c>
      <c r="M289" s="16" t="s">
        <v>5280</v>
      </c>
      <c r="N289" s="10" t="s">
        <v>5540</v>
      </c>
      <c r="O289" s="19">
        <v>30</v>
      </c>
      <c r="P289" s="48" t="s">
        <v>567</v>
      </c>
      <c r="Q289">
        <v>9000</v>
      </c>
      <c r="R289" s="15" t="s">
        <v>6166</v>
      </c>
      <c r="S289" s="2" t="s">
        <v>5540</v>
      </c>
      <c r="T289" s="50" t="s">
        <v>5280</v>
      </c>
      <c r="U289" s="24" t="s">
        <v>324</v>
      </c>
      <c r="V289" s="2" t="s">
        <v>471</v>
      </c>
      <c r="AB289" t="s">
        <v>303</v>
      </c>
      <c r="AC289">
        <v>350</v>
      </c>
      <c r="AD289" t="s">
        <v>320</v>
      </c>
      <c r="AG289" s="24">
        <v>49</v>
      </c>
      <c r="AH289" s="10" t="s">
        <v>755</v>
      </c>
    </row>
    <row r="290" spans="12:34">
      <c r="L290" s="50" t="s">
        <v>6172</v>
      </c>
      <c r="M290" s="15" t="s">
        <v>5281</v>
      </c>
      <c r="N290" s="10" t="s">
        <v>5541</v>
      </c>
      <c r="O290" s="19">
        <v>30</v>
      </c>
      <c r="P290" s="48" t="s">
        <v>567</v>
      </c>
      <c r="Q290">
        <v>14000</v>
      </c>
      <c r="R290" s="15" t="s">
        <v>6173</v>
      </c>
      <c r="S290" s="2" t="s">
        <v>5541</v>
      </c>
      <c r="T290" s="50" t="s">
        <v>5281</v>
      </c>
      <c r="U290" s="24" t="s">
        <v>324</v>
      </c>
      <c r="V290" s="2" t="s">
        <v>471</v>
      </c>
      <c r="AB290" t="s">
        <v>303</v>
      </c>
      <c r="AC290">
        <v>351</v>
      </c>
      <c r="AD290" t="s">
        <v>321</v>
      </c>
      <c r="AG290" s="24">
        <v>24</v>
      </c>
      <c r="AH290" s="10" t="s">
        <v>756</v>
      </c>
    </row>
    <row r="291" spans="12:34">
      <c r="L291" s="50" t="s">
        <v>6174</v>
      </c>
      <c r="M291" s="10" t="s">
        <v>5282</v>
      </c>
      <c r="N291" s="10" t="s">
        <v>5541</v>
      </c>
      <c r="O291" s="19">
        <v>349</v>
      </c>
      <c r="P291" s="48" t="s">
        <v>567</v>
      </c>
      <c r="Q291">
        <v>14000</v>
      </c>
      <c r="R291" s="15" t="s">
        <v>6173</v>
      </c>
      <c r="S291" s="2" t="s">
        <v>5541</v>
      </c>
      <c r="T291" s="50" t="s">
        <v>5282</v>
      </c>
      <c r="U291" s="24" t="s">
        <v>319</v>
      </c>
      <c r="V291" s="2" t="s">
        <v>471</v>
      </c>
      <c r="AB291" t="s">
        <v>323</v>
      </c>
      <c r="AC291">
        <v>254</v>
      </c>
      <c r="AD291" t="s">
        <v>322</v>
      </c>
      <c r="AG291" s="24">
        <v>50</v>
      </c>
      <c r="AH291" s="10" t="s">
        <v>757</v>
      </c>
    </row>
    <row r="292" spans="12:34">
      <c r="L292" s="50" t="s">
        <v>6175</v>
      </c>
      <c r="M292" s="10" t="s">
        <v>5283</v>
      </c>
      <c r="N292" s="10" t="s">
        <v>5541</v>
      </c>
      <c r="O292" s="19">
        <v>8</v>
      </c>
      <c r="P292" s="48" t="s">
        <v>567</v>
      </c>
      <c r="Q292">
        <v>14000</v>
      </c>
      <c r="R292" s="15" t="s">
        <v>6173</v>
      </c>
      <c r="S292" s="2" t="s">
        <v>5541</v>
      </c>
      <c r="T292" s="50" t="s">
        <v>5283</v>
      </c>
      <c r="U292" s="24" t="s">
        <v>52</v>
      </c>
      <c r="V292" s="2" t="s">
        <v>471</v>
      </c>
      <c r="AB292" t="s">
        <v>323</v>
      </c>
      <c r="AC292">
        <v>30</v>
      </c>
      <c r="AD292" t="s">
        <v>324</v>
      </c>
      <c r="AG292" s="24">
        <v>51</v>
      </c>
      <c r="AH292" s="10" t="s">
        <v>758</v>
      </c>
    </row>
    <row r="293" spans="12:34">
      <c r="L293" s="50" t="s">
        <v>6176</v>
      </c>
      <c r="M293" s="10" t="s">
        <v>5284</v>
      </c>
      <c r="N293" s="10" t="s">
        <v>5541</v>
      </c>
      <c r="O293" s="19">
        <v>351</v>
      </c>
      <c r="P293" s="48" t="s">
        <v>567</v>
      </c>
      <c r="Q293">
        <v>14000</v>
      </c>
      <c r="R293" s="15" t="s">
        <v>6173</v>
      </c>
      <c r="S293" s="2" t="s">
        <v>5541</v>
      </c>
      <c r="T293" s="50" t="s">
        <v>5284</v>
      </c>
      <c r="U293" s="24" t="s">
        <v>321</v>
      </c>
      <c r="V293" s="2" t="s">
        <v>471</v>
      </c>
      <c r="AB293" t="s">
        <v>323</v>
      </c>
      <c r="AC293">
        <v>182</v>
      </c>
      <c r="AD293" t="s">
        <v>325</v>
      </c>
      <c r="AG293" s="24">
        <v>25</v>
      </c>
      <c r="AH293" s="10" t="s">
        <v>759</v>
      </c>
    </row>
    <row r="294" spans="12:34">
      <c r="L294" s="50" t="s">
        <v>6177</v>
      </c>
      <c r="M294" s="10" t="s">
        <v>5285</v>
      </c>
      <c r="N294" s="10" t="s">
        <v>5541</v>
      </c>
      <c r="O294" s="19">
        <v>29</v>
      </c>
      <c r="P294" s="48" t="s">
        <v>567</v>
      </c>
      <c r="Q294">
        <v>14000</v>
      </c>
      <c r="R294" s="15" t="s">
        <v>6173</v>
      </c>
      <c r="S294" s="2" t="s">
        <v>5541</v>
      </c>
      <c r="T294" s="50" t="s">
        <v>5285</v>
      </c>
      <c r="U294" s="24" t="s">
        <v>304</v>
      </c>
      <c r="V294" s="2" t="s">
        <v>471</v>
      </c>
      <c r="AB294" t="s">
        <v>323</v>
      </c>
      <c r="AC294">
        <v>181</v>
      </c>
      <c r="AD294" t="s">
        <v>326</v>
      </c>
      <c r="AG294" s="24">
        <v>139</v>
      </c>
      <c r="AH294" s="10" t="s">
        <v>760</v>
      </c>
    </row>
    <row r="295" spans="12:34">
      <c r="L295" s="50" t="s">
        <v>6178</v>
      </c>
      <c r="M295" s="10" t="s">
        <v>6179</v>
      </c>
      <c r="N295" s="10" t="s">
        <v>5542</v>
      </c>
      <c r="O295" s="19" t="s">
        <v>631</v>
      </c>
      <c r="P295" s="48" t="s">
        <v>567</v>
      </c>
      <c r="Q295">
        <v>12500</v>
      </c>
      <c r="R295" s="15" t="s">
        <v>6180</v>
      </c>
      <c r="S295" s="2" t="s">
        <v>5542</v>
      </c>
      <c r="T295" s="50" t="s">
        <v>6179</v>
      </c>
      <c r="U295" s="24" t="s">
        <v>324</v>
      </c>
      <c r="V295" s="2" t="s">
        <v>471</v>
      </c>
      <c r="AB295" t="s">
        <v>323</v>
      </c>
      <c r="AC295">
        <v>218</v>
      </c>
      <c r="AD295" t="s">
        <v>327</v>
      </c>
      <c r="AG295" s="24">
        <v>53</v>
      </c>
      <c r="AH295" s="10" t="s">
        <v>761</v>
      </c>
    </row>
    <row r="296" spans="12:34">
      <c r="L296" s="50" t="s">
        <v>6181</v>
      </c>
      <c r="M296" s="10" t="s">
        <v>5286</v>
      </c>
      <c r="N296" s="10" t="s">
        <v>5543</v>
      </c>
      <c r="O296" s="19">
        <v>29</v>
      </c>
      <c r="P296" s="48" t="s">
        <v>567</v>
      </c>
      <c r="Q296">
        <v>24000</v>
      </c>
      <c r="R296" s="15" t="s">
        <v>6182</v>
      </c>
      <c r="S296" s="2" t="s">
        <v>5543</v>
      </c>
      <c r="T296" s="50" t="s">
        <v>5286</v>
      </c>
      <c r="U296" s="24" t="s">
        <v>304</v>
      </c>
      <c r="V296" s="2" t="s">
        <v>471</v>
      </c>
      <c r="AB296" t="s">
        <v>323</v>
      </c>
      <c r="AC296">
        <v>183</v>
      </c>
      <c r="AD296" t="s">
        <v>328</v>
      </c>
      <c r="AG296" s="24">
        <v>130</v>
      </c>
      <c r="AH296" s="10" t="s">
        <v>762</v>
      </c>
    </row>
    <row r="297" spans="12:34">
      <c r="L297" s="50" t="s">
        <v>6183</v>
      </c>
      <c r="M297" s="10" t="s">
        <v>5287</v>
      </c>
      <c r="N297" s="10" t="s">
        <v>5544</v>
      </c>
      <c r="O297" s="19" t="s">
        <v>576</v>
      </c>
      <c r="P297" s="48" t="s">
        <v>567</v>
      </c>
      <c r="Q297">
        <v>12000</v>
      </c>
      <c r="R297" s="15" t="s">
        <v>6184</v>
      </c>
      <c r="S297" s="2" t="s">
        <v>5544</v>
      </c>
      <c r="T297" s="50" t="s">
        <v>5287</v>
      </c>
      <c r="U297" s="24" t="s">
        <v>115</v>
      </c>
      <c r="V297" s="2" t="s">
        <v>471</v>
      </c>
      <c r="AB297" t="s">
        <v>323</v>
      </c>
      <c r="AC297">
        <v>474</v>
      </c>
      <c r="AD297" t="s">
        <v>329</v>
      </c>
      <c r="AG297" s="24">
        <v>33</v>
      </c>
      <c r="AH297" s="10" t="s">
        <v>763</v>
      </c>
    </row>
    <row r="298" spans="12:34">
      <c r="L298" s="50" t="s">
        <v>6185</v>
      </c>
      <c r="M298" s="10" t="s">
        <v>5288</v>
      </c>
      <c r="N298" s="10" t="s">
        <v>5545</v>
      </c>
      <c r="O298" s="19">
        <v>17</v>
      </c>
      <c r="P298" s="48" t="s">
        <v>567</v>
      </c>
      <c r="Q298">
        <v>7999.9999999999991</v>
      </c>
      <c r="R298" s="15" t="s">
        <v>6186</v>
      </c>
      <c r="S298" s="2" t="s">
        <v>5545</v>
      </c>
      <c r="T298" s="50" t="s">
        <v>5288</v>
      </c>
      <c r="U298" s="24" t="s">
        <v>114</v>
      </c>
      <c r="V298" s="2" t="s">
        <v>471</v>
      </c>
      <c r="AB298" t="s">
        <v>323</v>
      </c>
      <c r="AC298">
        <v>475</v>
      </c>
      <c r="AD298" t="s">
        <v>330</v>
      </c>
      <c r="AG298" s="24">
        <v>26</v>
      </c>
      <c r="AH298" s="10" t="s">
        <v>764</v>
      </c>
    </row>
    <row r="299" spans="12:34">
      <c r="L299" s="50" t="s">
        <v>6187</v>
      </c>
      <c r="M299" s="10" t="s">
        <v>5289</v>
      </c>
      <c r="N299" s="10" t="s">
        <v>5546</v>
      </c>
      <c r="O299" s="19">
        <v>29</v>
      </c>
      <c r="P299" s="48" t="s">
        <v>567</v>
      </c>
      <c r="Q299">
        <v>14500</v>
      </c>
      <c r="R299" s="15" t="s">
        <v>6146</v>
      </c>
      <c r="S299" s="2" t="s">
        <v>5546</v>
      </c>
      <c r="T299" s="50" t="s">
        <v>5289</v>
      </c>
      <c r="U299" s="24" t="s">
        <v>304</v>
      </c>
      <c r="V299" s="2" t="s">
        <v>471</v>
      </c>
      <c r="AB299" t="s">
        <v>323</v>
      </c>
      <c r="AC299">
        <v>476</v>
      </c>
      <c r="AD299" t="s">
        <v>331</v>
      </c>
      <c r="AG299" s="24">
        <v>2584</v>
      </c>
      <c r="AH299" s="10" t="s">
        <v>765</v>
      </c>
    </row>
    <row r="300" spans="12:34">
      <c r="L300" s="50" t="s">
        <v>6188</v>
      </c>
      <c r="M300" s="10" t="s">
        <v>6189</v>
      </c>
      <c r="N300" s="10" t="s">
        <v>5546</v>
      </c>
      <c r="O300" s="19">
        <v>30</v>
      </c>
      <c r="P300" s="48" t="s">
        <v>567</v>
      </c>
      <c r="Q300">
        <v>14500</v>
      </c>
      <c r="R300" s="15" t="s">
        <v>6146</v>
      </c>
      <c r="S300" s="2" t="s">
        <v>5546</v>
      </c>
      <c r="T300" s="50" t="s">
        <v>6189</v>
      </c>
      <c r="U300" s="24" t="s">
        <v>324</v>
      </c>
      <c r="V300" s="2" t="s">
        <v>471</v>
      </c>
      <c r="AB300" t="s">
        <v>323</v>
      </c>
      <c r="AC300">
        <v>477</v>
      </c>
      <c r="AD300" t="s">
        <v>332</v>
      </c>
      <c r="AG300" s="24">
        <v>34</v>
      </c>
      <c r="AH300" s="10" t="s">
        <v>766</v>
      </c>
    </row>
    <row r="301" spans="12:34">
      <c r="L301" s="50" t="s">
        <v>6190</v>
      </c>
      <c r="M301" s="10" t="s">
        <v>5290</v>
      </c>
      <c r="N301" s="10" t="s">
        <v>5546</v>
      </c>
      <c r="O301" s="19">
        <v>8</v>
      </c>
      <c r="P301" s="48" t="s">
        <v>567</v>
      </c>
      <c r="Q301">
        <v>14500</v>
      </c>
      <c r="R301" s="15" t="s">
        <v>6146</v>
      </c>
      <c r="S301" s="2" t="s">
        <v>5546</v>
      </c>
      <c r="T301" s="50" t="s">
        <v>5290</v>
      </c>
      <c r="U301" s="24" t="s">
        <v>52</v>
      </c>
      <c r="V301" s="2" t="s">
        <v>471</v>
      </c>
      <c r="AB301" t="s">
        <v>323</v>
      </c>
      <c r="AC301">
        <v>478</v>
      </c>
      <c r="AD301" t="s">
        <v>333</v>
      </c>
      <c r="AG301" s="24">
        <v>55</v>
      </c>
      <c r="AH301" s="10" t="s">
        <v>767</v>
      </c>
    </row>
    <row r="302" spans="12:34">
      <c r="L302" s="50" t="s">
        <v>6191</v>
      </c>
      <c r="M302" s="10" t="s">
        <v>5291</v>
      </c>
      <c r="N302" s="10" t="s">
        <v>5547</v>
      </c>
      <c r="O302" s="19">
        <v>45</v>
      </c>
      <c r="P302" s="48" t="s">
        <v>567</v>
      </c>
      <c r="Q302">
        <v>11500</v>
      </c>
      <c r="R302" s="15" t="s">
        <v>6192</v>
      </c>
      <c r="S302" s="2" t="s">
        <v>5547</v>
      </c>
      <c r="T302" s="50" t="s">
        <v>5291</v>
      </c>
      <c r="U302" s="24" t="s">
        <v>116</v>
      </c>
      <c r="V302" s="2" t="s">
        <v>471</v>
      </c>
      <c r="AB302" t="s">
        <v>323</v>
      </c>
      <c r="AC302">
        <v>479</v>
      </c>
      <c r="AD302" t="s">
        <v>334</v>
      </c>
      <c r="AG302" s="24">
        <v>27</v>
      </c>
      <c r="AH302" s="10" t="s">
        <v>768</v>
      </c>
    </row>
    <row r="303" spans="12:34">
      <c r="L303" s="50" t="s">
        <v>6193</v>
      </c>
      <c r="M303" s="10" t="s">
        <v>5292</v>
      </c>
      <c r="N303" s="10" t="s">
        <v>5547</v>
      </c>
      <c r="O303" s="19">
        <v>17</v>
      </c>
      <c r="P303" s="48" t="s">
        <v>567</v>
      </c>
      <c r="Q303">
        <v>11500</v>
      </c>
      <c r="R303" s="15" t="s">
        <v>6192</v>
      </c>
      <c r="S303" s="2" t="s">
        <v>5547</v>
      </c>
      <c r="T303" s="50" t="s">
        <v>5292</v>
      </c>
      <c r="U303" s="24" t="s">
        <v>114</v>
      </c>
      <c r="V303" s="2" t="s">
        <v>471</v>
      </c>
      <c r="AB303" t="s">
        <v>323</v>
      </c>
      <c r="AC303">
        <v>331</v>
      </c>
      <c r="AD303" t="s">
        <v>335</v>
      </c>
      <c r="AG303" s="24">
        <v>56</v>
      </c>
      <c r="AH303" s="10" t="s">
        <v>769</v>
      </c>
    </row>
    <row r="304" spans="12:34">
      <c r="L304" s="50" t="s">
        <v>6194</v>
      </c>
      <c r="M304" s="10" t="s">
        <v>5293</v>
      </c>
      <c r="N304" s="10" t="s">
        <v>5547</v>
      </c>
      <c r="O304" s="19">
        <v>238</v>
      </c>
      <c r="P304" s="48" t="s">
        <v>567</v>
      </c>
      <c r="Q304">
        <v>11500</v>
      </c>
      <c r="R304" s="15" t="s">
        <v>6192</v>
      </c>
      <c r="S304" s="2" t="s">
        <v>5547</v>
      </c>
      <c r="T304" s="50" t="s">
        <v>5293</v>
      </c>
      <c r="U304" s="24" t="s">
        <v>70</v>
      </c>
      <c r="V304" s="2" t="s">
        <v>471</v>
      </c>
      <c r="AB304" t="s">
        <v>323</v>
      </c>
      <c r="AC304">
        <v>366</v>
      </c>
      <c r="AD304" t="s">
        <v>336</v>
      </c>
      <c r="AG304" s="24">
        <v>42</v>
      </c>
      <c r="AH304" s="10" t="s">
        <v>770</v>
      </c>
    </row>
    <row r="305" spans="12:34">
      <c r="L305" s="50" t="s">
        <v>6195</v>
      </c>
      <c r="M305" s="10" t="s">
        <v>5294</v>
      </c>
      <c r="N305" s="10" t="s">
        <v>5547</v>
      </c>
      <c r="O305" s="19">
        <v>244</v>
      </c>
      <c r="P305" s="10" t="s">
        <v>567</v>
      </c>
      <c r="Q305">
        <v>11500</v>
      </c>
      <c r="R305" s="15" t="s">
        <v>6192</v>
      </c>
      <c r="S305" s="2" t="s">
        <v>5547</v>
      </c>
      <c r="T305" s="50" t="s">
        <v>5294</v>
      </c>
      <c r="U305" s="24" t="s">
        <v>73</v>
      </c>
      <c r="V305" s="2" t="s">
        <v>471</v>
      </c>
      <c r="AB305" t="s">
        <v>323</v>
      </c>
      <c r="AC305">
        <v>245</v>
      </c>
      <c r="AD305" t="s">
        <v>337</v>
      </c>
      <c r="AG305" s="24">
        <v>222</v>
      </c>
      <c r="AH305" s="10" t="s">
        <v>771</v>
      </c>
    </row>
    <row r="306" spans="12:34">
      <c r="L306" s="50" t="s">
        <v>6196</v>
      </c>
      <c r="M306" s="10" t="s">
        <v>5295</v>
      </c>
      <c r="N306" s="10" t="s">
        <v>5548</v>
      </c>
      <c r="O306" s="19">
        <v>30</v>
      </c>
      <c r="P306" s="10" t="s">
        <v>567</v>
      </c>
      <c r="Q306">
        <v>14000</v>
      </c>
      <c r="R306" s="15" t="s">
        <v>6197</v>
      </c>
      <c r="S306" s="2" t="s">
        <v>5548</v>
      </c>
      <c r="T306" s="50" t="s">
        <v>5295</v>
      </c>
      <c r="U306" s="24" t="s">
        <v>324</v>
      </c>
      <c r="V306" s="2" t="s">
        <v>471</v>
      </c>
      <c r="AB306" t="s">
        <v>323</v>
      </c>
      <c r="AC306">
        <v>246</v>
      </c>
      <c r="AD306" t="s">
        <v>338</v>
      </c>
      <c r="AG306" s="24">
        <v>223</v>
      </c>
      <c r="AH306" s="10" t="s">
        <v>772</v>
      </c>
    </row>
    <row r="307" spans="12:34">
      <c r="L307" s="50" t="s">
        <v>6198</v>
      </c>
      <c r="M307" s="10" t="s">
        <v>5296</v>
      </c>
      <c r="N307" s="10" t="s">
        <v>5548</v>
      </c>
      <c r="O307" s="19">
        <v>8</v>
      </c>
      <c r="P307" s="10" t="s">
        <v>567</v>
      </c>
      <c r="Q307">
        <v>14000</v>
      </c>
      <c r="R307" s="15" t="s">
        <v>6197</v>
      </c>
      <c r="S307" s="2" t="s">
        <v>5548</v>
      </c>
      <c r="T307" s="10" t="s">
        <v>5296</v>
      </c>
      <c r="U307" s="24" t="s">
        <v>52</v>
      </c>
      <c r="V307" s="2" t="s">
        <v>471</v>
      </c>
      <c r="AB307" t="s">
        <v>340</v>
      </c>
      <c r="AC307">
        <v>253</v>
      </c>
      <c r="AD307" t="s">
        <v>339</v>
      </c>
      <c r="AG307" s="24">
        <v>2221</v>
      </c>
      <c r="AH307" s="10" t="s">
        <v>773</v>
      </c>
    </row>
    <row r="308" spans="12:34">
      <c r="L308" s="50" t="s">
        <v>6199</v>
      </c>
      <c r="M308" s="10" t="s">
        <v>5297</v>
      </c>
      <c r="N308" s="10" t="s">
        <v>5548</v>
      </c>
      <c r="O308" s="19">
        <v>29</v>
      </c>
      <c r="P308" s="10" t="s">
        <v>567</v>
      </c>
      <c r="Q308">
        <v>14000</v>
      </c>
      <c r="R308" s="15" t="s">
        <v>6197</v>
      </c>
      <c r="S308" s="2" t="s">
        <v>5548</v>
      </c>
      <c r="T308" s="50" t="s">
        <v>5297</v>
      </c>
      <c r="U308" s="24" t="s">
        <v>304</v>
      </c>
      <c r="V308" s="2" t="s">
        <v>471</v>
      </c>
      <c r="AB308" t="s">
        <v>340</v>
      </c>
      <c r="AC308">
        <v>186</v>
      </c>
      <c r="AD308" t="s">
        <v>341</v>
      </c>
      <c r="AG308" s="24">
        <v>2220</v>
      </c>
      <c r="AH308" s="10" t="s">
        <v>774</v>
      </c>
    </row>
    <row r="309" spans="12:34">
      <c r="L309" s="50" t="s">
        <v>6200</v>
      </c>
      <c r="M309" s="10" t="s">
        <v>5298</v>
      </c>
      <c r="N309" s="10" t="s">
        <v>5549</v>
      </c>
      <c r="O309" s="19">
        <v>8</v>
      </c>
      <c r="P309" s="10" t="s">
        <v>567</v>
      </c>
      <c r="Q309">
        <v>13000</v>
      </c>
      <c r="R309" s="15" t="s">
        <v>6201</v>
      </c>
      <c r="S309" s="2" t="s">
        <v>5549</v>
      </c>
      <c r="T309" s="50" t="s">
        <v>5298</v>
      </c>
      <c r="U309" s="24" t="s">
        <v>52</v>
      </c>
      <c r="V309" s="2" t="s">
        <v>471</v>
      </c>
      <c r="AB309" t="s">
        <v>340</v>
      </c>
      <c r="AC309">
        <v>113</v>
      </c>
      <c r="AD309" t="s">
        <v>342</v>
      </c>
      <c r="AG309" s="24">
        <v>1321</v>
      </c>
      <c r="AH309" s="10" t="s">
        <v>775</v>
      </c>
    </row>
    <row r="310" spans="12:34">
      <c r="L310" s="50" t="s">
        <v>6202</v>
      </c>
      <c r="M310" s="10" t="s">
        <v>5299</v>
      </c>
      <c r="N310" s="10" t="s">
        <v>5549</v>
      </c>
      <c r="O310" s="19">
        <v>29</v>
      </c>
      <c r="P310" s="10" t="s">
        <v>567</v>
      </c>
      <c r="Q310">
        <v>13000</v>
      </c>
      <c r="R310" s="15" t="s">
        <v>6201</v>
      </c>
      <c r="S310" s="2" t="s">
        <v>5549</v>
      </c>
      <c r="T310" s="50" t="s">
        <v>5299</v>
      </c>
      <c r="U310" s="24" t="s">
        <v>304</v>
      </c>
      <c r="V310" s="2" t="s">
        <v>471</v>
      </c>
      <c r="AB310" t="s">
        <v>340</v>
      </c>
      <c r="AC310">
        <v>112</v>
      </c>
      <c r="AD310" t="s">
        <v>343</v>
      </c>
      <c r="AG310" s="24">
        <v>1322</v>
      </c>
      <c r="AH310" s="10" t="s">
        <v>776</v>
      </c>
    </row>
    <row r="311" spans="12:34">
      <c r="L311" s="50" t="s">
        <v>6203</v>
      </c>
      <c r="M311" s="10" t="s">
        <v>5300</v>
      </c>
      <c r="N311" s="10" t="s">
        <v>5550</v>
      </c>
      <c r="O311" s="19">
        <v>30</v>
      </c>
      <c r="P311" s="10" t="s">
        <v>567</v>
      </c>
      <c r="Q311">
        <v>10500</v>
      </c>
      <c r="R311" s="15" t="s">
        <v>6204</v>
      </c>
      <c r="S311" s="2" t="s">
        <v>5550</v>
      </c>
      <c r="T311" s="50" t="s">
        <v>5300</v>
      </c>
      <c r="U311" s="24" t="s">
        <v>324</v>
      </c>
      <c r="V311" s="2" t="s">
        <v>471</v>
      </c>
      <c r="AB311" t="s">
        <v>340</v>
      </c>
      <c r="AC311">
        <v>137</v>
      </c>
      <c r="AD311" t="s">
        <v>344</v>
      </c>
      <c r="AG311" s="24">
        <v>901</v>
      </c>
      <c r="AH311" s="10" t="s">
        <v>777</v>
      </c>
    </row>
    <row r="312" spans="12:34">
      <c r="L312" s="50" t="s">
        <v>6205</v>
      </c>
      <c r="M312" s="10" t="s">
        <v>5301</v>
      </c>
      <c r="N312" s="10" t="s">
        <v>5550</v>
      </c>
      <c r="O312" s="19">
        <v>8</v>
      </c>
      <c r="P312" s="10" t="s">
        <v>567</v>
      </c>
      <c r="Q312">
        <v>10500</v>
      </c>
      <c r="R312" s="15" t="s">
        <v>6204</v>
      </c>
      <c r="S312" s="2" t="s">
        <v>5550</v>
      </c>
      <c r="T312" s="50" t="s">
        <v>5301</v>
      </c>
      <c r="U312" s="24" t="s">
        <v>52</v>
      </c>
      <c r="V312" s="2" t="s">
        <v>471</v>
      </c>
      <c r="AB312" t="s">
        <v>340</v>
      </c>
      <c r="AC312">
        <v>65</v>
      </c>
      <c r="AD312" t="s">
        <v>345</v>
      </c>
      <c r="AG312" s="24">
        <v>2564</v>
      </c>
      <c r="AH312" s="10" t="s">
        <v>778</v>
      </c>
    </row>
    <row r="313" spans="12:34">
      <c r="L313" s="50" t="s">
        <v>6206</v>
      </c>
      <c r="M313" s="10" t="s">
        <v>5302</v>
      </c>
      <c r="N313" s="10" t="s">
        <v>5550</v>
      </c>
      <c r="O313" s="19">
        <v>29</v>
      </c>
      <c r="P313" s="10" t="s">
        <v>567</v>
      </c>
      <c r="Q313">
        <v>10500</v>
      </c>
      <c r="R313" s="15" t="s">
        <v>6204</v>
      </c>
      <c r="S313" s="2" t="s">
        <v>5550</v>
      </c>
      <c r="T313" s="50" t="s">
        <v>5302</v>
      </c>
      <c r="U313" s="24" t="s">
        <v>304</v>
      </c>
      <c r="V313" s="2" t="s">
        <v>471</v>
      </c>
      <c r="AB313" t="s">
        <v>340</v>
      </c>
      <c r="AC313">
        <v>68</v>
      </c>
      <c r="AD313" t="s">
        <v>346</v>
      </c>
      <c r="AG313" s="24">
        <v>200</v>
      </c>
      <c r="AH313" s="10" t="s">
        <v>779</v>
      </c>
    </row>
    <row r="314" spans="12:34">
      <c r="L314" s="50" t="s">
        <v>6207</v>
      </c>
      <c r="M314" s="10" t="s">
        <v>5303</v>
      </c>
      <c r="N314" s="10" t="s">
        <v>5551</v>
      </c>
      <c r="O314" s="19">
        <v>29</v>
      </c>
      <c r="P314" s="10" t="s">
        <v>567</v>
      </c>
      <c r="Q314">
        <v>15000</v>
      </c>
      <c r="R314" s="15" t="s">
        <v>6208</v>
      </c>
      <c r="S314" s="2" t="s">
        <v>5551</v>
      </c>
      <c r="T314" s="50" t="s">
        <v>5303</v>
      </c>
      <c r="U314" s="24" t="s">
        <v>304</v>
      </c>
      <c r="V314" s="2" t="s">
        <v>471</v>
      </c>
      <c r="AB314" t="s">
        <v>340</v>
      </c>
      <c r="AC314">
        <v>189</v>
      </c>
      <c r="AD314" t="s">
        <v>347</v>
      </c>
      <c r="AG314" s="24">
        <v>4561</v>
      </c>
      <c r="AH314" s="10" t="s">
        <v>780</v>
      </c>
    </row>
    <row r="315" spans="12:34">
      <c r="L315" s="50" t="s">
        <v>6209</v>
      </c>
      <c r="M315" s="10" t="s">
        <v>5304</v>
      </c>
      <c r="N315" s="10" t="s">
        <v>5551</v>
      </c>
      <c r="O315" s="19">
        <v>8</v>
      </c>
      <c r="P315" s="10" t="s">
        <v>567</v>
      </c>
      <c r="Q315">
        <v>15000</v>
      </c>
      <c r="R315" s="15" t="s">
        <v>6208</v>
      </c>
      <c r="S315" s="2" t="s">
        <v>5551</v>
      </c>
      <c r="T315" s="50" t="s">
        <v>5304</v>
      </c>
      <c r="U315" s="24" t="s">
        <v>52</v>
      </c>
      <c r="V315" s="2" t="s">
        <v>471</v>
      </c>
      <c r="AB315" t="s">
        <v>340</v>
      </c>
      <c r="AC315">
        <v>188</v>
      </c>
      <c r="AD315" t="s">
        <v>348</v>
      </c>
      <c r="AG315" s="24">
        <v>623</v>
      </c>
      <c r="AH315" s="10" t="s">
        <v>781</v>
      </c>
    </row>
    <row r="316" spans="12:34">
      <c r="L316" s="50" t="s">
        <v>6210</v>
      </c>
      <c r="M316" s="10" t="s">
        <v>5305</v>
      </c>
      <c r="N316" s="10" t="s">
        <v>5552</v>
      </c>
      <c r="O316" s="19">
        <v>349</v>
      </c>
      <c r="P316" s="10" t="s">
        <v>567</v>
      </c>
      <c r="Q316">
        <v>14500</v>
      </c>
      <c r="R316" s="15" t="s">
        <v>6211</v>
      </c>
      <c r="S316" s="2" t="s">
        <v>5552</v>
      </c>
      <c r="T316" s="50" t="s">
        <v>5305</v>
      </c>
      <c r="U316" s="24" t="s">
        <v>319</v>
      </c>
      <c r="V316" s="2" t="s">
        <v>471</v>
      </c>
      <c r="AB316" t="s">
        <v>340</v>
      </c>
      <c r="AC316">
        <v>187</v>
      </c>
      <c r="AD316" t="s">
        <v>349</v>
      </c>
      <c r="AG316" s="24">
        <v>2149</v>
      </c>
      <c r="AH316" s="10" t="s">
        <v>782</v>
      </c>
    </row>
    <row r="317" spans="12:34">
      <c r="L317" s="50" t="s">
        <v>6212</v>
      </c>
      <c r="M317" s="10" t="s">
        <v>6213</v>
      </c>
      <c r="N317" s="10" t="s">
        <v>5552</v>
      </c>
      <c r="O317" s="19">
        <v>30</v>
      </c>
      <c r="P317" s="10" t="s">
        <v>567</v>
      </c>
      <c r="Q317">
        <v>14500</v>
      </c>
      <c r="R317" s="15" t="s">
        <v>6211</v>
      </c>
      <c r="S317" s="2" t="s">
        <v>5552</v>
      </c>
      <c r="T317" s="50" t="s">
        <v>6213</v>
      </c>
      <c r="U317" s="24" t="s">
        <v>324</v>
      </c>
      <c r="V317" s="2" t="s">
        <v>471</v>
      </c>
      <c r="AB317" t="s">
        <v>340</v>
      </c>
      <c r="AC317">
        <v>55</v>
      </c>
      <c r="AD317" t="s">
        <v>350</v>
      </c>
      <c r="AG317" s="24">
        <v>191</v>
      </c>
      <c r="AH317" s="10" t="s">
        <v>783</v>
      </c>
    </row>
    <row r="318" spans="12:34">
      <c r="L318" s="50" t="s">
        <v>6214</v>
      </c>
      <c r="M318" s="10" t="s">
        <v>5306</v>
      </c>
      <c r="N318" s="10" t="s">
        <v>5552</v>
      </c>
      <c r="O318" s="19">
        <v>350</v>
      </c>
      <c r="P318" s="10" t="s">
        <v>567</v>
      </c>
      <c r="Q318">
        <v>14500</v>
      </c>
      <c r="R318" s="15" t="s">
        <v>6211</v>
      </c>
      <c r="S318" s="2" t="s">
        <v>5552</v>
      </c>
      <c r="T318" s="50" t="s">
        <v>5306</v>
      </c>
      <c r="U318" s="24" t="s">
        <v>320</v>
      </c>
      <c r="V318" s="2" t="s">
        <v>471</v>
      </c>
      <c r="AB318" t="s">
        <v>340</v>
      </c>
      <c r="AC318">
        <v>94</v>
      </c>
      <c r="AD318" t="s">
        <v>351</v>
      </c>
      <c r="AG318" s="24">
        <v>2970</v>
      </c>
      <c r="AH318" s="10" t="s">
        <v>784</v>
      </c>
    </row>
    <row r="319" spans="12:34">
      <c r="L319" s="50" t="s">
        <v>6215</v>
      </c>
      <c r="M319" s="10" t="s">
        <v>5307</v>
      </c>
      <c r="N319" s="10" t="s">
        <v>5553</v>
      </c>
      <c r="O319" s="19">
        <v>349</v>
      </c>
      <c r="P319" s="10" t="s">
        <v>567</v>
      </c>
      <c r="Q319">
        <v>10500</v>
      </c>
      <c r="R319" s="15" t="s">
        <v>6216</v>
      </c>
      <c r="S319" s="2" t="s">
        <v>5553</v>
      </c>
      <c r="T319" s="50" t="s">
        <v>5307</v>
      </c>
      <c r="U319" s="24" t="s">
        <v>319</v>
      </c>
      <c r="V319" s="2" t="s">
        <v>471</v>
      </c>
      <c r="AB319" t="s">
        <v>340</v>
      </c>
      <c r="AC319">
        <v>39</v>
      </c>
      <c r="AD319" t="s">
        <v>340</v>
      </c>
      <c r="AG319" s="24">
        <v>2147</v>
      </c>
      <c r="AH319" s="10" t="s">
        <v>785</v>
      </c>
    </row>
    <row r="320" spans="12:34">
      <c r="L320" s="50" t="s">
        <v>6217</v>
      </c>
      <c r="M320" s="10" t="s">
        <v>5308</v>
      </c>
      <c r="N320" s="10" t="s">
        <v>5553</v>
      </c>
      <c r="O320" s="19">
        <v>46</v>
      </c>
      <c r="P320" s="10" t="s">
        <v>567</v>
      </c>
      <c r="Q320">
        <v>10500</v>
      </c>
      <c r="R320" s="15" t="s">
        <v>6216</v>
      </c>
      <c r="S320" s="2" t="s">
        <v>5553</v>
      </c>
      <c r="T320" s="50" t="s">
        <v>5308</v>
      </c>
      <c r="U320" s="24" t="s">
        <v>85</v>
      </c>
      <c r="V320" s="2" t="s">
        <v>471</v>
      </c>
      <c r="AB320" t="s">
        <v>340</v>
      </c>
      <c r="AC320">
        <v>131</v>
      </c>
      <c r="AD320" t="s">
        <v>352</v>
      </c>
      <c r="AG320" s="24">
        <v>1006</v>
      </c>
      <c r="AH320" s="10" t="s">
        <v>786</v>
      </c>
    </row>
    <row r="321" spans="12:34">
      <c r="L321" s="50" t="s">
        <v>6218</v>
      </c>
      <c r="M321" s="10" t="s">
        <v>5309</v>
      </c>
      <c r="N321" s="10" t="s">
        <v>5553</v>
      </c>
      <c r="O321" s="19">
        <v>16</v>
      </c>
      <c r="P321" s="10" t="s">
        <v>567</v>
      </c>
      <c r="Q321">
        <v>10500</v>
      </c>
      <c r="R321" s="15" t="s">
        <v>6216</v>
      </c>
      <c r="S321" s="2" t="s">
        <v>5553</v>
      </c>
      <c r="T321" s="50" t="s">
        <v>5309</v>
      </c>
      <c r="U321" s="24" t="s">
        <v>184</v>
      </c>
      <c r="V321" s="2" t="s">
        <v>471</v>
      </c>
      <c r="AB321" t="s">
        <v>340</v>
      </c>
      <c r="AC321">
        <v>132</v>
      </c>
      <c r="AD321" t="s">
        <v>353</v>
      </c>
      <c r="AG321" s="24">
        <v>239</v>
      </c>
      <c r="AH321" s="10" t="s">
        <v>787</v>
      </c>
    </row>
    <row r="322" spans="12:34">
      <c r="L322" s="50" t="s">
        <v>6219</v>
      </c>
      <c r="M322" s="10" t="s">
        <v>5310</v>
      </c>
      <c r="N322" s="10" t="s">
        <v>5553</v>
      </c>
      <c r="O322" s="19">
        <v>350</v>
      </c>
      <c r="P322" s="10" t="s">
        <v>567</v>
      </c>
      <c r="Q322">
        <v>10500</v>
      </c>
      <c r="R322" s="15" t="s">
        <v>6216</v>
      </c>
      <c r="S322" s="2" t="s">
        <v>5553</v>
      </c>
      <c r="T322" s="50" t="s">
        <v>5310</v>
      </c>
      <c r="U322" s="24" t="s">
        <v>320</v>
      </c>
      <c r="V322" s="2" t="s">
        <v>471</v>
      </c>
      <c r="AB322" t="s">
        <v>340</v>
      </c>
      <c r="AC322">
        <v>133</v>
      </c>
      <c r="AD322" t="s">
        <v>354</v>
      </c>
      <c r="AG322" s="24">
        <v>192</v>
      </c>
      <c r="AH322" s="10" t="s">
        <v>788</v>
      </c>
    </row>
    <row r="323" spans="12:34">
      <c r="L323" s="50" t="s">
        <v>6220</v>
      </c>
      <c r="M323" s="10" t="s">
        <v>5311</v>
      </c>
      <c r="N323" s="10" t="s">
        <v>5554</v>
      </c>
      <c r="O323" s="19">
        <v>30</v>
      </c>
      <c r="P323" s="10" t="s">
        <v>567</v>
      </c>
      <c r="Q323">
        <v>13000</v>
      </c>
      <c r="R323" s="15" t="s">
        <v>6221</v>
      </c>
      <c r="S323" s="2" t="s">
        <v>5554</v>
      </c>
      <c r="T323" s="50" t="s">
        <v>5311</v>
      </c>
      <c r="U323" s="24" t="s">
        <v>324</v>
      </c>
      <c r="V323" s="2" t="s">
        <v>471</v>
      </c>
      <c r="AB323" t="s">
        <v>340</v>
      </c>
      <c r="AC323">
        <v>134</v>
      </c>
      <c r="AD323" t="s">
        <v>355</v>
      </c>
      <c r="AG323" s="24">
        <v>2888</v>
      </c>
      <c r="AH323" s="10" t="s">
        <v>789</v>
      </c>
    </row>
    <row r="324" spans="12:34">
      <c r="L324" s="50" t="s">
        <v>6222</v>
      </c>
      <c r="M324" s="10" t="s">
        <v>5312</v>
      </c>
      <c r="N324" s="10" t="s">
        <v>5554</v>
      </c>
      <c r="O324" s="19">
        <v>8</v>
      </c>
      <c r="P324" s="10" t="s">
        <v>567</v>
      </c>
      <c r="Q324">
        <v>13000</v>
      </c>
      <c r="R324" s="15" t="s">
        <v>6221</v>
      </c>
      <c r="S324" s="2" t="s">
        <v>5554</v>
      </c>
      <c r="T324" s="50" t="s">
        <v>5312</v>
      </c>
      <c r="U324" s="24" t="s">
        <v>52</v>
      </c>
      <c r="V324" s="2" t="s">
        <v>471</v>
      </c>
      <c r="AB324" t="s">
        <v>340</v>
      </c>
      <c r="AC324">
        <v>150</v>
      </c>
      <c r="AD324" t="s">
        <v>356</v>
      </c>
      <c r="AG324" s="24">
        <v>2148</v>
      </c>
      <c r="AH324" s="10" t="s">
        <v>790</v>
      </c>
    </row>
    <row r="325" spans="12:34">
      <c r="L325" s="50" t="s">
        <v>6223</v>
      </c>
      <c r="M325" s="10" t="s">
        <v>5313</v>
      </c>
      <c r="N325" s="10" t="s">
        <v>5554</v>
      </c>
      <c r="O325" s="19">
        <v>29</v>
      </c>
      <c r="P325" s="10" t="s">
        <v>567</v>
      </c>
      <c r="Q325">
        <v>13000</v>
      </c>
      <c r="R325" s="15" t="s">
        <v>6221</v>
      </c>
      <c r="S325" s="2" t="s">
        <v>5554</v>
      </c>
      <c r="T325" s="50" t="s">
        <v>5313</v>
      </c>
      <c r="U325" s="24" t="s">
        <v>304</v>
      </c>
      <c r="V325" s="2" t="s">
        <v>471</v>
      </c>
      <c r="AB325" t="s">
        <v>340</v>
      </c>
      <c r="AC325">
        <v>191</v>
      </c>
      <c r="AD325" t="s">
        <v>357</v>
      </c>
      <c r="AG325" s="24">
        <v>752</v>
      </c>
      <c r="AH325" s="10" t="s">
        <v>791</v>
      </c>
    </row>
    <row r="326" spans="12:34">
      <c r="L326" s="50" t="s">
        <v>6224</v>
      </c>
      <c r="M326" s="10" t="s">
        <v>5314</v>
      </c>
      <c r="N326" s="10" t="s">
        <v>5555</v>
      </c>
      <c r="O326" s="19">
        <v>30</v>
      </c>
      <c r="P326" s="10" t="s">
        <v>567</v>
      </c>
      <c r="Q326">
        <v>15499.999999999998</v>
      </c>
      <c r="R326" s="15" t="s">
        <v>6225</v>
      </c>
      <c r="S326" s="2" t="s">
        <v>5555</v>
      </c>
      <c r="T326" s="50" t="s">
        <v>5314</v>
      </c>
      <c r="U326" s="24" t="s">
        <v>324</v>
      </c>
      <c r="V326" s="2" t="s">
        <v>471</v>
      </c>
      <c r="AB326" t="s">
        <v>340</v>
      </c>
      <c r="AC326">
        <v>193</v>
      </c>
      <c r="AD326" t="s">
        <v>358</v>
      </c>
      <c r="AG326" s="24">
        <v>238</v>
      </c>
      <c r="AH326" s="10" t="s">
        <v>792</v>
      </c>
    </row>
    <row r="327" spans="12:34">
      <c r="L327" s="50" t="s">
        <v>6226</v>
      </c>
      <c r="M327" s="10" t="s">
        <v>5315</v>
      </c>
      <c r="N327" s="10" t="s">
        <v>5555</v>
      </c>
      <c r="O327" s="19">
        <v>29</v>
      </c>
      <c r="P327" s="10" t="s">
        <v>567</v>
      </c>
      <c r="Q327">
        <v>15500</v>
      </c>
      <c r="R327" s="15" t="s">
        <v>6225</v>
      </c>
      <c r="S327" s="2" t="s">
        <v>5555</v>
      </c>
      <c r="T327" s="50" t="s">
        <v>5315</v>
      </c>
      <c r="U327" s="24" t="s">
        <v>304</v>
      </c>
      <c r="V327" s="2" t="s">
        <v>471</v>
      </c>
      <c r="AB327" t="s">
        <v>340</v>
      </c>
      <c r="AC327">
        <v>194</v>
      </c>
      <c r="AD327" t="s">
        <v>359</v>
      </c>
      <c r="AG327" s="24">
        <v>173</v>
      </c>
      <c r="AH327" s="10" t="s">
        <v>793</v>
      </c>
    </row>
    <row r="328" spans="12:34">
      <c r="L328" s="50" t="s">
        <v>6227</v>
      </c>
      <c r="M328" s="10" t="s">
        <v>5316</v>
      </c>
      <c r="N328" s="10" t="s">
        <v>5556</v>
      </c>
      <c r="O328" s="19">
        <v>30</v>
      </c>
      <c r="P328" s="10" t="s">
        <v>567</v>
      </c>
      <c r="Q328">
        <v>15499.999999999998</v>
      </c>
      <c r="R328" s="15" t="s">
        <v>6225</v>
      </c>
      <c r="S328" s="2" t="s">
        <v>5556</v>
      </c>
      <c r="T328" s="50" t="s">
        <v>5316</v>
      </c>
      <c r="U328" s="24" t="s">
        <v>324</v>
      </c>
      <c r="V328" s="2" t="s">
        <v>471</v>
      </c>
      <c r="AB328" t="s">
        <v>340</v>
      </c>
      <c r="AC328">
        <v>195</v>
      </c>
      <c r="AD328" t="s">
        <v>360</v>
      </c>
      <c r="AG328" s="24">
        <v>2800</v>
      </c>
      <c r="AH328" s="10" t="s">
        <v>794</v>
      </c>
    </row>
    <row r="329" spans="12:34">
      <c r="L329" s="50" t="s">
        <v>6228</v>
      </c>
      <c r="M329" s="10" t="s">
        <v>5317</v>
      </c>
      <c r="N329" s="10" t="s">
        <v>5556</v>
      </c>
      <c r="O329" s="19">
        <v>29</v>
      </c>
      <c r="P329" s="10" t="s">
        <v>567</v>
      </c>
      <c r="Q329">
        <v>15500</v>
      </c>
      <c r="R329" s="15" t="s">
        <v>6225</v>
      </c>
      <c r="S329" s="2" t="s">
        <v>5556</v>
      </c>
      <c r="T329" s="50" t="s">
        <v>5317</v>
      </c>
      <c r="U329" s="24" t="s">
        <v>304</v>
      </c>
      <c r="V329" s="2" t="s">
        <v>471</v>
      </c>
      <c r="AB329" t="s">
        <v>340</v>
      </c>
      <c r="AC329">
        <v>196</v>
      </c>
      <c r="AD329" t="s">
        <v>361</v>
      </c>
      <c r="AG329" s="24">
        <v>753</v>
      </c>
      <c r="AH329" s="10" t="s">
        <v>795</v>
      </c>
    </row>
    <row r="330" spans="12:34">
      <c r="L330" s="50" t="s">
        <v>6229</v>
      </c>
      <c r="M330" s="10" t="s">
        <v>5318</v>
      </c>
      <c r="N330" s="10" t="s">
        <v>5557</v>
      </c>
      <c r="O330" s="19">
        <v>238</v>
      </c>
      <c r="P330" s="10" t="s">
        <v>567</v>
      </c>
      <c r="Q330">
        <v>3200</v>
      </c>
      <c r="R330" s="15" t="s">
        <v>6230</v>
      </c>
      <c r="S330" s="2" t="s">
        <v>5557</v>
      </c>
      <c r="T330" s="50" t="s">
        <v>5318</v>
      </c>
      <c r="U330" s="24" t="s">
        <v>70</v>
      </c>
      <c r="V330" s="2" t="s">
        <v>471</v>
      </c>
      <c r="AB330" t="s">
        <v>340</v>
      </c>
      <c r="AC330">
        <v>197</v>
      </c>
      <c r="AD330" t="s">
        <v>362</v>
      </c>
      <c r="AG330" s="24">
        <v>174</v>
      </c>
      <c r="AH330" s="10" t="s">
        <v>796</v>
      </c>
    </row>
    <row r="331" spans="12:34">
      <c r="L331" s="50" t="s">
        <v>6231</v>
      </c>
      <c r="M331" s="10" t="s">
        <v>5319</v>
      </c>
      <c r="N331" s="10" t="s">
        <v>5557</v>
      </c>
      <c r="O331" s="19">
        <v>81</v>
      </c>
      <c r="P331" s="10" t="s">
        <v>567</v>
      </c>
      <c r="Q331">
        <v>3200</v>
      </c>
      <c r="R331" s="15" t="s">
        <v>6230</v>
      </c>
      <c r="S331" s="2" t="s">
        <v>5557</v>
      </c>
      <c r="T331" s="50" t="s">
        <v>5319</v>
      </c>
      <c r="U331" s="24" t="s">
        <v>66</v>
      </c>
      <c r="V331" s="2" t="s">
        <v>471</v>
      </c>
      <c r="AB331" t="s">
        <v>340</v>
      </c>
      <c r="AC331">
        <v>220</v>
      </c>
      <c r="AD331" t="s">
        <v>363</v>
      </c>
      <c r="AG331" s="24">
        <v>2801</v>
      </c>
      <c r="AH331" s="10" t="s">
        <v>797</v>
      </c>
    </row>
    <row r="332" spans="12:34">
      <c r="L332" s="50" t="s">
        <v>6232</v>
      </c>
      <c r="M332" s="10" t="s">
        <v>5320</v>
      </c>
      <c r="N332" s="10" t="s">
        <v>5557</v>
      </c>
      <c r="O332" s="19">
        <v>207</v>
      </c>
      <c r="P332" s="10" t="s">
        <v>567</v>
      </c>
      <c r="Q332">
        <v>3200</v>
      </c>
      <c r="R332" s="15" t="s">
        <v>6230</v>
      </c>
      <c r="S332" s="2" t="s">
        <v>5557</v>
      </c>
      <c r="T332" s="50" t="s">
        <v>5320</v>
      </c>
      <c r="U332" s="24" t="s">
        <v>69</v>
      </c>
      <c r="V332" s="2" t="s">
        <v>471</v>
      </c>
      <c r="AB332" t="s">
        <v>340</v>
      </c>
      <c r="AC332">
        <v>221</v>
      </c>
      <c r="AD332" t="s">
        <v>364</v>
      </c>
      <c r="AG332" s="24">
        <v>414</v>
      </c>
      <c r="AH332" s="10" t="s">
        <v>798</v>
      </c>
    </row>
    <row r="333" spans="12:34">
      <c r="L333" s="50" t="s">
        <v>6233</v>
      </c>
      <c r="M333" s="10" t="s">
        <v>5321</v>
      </c>
      <c r="N333" s="10" t="s">
        <v>5558</v>
      </c>
      <c r="O333" s="19">
        <v>45</v>
      </c>
      <c r="P333" s="10" t="s">
        <v>567</v>
      </c>
      <c r="Q333">
        <v>10500</v>
      </c>
      <c r="R333" s="15" t="s">
        <v>6234</v>
      </c>
      <c r="S333" s="2" t="s">
        <v>5558</v>
      </c>
      <c r="T333" s="50" t="s">
        <v>5321</v>
      </c>
      <c r="U333" s="24" t="s">
        <v>116</v>
      </c>
      <c r="V333" s="2" t="s">
        <v>471</v>
      </c>
      <c r="AB333" t="s">
        <v>340</v>
      </c>
      <c r="AC333">
        <v>222</v>
      </c>
      <c r="AD333" t="s">
        <v>365</v>
      </c>
      <c r="AG333" s="24">
        <v>175</v>
      </c>
      <c r="AH333" s="10" t="s">
        <v>799</v>
      </c>
    </row>
    <row r="334" spans="12:34">
      <c r="L334" s="50" t="s">
        <v>6235</v>
      </c>
      <c r="M334" s="10" t="s">
        <v>5322</v>
      </c>
      <c r="N334" s="10" t="s">
        <v>5558</v>
      </c>
      <c r="O334" s="19">
        <v>17</v>
      </c>
      <c r="P334" s="10" t="s">
        <v>567</v>
      </c>
      <c r="Q334">
        <v>10500</v>
      </c>
      <c r="R334" s="15" t="s">
        <v>6234</v>
      </c>
      <c r="S334" s="2" t="s">
        <v>5558</v>
      </c>
      <c r="T334" s="50" t="s">
        <v>5322</v>
      </c>
      <c r="U334" s="24" t="s">
        <v>114</v>
      </c>
      <c r="V334" s="2" t="s">
        <v>471</v>
      </c>
      <c r="AB334" t="s">
        <v>340</v>
      </c>
      <c r="AC334">
        <v>223</v>
      </c>
      <c r="AD334" t="s">
        <v>366</v>
      </c>
      <c r="AG334" s="24">
        <v>2802</v>
      </c>
      <c r="AH334" s="10" t="s">
        <v>800</v>
      </c>
    </row>
    <row r="335" spans="12:34">
      <c r="L335" s="50" t="s">
        <v>6236</v>
      </c>
      <c r="M335" s="10" t="s">
        <v>5323</v>
      </c>
      <c r="N335" s="10" t="s">
        <v>5559</v>
      </c>
      <c r="O335" s="19">
        <v>349</v>
      </c>
      <c r="P335" s="10" t="s">
        <v>567</v>
      </c>
      <c r="Q335">
        <v>12500</v>
      </c>
      <c r="R335" s="15" t="s">
        <v>6237</v>
      </c>
      <c r="S335" s="2" t="s">
        <v>5559</v>
      </c>
      <c r="T335" s="50" t="s">
        <v>5323</v>
      </c>
      <c r="U335" s="24" t="s">
        <v>319</v>
      </c>
      <c r="V335" s="2" t="s">
        <v>471</v>
      </c>
      <c r="AB335" t="s">
        <v>340</v>
      </c>
      <c r="AC335">
        <v>357</v>
      </c>
      <c r="AD335" t="s">
        <v>367</v>
      </c>
      <c r="AG335" s="24">
        <v>435</v>
      </c>
      <c r="AH335" s="10" t="s">
        <v>801</v>
      </c>
    </row>
    <row r="336" spans="12:34">
      <c r="L336" s="50" t="s">
        <v>6238</v>
      </c>
      <c r="M336" s="10" t="s">
        <v>5324</v>
      </c>
      <c r="N336" s="10" t="s">
        <v>5559</v>
      </c>
      <c r="O336" s="19">
        <v>29</v>
      </c>
      <c r="P336" s="10" t="s">
        <v>567</v>
      </c>
      <c r="Q336">
        <v>12500</v>
      </c>
      <c r="R336" s="15" t="s">
        <v>6237</v>
      </c>
      <c r="S336" s="2" t="s">
        <v>5559</v>
      </c>
      <c r="T336" s="50" t="s">
        <v>5324</v>
      </c>
      <c r="U336" s="24" t="s">
        <v>304</v>
      </c>
      <c r="V336" s="2" t="s">
        <v>471</v>
      </c>
      <c r="AB336" t="s">
        <v>340</v>
      </c>
      <c r="AC336">
        <v>358</v>
      </c>
      <c r="AD336" t="s">
        <v>368</v>
      </c>
      <c r="AG336" s="24">
        <v>176</v>
      </c>
      <c r="AH336" s="10" t="s">
        <v>802</v>
      </c>
    </row>
    <row r="337" spans="12:34">
      <c r="L337" s="50" t="s">
        <v>6239</v>
      </c>
      <c r="M337" s="10" t="s">
        <v>5325</v>
      </c>
      <c r="N337" s="10" t="s">
        <v>5559</v>
      </c>
      <c r="O337" s="19">
        <v>351</v>
      </c>
      <c r="P337" s="10" t="s">
        <v>567</v>
      </c>
      <c r="Q337">
        <v>12500</v>
      </c>
      <c r="R337" s="15" t="s">
        <v>6237</v>
      </c>
      <c r="S337" s="2" t="s">
        <v>5559</v>
      </c>
      <c r="T337" s="50" t="s">
        <v>5325</v>
      </c>
      <c r="U337" s="24" t="s">
        <v>321</v>
      </c>
      <c r="V337" s="2" t="s">
        <v>471</v>
      </c>
      <c r="AB337" t="s">
        <v>340</v>
      </c>
      <c r="AC337">
        <v>359</v>
      </c>
      <c r="AD337" t="s">
        <v>369</v>
      </c>
      <c r="AG337" s="24">
        <v>2803</v>
      </c>
      <c r="AH337" s="10" t="s">
        <v>803</v>
      </c>
    </row>
    <row r="338" spans="12:34">
      <c r="L338" s="50" t="s">
        <v>6240</v>
      </c>
      <c r="M338" s="10" t="s">
        <v>5326</v>
      </c>
      <c r="N338" s="10" t="s">
        <v>5560</v>
      </c>
      <c r="O338" s="19">
        <v>350</v>
      </c>
      <c r="P338" s="10" t="s">
        <v>567</v>
      </c>
      <c r="Q338">
        <v>12000</v>
      </c>
      <c r="R338" s="15" t="s">
        <v>6237</v>
      </c>
      <c r="S338" s="2" t="s">
        <v>5560</v>
      </c>
      <c r="T338" s="50" t="s">
        <v>5326</v>
      </c>
      <c r="U338" s="24" t="s">
        <v>320</v>
      </c>
      <c r="V338" s="2" t="s">
        <v>471</v>
      </c>
      <c r="AB338" t="s">
        <v>340</v>
      </c>
      <c r="AC338">
        <v>360</v>
      </c>
      <c r="AD338" t="s">
        <v>370</v>
      </c>
      <c r="AG338" s="24">
        <v>436</v>
      </c>
      <c r="AH338" s="10" t="s">
        <v>804</v>
      </c>
    </row>
    <row r="339" spans="12:34">
      <c r="L339" s="50" t="s">
        <v>6241</v>
      </c>
      <c r="M339" s="10" t="s">
        <v>5327</v>
      </c>
      <c r="N339" s="10" t="s">
        <v>5560</v>
      </c>
      <c r="O339" s="19">
        <v>30</v>
      </c>
      <c r="P339" s="10" t="s">
        <v>567</v>
      </c>
      <c r="Q339">
        <v>12000</v>
      </c>
      <c r="R339" s="15" t="s">
        <v>6237</v>
      </c>
      <c r="S339" s="2" t="s">
        <v>5560</v>
      </c>
      <c r="T339" s="50" t="s">
        <v>5327</v>
      </c>
      <c r="U339" s="24" t="s">
        <v>324</v>
      </c>
      <c r="V339" s="2" t="s">
        <v>471</v>
      </c>
      <c r="AB339" t="s">
        <v>340</v>
      </c>
      <c r="AC339">
        <v>361</v>
      </c>
      <c r="AD339" t="s">
        <v>371</v>
      </c>
      <c r="AG339" s="24">
        <v>193</v>
      </c>
      <c r="AH339" s="10" t="s">
        <v>805</v>
      </c>
    </row>
    <row r="340" spans="12:34">
      <c r="L340" s="50" t="s">
        <v>6242</v>
      </c>
      <c r="M340" s="10" t="s">
        <v>5328</v>
      </c>
      <c r="N340" s="10" t="s">
        <v>5560</v>
      </c>
      <c r="O340" s="19">
        <v>351</v>
      </c>
      <c r="P340" s="10" t="s">
        <v>567</v>
      </c>
      <c r="Q340">
        <v>12000</v>
      </c>
      <c r="R340" s="15" t="s">
        <v>6237</v>
      </c>
      <c r="S340" s="2" t="s">
        <v>5560</v>
      </c>
      <c r="T340" s="50" t="s">
        <v>5328</v>
      </c>
      <c r="U340" s="24" t="s">
        <v>321</v>
      </c>
      <c r="V340" s="2" t="s">
        <v>471</v>
      </c>
      <c r="AB340" t="s">
        <v>340</v>
      </c>
      <c r="AC340">
        <v>368</v>
      </c>
      <c r="AD340" t="s">
        <v>372</v>
      </c>
      <c r="AG340" s="24">
        <v>2804</v>
      </c>
      <c r="AH340" s="10" t="s">
        <v>806</v>
      </c>
    </row>
    <row r="341" spans="12:34">
      <c r="L341" s="50" t="s">
        <v>6243</v>
      </c>
      <c r="M341" s="10" t="s">
        <v>5329</v>
      </c>
      <c r="N341" s="10" t="s">
        <v>5561</v>
      </c>
      <c r="O341" s="19">
        <v>30</v>
      </c>
      <c r="P341" s="10" t="s">
        <v>567</v>
      </c>
      <c r="Q341">
        <v>13000</v>
      </c>
      <c r="R341" s="15" t="s">
        <v>6244</v>
      </c>
      <c r="S341" s="2" t="s">
        <v>5561</v>
      </c>
      <c r="T341" s="50" t="s">
        <v>5329</v>
      </c>
      <c r="U341" s="24" t="s">
        <v>324</v>
      </c>
      <c r="V341" s="2" t="s">
        <v>471</v>
      </c>
      <c r="AB341" t="s">
        <v>340</v>
      </c>
      <c r="AC341">
        <v>369</v>
      </c>
      <c r="AD341" t="s">
        <v>373</v>
      </c>
      <c r="AG341" s="24">
        <v>2207</v>
      </c>
      <c r="AH341" s="10" t="s">
        <v>807</v>
      </c>
    </row>
    <row r="342" spans="12:34">
      <c r="L342" s="50" t="s">
        <v>6245</v>
      </c>
      <c r="M342" s="10" t="s">
        <v>5330</v>
      </c>
      <c r="N342" s="10" t="s">
        <v>5561</v>
      </c>
      <c r="O342" s="19" t="s">
        <v>570</v>
      </c>
      <c r="P342" s="10" t="s">
        <v>567</v>
      </c>
      <c r="Q342">
        <v>13000</v>
      </c>
      <c r="R342" s="15" t="s">
        <v>6244</v>
      </c>
      <c r="S342" s="2" t="s">
        <v>5561</v>
      </c>
      <c r="T342" s="50" t="s">
        <v>5330</v>
      </c>
      <c r="U342" s="24" t="s">
        <v>52</v>
      </c>
      <c r="V342" s="2" t="s">
        <v>471</v>
      </c>
      <c r="AB342" t="s">
        <v>340</v>
      </c>
      <c r="AC342">
        <v>370</v>
      </c>
      <c r="AD342" t="s">
        <v>374</v>
      </c>
      <c r="AG342" s="24">
        <v>2571</v>
      </c>
      <c r="AH342" s="10" t="s">
        <v>808</v>
      </c>
    </row>
    <row r="343" spans="12:34">
      <c r="L343" s="50" t="s">
        <v>6246</v>
      </c>
      <c r="M343" s="10" t="s">
        <v>5331</v>
      </c>
      <c r="N343" s="10" t="s">
        <v>5561</v>
      </c>
      <c r="O343" s="19">
        <v>29</v>
      </c>
      <c r="P343" s="10" t="s">
        <v>567</v>
      </c>
      <c r="Q343">
        <v>13000</v>
      </c>
      <c r="R343" s="15" t="s">
        <v>6247</v>
      </c>
      <c r="S343" s="2" t="s">
        <v>5561</v>
      </c>
      <c r="T343" s="50" t="s">
        <v>5331</v>
      </c>
      <c r="U343" s="24" t="s">
        <v>304</v>
      </c>
      <c r="V343" s="2" t="s">
        <v>471</v>
      </c>
      <c r="AB343" t="s">
        <v>340</v>
      </c>
      <c r="AC343">
        <v>371</v>
      </c>
      <c r="AD343" t="s">
        <v>375</v>
      </c>
      <c r="AG343" s="24">
        <v>194</v>
      </c>
      <c r="AH343" s="10" t="s">
        <v>809</v>
      </c>
    </row>
    <row r="344" spans="12:34">
      <c r="L344" s="50" t="s">
        <v>6248</v>
      </c>
      <c r="M344" s="10" t="s">
        <v>5332</v>
      </c>
      <c r="N344" s="10" t="s">
        <v>5562</v>
      </c>
      <c r="O344" s="19">
        <v>30</v>
      </c>
      <c r="P344" s="10" t="s">
        <v>567</v>
      </c>
      <c r="Q344">
        <v>13500</v>
      </c>
      <c r="R344" s="15" t="s">
        <v>6249</v>
      </c>
      <c r="S344" s="2" t="s">
        <v>5562</v>
      </c>
      <c r="T344" s="50" t="s">
        <v>5332</v>
      </c>
      <c r="U344" s="24" t="s">
        <v>324</v>
      </c>
      <c r="V344" s="2" t="s">
        <v>471</v>
      </c>
      <c r="AB344" t="s">
        <v>340</v>
      </c>
      <c r="AC344">
        <v>372</v>
      </c>
      <c r="AD344" t="s">
        <v>376</v>
      </c>
      <c r="AG344" s="24">
        <v>2805</v>
      </c>
      <c r="AH344" s="10" t="s">
        <v>810</v>
      </c>
    </row>
    <row r="345" spans="12:34">
      <c r="L345" s="50" t="s">
        <v>6250</v>
      </c>
      <c r="M345" s="10" t="s">
        <v>5333</v>
      </c>
      <c r="N345" s="10" t="s">
        <v>5562</v>
      </c>
      <c r="O345" s="19">
        <v>29</v>
      </c>
      <c r="P345" s="10" t="s">
        <v>567</v>
      </c>
      <c r="Q345">
        <v>13500</v>
      </c>
      <c r="R345" s="15" t="s">
        <v>6249</v>
      </c>
      <c r="S345" s="2" t="s">
        <v>5562</v>
      </c>
      <c r="T345" s="50" t="s">
        <v>5333</v>
      </c>
      <c r="U345" s="24" t="s">
        <v>304</v>
      </c>
      <c r="V345" s="2" t="s">
        <v>471</v>
      </c>
      <c r="AB345" t="s">
        <v>340</v>
      </c>
      <c r="AC345">
        <v>373</v>
      </c>
      <c r="AD345" t="s">
        <v>377</v>
      </c>
      <c r="AG345" s="24">
        <v>2208</v>
      </c>
      <c r="AH345" s="10" t="s">
        <v>811</v>
      </c>
    </row>
    <row r="346" spans="12:34">
      <c r="L346" s="50" t="s">
        <v>6251</v>
      </c>
      <c r="M346" s="10" t="s">
        <v>5334</v>
      </c>
      <c r="N346" s="10" t="s">
        <v>5562</v>
      </c>
      <c r="O346" s="19">
        <v>8</v>
      </c>
      <c r="P346" s="10" t="s">
        <v>567</v>
      </c>
      <c r="Q346">
        <v>13500</v>
      </c>
      <c r="R346" s="15" t="s">
        <v>6249</v>
      </c>
      <c r="S346" s="2" t="s">
        <v>5562</v>
      </c>
      <c r="T346" s="50" t="s">
        <v>5334</v>
      </c>
      <c r="U346" s="24" t="s">
        <v>52</v>
      </c>
      <c r="V346" s="2" t="s">
        <v>471</v>
      </c>
      <c r="AB346" t="s">
        <v>340</v>
      </c>
      <c r="AC346">
        <v>374</v>
      </c>
      <c r="AD346" t="s">
        <v>378</v>
      </c>
      <c r="AG346" s="24">
        <v>1121</v>
      </c>
      <c r="AH346" s="10" t="s">
        <v>812</v>
      </c>
    </row>
    <row r="347" spans="12:34">
      <c r="L347" s="50" t="s">
        <v>6252</v>
      </c>
      <c r="M347" s="10" t="s">
        <v>5335</v>
      </c>
      <c r="N347" s="10" t="s">
        <v>5563</v>
      </c>
      <c r="O347" s="19">
        <v>8</v>
      </c>
      <c r="P347" s="10" t="s">
        <v>567</v>
      </c>
      <c r="Q347">
        <v>12500</v>
      </c>
      <c r="R347" s="15" t="s">
        <v>6249</v>
      </c>
      <c r="S347" s="2" t="s">
        <v>5563</v>
      </c>
      <c r="T347" s="50" t="s">
        <v>5335</v>
      </c>
      <c r="U347" s="24" t="s">
        <v>52</v>
      </c>
      <c r="V347" s="2" t="s">
        <v>471</v>
      </c>
      <c r="AB347" t="s">
        <v>340</v>
      </c>
      <c r="AC347">
        <v>375</v>
      </c>
      <c r="AD347" t="s">
        <v>379</v>
      </c>
      <c r="AG347" s="24">
        <v>195</v>
      </c>
      <c r="AH347" s="10" t="s">
        <v>813</v>
      </c>
    </row>
    <row r="348" spans="12:34">
      <c r="L348" s="50" t="s">
        <v>6253</v>
      </c>
      <c r="M348" s="10" t="s">
        <v>5336</v>
      </c>
      <c r="N348" s="10" t="s">
        <v>5564</v>
      </c>
      <c r="O348" s="19">
        <v>8</v>
      </c>
      <c r="P348" s="10" t="s">
        <v>567</v>
      </c>
      <c r="Q348">
        <v>15499.999999999998</v>
      </c>
      <c r="R348" s="15" t="s">
        <v>6225</v>
      </c>
      <c r="S348" s="2" t="s">
        <v>5564</v>
      </c>
      <c r="T348" s="50" t="s">
        <v>5336</v>
      </c>
      <c r="U348" s="24" t="s">
        <v>52</v>
      </c>
      <c r="V348" s="2" t="s">
        <v>471</v>
      </c>
      <c r="AB348" t="s">
        <v>340</v>
      </c>
      <c r="AC348">
        <v>376</v>
      </c>
      <c r="AD348" t="s">
        <v>380</v>
      </c>
      <c r="AG348" s="24">
        <v>2806</v>
      </c>
      <c r="AH348" s="10" t="s">
        <v>814</v>
      </c>
    </row>
    <row r="349" spans="12:34">
      <c r="L349" s="50" t="s">
        <v>6254</v>
      </c>
      <c r="M349" s="10" t="s">
        <v>5337</v>
      </c>
      <c r="N349" s="10" t="s">
        <v>5564</v>
      </c>
      <c r="O349" s="19">
        <v>29</v>
      </c>
      <c r="P349" s="10" t="s">
        <v>567</v>
      </c>
      <c r="Q349">
        <v>15500</v>
      </c>
      <c r="R349" s="15" t="s">
        <v>6225</v>
      </c>
      <c r="S349" s="2" t="s">
        <v>5564</v>
      </c>
      <c r="T349" s="50" t="s">
        <v>5337</v>
      </c>
      <c r="U349" s="24" t="s">
        <v>304</v>
      </c>
      <c r="V349" s="2" t="s">
        <v>471</v>
      </c>
      <c r="AB349" t="s">
        <v>340</v>
      </c>
      <c r="AC349">
        <v>377</v>
      </c>
      <c r="AD349" t="s">
        <v>381</v>
      </c>
      <c r="AG349" s="24">
        <v>1122</v>
      </c>
      <c r="AH349" s="10" t="s">
        <v>815</v>
      </c>
    </row>
    <row r="350" spans="12:34">
      <c r="L350" s="50" t="s">
        <v>6255</v>
      </c>
      <c r="M350" s="10" t="s">
        <v>5338</v>
      </c>
      <c r="N350" s="10" t="s">
        <v>5565</v>
      </c>
      <c r="O350" s="19">
        <v>18</v>
      </c>
      <c r="P350" s="10" t="s">
        <v>567</v>
      </c>
      <c r="Q350">
        <v>4600</v>
      </c>
      <c r="R350" s="15" t="s">
        <v>6256</v>
      </c>
      <c r="S350" s="2" t="s">
        <v>5565</v>
      </c>
      <c r="T350" s="50" t="s">
        <v>5338</v>
      </c>
      <c r="U350" s="24" t="s">
        <v>79</v>
      </c>
      <c r="V350" s="2" t="s">
        <v>471</v>
      </c>
      <c r="AB350" t="s">
        <v>340</v>
      </c>
      <c r="AC350">
        <v>378</v>
      </c>
      <c r="AD350" t="s">
        <v>382</v>
      </c>
      <c r="AG350" s="24">
        <v>135</v>
      </c>
      <c r="AH350" s="10" t="s">
        <v>816</v>
      </c>
    </row>
    <row r="351" spans="12:34">
      <c r="L351" s="50" t="s">
        <v>6257</v>
      </c>
      <c r="M351" s="10" t="s">
        <v>5339</v>
      </c>
      <c r="N351" s="10" t="s">
        <v>5566</v>
      </c>
      <c r="O351" s="19">
        <v>30</v>
      </c>
      <c r="P351" s="10" t="s">
        <v>567</v>
      </c>
      <c r="Q351">
        <v>11500</v>
      </c>
      <c r="R351" s="15" t="s">
        <v>6258</v>
      </c>
      <c r="S351" s="2" t="s">
        <v>5566</v>
      </c>
      <c r="T351" s="50" t="s">
        <v>5339</v>
      </c>
      <c r="U351" s="24" t="s">
        <v>324</v>
      </c>
      <c r="V351" s="2" t="s">
        <v>471</v>
      </c>
      <c r="AB351" t="s">
        <v>340</v>
      </c>
      <c r="AC351">
        <v>379</v>
      </c>
      <c r="AD351" t="s">
        <v>383</v>
      </c>
      <c r="AG351" s="24">
        <v>8</v>
      </c>
      <c r="AH351" s="10" t="s">
        <v>817</v>
      </c>
    </row>
    <row r="352" spans="12:34">
      <c r="L352" s="50" t="s">
        <v>6259</v>
      </c>
      <c r="M352" s="10" t="s">
        <v>5340</v>
      </c>
      <c r="N352" s="10" t="s">
        <v>5566</v>
      </c>
      <c r="O352" s="19">
        <v>29</v>
      </c>
      <c r="P352" s="10" t="s">
        <v>567</v>
      </c>
      <c r="Q352">
        <v>11500</v>
      </c>
      <c r="R352" s="15" t="s">
        <v>6258</v>
      </c>
      <c r="S352" s="2" t="s">
        <v>5566</v>
      </c>
      <c r="T352" s="50" t="s">
        <v>5340</v>
      </c>
      <c r="U352" s="24" t="s">
        <v>304</v>
      </c>
      <c r="V352" s="2" t="s">
        <v>471</v>
      </c>
      <c r="AB352" t="s">
        <v>340</v>
      </c>
      <c r="AC352">
        <v>380</v>
      </c>
      <c r="AD352" t="s">
        <v>384</v>
      </c>
      <c r="AG352" s="24">
        <v>1932</v>
      </c>
      <c r="AH352" s="10" t="s">
        <v>818</v>
      </c>
    </row>
    <row r="353" spans="12:34">
      <c r="L353" s="50" t="s">
        <v>6260</v>
      </c>
      <c r="M353" s="10" t="s">
        <v>5341</v>
      </c>
      <c r="N353" s="10" t="s">
        <v>5567</v>
      </c>
      <c r="O353" s="19">
        <v>29</v>
      </c>
      <c r="P353" s="10" t="s">
        <v>567</v>
      </c>
      <c r="Q353">
        <v>11500</v>
      </c>
      <c r="R353" s="15" t="s">
        <v>6244</v>
      </c>
      <c r="S353" s="2" t="s">
        <v>5567</v>
      </c>
      <c r="T353" s="50" t="s">
        <v>5341</v>
      </c>
      <c r="U353" s="24" t="s">
        <v>304</v>
      </c>
      <c r="V353" s="2" t="s">
        <v>471</v>
      </c>
      <c r="AB353" t="s">
        <v>340</v>
      </c>
      <c r="AC353">
        <v>381</v>
      </c>
      <c r="AD353" t="s">
        <v>385</v>
      </c>
      <c r="AG353" s="24">
        <v>9</v>
      </c>
      <c r="AH353" s="10" t="s">
        <v>819</v>
      </c>
    </row>
    <row r="354" spans="12:34">
      <c r="L354" s="50" t="s">
        <v>6261</v>
      </c>
      <c r="M354" s="10" t="s">
        <v>5342</v>
      </c>
      <c r="N354" s="10" t="s">
        <v>5568</v>
      </c>
      <c r="O354" s="19">
        <v>30</v>
      </c>
      <c r="P354" s="10" t="s">
        <v>567</v>
      </c>
      <c r="Q354">
        <v>11500</v>
      </c>
      <c r="R354" s="15" t="s">
        <v>6262</v>
      </c>
      <c r="S354" s="2" t="s">
        <v>5568</v>
      </c>
      <c r="T354" s="50" t="s">
        <v>5342</v>
      </c>
      <c r="U354" s="24" t="s">
        <v>324</v>
      </c>
      <c r="V354" s="2" t="s">
        <v>471</v>
      </c>
      <c r="AB354" t="s">
        <v>340</v>
      </c>
      <c r="AC354">
        <v>382</v>
      </c>
      <c r="AD354" t="s">
        <v>386</v>
      </c>
      <c r="AG354" s="24">
        <v>2115</v>
      </c>
      <c r="AH354" s="10" t="s">
        <v>820</v>
      </c>
    </row>
    <row r="355" spans="12:34">
      <c r="L355" s="50" t="s">
        <v>6263</v>
      </c>
      <c r="M355" s="10" t="s">
        <v>5343</v>
      </c>
      <c r="N355" s="10" t="s">
        <v>5569</v>
      </c>
      <c r="O355" s="19">
        <v>29</v>
      </c>
      <c r="P355" s="10" t="s">
        <v>567</v>
      </c>
      <c r="Q355">
        <v>12500</v>
      </c>
      <c r="R355" s="15" t="s">
        <v>6264</v>
      </c>
      <c r="S355" s="2" t="s">
        <v>5569</v>
      </c>
      <c r="T355" s="50" t="s">
        <v>5343</v>
      </c>
      <c r="U355" s="24" t="s">
        <v>304</v>
      </c>
      <c r="V355" s="2" t="s">
        <v>471</v>
      </c>
      <c r="AB355" t="s">
        <v>340</v>
      </c>
      <c r="AC355">
        <v>93</v>
      </c>
      <c r="AD355" t="s">
        <v>387</v>
      </c>
      <c r="AG355" s="24">
        <v>10</v>
      </c>
      <c r="AH355" s="10" t="s">
        <v>821</v>
      </c>
    </row>
    <row r="356" spans="12:34">
      <c r="L356" s="50" t="s">
        <v>6265</v>
      </c>
      <c r="M356" s="10" t="s">
        <v>5344</v>
      </c>
      <c r="N356" s="10" t="s">
        <v>5570</v>
      </c>
      <c r="O356" s="19">
        <v>30</v>
      </c>
      <c r="P356" s="10" t="s">
        <v>567</v>
      </c>
      <c r="Q356">
        <v>15000</v>
      </c>
      <c r="R356" s="15" t="s">
        <v>6264</v>
      </c>
      <c r="S356" s="2" t="s">
        <v>5570</v>
      </c>
      <c r="T356" s="50" t="s">
        <v>5344</v>
      </c>
      <c r="U356" s="24" t="s">
        <v>324</v>
      </c>
      <c r="V356" s="2" t="s">
        <v>471</v>
      </c>
      <c r="AB356" t="s">
        <v>340</v>
      </c>
      <c r="AC356">
        <v>226</v>
      </c>
      <c r="AD356" t="s">
        <v>388</v>
      </c>
      <c r="AG356" s="24">
        <v>872</v>
      </c>
      <c r="AH356" s="10" t="s">
        <v>822</v>
      </c>
    </row>
    <row r="357" spans="12:34">
      <c r="L357" s="50" t="s">
        <v>6266</v>
      </c>
      <c r="M357" s="10" t="s">
        <v>5345</v>
      </c>
      <c r="N357" s="10" t="s">
        <v>5571</v>
      </c>
      <c r="O357" s="19">
        <v>8</v>
      </c>
      <c r="P357" s="10" t="s">
        <v>567</v>
      </c>
      <c r="Q357">
        <v>3200</v>
      </c>
      <c r="R357" s="15" t="s">
        <v>6267</v>
      </c>
      <c r="S357" s="2" t="s">
        <v>5571</v>
      </c>
      <c r="T357" s="50" t="s">
        <v>5345</v>
      </c>
      <c r="U357" s="24" t="s">
        <v>52</v>
      </c>
      <c r="V357" s="2" t="s">
        <v>471</v>
      </c>
      <c r="AB357" t="s">
        <v>340</v>
      </c>
      <c r="AC357">
        <v>214</v>
      </c>
      <c r="AD357" t="s">
        <v>389</v>
      </c>
      <c r="AG357" s="24">
        <v>1451</v>
      </c>
      <c r="AH357" s="10" t="s">
        <v>823</v>
      </c>
    </row>
    <row r="358" spans="12:34">
      <c r="L358" s="50" t="s">
        <v>6268</v>
      </c>
      <c r="M358" s="10" t="s">
        <v>5346</v>
      </c>
      <c r="N358" s="10" t="s">
        <v>5571</v>
      </c>
      <c r="O358" s="19">
        <v>34</v>
      </c>
      <c r="P358" s="10" t="s">
        <v>567</v>
      </c>
      <c r="Q358">
        <v>3200</v>
      </c>
      <c r="R358" s="15" t="s">
        <v>6269</v>
      </c>
      <c r="S358" s="2" t="s">
        <v>5571</v>
      </c>
      <c r="T358" s="50" t="s">
        <v>5346</v>
      </c>
      <c r="U358" s="24" t="s">
        <v>214</v>
      </c>
      <c r="V358" s="2" t="s">
        <v>471</v>
      </c>
      <c r="AB358" t="s">
        <v>340</v>
      </c>
      <c r="AC358">
        <v>215</v>
      </c>
      <c r="AD358" t="s">
        <v>390</v>
      </c>
      <c r="AG358" s="24">
        <v>11</v>
      </c>
      <c r="AH358" s="10" t="s">
        <v>824</v>
      </c>
    </row>
    <row r="359" spans="12:34">
      <c r="L359" s="50" t="s">
        <v>6270</v>
      </c>
      <c r="M359" s="10" t="s">
        <v>5347</v>
      </c>
      <c r="N359" s="10" t="s">
        <v>5572</v>
      </c>
      <c r="O359" s="19">
        <v>8</v>
      </c>
      <c r="P359" s="10" t="s">
        <v>567</v>
      </c>
      <c r="Q359">
        <v>3200</v>
      </c>
      <c r="R359" s="15" t="s">
        <v>6269</v>
      </c>
      <c r="S359" s="2" t="s">
        <v>5572</v>
      </c>
      <c r="T359" s="50" t="s">
        <v>5347</v>
      </c>
      <c r="U359" s="24" t="s">
        <v>52</v>
      </c>
      <c r="V359" s="2" t="s">
        <v>471</v>
      </c>
      <c r="AB359" t="s">
        <v>340</v>
      </c>
      <c r="AC359">
        <v>216</v>
      </c>
      <c r="AD359" t="s">
        <v>391</v>
      </c>
      <c r="AG359" s="24">
        <v>2116</v>
      </c>
      <c r="AH359" s="10" t="s">
        <v>825</v>
      </c>
    </row>
    <row r="360" spans="12:34">
      <c r="L360" s="50" t="s">
        <v>6271</v>
      </c>
      <c r="M360" s="10" t="s">
        <v>5348</v>
      </c>
      <c r="N360" s="10" t="s">
        <v>5573</v>
      </c>
      <c r="O360" s="19">
        <v>32</v>
      </c>
      <c r="P360" s="10" t="s">
        <v>567</v>
      </c>
      <c r="Q360">
        <v>3200</v>
      </c>
      <c r="R360" s="15" t="s">
        <v>6272</v>
      </c>
      <c r="S360" s="2" t="s">
        <v>5573</v>
      </c>
      <c r="T360" s="50" t="s">
        <v>5348</v>
      </c>
      <c r="U360" s="24" t="s">
        <v>292</v>
      </c>
      <c r="V360" s="2" t="s">
        <v>471</v>
      </c>
      <c r="AB360" t="s">
        <v>340</v>
      </c>
      <c r="AC360">
        <v>219</v>
      </c>
      <c r="AD360" t="s">
        <v>392</v>
      </c>
      <c r="AG360" s="24">
        <v>12</v>
      </c>
      <c r="AH360" s="10" t="s">
        <v>826</v>
      </c>
    </row>
    <row r="361" spans="12:34">
      <c r="L361" s="50" t="s">
        <v>6273</v>
      </c>
      <c r="M361" s="10" t="s">
        <v>5349</v>
      </c>
      <c r="N361" s="10" t="s">
        <v>5574</v>
      </c>
      <c r="O361" s="19">
        <v>34</v>
      </c>
      <c r="P361" s="10" t="s">
        <v>567</v>
      </c>
      <c r="Q361">
        <v>2750</v>
      </c>
      <c r="R361" s="15" t="s">
        <v>6272</v>
      </c>
      <c r="S361" s="2" t="s">
        <v>5574</v>
      </c>
      <c r="T361" s="50" t="s">
        <v>5349</v>
      </c>
      <c r="U361" s="24" t="s">
        <v>183</v>
      </c>
      <c r="V361" s="2" t="s">
        <v>471</v>
      </c>
      <c r="AB361" t="s">
        <v>340</v>
      </c>
      <c r="AC361">
        <v>228</v>
      </c>
      <c r="AD361" t="s">
        <v>393</v>
      </c>
      <c r="AG361" s="24">
        <v>873</v>
      </c>
      <c r="AH361" s="10" t="s">
        <v>827</v>
      </c>
    </row>
    <row r="362" spans="12:34">
      <c r="L362" s="50" t="s">
        <v>6274</v>
      </c>
      <c r="M362" s="10" t="s">
        <v>5350</v>
      </c>
      <c r="N362" s="10" t="s">
        <v>5575</v>
      </c>
      <c r="O362" s="19">
        <v>8</v>
      </c>
      <c r="P362" s="10" t="s">
        <v>567</v>
      </c>
      <c r="Q362">
        <v>2750</v>
      </c>
      <c r="R362" s="15" t="s">
        <v>6272</v>
      </c>
      <c r="S362" s="2" t="s">
        <v>5575</v>
      </c>
      <c r="T362" s="50" t="s">
        <v>5350</v>
      </c>
      <c r="U362" s="24" t="s">
        <v>52</v>
      </c>
      <c r="V362" s="2" t="s">
        <v>471</v>
      </c>
      <c r="AB362" t="s">
        <v>340</v>
      </c>
      <c r="AC362">
        <v>229</v>
      </c>
      <c r="AD362" t="s">
        <v>394</v>
      </c>
      <c r="AG362" s="24">
        <v>1452</v>
      </c>
      <c r="AH362" s="10" t="s">
        <v>828</v>
      </c>
    </row>
    <row r="363" spans="12:34">
      <c r="L363" s="50" t="s">
        <v>6275</v>
      </c>
      <c r="M363" s="10" t="s">
        <v>5351</v>
      </c>
      <c r="N363" s="10" t="s">
        <v>5576</v>
      </c>
      <c r="O363" s="19">
        <v>8</v>
      </c>
      <c r="P363" s="10" t="s">
        <v>567</v>
      </c>
      <c r="Q363">
        <v>3200</v>
      </c>
      <c r="R363" s="15" t="s">
        <v>6272</v>
      </c>
      <c r="S363" s="2" t="s">
        <v>5576</v>
      </c>
      <c r="T363" s="50" t="s">
        <v>5351</v>
      </c>
      <c r="U363" s="24" t="s">
        <v>52</v>
      </c>
      <c r="V363" s="2" t="s">
        <v>471</v>
      </c>
      <c r="AB363" t="s">
        <v>340</v>
      </c>
      <c r="AC363">
        <v>227</v>
      </c>
      <c r="AD363" t="s">
        <v>395</v>
      </c>
      <c r="AG363" s="24">
        <v>13</v>
      </c>
      <c r="AH363" s="10" t="s">
        <v>829</v>
      </c>
    </row>
    <row r="364" spans="12:34">
      <c r="L364" s="50" t="s">
        <v>6276</v>
      </c>
      <c r="M364" s="10" t="s">
        <v>5352</v>
      </c>
      <c r="N364" s="10" t="s">
        <v>5577</v>
      </c>
      <c r="O364" s="19">
        <v>8</v>
      </c>
      <c r="P364" s="10" t="s">
        <v>567</v>
      </c>
      <c r="Q364">
        <v>3200</v>
      </c>
      <c r="R364" s="15" t="s">
        <v>6272</v>
      </c>
      <c r="S364" s="2" t="s">
        <v>5577</v>
      </c>
      <c r="T364" s="50" t="s">
        <v>5352</v>
      </c>
      <c r="U364" s="24" t="s">
        <v>52</v>
      </c>
      <c r="V364" s="2" t="s">
        <v>471</v>
      </c>
      <c r="AB364" t="s">
        <v>340</v>
      </c>
      <c r="AC364">
        <v>235</v>
      </c>
      <c r="AD364" t="s">
        <v>396</v>
      </c>
      <c r="AG364" s="24">
        <v>2117</v>
      </c>
      <c r="AH364" s="10" t="s">
        <v>830</v>
      </c>
    </row>
    <row r="365" spans="12:34">
      <c r="L365" s="50" t="s">
        <v>6277</v>
      </c>
      <c r="M365" s="10" t="s">
        <v>5353</v>
      </c>
      <c r="N365" s="10" t="s">
        <v>5578</v>
      </c>
      <c r="O365" s="19">
        <v>8</v>
      </c>
      <c r="P365" s="10" t="s">
        <v>567</v>
      </c>
      <c r="Q365">
        <v>4600</v>
      </c>
      <c r="R365" s="15" t="s">
        <v>6272</v>
      </c>
      <c r="S365" s="2" t="s">
        <v>5578</v>
      </c>
      <c r="T365" s="50" t="s">
        <v>5353</v>
      </c>
      <c r="U365" s="24" t="s">
        <v>52</v>
      </c>
      <c r="V365" s="2" t="s">
        <v>471</v>
      </c>
      <c r="AB365" t="s">
        <v>340</v>
      </c>
      <c r="AC365">
        <v>338</v>
      </c>
      <c r="AD365" t="s">
        <v>397</v>
      </c>
      <c r="AG365" s="24">
        <v>14</v>
      </c>
      <c r="AH365" s="10" t="s">
        <v>831</v>
      </c>
    </row>
    <row r="366" spans="12:34">
      <c r="L366" s="50" t="s">
        <v>6278</v>
      </c>
      <c r="M366" s="10" t="s">
        <v>5354</v>
      </c>
      <c r="N366" s="10" t="s">
        <v>5578</v>
      </c>
      <c r="O366" s="19">
        <v>32</v>
      </c>
      <c r="P366" s="10" t="s">
        <v>567</v>
      </c>
      <c r="Q366">
        <v>4600</v>
      </c>
      <c r="R366" s="15" t="s">
        <v>6272</v>
      </c>
      <c r="S366" s="2" t="s">
        <v>5578</v>
      </c>
      <c r="T366" s="50" t="s">
        <v>5354</v>
      </c>
      <c r="U366" s="24" t="s">
        <v>292</v>
      </c>
      <c r="V366" s="2" t="s">
        <v>471</v>
      </c>
      <c r="AB366" t="s">
        <v>340</v>
      </c>
      <c r="AC366">
        <v>364</v>
      </c>
      <c r="AD366" t="s">
        <v>398</v>
      </c>
      <c r="AG366" s="24">
        <v>874</v>
      </c>
      <c r="AH366" s="10" t="s">
        <v>832</v>
      </c>
    </row>
    <row r="367" spans="12:34">
      <c r="L367" s="50" t="s">
        <v>6279</v>
      </c>
      <c r="M367" s="10" t="s">
        <v>5355</v>
      </c>
      <c r="N367" s="10" t="s">
        <v>5579</v>
      </c>
      <c r="O367" s="19">
        <v>8</v>
      </c>
      <c r="P367" s="10" t="s">
        <v>567</v>
      </c>
      <c r="Q367">
        <v>3200</v>
      </c>
      <c r="R367" s="15" t="s">
        <v>6280</v>
      </c>
      <c r="S367" s="2" t="s">
        <v>5579</v>
      </c>
      <c r="T367" s="50" t="s">
        <v>5355</v>
      </c>
      <c r="U367" s="24" t="s">
        <v>52</v>
      </c>
      <c r="V367" s="2" t="s">
        <v>471</v>
      </c>
      <c r="AB367" t="s">
        <v>340</v>
      </c>
      <c r="AC367">
        <v>185</v>
      </c>
      <c r="AD367" t="s">
        <v>399</v>
      </c>
      <c r="AG367" s="24">
        <v>1453</v>
      </c>
      <c r="AH367" s="10" t="s">
        <v>833</v>
      </c>
    </row>
    <row r="368" spans="12:34">
      <c r="L368" s="50" t="s">
        <v>6281</v>
      </c>
      <c r="M368" s="10" t="s">
        <v>5356</v>
      </c>
      <c r="N368" s="10" t="s">
        <v>5579</v>
      </c>
      <c r="O368" s="19">
        <v>19</v>
      </c>
      <c r="P368" s="10" t="s">
        <v>567</v>
      </c>
      <c r="Q368">
        <v>3200</v>
      </c>
      <c r="R368" s="15" t="s">
        <v>6280</v>
      </c>
      <c r="S368" s="2" t="s">
        <v>5579</v>
      </c>
      <c r="T368" s="50" t="s">
        <v>5356</v>
      </c>
      <c r="U368" s="24" t="s">
        <v>272</v>
      </c>
      <c r="V368" s="2" t="s">
        <v>471</v>
      </c>
      <c r="AB368" t="s">
        <v>340</v>
      </c>
      <c r="AC368">
        <v>184</v>
      </c>
      <c r="AD368" t="s">
        <v>400</v>
      </c>
      <c r="AG368" s="24">
        <v>15</v>
      </c>
      <c r="AH368" s="10" t="s">
        <v>834</v>
      </c>
    </row>
    <row r="369" spans="12:34">
      <c r="L369" s="50" t="s">
        <v>6282</v>
      </c>
      <c r="M369" s="10" t="s">
        <v>5357</v>
      </c>
      <c r="N369" s="10" t="s">
        <v>5579</v>
      </c>
      <c r="O369" s="19">
        <v>145</v>
      </c>
      <c r="P369" s="10" t="s">
        <v>567</v>
      </c>
      <c r="Q369">
        <v>3200</v>
      </c>
      <c r="R369" s="15" t="s">
        <v>6280</v>
      </c>
      <c r="S369" s="2" t="s">
        <v>5579</v>
      </c>
      <c r="T369" s="50" t="s">
        <v>5357</v>
      </c>
      <c r="U369" s="24" t="s">
        <v>65</v>
      </c>
      <c r="V369" s="2" t="s">
        <v>471</v>
      </c>
      <c r="AB369" t="s">
        <v>340</v>
      </c>
      <c r="AC369">
        <v>66</v>
      </c>
      <c r="AD369" t="s">
        <v>401</v>
      </c>
      <c r="AG369" s="24">
        <v>16</v>
      </c>
      <c r="AH369" s="10" t="s">
        <v>835</v>
      </c>
    </row>
    <row r="370" spans="12:34">
      <c r="L370" s="50" t="s">
        <v>6283</v>
      </c>
      <c r="M370" s="10" t="s">
        <v>5358</v>
      </c>
      <c r="N370" s="10" t="s">
        <v>5580</v>
      </c>
      <c r="O370" s="19">
        <v>8</v>
      </c>
      <c r="P370" s="10" t="s">
        <v>567</v>
      </c>
      <c r="Q370">
        <v>3200</v>
      </c>
      <c r="R370" s="15" t="s">
        <v>6284</v>
      </c>
      <c r="S370" s="2" t="s">
        <v>5580</v>
      </c>
      <c r="T370" s="50" t="s">
        <v>5358</v>
      </c>
      <c r="U370" s="24" t="s">
        <v>52</v>
      </c>
      <c r="V370" s="2" t="s">
        <v>471</v>
      </c>
      <c r="AB370" t="s">
        <v>340</v>
      </c>
      <c r="AC370">
        <v>89</v>
      </c>
      <c r="AD370" t="s">
        <v>26</v>
      </c>
      <c r="AG370" s="24">
        <v>875</v>
      </c>
      <c r="AH370" s="10" t="s">
        <v>836</v>
      </c>
    </row>
    <row r="371" spans="12:34">
      <c r="L371" s="50" t="s">
        <v>6285</v>
      </c>
      <c r="M371" s="10" t="s">
        <v>5359</v>
      </c>
      <c r="N371" s="10" t="s">
        <v>5580</v>
      </c>
      <c r="O371" s="19">
        <v>238</v>
      </c>
      <c r="P371" s="10" t="s">
        <v>567</v>
      </c>
      <c r="Q371">
        <v>3200</v>
      </c>
      <c r="R371" s="15" t="s">
        <v>6284</v>
      </c>
      <c r="S371" s="2" t="s">
        <v>5580</v>
      </c>
      <c r="T371" s="50" t="s">
        <v>5359</v>
      </c>
      <c r="U371" s="24" t="s">
        <v>70</v>
      </c>
      <c r="V371" s="2" t="s">
        <v>471</v>
      </c>
      <c r="AB371" t="s">
        <v>403</v>
      </c>
      <c r="AC371">
        <v>76</v>
      </c>
      <c r="AD371" t="s">
        <v>402</v>
      </c>
      <c r="AG371" s="24">
        <v>17</v>
      </c>
      <c r="AH371" s="10" t="s">
        <v>837</v>
      </c>
    </row>
    <row r="372" spans="12:34">
      <c r="L372" s="50" t="s">
        <v>6286</v>
      </c>
      <c r="M372" s="10" t="s">
        <v>5360</v>
      </c>
      <c r="N372" s="10" t="s">
        <v>5580</v>
      </c>
      <c r="O372" s="19">
        <v>239</v>
      </c>
      <c r="P372" s="10" t="s">
        <v>567</v>
      </c>
      <c r="Q372">
        <v>3200</v>
      </c>
      <c r="R372" s="15" t="s">
        <v>6284</v>
      </c>
      <c r="S372" s="2" t="s">
        <v>5580</v>
      </c>
      <c r="T372" s="50" t="s">
        <v>5360</v>
      </c>
      <c r="U372" s="24" t="s">
        <v>71</v>
      </c>
      <c r="V372" s="2" t="s">
        <v>471</v>
      </c>
      <c r="AB372" t="s">
        <v>403</v>
      </c>
      <c r="AC372">
        <v>262</v>
      </c>
      <c r="AD372" t="s">
        <v>404</v>
      </c>
      <c r="AG372" s="24">
        <v>18</v>
      </c>
      <c r="AH372" s="10" t="s">
        <v>838</v>
      </c>
    </row>
    <row r="373" spans="12:34">
      <c r="L373" s="50" t="s">
        <v>6287</v>
      </c>
      <c r="M373" s="10" t="s">
        <v>5361</v>
      </c>
      <c r="N373" s="10" t="s">
        <v>5580</v>
      </c>
      <c r="O373" s="19">
        <v>19</v>
      </c>
      <c r="P373" s="10" t="s">
        <v>567</v>
      </c>
      <c r="Q373">
        <v>3200</v>
      </c>
      <c r="R373" s="15" t="s">
        <v>6284</v>
      </c>
      <c r="S373" s="2" t="s">
        <v>5580</v>
      </c>
      <c r="T373" s="50" t="s">
        <v>5361</v>
      </c>
      <c r="U373" s="24" t="s">
        <v>272</v>
      </c>
      <c r="V373" s="2" t="s">
        <v>471</v>
      </c>
      <c r="AB373" t="s">
        <v>403</v>
      </c>
      <c r="AC373">
        <v>263</v>
      </c>
      <c r="AD373" t="s">
        <v>405</v>
      </c>
      <c r="AG373" s="24">
        <v>876</v>
      </c>
      <c r="AH373" s="10" t="s">
        <v>839</v>
      </c>
    </row>
    <row r="374" spans="12:34">
      <c r="L374" s="50" t="s">
        <v>6288</v>
      </c>
      <c r="M374" s="10" t="s">
        <v>5362</v>
      </c>
      <c r="N374" s="10" t="s">
        <v>5580</v>
      </c>
      <c r="O374" s="19">
        <v>207</v>
      </c>
      <c r="P374" s="10" t="s">
        <v>567</v>
      </c>
      <c r="Q374">
        <v>3200</v>
      </c>
      <c r="R374" s="15" t="s">
        <v>6284</v>
      </c>
      <c r="S374" s="2" t="s">
        <v>5580</v>
      </c>
      <c r="T374" s="50" t="s">
        <v>5362</v>
      </c>
      <c r="U374" s="24" t="s">
        <v>69</v>
      </c>
      <c r="V374" s="2" t="s">
        <v>471</v>
      </c>
      <c r="AB374" t="s">
        <v>403</v>
      </c>
      <c r="AC374">
        <v>264</v>
      </c>
      <c r="AD374" t="s">
        <v>406</v>
      </c>
      <c r="AG374" s="24">
        <v>19</v>
      </c>
      <c r="AH374" s="10" t="s">
        <v>840</v>
      </c>
    </row>
    <row r="375" spans="12:34">
      <c r="L375" s="50" t="s">
        <v>6289</v>
      </c>
      <c r="M375" s="10" t="s">
        <v>5363</v>
      </c>
      <c r="N375" s="10" t="s">
        <v>5581</v>
      </c>
      <c r="O375" s="19">
        <v>8</v>
      </c>
      <c r="P375" s="10" t="s">
        <v>567</v>
      </c>
      <c r="Q375">
        <v>3200</v>
      </c>
      <c r="R375" s="15" t="s">
        <v>6284</v>
      </c>
      <c r="S375" s="2" t="s">
        <v>5581</v>
      </c>
      <c r="T375" s="50" t="s">
        <v>5363</v>
      </c>
      <c r="U375" s="24" t="s">
        <v>52</v>
      </c>
      <c r="V375" s="2" t="s">
        <v>471</v>
      </c>
      <c r="AB375" t="s">
        <v>403</v>
      </c>
      <c r="AC375">
        <v>265</v>
      </c>
      <c r="AD375" t="s">
        <v>407</v>
      </c>
      <c r="AG375" s="24">
        <v>20</v>
      </c>
      <c r="AH375" s="10" t="s">
        <v>841</v>
      </c>
    </row>
    <row r="376" spans="12:34">
      <c r="L376" s="50" t="s">
        <v>6290</v>
      </c>
      <c r="M376" s="10" t="s">
        <v>5364</v>
      </c>
      <c r="N376" s="10" t="s">
        <v>5581</v>
      </c>
      <c r="O376" s="19">
        <v>238</v>
      </c>
      <c r="P376" s="10" t="s">
        <v>567</v>
      </c>
      <c r="Q376">
        <v>3200</v>
      </c>
      <c r="R376" s="15" t="s">
        <v>6284</v>
      </c>
      <c r="S376" s="2" t="s">
        <v>5581</v>
      </c>
      <c r="T376" s="50" t="s">
        <v>5364</v>
      </c>
      <c r="U376" s="24" t="s">
        <v>70</v>
      </c>
      <c r="V376" s="2" t="s">
        <v>471</v>
      </c>
      <c r="AB376" t="s">
        <v>403</v>
      </c>
      <c r="AC376">
        <v>266</v>
      </c>
      <c r="AD376" t="s">
        <v>408</v>
      </c>
      <c r="AG376" s="24">
        <v>877</v>
      </c>
      <c r="AH376" s="10" t="s">
        <v>842</v>
      </c>
    </row>
    <row r="377" spans="12:34">
      <c r="L377" s="50" t="s">
        <v>6291</v>
      </c>
      <c r="M377" s="10" t="s">
        <v>5365</v>
      </c>
      <c r="N377" s="10" t="s">
        <v>5581</v>
      </c>
      <c r="O377" s="19">
        <v>239</v>
      </c>
      <c r="P377" s="10" t="s">
        <v>567</v>
      </c>
      <c r="Q377">
        <v>3200</v>
      </c>
      <c r="R377" s="15" t="s">
        <v>6284</v>
      </c>
      <c r="S377" s="2" t="s">
        <v>5581</v>
      </c>
      <c r="T377" s="50" t="s">
        <v>5365</v>
      </c>
      <c r="U377" s="24" t="s">
        <v>71</v>
      </c>
      <c r="V377" s="2" t="s">
        <v>471</v>
      </c>
      <c r="AB377" t="s">
        <v>403</v>
      </c>
      <c r="AC377">
        <v>267</v>
      </c>
      <c r="AD377" t="s">
        <v>409</v>
      </c>
      <c r="AG377" s="24">
        <v>21</v>
      </c>
      <c r="AH377" s="10" t="s">
        <v>843</v>
      </c>
    </row>
    <row r="378" spans="12:34">
      <c r="L378" s="50" t="s">
        <v>6292</v>
      </c>
      <c r="M378" s="10" t="s">
        <v>5366</v>
      </c>
      <c r="N378" s="10" t="s">
        <v>5581</v>
      </c>
      <c r="O378" s="19">
        <v>207</v>
      </c>
      <c r="P378" s="10" t="s">
        <v>567</v>
      </c>
      <c r="Q378">
        <v>3200</v>
      </c>
      <c r="R378" s="15" t="s">
        <v>6284</v>
      </c>
      <c r="S378" s="2" t="s">
        <v>5581</v>
      </c>
      <c r="T378" s="50" t="s">
        <v>5366</v>
      </c>
      <c r="U378" s="24" t="s">
        <v>69</v>
      </c>
      <c r="V378" s="2" t="s">
        <v>471</v>
      </c>
      <c r="AB378" t="s">
        <v>403</v>
      </c>
      <c r="AC378">
        <v>268</v>
      </c>
      <c r="AD378" t="s">
        <v>410</v>
      </c>
      <c r="AG378" s="24">
        <v>22</v>
      </c>
      <c r="AH378" s="10" t="s">
        <v>844</v>
      </c>
    </row>
    <row r="379" spans="12:34">
      <c r="L379" s="50" t="s">
        <v>6293</v>
      </c>
      <c r="M379" s="10" t="s">
        <v>5367</v>
      </c>
      <c r="N379" s="10" t="s">
        <v>5581</v>
      </c>
      <c r="O379" s="19">
        <v>385</v>
      </c>
      <c r="P379" s="10" t="s">
        <v>567</v>
      </c>
      <c r="Q379">
        <v>3200</v>
      </c>
      <c r="R379" s="15" t="s">
        <v>6284</v>
      </c>
      <c r="S379" s="2" t="s">
        <v>5581</v>
      </c>
      <c r="T379" s="50" t="s">
        <v>5367</v>
      </c>
      <c r="U379" s="24" t="s">
        <v>205</v>
      </c>
      <c r="V379" s="2" t="s">
        <v>471</v>
      </c>
      <c r="AB379" t="s">
        <v>403</v>
      </c>
      <c r="AC379">
        <v>269</v>
      </c>
      <c r="AD379" t="s">
        <v>411</v>
      </c>
      <c r="AG379" s="24">
        <v>878</v>
      </c>
      <c r="AH379" s="10" t="s">
        <v>845</v>
      </c>
    </row>
    <row r="380" spans="12:34">
      <c r="L380" s="50" t="s">
        <v>6294</v>
      </c>
      <c r="M380" s="10" t="s">
        <v>5368</v>
      </c>
      <c r="N380" s="10" t="s">
        <v>5582</v>
      </c>
      <c r="O380" s="19">
        <v>8</v>
      </c>
      <c r="P380" s="10" t="s">
        <v>567</v>
      </c>
      <c r="Q380">
        <v>3200</v>
      </c>
      <c r="R380" s="15" t="s">
        <v>6295</v>
      </c>
      <c r="S380" s="2" t="s">
        <v>5582</v>
      </c>
      <c r="T380" s="50" t="s">
        <v>5368</v>
      </c>
      <c r="U380" s="24" t="s">
        <v>52</v>
      </c>
      <c r="V380" s="2" t="s">
        <v>471</v>
      </c>
      <c r="AB380" t="s">
        <v>403</v>
      </c>
      <c r="AC380">
        <v>270</v>
      </c>
      <c r="AD380" t="s">
        <v>412</v>
      </c>
      <c r="AG380" s="24">
        <v>80</v>
      </c>
      <c r="AH380" s="10" t="s">
        <v>846</v>
      </c>
    </row>
    <row r="381" spans="12:34">
      <c r="L381" s="50" t="s">
        <v>6296</v>
      </c>
      <c r="M381" s="10" t="s">
        <v>5369</v>
      </c>
      <c r="N381" s="10" t="s">
        <v>5582</v>
      </c>
      <c r="O381" s="19">
        <v>18</v>
      </c>
      <c r="P381" s="10" t="s">
        <v>567</v>
      </c>
      <c r="Q381">
        <v>3200</v>
      </c>
      <c r="R381" s="15" t="s">
        <v>6295</v>
      </c>
      <c r="S381" s="2" t="s">
        <v>5582</v>
      </c>
      <c r="T381" s="50" t="s">
        <v>5369</v>
      </c>
      <c r="U381" s="24" t="s">
        <v>79</v>
      </c>
      <c r="V381" s="2" t="s">
        <v>471</v>
      </c>
      <c r="AB381" t="s">
        <v>403</v>
      </c>
      <c r="AC381">
        <v>271</v>
      </c>
      <c r="AD381" t="s">
        <v>413</v>
      </c>
      <c r="AG381" s="24">
        <v>549</v>
      </c>
      <c r="AH381" s="10" t="s">
        <v>847</v>
      </c>
    </row>
    <row r="382" spans="12:34">
      <c r="L382" s="50" t="s">
        <v>6297</v>
      </c>
      <c r="M382" s="10" t="s">
        <v>5370</v>
      </c>
      <c r="N382" s="10" t="s">
        <v>5583</v>
      </c>
      <c r="O382" s="19">
        <v>19</v>
      </c>
      <c r="P382" s="10" t="s">
        <v>567</v>
      </c>
      <c r="Q382">
        <v>3200</v>
      </c>
      <c r="R382" s="15" t="s">
        <v>6298</v>
      </c>
      <c r="S382" s="2" t="s">
        <v>5583</v>
      </c>
      <c r="T382" s="50" t="s">
        <v>5370</v>
      </c>
      <c r="U382" s="24" t="s">
        <v>272</v>
      </c>
      <c r="V382" s="2" t="s">
        <v>471</v>
      </c>
      <c r="AB382" t="s">
        <v>403</v>
      </c>
      <c r="AC382">
        <v>272</v>
      </c>
      <c r="AD382" t="s">
        <v>414</v>
      </c>
      <c r="AG382" s="24">
        <v>129</v>
      </c>
      <c r="AH382" s="10" t="s">
        <v>848</v>
      </c>
    </row>
    <row r="383" spans="12:34">
      <c r="L383" s="50" t="s">
        <v>6299</v>
      </c>
      <c r="M383" s="10" t="s">
        <v>5371</v>
      </c>
      <c r="N383" s="10" t="s">
        <v>5584</v>
      </c>
      <c r="O383" s="19">
        <v>21</v>
      </c>
      <c r="P383" s="10" t="s">
        <v>567</v>
      </c>
      <c r="Q383">
        <v>4600</v>
      </c>
      <c r="R383" s="15" t="s">
        <v>6300</v>
      </c>
      <c r="S383" s="2" t="s">
        <v>5584</v>
      </c>
      <c r="T383" s="50" t="s">
        <v>5371</v>
      </c>
      <c r="U383" s="24" t="s">
        <v>156</v>
      </c>
      <c r="V383" s="2" t="s">
        <v>471</v>
      </c>
      <c r="AB383" t="s">
        <v>403</v>
      </c>
      <c r="AC383">
        <v>273</v>
      </c>
      <c r="AD383" t="s">
        <v>415</v>
      </c>
      <c r="AG383" s="24">
        <v>4044</v>
      </c>
      <c r="AH383" s="10" t="s">
        <v>849</v>
      </c>
    </row>
    <row r="384" spans="12:34">
      <c r="L384" s="50" t="s">
        <v>6301</v>
      </c>
      <c r="M384" s="10" t="s">
        <v>5372</v>
      </c>
      <c r="N384" s="10" t="s">
        <v>5585</v>
      </c>
      <c r="O384" s="19">
        <v>8</v>
      </c>
      <c r="P384" s="10" t="s">
        <v>567</v>
      </c>
      <c r="Q384">
        <v>3200</v>
      </c>
      <c r="R384" s="15" t="s">
        <v>6302</v>
      </c>
      <c r="S384" s="2" t="s">
        <v>5585</v>
      </c>
      <c r="T384" s="50" t="s">
        <v>5372</v>
      </c>
      <c r="U384" s="24" t="s">
        <v>52</v>
      </c>
      <c r="V384" s="2" t="s">
        <v>471</v>
      </c>
      <c r="AB384" t="s">
        <v>403</v>
      </c>
      <c r="AC384">
        <v>274</v>
      </c>
      <c r="AD384" t="s">
        <v>416</v>
      </c>
      <c r="AG384" s="24">
        <v>548</v>
      </c>
      <c r="AH384" s="10" t="s">
        <v>850</v>
      </c>
    </row>
    <row r="385" spans="12:34">
      <c r="L385" s="50" t="s">
        <v>6303</v>
      </c>
      <c r="M385" s="10" t="s">
        <v>5373</v>
      </c>
      <c r="N385" s="10" t="s">
        <v>5585</v>
      </c>
      <c r="O385" s="19">
        <v>19</v>
      </c>
      <c r="P385" s="10" t="s">
        <v>567</v>
      </c>
      <c r="Q385">
        <v>3200</v>
      </c>
      <c r="R385" s="15" t="s">
        <v>6304</v>
      </c>
      <c r="S385" s="2" t="s">
        <v>5585</v>
      </c>
      <c r="T385" s="50" t="s">
        <v>5373</v>
      </c>
      <c r="U385" s="24" t="s">
        <v>272</v>
      </c>
      <c r="V385" s="2" t="s">
        <v>471</v>
      </c>
      <c r="AB385" t="s">
        <v>403</v>
      </c>
      <c r="AC385">
        <v>275</v>
      </c>
      <c r="AD385" t="s">
        <v>417</v>
      </c>
      <c r="AG385" s="24">
        <v>4045</v>
      </c>
      <c r="AH385" s="10" t="s">
        <v>851</v>
      </c>
    </row>
    <row r="386" spans="12:34">
      <c r="L386" s="50" t="s">
        <v>6305</v>
      </c>
      <c r="M386" s="10" t="s">
        <v>5374</v>
      </c>
      <c r="N386" s="10" t="s">
        <v>5585</v>
      </c>
      <c r="O386" s="19">
        <v>21</v>
      </c>
      <c r="P386" s="10" t="s">
        <v>567</v>
      </c>
      <c r="Q386">
        <v>3200</v>
      </c>
      <c r="R386" s="15" t="s">
        <v>6306</v>
      </c>
      <c r="S386" s="2" t="s">
        <v>5585</v>
      </c>
      <c r="T386" s="50" t="s">
        <v>5374</v>
      </c>
      <c r="U386" s="24" t="s">
        <v>156</v>
      </c>
      <c r="V386" s="2" t="s">
        <v>471</v>
      </c>
      <c r="AB386" t="s">
        <v>403</v>
      </c>
      <c r="AC386">
        <v>276</v>
      </c>
      <c r="AD386" t="s">
        <v>418</v>
      </c>
      <c r="AG386" s="24">
        <v>3764</v>
      </c>
      <c r="AH386" s="10" t="s">
        <v>852</v>
      </c>
    </row>
    <row r="387" spans="12:34">
      <c r="L387" s="50" t="s">
        <v>6307</v>
      </c>
      <c r="M387" s="10" t="s">
        <v>5375</v>
      </c>
      <c r="N387" s="10" t="s">
        <v>5586</v>
      </c>
      <c r="O387" s="19">
        <v>8</v>
      </c>
      <c r="P387" s="10" t="s">
        <v>567</v>
      </c>
      <c r="Q387">
        <v>3200</v>
      </c>
      <c r="R387" s="15" t="s">
        <v>6308</v>
      </c>
      <c r="S387" s="2" t="s">
        <v>5586</v>
      </c>
      <c r="T387" s="50" t="s">
        <v>5375</v>
      </c>
      <c r="U387" s="24" t="s">
        <v>52</v>
      </c>
      <c r="V387" s="2" t="s">
        <v>471</v>
      </c>
      <c r="AB387" t="s">
        <v>403</v>
      </c>
      <c r="AC387">
        <v>277</v>
      </c>
      <c r="AD387" t="s">
        <v>419</v>
      </c>
      <c r="AG387" s="24">
        <v>1064</v>
      </c>
      <c r="AH387" s="10" t="s">
        <v>853</v>
      </c>
    </row>
    <row r="388" spans="12:34">
      <c r="L388" s="50" t="s">
        <v>6309</v>
      </c>
      <c r="M388" s="10" t="s">
        <v>5376</v>
      </c>
      <c r="N388" s="10" t="s">
        <v>5586</v>
      </c>
      <c r="O388" s="19">
        <v>16</v>
      </c>
      <c r="P388" s="10" t="s">
        <v>567</v>
      </c>
      <c r="Q388">
        <v>3200</v>
      </c>
      <c r="R388" s="15" t="s">
        <v>6308</v>
      </c>
      <c r="S388" s="2" t="s">
        <v>5586</v>
      </c>
      <c r="T388" s="50" t="s">
        <v>5376</v>
      </c>
      <c r="U388" s="24" t="s">
        <v>184</v>
      </c>
      <c r="V388" s="2" t="s">
        <v>471</v>
      </c>
      <c r="AB388" t="s">
        <v>403</v>
      </c>
      <c r="AC388">
        <v>278</v>
      </c>
      <c r="AD388" t="s">
        <v>420</v>
      </c>
      <c r="AG388" s="24">
        <v>423</v>
      </c>
      <c r="AH388" s="10" t="s">
        <v>854</v>
      </c>
    </row>
    <row r="389" spans="12:34">
      <c r="L389" s="50" t="s">
        <v>6310</v>
      </c>
      <c r="M389" s="10" t="s">
        <v>5377</v>
      </c>
      <c r="N389" s="10" t="s">
        <v>5587</v>
      </c>
      <c r="O389" s="19">
        <v>8</v>
      </c>
      <c r="P389" s="10" t="s">
        <v>567</v>
      </c>
      <c r="Q389">
        <v>3200</v>
      </c>
      <c r="R389" s="15" t="s">
        <v>6308</v>
      </c>
      <c r="S389" s="2" t="s">
        <v>5587</v>
      </c>
      <c r="T389" s="50" t="s">
        <v>5377</v>
      </c>
      <c r="U389" s="24" t="s">
        <v>52</v>
      </c>
      <c r="V389" s="2" t="s">
        <v>471</v>
      </c>
      <c r="AB389" t="s">
        <v>403</v>
      </c>
      <c r="AC389">
        <v>279</v>
      </c>
      <c r="AD389" t="s">
        <v>421</v>
      </c>
      <c r="AG389" s="24">
        <v>278</v>
      </c>
      <c r="AH389" s="10" t="s">
        <v>855</v>
      </c>
    </row>
    <row r="390" spans="12:34">
      <c r="L390" s="50" t="s">
        <v>6311</v>
      </c>
      <c r="M390" s="10" t="s">
        <v>5378</v>
      </c>
      <c r="N390" s="10" t="s">
        <v>5587</v>
      </c>
      <c r="O390" s="19">
        <v>31</v>
      </c>
      <c r="P390" s="10" t="s">
        <v>567</v>
      </c>
      <c r="Q390">
        <v>3200</v>
      </c>
      <c r="R390" s="15" t="s">
        <v>6308</v>
      </c>
      <c r="S390" s="2" t="s">
        <v>5587</v>
      </c>
      <c r="T390" s="50" t="s">
        <v>5378</v>
      </c>
      <c r="U390" s="24" t="s">
        <v>232</v>
      </c>
      <c r="V390" s="2" t="s">
        <v>471</v>
      </c>
      <c r="AB390" t="s">
        <v>403</v>
      </c>
      <c r="AC390">
        <v>280</v>
      </c>
      <c r="AD390" t="s">
        <v>422</v>
      </c>
      <c r="AG390" s="24">
        <v>279</v>
      </c>
      <c r="AH390" s="10" t="s">
        <v>856</v>
      </c>
    </row>
    <row r="391" spans="12:34">
      <c r="L391" s="50" t="s">
        <v>6312</v>
      </c>
      <c r="M391" s="10" t="s">
        <v>5379</v>
      </c>
      <c r="N391" s="10" t="s">
        <v>5588</v>
      </c>
      <c r="O391" s="19">
        <v>207</v>
      </c>
      <c r="P391" s="10" t="s">
        <v>567</v>
      </c>
      <c r="Q391">
        <v>3200</v>
      </c>
      <c r="R391" s="15" t="s">
        <v>6308</v>
      </c>
      <c r="S391" s="2" t="s">
        <v>5588</v>
      </c>
      <c r="T391" s="50" t="s">
        <v>5379</v>
      </c>
      <c r="U391" s="24" t="s">
        <v>69</v>
      </c>
      <c r="V391" s="2" t="s">
        <v>471</v>
      </c>
      <c r="AB391" t="s">
        <v>403</v>
      </c>
      <c r="AC391">
        <v>281</v>
      </c>
      <c r="AD391" t="s">
        <v>423</v>
      </c>
      <c r="AG391" s="24">
        <v>280</v>
      </c>
      <c r="AH391" s="10" t="s">
        <v>857</v>
      </c>
    </row>
    <row r="392" spans="12:34">
      <c r="L392" s="50" t="s">
        <v>6313</v>
      </c>
      <c r="M392" s="10" t="s">
        <v>5380</v>
      </c>
      <c r="N392" s="10" t="s">
        <v>5588</v>
      </c>
      <c r="O392" s="19">
        <v>333</v>
      </c>
      <c r="P392" s="10" t="s">
        <v>567</v>
      </c>
      <c r="Q392">
        <v>3200</v>
      </c>
      <c r="R392" s="15" t="s">
        <v>6308</v>
      </c>
      <c r="S392" s="2" t="s">
        <v>5588</v>
      </c>
      <c r="T392" s="50" t="s">
        <v>5380</v>
      </c>
      <c r="U392" s="24" t="s">
        <v>75</v>
      </c>
      <c r="V392" s="2" t="s">
        <v>471</v>
      </c>
      <c r="AB392" t="s">
        <v>403</v>
      </c>
      <c r="AC392">
        <v>282</v>
      </c>
      <c r="AD392" t="s">
        <v>424</v>
      </c>
      <c r="AG392" s="24">
        <v>281</v>
      </c>
      <c r="AH392" s="10" t="s">
        <v>858</v>
      </c>
    </row>
    <row r="393" spans="12:34">
      <c r="L393" s="50" t="s">
        <v>6314</v>
      </c>
      <c r="M393" s="10" t="s">
        <v>5381</v>
      </c>
      <c r="N393" s="10" t="s">
        <v>5588</v>
      </c>
      <c r="O393" s="19">
        <v>239</v>
      </c>
      <c r="P393" s="10" t="s">
        <v>567</v>
      </c>
      <c r="Q393">
        <v>3200</v>
      </c>
      <c r="R393" s="15" t="s">
        <v>6308</v>
      </c>
      <c r="S393" s="2" t="s">
        <v>5588</v>
      </c>
      <c r="T393" s="50" t="s">
        <v>5381</v>
      </c>
      <c r="U393" s="24" t="s">
        <v>71</v>
      </c>
      <c r="V393" s="2" t="s">
        <v>471</v>
      </c>
      <c r="AB393" t="s">
        <v>403</v>
      </c>
      <c r="AC393">
        <v>283</v>
      </c>
      <c r="AD393" t="s">
        <v>425</v>
      </c>
      <c r="AG393" s="24">
        <v>283</v>
      </c>
      <c r="AH393" s="10" t="s">
        <v>859</v>
      </c>
    </row>
    <row r="394" spans="12:34">
      <c r="L394" s="50" t="s">
        <v>6315</v>
      </c>
      <c r="M394" s="10" t="s">
        <v>5382</v>
      </c>
      <c r="N394" s="10" t="s">
        <v>5589</v>
      </c>
      <c r="O394" s="19">
        <v>238</v>
      </c>
      <c r="P394" s="10" t="s">
        <v>567</v>
      </c>
      <c r="Q394">
        <v>3200</v>
      </c>
      <c r="R394" s="15" t="s">
        <v>6308</v>
      </c>
      <c r="S394" s="2" t="s">
        <v>5589</v>
      </c>
      <c r="T394" s="50" t="s">
        <v>5382</v>
      </c>
      <c r="U394" s="24" t="s">
        <v>70</v>
      </c>
      <c r="V394" s="2" t="s">
        <v>471</v>
      </c>
      <c r="AB394" t="s">
        <v>403</v>
      </c>
      <c r="AC394">
        <v>284</v>
      </c>
      <c r="AD394" t="s">
        <v>426</v>
      </c>
      <c r="AG394" s="24">
        <v>299</v>
      </c>
      <c r="AH394" s="10" t="s">
        <v>860</v>
      </c>
    </row>
    <row r="395" spans="12:34">
      <c r="L395" s="50" t="s">
        <v>6316</v>
      </c>
      <c r="M395" s="10" t="s">
        <v>5383</v>
      </c>
      <c r="N395" s="10" t="s">
        <v>5589</v>
      </c>
      <c r="O395" s="19">
        <v>202</v>
      </c>
      <c r="P395" s="10" t="s">
        <v>567</v>
      </c>
      <c r="Q395">
        <v>3200</v>
      </c>
      <c r="R395" s="15" t="s">
        <v>6308</v>
      </c>
      <c r="S395" s="2" t="s">
        <v>5589</v>
      </c>
      <c r="T395" s="50" t="s">
        <v>5383</v>
      </c>
      <c r="U395" s="24" t="s">
        <v>179</v>
      </c>
      <c r="V395" s="2" t="s">
        <v>471</v>
      </c>
      <c r="AB395" t="s">
        <v>403</v>
      </c>
      <c r="AC395">
        <v>285</v>
      </c>
      <c r="AD395" t="s">
        <v>427</v>
      </c>
      <c r="AG395" s="24">
        <v>450</v>
      </c>
      <c r="AH395" s="10" t="s">
        <v>861</v>
      </c>
    </row>
    <row r="396" spans="12:34">
      <c r="L396" s="50" t="s">
        <v>6317</v>
      </c>
      <c r="M396" s="10" t="s">
        <v>5384</v>
      </c>
      <c r="N396" s="10" t="s">
        <v>5589</v>
      </c>
      <c r="O396" s="19">
        <v>144</v>
      </c>
      <c r="P396" s="10" t="s">
        <v>567</v>
      </c>
      <c r="Q396">
        <v>3200</v>
      </c>
      <c r="R396" s="15" t="s">
        <v>6308</v>
      </c>
      <c r="S396" s="2" t="s">
        <v>5589</v>
      </c>
      <c r="T396" s="50" t="s">
        <v>5384</v>
      </c>
      <c r="U396" s="24" t="s">
        <v>64</v>
      </c>
      <c r="V396" s="2" t="s">
        <v>471</v>
      </c>
      <c r="AB396" t="s">
        <v>403</v>
      </c>
      <c r="AC396">
        <v>286</v>
      </c>
      <c r="AD396" t="s">
        <v>428</v>
      </c>
      <c r="AG396" s="24">
        <v>3471</v>
      </c>
      <c r="AH396" s="10" t="s">
        <v>862</v>
      </c>
    </row>
    <row r="397" spans="12:34">
      <c r="L397" s="50" t="s">
        <v>6318</v>
      </c>
      <c r="M397" s="10" t="s">
        <v>5385</v>
      </c>
      <c r="N397" s="10" t="s">
        <v>5589</v>
      </c>
      <c r="O397" s="19">
        <v>258</v>
      </c>
      <c r="P397" s="10" t="s">
        <v>567</v>
      </c>
      <c r="Q397">
        <v>3200</v>
      </c>
      <c r="R397" s="15" t="s">
        <v>6308</v>
      </c>
      <c r="S397" s="2" t="s">
        <v>5589</v>
      </c>
      <c r="T397" s="50" t="s">
        <v>5385</v>
      </c>
      <c r="U397" s="24" t="s">
        <v>249</v>
      </c>
      <c r="V397" s="2" t="s">
        <v>471</v>
      </c>
      <c r="AB397" t="s">
        <v>430</v>
      </c>
      <c r="AC397">
        <v>287</v>
      </c>
      <c r="AD397" t="s">
        <v>429</v>
      </c>
      <c r="AG397" s="24">
        <v>290</v>
      </c>
      <c r="AH397" s="10" t="s">
        <v>863</v>
      </c>
    </row>
    <row r="398" spans="12:34">
      <c r="L398" s="50" t="s">
        <v>6319</v>
      </c>
      <c r="M398" s="10" t="s">
        <v>5386</v>
      </c>
      <c r="N398" s="10" t="s">
        <v>5590</v>
      </c>
      <c r="O398" s="19">
        <v>8</v>
      </c>
      <c r="P398" s="10" t="s">
        <v>567</v>
      </c>
      <c r="Q398">
        <v>3200</v>
      </c>
      <c r="R398" s="15" t="s">
        <v>6308</v>
      </c>
      <c r="S398" s="2" t="s">
        <v>5590</v>
      </c>
      <c r="T398" s="50" t="s">
        <v>5386</v>
      </c>
      <c r="U398" s="24" t="s">
        <v>52</v>
      </c>
      <c r="V398" s="2" t="s">
        <v>471</v>
      </c>
      <c r="AB398" t="s">
        <v>430</v>
      </c>
      <c r="AC398">
        <v>295</v>
      </c>
      <c r="AD398" t="s">
        <v>431</v>
      </c>
      <c r="AG398" s="24">
        <v>1045</v>
      </c>
      <c r="AH398" s="10" t="s">
        <v>864</v>
      </c>
    </row>
    <row r="399" spans="12:34">
      <c r="L399" s="50" t="s">
        <v>6320</v>
      </c>
      <c r="M399" s="10" t="s">
        <v>5387</v>
      </c>
      <c r="N399" s="10" t="s">
        <v>5591</v>
      </c>
      <c r="O399" s="19">
        <v>16</v>
      </c>
      <c r="P399" s="10" t="s">
        <v>567</v>
      </c>
      <c r="Q399">
        <v>4600</v>
      </c>
      <c r="R399" s="15" t="s">
        <v>6295</v>
      </c>
      <c r="S399" s="2" t="s">
        <v>5591</v>
      </c>
      <c r="T399" s="50" t="s">
        <v>5387</v>
      </c>
      <c r="U399" s="24" t="s">
        <v>184</v>
      </c>
      <c r="V399" s="2" t="s">
        <v>471</v>
      </c>
      <c r="AB399" t="s">
        <v>430</v>
      </c>
      <c r="AC399">
        <v>296</v>
      </c>
      <c r="AD399" t="s">
        <v>432</v>
      </c>
      <c r="AG399" s="24">
        <v>562</v>
      </c>
      <c r="AH399" s="10" t="s">
        <v>865</v>
      </c>
    </row>
    <row r="400" spans="12:34">
      <c r="L400" s="50" t="s">
        <v>6321</v>
      </c>
      <c r="M400" s="10" t="s">
        <v>5388</v>
      </c>
      <c r="N400" s="10" t="s">
        <v>5591</v>
      </c>
      <c r="O400" s="19">
        <v>19</v>
      </c>
      <c r="P400" s="10" t="s">
        <v>567</v>
      </c>
      <c r="Q400">
        <v>4600</v>
      </c>
      <c r="R400" s="15" t="s">
        <v>6295</v>
      </c>
      <c r="S400" s="2" t="s">
        <v>5591</v>
      </c>
      <c r="T400" s="50" t="s">
        <v>5388</v>
      </c>
      <c r="U400" s="24" t="s">
        <v>272</v>
      </c>
      <c r="V400" s="2" t="s">
        <v>471</v>
      </c>
      <c r="AB400" t="s">
        <v>430</v>
      </c>
      <c r="AC400">
        <v>297</v>
      </c>
      <c r="AD400" t="s">
        <v>433</v>
      </c>
      <c r="AG400" s="24">
        <v>2133</v>
      </c>
      <c r="AH400" s="10" t="s">
        <v>866</v>
      </c>
    </row>
    <row r="401" spans="12:34">
      <c r="L401" s="50" t="s">
        <v>6322</v>
      </c>
      <c r="M401" s="10" t="s">
        <v>5389</v>
      </c>
      <c r="N401" s="10" t="s">
        <v>5592</v>
      </c>
      <c r="O401" s="19">
        <v>34</v>
      </c>
      <c r="P401" s="10" t="s">
        <v>567</v>
      </c>
      <c r="Q401">
        <v>5300</v>
      </c>
      <c r="R401" s="15" t="s">
        <v>6323</v>
      </c>
      <c r="S401" s="2" t="s">
        <v>5592</v>
      </c>
      <c r="T401" s="50" t="s">
        <v>5389</v>
      </c>
      <c r="U401" s="24" t="s">
        <v>183</v>
      </c>
      <c r="V401" s="2" t="s">
        <v>471</v>
      </c>
      <c r="AB401" t="s">
        <v>430</v>
      </c>
      <c r="AC401">
        <v>298</v>
      </c>
      <c r="AD401" t="s">
        <v>434</v>
      </c>
      <c r="AG401" s="24">
        <v>3478</v>
      </c>
      <c r="AH401" s="10" t="s">
        <v>867</v>
      </c>
    </row>
    <row r="402" spans="12:34">
      <c r="L402" s="50" t="s">
        <v>6324</v>
      </c>
      <c r="M402" s="10" t="s">
        <v>5390</v>
      </c>
      <c r="N402" s="10" t="s">
        <v>5592</v>
      </c>
      <c r="O402" s="19">
        <v>8</v>
      </c>
      <c r="P402" s="10" t="s">
        <v>567</v>
      </c>
      <c r="Q402">
        <v>5300</v>
      </c>
      <c r="R402" s="15" t="s">
        <v>6323</v>
      </c>
      <c r="S402" s="2" t="s">
        <v>5592</v>
      </c>
      <c r="T402" s="50" t="s">
        <v>5390</v>
      </c>
      <c r="U402" s="24" t="s">
        <v>52</v>
      </c>
      <c r="V402" s="2" t="s">
        <v>471</v>
      </c>
      <c r="AB402" t="s">
        <v>430</v>
      </c>
      <c r="AC402">
        <v>299</v>
      </c>
      <c r="AD402" t="s">
        <v>435</v>
      </c>
      <c r="AG402" s="24">
        <v>790</v>
      </c>
      <c r="AH402" s="10" t="s">
        <v>868</v>
      </c>
    </row>
    <row r="403" spans="12:34">
      <c r="L403" s="50" t="s">
        <v>6325</v>
      </c>
      <c r="M403" s="10" t="s">
        <v>5391</v>
      </c>
      <c r="N403" s="10" t="s">
        <v>5592</v>
      </c>
      <c r="O403" s="19">
        <v>5</v>
      </c>
      <c r="P403" s="10" t="s">
        <v>567</v>
      </c>
      <c r="Q403">
        <v>5300</v>
      </c>
      <c r="R403" s="15" t="s">
        <v>6323</v>
      </c>
      <c r="S403" s="2" t="s">
        <v>5592</v>
      </c>
      <c r="T403" s="50" t="s">
        <v>5391</v>
      </c>
      <c r="U403" s="24" t="s">
        <v>185</v>
      </c>
      <c r="V403" s="2" t="s">
        <v>471</v>
      </c>
      <c r="AB403" t="s">
        <v>430</v>
      </c>
      <c r="AC403">
        <v>300</v>
      </c>
      <c r="AD403" t="s">
        <v>436</v>
      </c>
      <c r="AG403" s="24">
        <v>1984</v>
      </c>
      <c r="AH403" s="10" t="s">
        <v>869</v>
      </c>
    </row>
    <row r="404" spans="12:34">
      <c r="L404" s="50" t="s">
        <v>6326</v>
      </c>
      <c r="M404" s="10" t="s">
        <v>5392</v>
      </c>
      <c r="N404" s="10" t="s">
        <v>5592</v>
      </c>
      <c r="O404" s="19">
        <v>447</v>
      </c>
      <c r="P404" s="10" t="s">
        <v>567</v>
      </c>
      <c r="Q404">
        <v>5300</v>
      </c>
      <c r="R404" s="15" t="s">
        <v>6323</v>
      </c>
      <c r="S404" s="2" t="s">
        <v>5592</v>
      </c>
      <c r="T404" s="50" t="s">
        <v>5392</v>
      </c>
      <c r="U404" s="24" t="s">
        <v>260</v>
      </c>
      <c r="V404" s="2" t="s">
        <v>471</v>
      </c>
      <c r="AB404" t="s">
        <v>430</v>
      </c>
      <c r="AC404">
        <v>301</v>
      </c>
      <c r="AD404" t="s">
        <v>437</v>
      </c>
      <c r="AG404" s="24">
        <v>1940</v>
      </c>
      <c r="AH404" s="10" t="s">
        <v>870</v>
      </c>
    </row>
    <row r="405" spans="12:34">
      <c r="L405" s="50" t="s">
        <v>6327</v>
      </c>
      <c r="M405" s="10" t="s">
        <v>5393</v>
      </c>
      <c r="N405" s="10" t="s">
        <v>5592</v>
      </c>
      <c r="O405" s="19">
        <v>173</v>
      </c>
      <c r="P405" s="10" t="s">
        <v>567</v>
      </c>
      <c r="Q405">
        <v>5300</v>
      </c>
      <c r="R405" s="15" t="s">
        <v>6323</v>
      </c>
      <c r="S405" s="2" t="s">
        <v>5592</v>
      </c>
      <c r="T405" s="50" t="s">
        <v>5393</v>
      </c>
      <c r="U405" s="24" t="s">
        <v>134</v>
      </c>
      <c r="V405" s="2" t="s">
        <v>471</v>
      </c>
      <c r="AB405" t="s">
        <v>430</v>
      </c>
      <c r="AC405">
        <v>302</v>
      </c>
      <c r="AD405" t="s">
        <v>438</v>
      </c>
      <c r="AG405" s="24">
        <v>563</v>
      </c>
      <c r="AH405" s="10" t="s">
        <v>871</v>
      </c>
    </row>
    <row r="406" spans="12:34">
      <c r="L406" s="50" t="s">
        <v>6328</v>
      </c>
      <c r="M406" s="10" t="s">
        <v>5394</v>
      </c>
      <c r="N406" s="10" t="s">
        <v>5592</v>
      </c>
      <c r="O406" s="19">
        <v>345</v>
      </c>
      <c r="P406" s="10" t="s">
        <v>567</v>
      </c>
      <c r="Q406">
        <v>5300</v>
      </c>
      <c r="R406" s="15" t="s">
        <v>6323</v>
      </c>
      <c r="S406" s="2" t="s">
        <v>5592</v>
      </c>
      <c r="T406" s="50" t="s">
        <v>5394</v>
      </c>
      <c r="U406" s="24" t="s">
        <v>77</v>
      </c>
      <c r="V406" s="2" t="s">
        <v>471</v>
      </c>
      <c r="AB406" t="s">
        <v>430</v>
      </c>
      <c r="AC406">
        <v>303</v>
      </c>
      <c r="AD406" t="s">
        <v>439</v>
      </c>
      <c r="AG406" s="24">
        <v>1985</v>
      </c>
      <c r="AH406" s="10" t="s">
        <v>872</v>
      </c>
    </row>
    <row r="407" spans="12:34">
      <c r="L407" s="50" t="s">
        <v>6329</v>
      </c>
      <c r="M407" s="10" t="s">
        <v>5395</v>
      </c>
      <c r="N407" s="10" t="s">
        <v>5592</v>
      </c>
      <c r="O407" s="19">
        <v>18</v>
      </c>
      <c r="P407" s="10" t="s">
        <v>567</v>
      </c>
      <c r="Q407">
        <v>5300</v>
      </c>
      <c r="R407" s="15" t="s">
        <v>6323</v>
      </c>
      <c r="S407" s="2" t="s">
        <v>5592</v>
      </c>
      <c r="T407" s="50" t="s">
        <v>5395</v>
      </c>
      <c r="U407" s="24" t="s">
        <v>79</v>
      </c>
      <c r="V407" s="2" t="s">
        <v>471</v>
      </c>
      <c r="AB407" t="s">
        <v>430</v>
      </c>
      <c r="AC407">
        <v>304</v>
      </c>
      <c r="AD407" t="s">
        <v>440</v>
      </c>
      <c r="AG407" s="24">
        <v>1230</v>
      </c>
      <c r="AH407" s="10" t="s">
        <v>873</v>
      </c>
    </row>
    <row r="408" spans="12:34">
      <c r="L408" s="50" t="s">
        <v>6330</v>
      </c>
      <c r="M408" s="10" t="s">
        <v>5396</v>
      </c>
      <c r="N408" s="10" t="s">
        <v>5592</v>
      </c>
      <c r="O408" s="19">
        <v>26</v>
      </c>
      <c r="P408" s="10" t="s">
        <v>567</v>
      </c>
      <c r="Q408">
        <v>5300</v>
      </c>
      <c r="R408" s="15" t="s">
        <v>6323</v>
      </c>
      <c r="S408" s="2" t="s">
        <v>5592</v>
      </c>
      <c r="T408" s="50" t="s">
        <v>5396</v>
      </c>
      <c r="U408" s="24" t="s">
        <v>252</v>
      </c>
      <c r="V408" s="2" t="s">
        <v>471</v>
      </c>
      <c r="AB408" t="s">
        <v>430</v>
      </c>
      <c r="AC408">
        <v>305</v>
      </c>
      <c r="AD408" t="s">
        <v>441</v>
      </c>
      <c r="AG408" s="24">
        <v>1125</v>
      </c>
      <c r="AH408" s="10" t="s">
        <v>874</v>
      </c>
    </row>
    <row r="409" spans="12:34">
      <c r="L409" s="50" t="s">
        <v>6331</v>
      </c>
      <c r="M409" s="10" t="s">
        <v>5397</v>
      </c>
      <c r="N409" s="10" t="s">
        <v>5592</v>
      </c>
      <c r="O409" s="19">
        <v>15</v>
      </c>
      <c r="P409" s="10" t="s">
        <v>567</v>
      </c>
      <c r="Q409">
        <v>5300</v>
      </c>
      <c r="R409" s="15" t="s">
        <v>6323</v>
      </c>
      <c r="S409" s="2" t="s">
        <v>5592</v>
      </c>
      <c r="T409" s="50" t="s">
        <v>5397</v>
      </c>
      <c r="U409" s="24" t="s">
        <v>214</v>
      </c>
      <c r="V409" s="2" t="s">
        <v>471</v>
      </c>
      <c r="AB409" t="s">
        <v>430</v>
      </c>
      <c r="AC409">
        <v>306</v>
      </c>
      <c r="AD409" t="s">
        <v>442</v>
      </c>
      <c r="AG409" s="24">
        <v>1986</v>
      </c>
      <c r="AH409" s="10" t="s">
        <v>875</v>
      </c>
    </row>
    <row r="410" spans="12:34">
      <c r="L410" s="50" t="s">
        <v>6332</v>
      </c>
      <c r="M410" s="10" t="s">
        <v>5398</v>
      </c>
      <c r="N410" s="10" t="s">
        <v>5592</v>
      </c>
      <c r="O410" s="19">
        <v>19</v>
      </c>
      <c r="P410" s="10" t="s">
        <v>567</v>
      </c>
      <c r="Q410">
        <v>5300</v>
      </c>
      <c r="R410" s="15" t="s">
        <v>6323</v>
      </c>
      <c r="S410" s="2" t="s">
        <v>5592</v>
      </c>
      <c r="T410" s="50" t="s">
        <v>5398</v>
      </c>
      <c r="U410" s="24" t="s">
        <v>272</v>
      </c>
      <c r="V410" s="2" t="s">
        <v>471</v>
      </c>
      <c r="AB410" t="s">
        <v>430</v>
      </c>
      <c r="AC410">
        <v>307</v>
      </c>
      <c r="AD410" t="s">
        <v>443</v>
      </c>
      <c r="AG410" s="24">
        <v>2858</v>
      </c>
      <c r="AH410" s="10" t="s">
        <v>876</v>
      </c>
    </row>
    <row r="411" spans="12:34">
      <c r="L411" s="50" t="s">
        <v>6333</v>
      </c>
      <c r="M411" s="10" t="s">
        <v>5399</v>
      </c>
      <c r="N411" s="10" t="s">
        <v>5593</v>
      </c>
      <c r="O411" s="19">
        <v>8</v>
      </c>
      <c r="P411" s="10" t="s">
        <v>567</v>
      </c>
      <c r="Q411">
        <v>5300</v>
      </c>
      <c r="R411" s="15" t="s">
        <v>6334</v>
      </c>
      <c r="S411" s="2" t="s">
        <v>5593</v>
      </c>
      <c r="T411" s="50" t="s">
        <v>5399</v>
      </c>
      <c r="U411" s="24" t="s">
        <v>52</v>
      </c>
      <c r="V411" s="2" t="s">
        <v>471</v>
      </c>
      <c r="AB411" t="s">
        <v>430</v>
      </c>
      <c r="AC411">
        <v>308</v>
      </c>
      <c r="AD411" t="s">
        <v>444</v>
      </c>
      <c r="AG411" s="24">
        <v>1231</v>
      </c>
      <c r="AH411" s="10" t="s">
        <v>877</v>
      </c>
    </row>
    <row r="412" spans="12:34">
      <c r="L412" s="50" t="s">
        <v>6335</v>
      </c>
      <c r="M412" s="10" t="s">
        <v>5400</v>
      </c>
      <c r="N412" s="10" t="s">
        <v>5593</v>
      </c>
      <c r="O412" s="19">
        <v>5</v>
      </c>
      <c r="P412" s="10" t="s">
        <v>567</v>
      </c>
      <c r="Q412">
        <v>5300</v>
      </c>
      <c r="R412" s="15" t="s">
        <v>6334</v>
      </c>
      <c r="S412" s="2" t="s">
        <v>5593</v>
      </c>
      <c r="T412" s="50" t="s">
        <v>5400</v>
      </c>
      <c r="U412" s="24" t="s">
        <v>185</v>
      </c>
      <c r="V412" s="2" t="s">
        <v>471</v>
      </c>
      <c r="AB412" t="s">
        <v>430</v>
      </c>
      <c r="AC412">
        <v>309</v>
      </c>
      <c r="AD412" t="s">
        <v>445</v>
      </c>
      <c r="AG412" s="24">
        <v>1192</v>
      </c>
      <c r="AH412" s="10" t="s">
        <v>878</v>
      </c>
    </row>
    <row r="413" spans="12:34">
      <c r="L413" s="50" t="s">
        <v>6336</v>
      </c>
      <c r="M413" s="10" t="s">
        <v>5401</v>
      </c>
      <c r="N413" s="10" t="s">
        <v>5593</v>
      </c>
      <c r="O413" s="19">
        <v>37</v>
      </c>
      <c r="P413" s="10" t="s">
        <v>567</v>
      </c>
      <c r="Q413">
        <v>5300</v>
      </c>
      <c r="R413" s="15" t="s">
        <v>6334</v>
      </c>
      <c r="S413" s="2" t="s">
        <v>5593</v>
      </c>
      <c r="T413" s="50" t="s">
        <v>5401</v>
      </c>
      <c r="U413" s="24" t="s">
        <v>155</v>
      </c>
      <c r="V413" s="2" t="s">
        <v>471</v>
      </c>
      <c r="AB413" t="s">
        <v>430</v>
      </c>
      <c r="AC413">
        <v>310</v>
      </c>
      <c r="AD413" t="s">
        <v>446</v>
      </c>
      <c r="AG413" s="24">
        <v>1134</v>
      </c>
      <c r="AH413" s="10" t="s">
        <v>879</v>
      </c>
    </row>
    <row r="414" spans="12:34">
      <c r="L414" s="50" t="s">
        <v>6337</v>
      </c>
      <c r="M414" s="10" t="s">
        <v>5402</v>
      </c>
      <c r="N414" s="10" t="s">
        <v>5593</v>
      </c>
      <c r="O414" s="19">
        <v>447</v>
      </c>
      <c r="P414" s="10" t="s">
        <v>567</v>
      </c>
      <c r="Q414">
        <v>5300</v>
      </c>
      <c r="R414" s="15" t="s">
        <v>6334</v>
      </c>
      <c r="S414" s="2" t="s">
        <v>5593</v>
      </c>
      <c r="T414" s="50" t="s">
        <v>5402</v>
      </c>
      <c r="U414" s="24" t="s">
        <v>260</v>
      </c>
      <c r="V414" s="2" t="s">
        <v>471</v>
      </c>
      <c r="AB414" t="s">
        <v>430</v>
      </c>
      <c r="AC414">
        <v>311</v>
      </c>
      <c r="AD414" t="s">
        <v>447</v>
      </c>
      <c r="AG414" s="24">
        <v>1135</v>
      </c>
      <c r="AH414" s="10" t="s">
        <v>880</v>
      </c>
    </row>
    <row r="415" spans="12:34">
      <c r="L415" s="50" t="s">
        <v>6338</v>
      </c>
      <c r="M415" s="10" t="s">
        <v>5403</v>
      </c>
      <c r="N415" s="10" t="s">
        <v>5593</v>
      </c>
      <c r="O415" s="19">
        <v>16</v>
      </c>
      <c r="P415" s="10" t="s">
        <v>567</v>
      </c>
      <c r="Q415">
        <v>5300</v>
      </c>
      <c r="R415" s="15" t="s">
        <v>6334</v>
      </c>
      <c r="S415" s="2" t="s">
        <v>5593</v>
      </c>
      <c r="T415" s="50" t="s">
        <v>5403</v>
      </c>
      <c r="U415" s="24" t="s">
        <v>184</v>
      </c>
      <c r="V415" s="2" t="s">
        <v>471</v>
      </c>
      <c r="AB415" t="s">
        <v>430</v>
      </c>
      <c r="AC415">
        <v>312</v>
      </c>
      <c r="AD415" t="s">
        <v>448</v>
      </c>
      <c r="AG415" s="24">
        <v>3594</v>
      </c>
      <c r="AH415" s="10" t="s">
        <v>881</v>
      </c>
    </row>
    <row r="416" spans="12:34">
      <c r="L416" s="50" t="s">
        <v>6339</v>
      </c>
      <c r="M416" s="10" t="s">
        <v>5404</v>
      </c>
      <c r="N416" s="10" t="s">
        <v>5593</v>
      </c>
      <c r="O416" s="19">
        <v>173</v>
      </c>
      <c r="P416" s="10" t="s">
        <v>567</v>
      </c>
      <c r="Q416">
        <v>5300</v>
      </c>
      <c r="R416" s="15" t="s">
        <v>6334</v>
      </c>
      <c r="S416" s="2" t="s">
        <v>5593</v>
      </c>
      <c r="T416" s="50" t="s">
        <v>5404</v>
      </c>
      <c r="U416" s="24" t="s">
        <v>134</v>
      </c>
      <c r="V416" s="2" t="s">
        <v>471</v>
      </c>
      <c r="AB416" t="s">
        <v>430</v>
      </c>
      <c r="AC416">
        <v>313</v>
      </c>
      <c r="AD416" t="s">
        <v>449</v>
      </c>
      <c r="AG416" s="24">
        <v>392</v>
      </c>
      <c r="AH416" s="10" t="s">
        <v>882</v>
      </c>
    </row>
    <row r="417" spans="12:34">
      <c r="L417" s="50" t="s">
        <v>6340</v>
      </c>
      <c r="M417" s="10" t="s">
        <v>5405</v>
      </c>
      <c r="N417" s="10" t="s">
        <v>5593</v>
      </c>
      <c r="O417" s="19">
        <v>345</v>
      </c>
      <c r="P417" s="10" t="s">
        <v>567</v>
      </c>
      <c r="Q417">
        <v>5300</v>
      </c>
      <c r="R417" s="15" t="s">
        <v>6334</v>
      </c>
      <c r="S417" s="2" t="s">
        <v>5593</v>
      </c>
      <c r="T417" s="50" t="s">
        <v>5405</v>
      </c>
      <c r="U417" s="24" t="s">
        <v>77</v>
      </c>
      <c r="V417" s="2" t="s">
        <v>471</v>
      </c>
      <c r="AB417" t="s">
        <v>430</v>
      </c>
      <c r="AC417">
        <v>314</v>
      </c>
      <c r="AD417" t="s">
        <v>450</v>
      </c>
      <c r="AG417" s="24">
        <v>1020</v>
      </c>
      <c r="AH417" s="10" t="s">
        <v>883</v>
      </c>
    </row>
    <row r="418" spans="12:34">
      <c r="L418" s="50" t="s">
        <v>6341</v>
      </c>
      <c r="M418" s="10" t="s">
        <v>5406</v>
      </c>
      <c r="N418" s="10" t="s">
        <v>5593</v>
      </c>
      <c r="O418" s="19">
        <v>26</v>
      </c>
      <c r="P418" s="10" t="s">
        <v>567</v>
      </c>
      <c r="Q418">
        <v>5300</v>
      </c>
      <c r="R418" s="15" t="s">
        <v>6334</v>
      </c>
      <c r="S418" s="2" t="s">
        <v>5593</v>
      </c>
      <c r="T418" s="50" t="s">
        <v>5406</v>
      </c>
      <c r="U418" s="24" t="s">
        <v>252</v>
      </c>
      <c r="V418" s="2" t="s">
        <v>471</v>
      </c>
      <c r="AB418" t="s">
        <v>430</v>
      </c>
      <c r="AC418">
        <v>315</v>
      </c>
      <c r="AD418" t="s">
        <v>451</v>
      </c>
      <c r="AG418" s="24">
        <v>4004</v>
      </c>
      <c r="AH418" s="10" t="s">
        <v>884</v>
      </c>
    </row>
    <row r="419" spans="12:34">
      <c r="L419" s="50" t="s">
        <v>6342</v>
      </c>
      <c r="M419" s="10" t="s">
        <v>5407</v>
      </c>
      <c r="N419" s="10" t="s">
        <v>5593</v>
      </c>
      <c r="O419" s="19">
        <v>15</v>
      </c>
      <c r="P419" s="10" t="s">
        <v>567</v>
      </c>
      <c r="Q419">
        <v>5300</v>
      </c>
      <c r="R419" s="15" t="s">
        <v>6334</v>
      </c>
      <c r="S419" s="2" t="s">
        <v>5593</v>
      </c>
      <c r="T419" s="50" t="s">
        <v>5407</v>
      </c>
      <c r="U419" s="24" t="s">
        <v>214</v>
      </c>
      <c r="V419" s="2" t="s">
        <v>471</v>
      </c>
      <c r="AB419" t="s">
        <v>430</v>
      </c>
      <c r="AC419">
        <v>316</v>
      </c>
      <c r="AD419" t="s">
        <v>452</v>
      </c>
      <c r="AG419" s="24">
        <v>2143</v>
      </c>
      <c r="AH419" s="10" t="s">
        <v>885</v>
      </c>
    </row>
    <row r="420" spans="12:34">
      <c r="L420" s="50" t="s">
        <v>6343</v>
      </c>
      <c r="M420" s="10" t="s">
        <v>5408</v>
      </c>
      <c r="N420" s="10" t="s">
        <v>5594</v>
      </c>
      <c r="O420" s="19">
        <v>8</v>
      </c>
      <c r="P420" s="10" t="s">
        <v>567</v>
      </c>
      <c r="Q420">
        <v>3200</v>
      </c>
      <c r="R420" s="15" t="s">
        <v>6272</v>
      </c>
      <c r="S420" s="2" t="s">
        <v>5594</v>
      </c>
      <c r="T420" s="50" t="s">
        <v>5408</v>
      </c>
      <c r="U420" s="24" t="s">
        <v>52</v>
      </c>
      <c r="V420" s="2" t="s">
        <v>471</v>
      </c>
      <c r="AB420" t="s">
        <v>430</v>
      </c>
      <c r="AC420">
        <v>317</v>
      </c>
      <c r="AD420" t="s">
        <v>453</v>
      </c>
      <c r="AG420" s="24">
        <v>4038</v>
      </c>
      <c r="AH420" s="10" t="s">
        <v>886</v>
      </c>
    </row>
    <row r="421" spans="12:34">
      <c r="L421" s="50" t="s">
        <v>6344</v>
      </c>
      <c r="M421" s="10" t="s">
        <v>5409</v>
      </c>
      <c r="N421" s="10" t="s">
        <v>5594</v>
      </c>
      <c r="O421" s="19">
        <v>19</v>
      </c>
      <c r="P421" s="10" t="s">
        <v>567</v>
      </c>
      <c r="Q421">
        <v>3200</v>
      </c>
      <c r="R421" s="15" t="s">
        <v>6272</v>
      </c>
      <c r="S421" s="2" t="s">
        <v>5594</v>
      </c>
      <c r="T421" s="50" t="s">
        <v>5409</v>
      </c>
      <c r="U421" s="24" t="s">
        <v>272</v>
      </c>
      <c r="V421" s="2" t="s">
        <v>471</v>
      </c>
      <c r="AB421" t="s">
        <v>430</v>
      </c>
      <c r="AC421">
        <v>318</v>
      </c>
      <c r="AD421" t="s">
        <v>454</v>
      </c>
      <c r="AG421" s="24">
        <v>847</v>
      </c>
      <c r="AH421" s="10" t="s">
        <v>887</v>
      </c>
    </row>
    <row r="422" spans="12:34">
      <c r="L422" s="50" t="s">
        <v>6345</v>
      </c>
      <c r="M422" s="10" t="s">
        <v>5410</v>
      </c>
      <c r="N422" s="10" t="s">
        <v>5595</v>
      </c>
      <c r="O422" s="19" t="s">
        <v>5680</v>
      </c>
      <c r="P422" s="10" t="s">
        <v>567</v>
      </c>
      <c r="Q422">
        <v>2750</v>
      </c>
      <c r="R422" s="15" t="s">
        <v>6346</v>
      </c>
      <c r="S422" s="2" t="s">
        <v>5595</v>
      </c>
      <c r="T422" s="50" t="s">
        <v>5410</v>
      </c>
      <c r="U422" s="24" t="s">
        <v>69</v>
      </c>
      <c r="V422" s="2" t="s">
        <v>471</v>
      </c>
      <c r="AB422" t="s">
        <v>430</v>
      </c>
      <c r="AC422">
        <v>319</v>
      </c>
      <c r="AD422" t="s">
        <v>455</v>
      </c>
      <c r="AG422" s="24">
        <v>1146</v>
      </c>
      <c r="AH422" s="10" t="s">
        <v>888</v>
      </c>
    </row>
    <row r="423" spans="12:34">
      <c r="L423" s="50" t="s">
        <v>6347</v>
      </c>
      <c r="M423" s="10" t="s">
        <v>5411</v>
      </c>
      <c r="N423" s="10" t="s">
        <v>5596</v>
      </c>
      <c r="O423" s="19" t="s">
        <v>637</v>
      </c>
      <c r="P423" s="10" t="s">
        <v>567</v>
      </c>
      <c r="Q423">
        <v>2750</v>
      </c>
      <c r="R423" s="15" t="s">
        <v>6348</v>
      </c>
      <c r="S423" s="2" t="s">
        <v>5596</v>
      </c>
      <c r="T423" s="50" t="s">
        <v>5411</v>
      </c>
      <c r="U423" s="24" t="s">
        <v>183</v>
      </c>
      <c r="V423" s="2" t="s">
        <v>471</v>
      </c>
      <c r="AB423" t="s">
        <v>430</v>
      </c>
      <c r="AC423">
        <v>320</v>
      </c>
      <c r="AD423" t="s">
        <v>456</v>
      </c>
      <c r="AG423" s="24">
        <v>498</v>
      </c>
      <c r="AH423" s="10" t="s">
        <v>889</v>
      </c>
    </row>
    <row r="424" spans="12:34">
      <c r="L424" s="50" t="s">
        <v>6349</v>
      </c>
      <c r="M424" s="10" t="s">
        <v>5412</v>
      </c>
      <c r="N424" s="10" t="s">
        <v>5596</v>
      </c>
      <c r="O424" s="19" t="s">
        <v>606</v>
      </c>
      <c r="P424" s="10" t="s">
        <v>567</v>
      </c>
      <c r="Q424">
        <v>2750</v>
      </c>
      <c r="R424" s="15" t="s">
        <v>6348</v>
      </c>
      <c r="S424" s="2" t="s">
        <v>5596</v>
      </c>
      <c r="T424" s="50" t="s">
        <v>5412</v>
      </c>
      <c r="U424" s="24" t="s">
        <v>272</v>
      </c>
      <c r="V424" s="2" t="s">
        <v>471</v>
      </c>
      <c r="AB424" t="s">
        <v>430</v>
      </c>
      <c r="AC424">
        <v>321</v>
      </c>
      <c r="AD424" t="s">
        <v>457</v>
      </c>
      <c r="AG424" s="24">
        <v>303</v>
      </c>
      <c r="AH424" s="10" t="s">
        <v>890</v>
      </c>
    </row>
    <row r="425" spans="12:34">
      <c r="L425" s="50" t="s">
        <v>6350</v>
      </c>
      <c r="M425" s="10" t="s">
        <v>5413</v>
      </c>
      <c r="N425" s="10" t="s">
        <v>5597</v>
      </c>
      <c r="O425" s="19">
        <v>8</v>
      </c>
      <c r="P425" s="10" t="s">
        <v>567</v>
      </c>
      <c r="Q425">
        <v>3200</v>
      </c>
      <c r="R425" s="15" t="s">
        <v>6351</v>
      </c>
      <c r="S425" s="2" t="s">
        <v>5597</v>
      </c>
      <c r="T425" s="50" t="s">
        <v>5413</v>
      </c>
      <c r="U425" s="24" t="s">
        <v>52</v>
      </c>
      <c r="V425" s="2" t="s">
        <v>471</v>
      </c>
      <c r="AB425" t="s">
        <v>430</v>
      </c>
      <c r="AC425">
        <v>322</v>
      </c>
      <c r="AD425" t="s">
        <v>458</v>
      </c>
      <c r="AG425" s="24">
        <v>848</v>
      </c>
      <c r="AH425" s="10" t="s">
        <v>891</v>
      </c>
    </row>
    <row r="426" spans="12:34">
      <c r="L426" s="50" t="s">
        <v>6352</v>
      </c>
      <c r="M426" s="10" t="s">
        <v>5414</v>
      </c>
      <c r="N426" s="10" t="s">
        <v>5597</v>
      </c>
      <c r="O426" s="19">
        <v>34</v>
      </c>
      <c r="P426" s="10" t="s">
        <v>567</v>
      </c>
      <c r="Q426">
        <v>3200</v>
      </c>
      <c r="R426" s="15" t="s">
        <v>6351</v>
      </c>
      <c r="S426" s="2" t="s">
        <v>5597</v>
      </c>
      <c r="T426" s="50" t="s">
        <v>5414</v>
      </c>
      <c r="U426" s="24" t="s">
        <v>183</v>
      </c>
      <c r="V426" s="2" t="s">
        <v>471</v>
      </c>
      <c r="AB426" t="s">
        <v>430</v>
      </c>
      <c r="AC426">
        <v>323</v>
      </c>
      <c r="AD426" t="s">
        <v>459</v>
      </c>
      <c r="AG426" s="24">
        <v>1245</v>
      </c>
      <c r="AH426" s="10" t="s">
        <v>892</v>
      </c>
    </row>
    <row r="427" spans="12:34">
      <c r="L427" s="50" t="s">
        <v>6353</v>
      </c>
      <c r="M427" s="10" t="s">
        <v>5415</v>
      </c>
      <c r="N427" s="10" t="s">
        <v>5597</v>
      </c>
      <c r="O427" s="19">
        <v>30</v>
      </c>
      <c r="P427" s="10" t="s">
        <v>567</v>
      </c>
      <c r="Q427">
        <v>3200</v>
      </c>
      <c r="R427" s="15" t="s">
        <v>6351</v>
      </c>
      <c r="S427" s="2" t="s">
        <v>5597</v>
      </c>
      <c r="T427" s="50" t="s">
        <v>5415</v>
      </c>
      <c r="U427" s="24" t="s">
        <v>324</v>
      </c>
      <c r="V427" s="2" t="s">
        <v>471</v>
      </c>
      <c r="AB427" t="s">
        <v>430</v>
      </c>
      <c r="AC427">
        <v>324</v>
      </c>
      <c r="AD427" t="s">
        <v>460</v>
      </c>
      <c r="AG427" s="24">
        <v>328</v>
      </c>
      <c r="AH427" s="10" t="s">
        <v>893</v>
      </c>
    </row>
    <row r="428" spans="12:34">
      <c r="L428" s="50" t="s">
        <v>6354</v>
      </c>
      <c r="M428" s="10" t="s">
        <v>5416</v>
      </c>
      <c r="N428" s="10" t="s">
        <v>5597</v>
      </c>
      <c r="O428" s="19">
        <v>16</v>
      </c>
      <c r="P428" s="10" t="s">
        <v>567</v>
      </c>
      <c r="Q428">
        <v>3200</v>
      </c>
      <c r="R428" s="15" t="s">
        <v>6351</v>
      </c>
      <c r="S428" s="2" t="s">
        <v>5597</v>
      </c>
      <c r="T428" s="50" t="s">
        <v>5416</v>
      </c>
      <c r="U428" s="24" t="s">
        <v>184</v>
      </c>
      <c r="V428" s="2" t="s">
        <v>471</v>
      </c>
      <c r="AB428" t="s">
        <v>430</v>
      </c>
      <c r="AC428">
        <v>325</v>
      </c>
      <c r="AD428" t="s">
        <v>461</v>
      </c>
      <c r="AG428" s="24">
        <v>267</v>
      </c>
      <c r="AH428" s="10" t="s">
        <v>894</v>
      </c>
    </row>
    <row r="429" spans="12:34">
      <c r="L429" s="50" t="s">
        <v>6355</v>
      </c>
      <c r="M429" s="10" t="s">
        <v>5417</v>
      </c>
      <c r="N429" s="10" t="s">
        <v>5597</v>
      </c>
      <c r="O429" s="19">
        <v>447</v>
      </c>
      <c r="P429" s="10" t="s">
        <v>567</v>
      </c>
      <c r="Q429">
        <v>3200</v>
      </c>
      <c r="R429" s="15" t="s">
        <v>6351</v>
      </c>
      <c r="S429" s="2" t="s">
        <v>5597</v>
      </c>
      <c r="T429" s="50" t="s">
        <v>5417</v>
      </c>
      <c r="U429" s="24" t="s">
        <v>260</v>
      </c>
      <c r="V429" s="2" t="s">
        <v>471</v>
      </c>
      <c r="AB429" t="s">
        <v>430</v>
      </c>
      <c r="AC429">
        <v>326</v>
      </c>
      <c r="AD429" t="s">
        <v>462</v>
      </c>
      <c r="AG429" s="24">
        <v>785</v>
      </c>
      <c r="AH429" s="10" t="s">
        <v>895</v>
      </c>
    </row>
    <row r="430" spans="12:34">
      <c r="L430" s="50" t="s">
        <v>6356</v>
      </c>
      <c r="M430" s="10" t="s">
        <v>5418</v>
      </c>
      <c r="N430" s="10" t="s">
        <v>5597</v>
      </c>
      <c r="O430" s="19">
        <v>26</v>
      </c>
      <c r="P430" s="10" t="s">
        <v>567</v>
      </c>
      <c r="Q430">
        <v>3200</v>
      </c>
      <c r="R430" s="15" t="s">
        <v>6351</v>
      </c>
      <c r="S430" s="2" t="s">
        <v>5597</v>
      </c>
      <c r="T430" s="50" t="s">
        <v>5418</v>
      </c>
      <c r="U430" s="24" t="s">
        <v>252</v>
      </c>
      <c r="V430" s="2" t="s">
        <v>471</v>
      </c>
      <c r="AB430" t="s">
        <v>430</v>
      </c>
      <c r="AC430">
        <v>327</v>
      </c>
      <c r="AD430" t="s">
        <v>463</v>
      </c>
      <c r="AG430" s="24">
        <v>4372</v>
      </c>
      <c r="AH430" s="10" t="s">
        <v>896</v>
      </c>
    </row>
    <row r="431" spans="12:34">
      <c r="L431" s="50" t="s">
        <v>6357</v>
      </c>
      <c r="M431" s="10" t="s">
        <v>5419</v>
      </c>
      <c r="N431" s="10" t="s">
        <v>5597</v>
      </c>
      <c r="O431" s="19">
        <v>15</v>
      </c>
      <c r="P431" s="10" t="s">
        <v>567</v>
      </c>
      <c r="Q431">
        <v>3200</v>
      </c>
      <c r="R431" s="15" t="s">
        <v>6351</v>
      </c>
      <c r="S431" s="2" t="s">
        <v>5597</v>
      </c>
      <c r="T431" s="50" t="s">
        <v>5419</v>
      </c>
      <c r="U431" s="24" t="s">
        <v>214</v>
      </c>
      <c r="V431" s="2" t="s">
        <v>471</v>
      </c>
      <c r="AB431" t="s">
        <v>430</v>
      </c>
      <c r="AC431">
        <v>328</v>
      </c>
      <c r="AD431" t="s">
        <v>464</v>
      </c>
      <c r="AG431" s="24">
        <v>3060</v>
      </c>
      <c r="AH431" s="10" t="s">
        <v>897</v>
      </c>
    </row>
    <row r="432" spans="12:34">
      <c r="L432" s="50" t="s">
        <v>6358</v>
      </c>
      <c r="M432" s="10" t="s">
        <v>5420</v>
      </c>
      <c r="N432" s="10" t="s">
        <v>5597</v>
      </c>
      <c r="O432" s="19">
        <v>1</v>
      </c>
      <c r="P432" s="10" t="s">
        <v>567</v>
      </c>
      <c r="Q432">
        <v>3200</v>
      </c>
      <c r="R432" s="15" t="s">
        <v>6351</v>
      </c>
      <c r="S432" s="2" t="s">
        <v>5597</v>
      </c>
      <c r="T432" s="50" t="s">
        <v>5420</v>
      </c>
      <c r="U432" s="24" t="s">
        <v>23</v>
      </c>
      <c r="V432" s="2" t="s">
        <v>471</v>
      </c>
      <c r="AB432" t="s">
        <v>430</v>
      </c>
      <c r="AC432">
        <v>329</v>
      </c>
      <c r="AD432" t="s">
        <v>465</v>
      </c>
      <c r="AG432" s="24">
        <v>268</v>
      </c>
      <c r="AH432" s="10" t="s">
        <v>898</v>
      </c>
    </row>
    <row r="433" spans="12:34">
      <c r="L433" s="50" t="s">
        <v>6359</v>
      </c>
      <c r="M433" s="10" t="s">
        <v>5421</v>
      </c>
      <c r="N433" s="10" t="s">
        <v>5597</v>
      </c>
      <c r="O433" s="19">
        <v>29</v>
      </c>
      <c r="P433" s="10" t="s">
        <v>567</v>
      </c>
      <c r="Q433">
        <v>3200</v>
      </c>
      <c r="R433" s="15" t="s">
        <v>6351</v>
      </c>
      <c r="S433" s="2" t="s">
        <v>5597</v>
      </c>
      <c r="T433" s="50" t="s">
        <v>5421</v>
      </c>
      <c r="U433" s="24" t="s">
        <v>304</v>
      </c>
      <c r="V433" s="2" t="s">
        <v>471</v>
      </c>
      <c r="AB433" t="s">
        <v>430</v>
      </c>
      <c r="AC433">
        <v>330</v>
      </c>
      <c r="AD433" t="s">
        <v>466</v>
      </c>
      <c r="AG433" s="24">
        <v>3061</v>
      </c>
      <c r="AH433" s="10" t="s">
        <v>899</v>
      </c>
    </row>
    <row r="434" spans="12:34">
      <c r="L434" s="50" t="s">
        <v>6360</v>
      </c>
      <c r="M434" s="10" t="s">
        <v>5422</v>
      </c>
      <c r="N434" s="10" t="s">
        <v>5597</v>
      </c>
      <c r="O434" s="19">
        <v>40</v>
      </c>
      <c r="P434" s="10" t="s">
        <v>567</v>
      </c>
      <c r="Q434">
        <v>3200</v>
      </c>
      <c r="R434" s="15" t="s">
        <v>6351</v>
      </c>
      <c r="S434" s="2" t="s">
        <v>5597</v>
      </c>
      <c r="T434" s="50" t="s">
        <v>5422</v>
      </c>
      <c r="U434" s="24" t="s">
        <v>170</v>
      </c>
      <c r="V434" s="2" t="s">
        <v>471</v>
      </c>
      <c r="AB434" t="s">
        <v>430</v>
      </c>
      <c r="AC434">
        <v>339</v>
      </c>
      <c r="AD434" t="s">
        <v>467</v>
      </c>
      <c r="AG434" s="24">
        <v>269</v>
      </c>
      <c r="AH434" s="10" t="s">
        <v>900</v>
      </c>
    </row>
    <row r="435" spans="12:34">
      <c r="L435" s="50" t="s">
        <v>6361</v>
      </c>
      <c r="M435" s="10" t="s">
        <v>5423</v>
      </c>
      <c r="N435" s="10" t="s">
        <v>5598</v>
      </c>
      <c r="O435" s="19">
        <v>8</v>
      </c>
      <c r="P435" s="10" t="s">
        <v>567</v>
      </c>
      <c r="Q435">
        <v>3200</v>
      </c>
      <c r="R435" s="15" t="s">
        <v>6362</v>
      </c>
      <c r="S435" s="2" t="s">
        <v>5598</v>
      </c>
      <c r="T435" s="50" t="s">
        <v>5423</v>
      </c>
      <c r="U435" s="24" t="s">
        <v>52</v>
      </c>
      <c r="V435" s="2" t="s">
        <v>471</v>
      </c>
      <c r="AC435">
        <v>340</v>
      </c>
      <c r="AD435" t="s">
        <v>468</v>
      </c>
      <c r="AG435" s="24">
        <v>288</v>
      </c>
      <c r="AH435" s="10" t="s">
        <v>901</v>
      </c>
    </row>
    <row r="436" spans="12:34">
      <c r="L436" s="50" t="s">
        <v>6363</v>
      </c>
      <c r="M436" s="10" t="s">
        <v>5424</v>
      </c>
      <c r="N436" s="10" t="s">
        <v>5598</v>
      </c>
      <c r="O436" s="10">
        <v>385</v>
      </c>
      <c r="P436" s="10" t="s">
        <v>567</v>
      </c>
      <c r="Q436">
        <v>3200</v>
      </c>
      <c r="R436" s="15" t="s">
        <v>6362</v>
      </c>
      <c r="S436" s="2" t="s">
        <v>5598</v>
      </c>
      <c r="T436" s="50" t="s">
        <v>5424</v>
      </c>
      <c r="U436" s="2" t="s">
        <v>205</v>
      </c>
      <c r="V436" s="2" t="s">
        <v>471</v>
      </c>
      <c r="AG436" s="24">
        <v>1457</v>
      </c>
      <c r="AH436" s="10" t="s">
        <v>902</v>
      </c>
    </row>
    <row r="437" spans="12:34">
      <c r="L437" s="50" t="s">
        <v>6364</v>
      </c>
      <c r="M437" s="10" t="s">
        <v>5425</v>
      </c>
      <c r="N437" s="10" t="s">
        <v>5599</v>
      </c>
      <c r="O437" s="10">
        <v>40</v>
      </c>
      <c r="P437" s="10" t="s">
        <v>567</v>
      </c>
      <c r="Q437">
        <v>2750</v>
      </c>
      <c r="R437" s="15" t="s">
        <v>6365</v>
      </c>
      <c r="S437" s="2" t="s">
        <v>5599</v>
      </c>
      <c r="T437" s="50" t="s">
        <v>5425</v>
      </c>
      <c r="U437" s="2" t="s">
        <v>170</v>
      </c>
      <c r="V437" s="2" t="s">
        <v>471</v>
      </c>
      <c r="AG437" s="24">
        <v>1246</v>
      </c>
      <c r="AH437" s="10" t="s">
        <v>903</v>
      </c>
    </row>
    <row r="438" spans="12:34">
      <c r="L438" s="50" t="s">
        <v>6366</v>
      </c>
      <c r="M438" s="10" t="s">
        <v>5426</v>
      </c>
      <c r="N438" s="10" t="s">
        <v>5600</v>
      </c>
      <c r="O438" s="10">
        <v>8</v>
      </c>
      <c r="P438" s="10" t="s">
        <v>567</v>
      </c>
      <c r="Q438">
        <v>3200</v>
      </c>
      <c r="R438" s="15" t="s">
        <v>6365</v>
      </c>
      <c r="S438" s="2" t="s">
        <v>5600</v>
      </c>
      <c r="T438" s="50" t="s">
        <v>5426</v>
      </c>
      <c r="U438" s="2" t="s">
        <v>52</v>
      </c>
      <c r="V438" s="2" t="s">
        <v>471</v>
      </c>
      <c r="AG438" s="24">
        <v>270</v>
      </c>
      <c r="AH438" s="10" t="s">
        <v>904</v>
      </c>
    </row>
    <row r="439" spans="12:34">
      <c r="L439" s="50" t="s">
        <v>6367</v>
      </c>
      <c r="M439" s="10" t="s">
        <v>5427</v>
      </c>
      <c r="N439" s="10" t="s">
        <v>5601</v>
      </c>
      <c r="O439" s="10">
        <v>5</v>
      </c>
      <c r="P439" s="10" t="s">
        <v>567</v>
      </c>
      <c r="Q439">
        <v>2750</v>
      </c>
      <c r="R439" s="15" t="s">
        <v>6365</v>
      </c>
      <c r="S439" s="2" t="s">
        <v>5601</v>
      </c>
      <c r="T439" s="50" t="s">
        <v>5427</v>
      </c>
      <c r="U439" s="2" t="s">
        <v>185</v>
      </c>
      <c r="V439" s="2" t="s">
        <v>471</v>
      </c>
      <c r="AG439" s="24">
        <v>289</v>
      </c>
      <c r="AH439" s="10" t="s">
        <v>905</v>
      </c>
    </row>
    <row r="440" spans="12:34">
      <c r="L440" s="50" t="s">
        <v>6368</v>
      </c>
      <c r="M440" s="10" t="s">
        <v>5428</v>
      </c>
      <c r="N440" s="10" t="s">
        <v>5601</v>
      </c>
      <c r="O440" s="10">
        <v>37</v>
      </c>
      <c r="P440" s="10" t="s">
        <v>567</v>
      </c>
      <c r="Q440">
        <v>2750</v>
      </c>
      <c r="R440" s="15" t="s">
        <v>6365</v>
      </c>
      <c r="S440" s="2" t="s">
        <v>5601</v>
      </c>
      <c r="T440" s="50" t="s">
        <v>5428</v>
      </c>
      <c r="U440" s="2" t="s">
        <v>155</v>
      </c>
      <c r="V440" s="2" t="s">
        <v>471</v>
      </c>
      <c r="AG440" s="24">
        <v>1456</v>
      </c>
      <c r="AH440" s="10" t="s">
        <v>906</v>
      </c>
    </row>
    <row r="441" spans="12:34">
      <c r="L441" s="50" t="s">
        <v>6369</v>
      </c>
      <c r="M441" s="10" t="s">
        <v>5429</v>
      </c>
      <c r="N441" s="10" t="s">
        <v>5601</v>
      </c>
      <c r="O441" s="10">
        <v>15</v>
      </c>
      <c r="P441" s="10" t="s">
        <v>567</v>
      </c>
      <c r="Q441">
        <v>2750</v>
      </c>
      <c r="R441" s="15" t="s">
        <v>6365</v>
      </c>
      <c r="S441" s="2" t="s">
        <v>5601</v>
      </c>
      <c r="T441" s="50" t="s">
        <v>5429</v>
      </c>
      <c r="U441" s="2" t="s">
        <v>214</v>
      </c>
      <c r="V441" s="2" t="s">
        <v>471</v>
      </c>
      <c r="AG441" s="24">
        <v>282</v>
      </c>
      <c r="AH441" s="10" t="s">
        <v>907</v>
      </c>
    </row>
    <row r="442" spans="12:34">
      <c r="L442" s="50" t="s">
        <v>6370</v>
      </c>
      <c r="M442" s="10" t="s">
        <v>5430</v>
      </c>
      <c r="N442" s="10" t="s">
        <v>5602</v>
      </c>
      <c r="O442" s="10">
        <v>34</v>
      </c>
      <c r="P442" s="10" t="s">
        <v>567</v>
      </c>
      <c r="Q442">
        <v>3200</v>
      </c>
      <c r="R442" s="15" t="s">
        <v>6365</v>
      </c>
      <c r="S442" s="2" t="s">
        <v>5602</v>
      </c>
      <c r="T442" s="50" t="s">
        <v>5430</v>
      </c>
      <c r="U442" s="2" t="s">
        <v>183</v>
      </c>
      <c r="V442" s="2" t="s">
        <v>471</v>
      </c>
      <c r="AG442" s="24">
        <v>4373</v>
      </c>
      <c r="AH442" s="10" t="s">
        <v>908</v>
      </c>
    </row>
    <row r="443" spans="12:34">
      <c r="L443" s="50" t="s">
        <v>6371</v>
      </c>
      <c r="M443" s="10" t="s">
        <v>5431</v>
      </c>
      <c r="N443" s="10" t="s">
        <v>5602</v>
      </c>
      <c r="O443" s="10">
        <v>19</v>
      </c>
      <c r="P443" s="10" t="s">
        <v>567</v>
      </c>
      <c r="Q443">
        <v>3200</v>
      </c>
      <c r="R443" s="15" t="s">
        <v>6365</v>
      </c>
      <c r="S443" s="2" t="s">
        <v>5602</v>
      </c>
      <c r="T443" s="50" t="s">
        <v>5431</v>
      </c>
      <c r="U443" s="2" t="s">
        <v>272</v>
      </c>
      <c r="V443" s="2" t="s">
        <v>471</v>
      </c>
      <c r="AG443" s="24">
        <v>329</v>
      </c>
      <c r="AH443" s="10" t="s">
        <v>909</v>
      </c>
    </row>
    <row r="444" spans="12:34">
      <c r="L444" s="50" t="s">
        <v>6372</v>
      </c>
      <c r="M444" s="10" t="s">
        <v>5432</v>
      </c>
      <c r="N444" s="10" t="s">
        <v>5603</v>
      </c>
      <c r="O444" s="10">
        <v>8</v>
      </c>
      <c r="P444" s="10" t="s">
        <v>567</v>
      </c>
      <c r="Q444">
        <v>2750</v>
      </c>
      <c r="R444" s="15" t="s">
        <v>6346</v>
      </c>
      <c r="S444" s="2" t="s">
        <v>5603</v>
      </c>
      <c r="T444" s="50" t="s">
        <v>5432</v>
      </c>
      <c r="U444" s="2" t="s">
        <v>52</v>
      </c>
      <c r="V444" s="2" t="s">
        <v>471</v>
      </c>
      <c r="AG444" s="24">
        <v>2172</v>
      </c>
      <c r="AH444" s="10" t="s">
        <v>910</v>
      </c>
    </row>
    <row r="445" spans="12:34">
      <c r="L445" s="50" t="s">
        <v>6373</v>
      </c>
      <c r="M445" s="10" t="s">
        <v>5433</v>
      </c>
      <c r="N445" s="10" t="s">
        <v>5603</v>
      </c>
      <c r="O445" s="10">
        <v>5</v>
      </c>
      <c r="P445" s="10" t="s">
        <v>567</v>
      </c>
      <c r="Q445">
        <v>2750</v>
      </c>
      <c r="R445" s="15" t="s">
        <v>6346</v>
      </c>
      <c r="S445" s="2" t="s">
        <v>5603</v>
      </c>
      <c r="T445" s="50" t="s">
        <v>5433</v>
      </c>
      <c r="U445" s="2" t="s">
        <v>185</v>
      </c>
      <c r="V445" s="2" t="s">
        <v>471</v>
      </c>
      <c r="AG445" s="24">
        <v>3156</v>
      </c>
      <c r="AH445" s="10" t="s">
        <v>911</v>
      </c>
    </row>
    <row r="446" spans="12:34">
      <c r="L446" s="50" t="s">
        <v>6374</v>
      </c>
      <c r="M446" s="10" t="s">
        <v>5434</v>
      </c>
      <c r="N446" s="10" t="s">
        <v>5603</v>
      </c>
      <c r="O446" s="10">
        <v>16</v>
      </c>
      <c r="P446" s="10" t="s">
        <v>567</v>
      </c>
      <c r="Q446">
        <v>2750</v>
      </c>
      <c r="R446" s="15" t="s">
        <v>6346</v>
      </c>
      <c r="S446" s="2" t="s">
        <v>5603</v>
      </c>
      <c r="T446" s="50" t="s">
        <v>5434</v>
      </c>
      <c r="U446" s="2" t="s">
        <v>184</v>
      </c>
      <c r="V446" s="2" t="s">
        <v>471</v>
      </c>
      <c r="AG446" s="24">
        <v>586</v>
      </c>
      <c r="AH446" s="10" t="s">
        <v>912</v>
      </c>
    </row>
    <row r="447" spans="12:34">
      <c r="L447" s="50" t="s">
        <v>6375</v>
      </c>
      <c r="M447" s="10" t="s">
        <v>5435</v>
      </c>
      <c r="N447" s="10" t="s">
        <v>5603</v>
      </c>
      <c r="O447" s="10">
        <v>385</v>
      </c>
      <c r="P447" s="10" t="s">
        <v>567</v>
      </c>
      <c r="Q447">
        <v>2750</v>
      </c>
      <c r="R447" s="15" t="s">
        <v>6346</v>
      </c>
      <c r="S447" s="2" t="s">
        <v>5603</v>
      </c>
      <c r="T447" s="50" t="s">
        <v>5435</v>
      </c>
      <c r="U447" s="2" t="s">
        <v>205</v>
      </c>
      <c r="V447" s="2" t="s">
        <v>471</v>
      </c>
      <c r="AG447" s="24">
        <v>708</v>
      </c>
      <c r="AH447" s="10" t="s">
        <v>913</v>
      </c>
    </row>
    <row r="448" spans="12:34">
      <c r="L448" s="50" t="s">
        <v>6376</v>
      </c>
      <c r="M448" s="10" t="s">
        <v>5436</v>
      </c>
      <c r="N448" s="10" t="s">
        <v>5604</v>
      </c>
      <c r="O448" s="10" t="s">
        <v>570</v>
      </c>
      <c r="P448" s="10" t="s">
        <v>567</v>
      </c>
      <c r="Q448">
        <v>9000</v>
      </c>
      <c r="R448" s="15" t="s">
        <v>6377</v>
      </c>
      <c r="S448" s="2" t="s">
        <v>5604</v>
      </c>
      <c r="T448" s="50" t="s">
        <v>5436</v>
      </c>
      <c r="U448" s="2" t="s">
        <v>52</v>
      </c>
      <c r="V448" s="2" t="s">
        <v>471</v>
      </c>
      <c r="AG448" s="24">
        <v>3157</v>
      </c>
      <c r="AH448" s="10" t="s">
        <v>914</v>
      </c>
    </row>
    <row r="449" spans="12:34">
      <c r="L449" s="50" t="s">
        <v>6378</v>
      </c>
      <c r="M449" s="10" t="s">
        <v>5437</v>
      </c>
      <c r="N449" s="10" t="s">
        <v>5604</v>
      </c>
      <c r="O449" s="10" t="s">
        <v>637</v>
      </c>
      <c r="P449" s="10" t="s">
        <v>567</v>
      </c>
      <c r="Q449">
        <v>9000</v>
      </c>
      <c r="R449" s="15" t="s">
        <v>6377</v>
      </c>
      <c r="S449" s="2" t="s">
        <v>5604</v>
      </c>
      <c r="T449" s="50" t="s">
        <v>5437</v>
      </c>
      <c r="U449" s="2" t="s">
        <v>183</v>
      </c>
      <c r="V449" s="2" t="s">
        <v>471</v>
      </c>
      <c r="AG449" s="24">
        <v>4374</v>
      </c>
      <c r="AH449" s="10" t="s">
        <v>915</v>
      </c>
    </row>
    <row r="450" spans="12:34">
      <c r="L450" s="50" t="s">
        <v>6379</v>
      </c>
      <c r="M450" s="10" t="s">
        <v>5438</v>
      </c>
      <c r="N450" s="10" t="s">
        <v>5604</v>
      </c>
      <c r="O450" s="10" t="s">
        <v>604</v>
      </c>
      <c r="P450" s="10" t="s">
        <v>567</v>
      </c>
      <c r="Q450">
        <v>9000</v>
      </c>
      <c r="R450" s="15" t="s">
        <v>6377</v>
      </c>
      <c r="S450" s="2" t="s">
        <v>5604</v>
      </c>
      <c r="T450" s="50" t="s">
        <v>5438</v>
      </c>
      <c r="U450" s="2" t="s">
        <v>79</v>
      </c>
      <c r="V450" s="2" t="s">
        <v>471</v>
      </c>
      <c r="AG450" s="24">
        <v>733</v>
      </c>
      <c r="AH450" s="10" t="s">
        <v>916</v>
      </c>
    </row>
    <row r="451" spans="12:34">
      <c r="L451" s="50" t="s">
        <v>6380</v>
      </c>
      <c r="M451" s="10" t="s">
        <v>5439</v>
      </c>
      <c r="N451" s="10" t="s">
        <v>5604</v>
      </c>
      <c r="O451" s="10">
        <v>26</v>
      </c>
      <c r="P451" s="10" t="s">
        <v>567</v>
      </c>
      <c r="Q451">
        <v>9000</v>
      </c>
      <c r="R451" s="15" t="s">
        <v>6377</v>
      </c>
      <c r="S451" s="2" t="s">
        <v>5604</v>
      </c>
      <c r="T451" s="50" t="s">
        <v>5439</v>
      </c>
      <c r="U451" s="2" t="s">
        <v>252</v>
      </c>
      <c r="V451" s="2" t="s">
        <v>471</v>
      </c>
      <c r="AG451" s="24">
        <v>700</v>
      </c>
      <c r="AH451" s="10" t="s">
        <v>917</v>
      </c>
    </row>
    <row r="452" spans="12:34">
      <c r="L452" s="50" t="s">
        <v>6381</v>
      </c>
      <c r="M452" s="10" t="s">
        <v>5440</v>
      </c>
      <c r="N452" s="10" t="s">
        <v>5605</v>
      </c>
      <c r="O452" s="10">
        <v>351</v>
      </c>
      <c r="P452" s="10" t="s">
        <v>567</v>
      </c>
      <c r="Q452">
        <v>9000</v>
      </c>
      <c r="R452" s="15" t="s">
        <v>6382</v>
      </c>
      <c r="S452" s="2" t="s">
        <v>5605</v>
      </c>
      <c r="T452" s="50" t="s">
        <v>5440</v>
      </c>
      <c r="U452" s="2" t="s">
        <v>321</v>
      </c>
      <c r="V452" s="2" t="s">
        <v>471</v>
      </c>
      <c r="AG452" s="24">
        <v>3158</v>
      </c>
      <c r="AH452" s="10" t="s">
        <v>918</v>
      </c>
    </row>
    <row r="453" spans="12:34">
      <c r="L453" s="50" t="s">
        <v>6383</v>
      </c>
      <c r="M453" s="10" t="s">
        <v>5441</v>
      </c>
      <c r="N453" s="10" t="s">
        <v>5605</v>
      </c>
      <c r="O453" s="10">
        <v>29</v>
      </c>
      <c r="P453" s="10" t="s">
        <v>567</v>
      </c>
      <c r="Q453">
        <v>9000</v>
      </c>
      <c r="R453" s="15" t="s">
        <v>6382</v>
      </c>
      <c r="S453" s="2" t="s">
        <v>5605</v>
      </c>
      <c r="T453" s="50" t="s">
        <v>5441</v>
      </c>
      <c r="U453" s="2" t="s">
        <v>304</v>
      </c>
      <c r="V453" s="2" t="s">
        <v>471</v>
      </c>
      <c r="AG453" s="24">
        <v>587</v>
      </c>
      <c r="AH453" s="10" t="s">
        <v>919</v>
      </c>
    </row>
    <row r="454" spans="12:34">
      <c r="L454" s="50" t="s">
        <v>6384</v>
      </c>
      <c r="M454" s="10" t="s">
        <v>5442</v>
      </c>
      <c r="N454" s="10" t="s">
        <v>5605</v>
      </c>
      <c r="O454" s="10">
        <v>181</v>
      </c>
      <c r="P454" s="10" t="s">
        <v>567</v>
      </c>
      <c r="Q454">
        <v>9000</v>
      </c>
      <c r="R454" s="15" t="s">
        <v>6382</v>
      </c>
      <c r="S454" s="2" t="s">
        <v>5605</v>
      </c>
      <c r="T454" s="50" t="s">
        <v>5442</v>
      </c>
      <c r="U454" s="2" t="s">
        <v>326</v>
      </c>
      <c r="V454" s="2" t="s">
        <v>471</v>
      </c>
      <c r="AG454" s="24">
        <v>813</v>
      </c>
      <c r="AH454" s="10" t="s">
        <v>920</v>
      </c>
    </row>
    <row r="455" spans="12:34">
      <c r="L455" s="50" t="s">
        <v>6385</v>
      </c>
      <c r="M455" s="10" t="s">
        <v>5443</v>
      </c>
      <c r="N455" s="10" t="s">
        <v>5606</v>
      </c>
      <c r="O455" s="10" t="s">
        <v>5681</v>
      </c>
      <c r="P455" s="10" t="s">
        <v>567</v>
      </c>
      <c r="Q455">
        <v>8000</v>
      </c>
      <c r="R455" s="15" t="s">
        <v>6386</v>
      </c>
      <c r="S455" s="2" t="s">
        <v>5606</v>
      </c>
      <c r="T455" s="50" t="s">
        <v>5443</v>
      </c>
      <c r="U455" s="2" t="s">
        <v>321</v>
      </c>
      <c r="V455" s="2" t="s">
        <v>471</v>
      </c>
      <c r="AG455" s="24">
        <v>734</v>
      </c>
      <c r="AH455" s="10" t="s">
        <v>921</v>
      </c>
    </row>
    <row r="456" spans="12:34">
      <c r="L456" s="50" t="s">
        <v>6387</v>
      </c>
      <c r="M456" s="10" t="s">
        <v>5444</v>
      </c>
      <c r="N456" s="10" t="s">
        <v>5606</v>
      </c>
      <c r="O456" s="10" t="s">
        <v>5682</v>
      </c>
      <c r="P456" s="10" t="s">
        <v>567</v>
      </c>
      <c r="Q456">
        <v>7999.9999999999991</v>
      </c>
      <c r="R456" s="15" t="s">
        <v>6386</v>
      </c>
      <c r="S456" s="2" t="s">
        <v>5606</v>
      </c>
      <c r="T456" s="50" t="s">
        <v>5444</v>
      </c>
      <c r="U456" s="2" t="s">
        <v>320</v>
      </c>
      <c r="V456" s="2" t="s">
        <v>471</v>
      </c>
      <c r="AG456" s="24">
        <v>709</v>
      </c>
      <c r="AH456" s="10" t="s">
        <v>922</v>
      </c>
    </row>
    <row r="457" spans="12:34">
      <c r="L457" s="50" t="s">
        <v>6388</v>
      </c>
      <c r="M457" s="10" t="s">
        <v>5445</v>
      </c>
      <c r="N457" s="10" t="s">
        <v>5606</v>
      </c>
      <c r="O457" s="10">
        <v>30</v>
      </c>
      <c r="P457" s="10" t="s">
        <v>567</v>
      </c>
      <c r="Q457">
        <v>7999.9999999999991</v>
      </c>
      <c r="R457" s="15" t="s">
        <v>6389</v>
      </c>
      <c r="S457" s="2" t="s">
        <v>5606</v>
      </c>
      <c r="T457" s="50" t="s">
        <v>5445</v>
      </c>
      <c r="U457" s="2" t="s">
        <v>324</v>
      </c>
      <c r="V457" s="2" t="s">
        <v>471</v>
      </c>
      <c r="AG457" s="24">
        <v>3292</v>
      </c>
      <c r="AH457" s="10" t="s">
        <v>923</v>
      </c>
    </row>
    <row r="458" spans="12:34">
      <c r="L458" s="50" t="s">
        <v>6390</v>
      </c>
      <c r="M458" s="10" t="s">
        <v>5446</v>
      </c>
      <c r="N458" s="10" t="s">
        <v>5607</v>
      </c>
      <c r="O458" s="10">
        <v>29</v>
      </c>
      <c r="P458" s="10" t="s">
        <v>567</v>
      </c>
      <c r="Q458">
        <v>7799.9999999999991</v>
      </c>
      <c r="R458" s="15" t="s">
        <v>6391</v>
      </c>
      <c r="S458" s="2" t="s">
        <v>5607</v>
      </c>
      <c r="T458" s="50" t="s">
        <v>5446</v>
      </c>
      <c r="U458" s="2" t="s">
        <v>304</v>
      </c>
      <c r="V458" s="2" t="s">
        <v>471</v>
      </c>
      <c r="AG458" s="24">
        <v>814</v>
      </c>
      <c r="AH458" s="10" t="s">
        <v>924</v>
      </c>
    </row>
    <row r="459" spans="12:34">
      <c r="L459" s="50" t="s">
        <v>6392</v>
      </c>
      <c r="M459" s="10" t="s">
        <v>5447</v>
      </c>
      <c r="N459" s="10" t="s">
        <v>5608</v>
      </c>
      <c r="O459" s="10">
        <v>30</v>
      </c>
      <c r="P459" s="10" t="s">
        <v>567</v>
      </c>
      <c r="Q459">
        <v>9000</v>
      </c>
      <c r="R459" s="15" t="s">
        <v>6393</v>
      </c>
      <c r="S459" s="2" t="s">
        <v>5608</v>
      </c>
      <c r="T459" s="50" t="s">
        <v>5447</v>
      </c>
      <c r="U459" s="2" t="s">
        <v>324</v>
      </c>
      <c r="V459" s="2" t="s">
        <v>471</v>
      </c>
      <c r="AG459" s="24">
        <v>2868</v>
      </c>
      <c r="AH459" s="10" t="s">
        <v>925</v>
      </c>
    </row>
    <row r="460" spans="12:34">
      <c r="L460" s="50" t="s">
        <v>6394</v>
      </c>
      <c r="M460" s="10" t="s">
        <v>5448</v>
      </c>
      <c r="N460" s="10" t="s">
        <v>5609</v>
      </c>
      <c r="O460" s="10">
        <v>181</v>
      </c>
      <c r="P460" s="10" t="s">
        <v>567</v>
      </c>
      <c r="Q460">
        <v>9500</v>
      </c>
      <c r="R460" s="15" t="s">
        <v>6393</v>
      </c>
      <c r="S460" s="2" t="s">
        <v>5609</v>
      </c>
      <c r="T460" s="50" t="s">
        <v>5448</v>
      </c>
      <c r="U460" s="2" t="s">
        <v>326</v>
      </c>
      <c r="V460" s="2" t="s">
        <v>471</v>
      </c>
      <c r="AG460" s="24">
        <v>779</v>
      </c>
      <c r="AH460" s="10" t="s">
        <v>926</v>
      </c>
    </row>
    <row r="461" spans="12:34">
      <c r="L461" s="50" t="s">
        <v>6395</v>
      </c>
      <c r="M461" s="10" t="s">
        <v>5449</v>
      </c>
      <c r="N461" s="10" t="s">
        <v>5609</v>
      </c>
      <c r="O461" s="10">
        <v>29</v>
      </c>
      <c r="P461" s="10" t="s">
        <v>567</v>
      </c>
      <c r="Q461">
        <v>9500</v>
      </c>
      <c r="R461" s="15" t="s">
        <v>6393</v>
      </c>
      <c r="S461" s="2" t="s">
        <v>5609</v>
      </c>
      <c r="T461" s="50" t="s">
        <v>5449</v>
      </c>
      <c r="U461" s="2" t="s">
        <v>304</v>
      </c>
      <c r="V461" s="2" t="s">
        <v>471</v>
      </c>
      <c r="AG461" s="24">
        <v>3578</v>
      </c>
      <c r="AH461" s="10" t="s">
        <v>927</v>
      </c>
    </row>
    <row r="462" spans="12:34">
      <c r="L462" s="50" t="s">
        <v>6396</v>
      </c>
      <c r="M462" s="10" t="s">
        <v>6397</v>
      </c>
      <c r="N462" s="10" t="s">
        <v>5610</v>
      </c>
      <c r="O462" s="10">
        <v>15</v>
      </c>
      <c r="P462" s="10" t="s">
        <v>567</v>
      </c>
      <c r="Q462">
        <v>12500</v>
      </c>
      <c r="R462" s="15" t="s">
        <v>6398</v>
      </c>
      <c r="S462" s="2" t="s">
        <v>5610</v>
      </c>
      <c r="T462" s="50" t="s">
        <v>6397</v>
      </c>
      <c r="U462" s="2" t="s">
        <v>214</v>
      </c>
      <c r="V462" s="2" t="s">
        <v>471</v>
      </c>
      <c r="AG462" s="24">
        <v>943</v>
      </c>
      <c r="AH462" s="10" t="s">
        <v>928</v>
      </c>
    </row>
    <row r="463" spans="12:34">
      <c r="L463" s="50" t="s">
        <v>6399</v>
      </c>
      <c r="M463" s="10" t="s">
        <v>5451</v>
      </c>
      <c r="N463" s="10" t="s">
        <v>5610</v>
      </c>
      <c r="O463" s="10">
        <v>5</v>
      </c>
      <c r="P463" s="10" t="s">
        <v>567</v>
      </c>
      <c r="Q463">
        <v>12500</v>
      </c>
      <c r="R463" s="15" t="s">
        <v>6398</v>
      </c>
      <c r="S463" s="2" t="s">
        <v>5610</v>
      </c>
      <c r="T463" s="50" t="s">
        <v>5451</v>
      </c>
      <c r="U463" s="2" t="s">
        <v>185</v>
      </c>
      <c r="V463" s="2" t="s">
        <v>471</v>
      </c>
      <c r="AG463" s="24">
        <v>972</v>
      </c>
      <c r="AH463" s="10" t="s">
        <v>929</v>
      </c>
    </row>
    <row r="464" spans="12:34">
      <c r="L464" s="50" t="s">
        <v>6400</v>
      </c>
      <c r="M464" s="10" t="s">
        <v>5452</v>
      </c>
      <c r="N464" s="10" t="s">
        <v>5610</v>
      </c>
      <c r="O464" s="10">
        <v>181</v>
      </c>
      <c r="P464" s="10" t="s">
        <v>567</v>
      </c>
      <c r="Q464">
        <v>12500</v>
      </c>
      <c r="R464" s="15" t="s">
        <v>6398</v>
      </c>
      <c r="S464" s="2" t="s">
        <v>5610</v>
      </c>
      <c r="T464" s="50" t="s">
        <v>5452</v>
      </c>
      <c r="U464" s="2" t="s">
        <v>326</v>
      </c>
      <c r="V464" s="2" t="s">
        <v>471</v>
      </c>
      <c r="AG464" s="24">
        <v>3187</v>
      </c>
      <c r="AH464" s="10" t="s">
        <v>930</v>
      </c>
    </row>
    <row r="465" spans="12:34">
      <c r="L465" s="50" t="s">
        <v>6401</v>
      </c>
      <c r="M465" s="10" t="s">
        <v>5453</v>
      </c>
      <c r="N465" s="10" t="s">
        <v>5611</v>
      </c>
      <c r="O465" s="10">
        <v>30</v>
      </c>
      <c r="P465" s="10" t="s">
        <v>567</v>
      </c>
      <c r="Q465">
        <v>9000</v>
      </c>
      <c r="R465" s="15" t="s">
        <v>6402</v>
      </c>
      <c r="S465" s="2" t="s">
        <v>5611</v>
      </c>
      <c r="T465" s="50" t="s">
        <v>5453</v>
      </c>
      <c r="U465" s="2" t="s">
        <v>324</v>
      </c>
      <c r="V465" s="2" t="s">
        <v>471</v>
      </c>
      <c r="AG465" s="24">
        <v>3093</v>
      </c>
      <c r="AH465" s="10" t="s">
        <v>931</v>
      </c>
    </row>
    <row r="466" spans="12:34">
      <c r="L466" s="50" t="s">
        <v>6403</v>
      </c>
      <c r="M466" s="10" t="s">
        <v>5454</v>
      </c>
      <c r="N466" s="10" t="s">
        <v>5612</v>
      </c>
      <c r="O466" s="10">
        <v>26</v>
      </c>
      <c r="P466" s="10" t="s">
        <v>567</v>
      </c>
      <c r="Q466">
        <v>7999.9999999999991</v>
      </c>
      <c r="R466" s="15" t="s">
        <v>6404</v>
      </c>
      <c r="S466" s="2" t="s">
        <v>5612</v>
      </c>
      <c r="T466" s="50" t="s">
        <v>5454</v>
      </c>
      <c r="U466" s="2" t="s">
        <v>252</v>
      </c>
      <c r="V466" s="2" t="s">
        <v>471</v>
      </c>
      <c r="AG466" s="24">
        <v>3188</v>
      </c>
      <c r="AH466" s="10" t="s">
        <v>932</v>
      </c>
    </row>
    <row r="467" spans="12:34">
      <c r="L467" s="50" t="s">
        <v>6405</v>
      </c>
      <c r="M467" s="10" t="s">
        <v>5455</v>
      </c>
      <c r="N467" s="10" t="s">
        <v>5613</v>
      </c>
      <c r="O467" s="10">
        <v>30</v>
      </c>
      <c r="P467" s="10" t="s">
        <v>567</v>
      </c>
      <c r="Q467">
        <v>9500</v>
      </c>
      <c r="R467" s="15" t="s">
        <v>6406</v>
      </c>
      <c r="S467" s="2" t="s">
        <v>5613</v>
      </c>
      <c r="T467" s="50" t="s">
        <v>5455</v>
      </c>
      <c r="U467" s="2" t="s">
        <v>324</v>
      </c>
      <c r="V467" s="2" t="s">
        <v>471</v>
      </c>
      <c r="AG467" s="24">
        <v>3627</v>
      </c>
      <c r="AH467" s="10" t="s">
        <v>933</v>
      </c>
    </row>
    <row r="468" spans="12:34">
      <c r="L468" s="50" t="s">
        <v>6407</v>
      </c>
      <c r="M468" s="10" t="s">
        <v>5456</v>
      </c>
      <c r="N468" s="10" t="s">
        <v>5613</v>
      </c>
      <c r="O468" s="10">
        <v>29</v>
      </c>
      <c r="P468" s="10" t="s">
        <v>567</v>
      </c>
      <c r="Q468">
        <v>9500</v>
      </c>
      <c r="R468" s="15" t="s">
        <v>6406</v>
      </c>
      <c r="S468" s="2" t="s">
        <v>5613</v>
      </c>
      <c r="T468" s="50" t="s">
        <v>5456</v>
      </c>
      <c r="U468" s="2" t="s">
        <v>304</v>
      </c>
      <c r="V468" s="2" t="s">
        <v>471</v>
      </c>
      <c r="AG468" s="24">
        <v>1225</v>
      </c>
      <c r="AH468" s="10" t="s">
        <v>934</v>
      </c>
    </row>
    <row r="469" spans="12:34">
      <c r="L469" s="50" t="s">
        <v>6408</v>
      </c>
      <c r="M469" s="10" t="s">
        <v>5457</v>
      </c>
      <c r="N469" s="10" t="s">
        <v>5614</v>
      </c>
      <c r="O469" s="10">
        <v>30</v>
      </c>
      <c r="P469" s="10" t="s">
        <v>567</v>
      </c>
      <c r="Q469">
        <v>10500</v>
      </c>
      <c r="R469" s="15" t="s">
        <v>6409</v>
      </c>
      <c r="S469" s="2" t="s">
        <v>5614</v>
      </c>
      <c r="T469" s="50" t="s">
        <v>5457</v>
      </c>
      <c r="U469" s="2" t="s">
        <v>324</v>
      </c>
      <c r="V469" s="2" t="s">
        <v>471</v>
      </c>
      <c r="AG469" s="24">
        <v>4537</v>
      </c>
      <c r="AH469" s="10" t="s">
        <v>935</v>
      </c>
    </row>
    <row r="470" spans="12:34">
      <c r="L470" s="50" t="s">
        <v>6410</v>
      </c>
      <c r="M470" s="10" t="s">
        <v>5458</v>
      </c>
      <c r="N470" s="10" t="s">
        <v>5615</v>
      </c>
      <c r="O470" s="10">
        <v>30</v>
      </c>
      <c r="P470" s="10" t="s">
        <v>567</v>
      </c>
      <c r="Q470">
        <v>9500</v>
      </c>
      <c r="R470" s="15" t="s">
        <v>6411</v>
      </c>
      <c r="S470" s="2" t="s">
        <v>5615</v>
      </c>
      <c r="T470" s="50" t="s">
        <v>5458</v>
      </c>
      <c r="U470" s="2" t="s">
        <v>324</v>
      </c>
      <c r="V470" s="2" t="s">
        <v>471</v>
      </c>
      <c r="AG470" s="24">
        <v>1526</v>
      </c>
      <c r="AH470" s="10" t="s">
        <v>936</v>
      </c>
    </row>
    <row r="471" spans="12:34">
      <c r="L471" s="50" t="s">
        <v>6412</v>
      </c>
      <c r="M471" s="10" t="s">
        <v>5459</v>
      </c>
      <c r="N471" s="10" t="s">
        <v>5615</v>
      </c>
      <c r="O471" s="10">
        <v>29</v>
      </c>
      <c r="P471" s="10" t="s">
        <v>567</v>
      </c>
      <c r="Q471">
        <v>9500</v>
      </c>
      <c r="R471" s="15" t="s">
        <v>6411</v>
      </c>
      <c r="S471" s="2" t="s">
        <v>5615</v>
      </c>
      <c r="T471" s="50" t="s">
        <v>5459</v>
      </c>
      <c r="U471" s="2" t="s">
        <v>304</v>
      </c>
      <c r="V471" s="2" t="s">
        <v>471</v>
      </c>
      <c r="AG471" s="24">
        <v>2122</v>
      </c>
      <c r="AH471" s="10" t="s">
        <v>937</v>
      </c>
    </row>
    <row r="472" spans="12:34">
      <c r="L472" s="50" t="s">
        <v>6413</v>
      </c>
      <c r="M472" s="10" t="s">
        <v>5460</v>
      </c>
      <c r="N472" s="10" t="s">
        <v>5616</v>
      </c>
      <c r="O472" s="10">
        <v>30</v>
      </c>
      <c r="P472" s="10" t="s">
        <v>567</v>
      </c>
      <c r="Q472">
        <v>7799.9999999999991</v>
      </c>
      <c r="R472" s="15" t="s">
        <v>6414</v>
      </c>
      <c r="S472" s="2" t="s">
        <v>5616</v>
      </c>
      <c r="T472" s="50" t="s">
        <v>5460</v>
      </c>
      <c r="U472" s="2" t="s">
        <v>52</v>
      </c>
      <c r="V472" s="2" t="s">
        <v>471</v>
      </c>
      <c r="AG472" s="24">
        <v>2674</v>
      </c>
      <c r="AH472" s="10" t="s">
        <v>938</v>
      </c>
    </row>
    <row r="473" spans="12:34">
      <c r="L473" s="50" t="s">
        <v>6415</v>
      </c>
      <c r="M473" s="10" t="s">
        <v>5461</v>
      </c>
      <c r="N473" s="10" t="s">
        <v>5616</v>
      </c>
      <c r="O473" s="10">
        <v>181</v>
      </c>
      <c r="P473" s="10" t="s">
        <v>567</v>
      </c>
      <c r="Q473">
        <v>7799.9999999999991</v>
      </c>
      <c r="R473" s="15" t="s">
        <v>6414</v>
      </c>
      <c r="S473" s="2" t="s">
        <v>5616</v>
      </c>
      <c r="T473" s="50" t="s">
        <v>5461</v>
      </c>
      <c r="U473" s="2" t="s">
        <v>326</v>
      </c>
      <c r="V473" s="2" t="s">
        <v>471</v>
      </c>
      <c r="AG473" s="24">
        <v>1426</v>
      </c>
      <c r="AH473" s="10" t="s">
        <v>939</v>
      </c>
    </row>
    <row r="474" spans="12:34">
      <c r="L474" s="50" t="s">
        <v>6416</v>
      </c>
      <c r="M474" s="10" t="s">
        <v>5462</v>
      </c>
      <c r="N474" s="10" t="s">
        <v>5616</v>
      </c>
      <c r="O474" s="10">
        <v>17</v>
      </c>
      <c r="P474" s="10" t="s">
        <v>567</v>
      </c>
      <c r="Q474">
        <v>7799.9999999999991</v>
      </c>
      <c r="R474" s="15" t="s">
        <v>6414</v>
      </c>
      <c r="S474" s="2" t="s">
        <v>5616</v>
      </c>
      <c r="T474" s="50" t="s">
        <v>5462</v>
      </c>
      <c r="U474" s="2" t="s">
        <v>114</v>
      </c>
      <c r="V474" s="2" t="s">
        <v>471</v>
      </c>
      <c r="AG474" s="24">
        <v>535</v>
      </c>
      <c r="AH474" s="10" t="s">
        <v>940</v>
      </c>
    </row>
    <row r="475" spans="12:34">
      <c r="L475" s="50" t="s">
        <v>6417</v>
      </c>
      <c r="M475" s="10" t="s">
        <v>5463</v>
      </c>
      <c r="N475" s="10" t="s">
        <v>5617</v>
      </c>
      <c r="O475" s="10">
        <v>30</v>
      </c>
      <c r="P475" s="10" t="s">
        <v>567</v>
      </c>
      <c r="Q475">
        <v>12500</v>
      </c>
      <c r="R475" s="15" t="s">
        <v>6418</v>
      </c>
      <c r="S475" s="2" t="s">
        <v>5617</v>
      </c>
      <c r="T475" s="50" t="s">
        <v>5463</v>
      </c>
      <c r="U475" s="2" t="s">
        <v>324</v>
      </c>
      <c r="V475" s="2" t="s">
        <v>471</v>
      </c>
      <c r="AG475" s="24">
        <v>2760</v>
      </c>
      <c r="AH475" s="10" t="s">
        <v>941</v>
      </c>
    </row>
    <row r="476" spans="12:34">
      <c r="L476" s="50" t="s">
        <v>6419</v>
      </c>
      <c r="M476" s="10" t="s">
        <v>5464</v>
      </c>
      <c r="N476" s="10" t="s">
        <v>5617</v>
      </c>
      <c r="O476" s="10">
        <v>29</v>
      </c>
      <c r="P476" s="10" t="s">
        <v>567</v>
      </c>
      <c r="Q476">
        <v>12500</v>
      </c>
      <c r="R476" s="15" t="s">
        <v>6418</v>
      </c>
      <c r="S476" s="2" t="s">
        <v>5617</v>
      </c>
      <c r="T476" s="50" t="s">
        <v>5464</v>
      </c>
      <c r="U476" s="2" t="s">
        <v>304</v>
      </c>
      <c r="V476" s="2" t="s">
        <v>471</v>
      </c>
      <c r="AG476" s="24">
        <v>1422</v>
      </c>
      <c r="AH476" s="10" t="s">
        <v>942</v>
      </c>
    </row>
    <row r="477" spans="12:34">
      <c r="L477" s="50" t="s">
        <v>6420</v>
      </c>
      <c r="M477" s="10" t="s">
        <v>5465</v>
      </c>
      <c r="N477" s="10" t="s">
        <v>5618</v>
      </c>
      <c r="O477" s="10">
        <v>29</v>
      </c>
      <c r="P477" s="10" t="s">
        <v>567</v>
      </c>
      <c r="Q477">
        <v>10500</v>
      </c>
      <c r="R477" s="15" t="s">
        <v>6398</v>
      </c>
      <c r="S477" s="2" t="s">
        <v>5618</v>
      </c>
      <c r="T477" s="50" t="s">
        <v>5465</v>
      </c>
      <c r="U477" s="2" t="s">
        <v>304</v>
      </c>
      <c r="V477" s="2" t="s">
        <v>471</v>
      </c>
      <c r="AG477" s="24">
        <v>2811</v>
      </c>
      <c r="AH477" s="10" t="s">
        <v>943</v>
      </c>
    </row>
    <row r="478" spans="12:34">
      <c r="L478" s="50" t="s">
        <v>6421</v>
      </c>
      <c r="M478" s="10" t="s">
        <v>5466</v>
      </c>
      <c r="N478" s="10" t="s">
        <v>5619</v>
      </c>
      <c r="O478" s="10">
        <v>30</v>
      </c>
      <c r="P478" s="10" t="s">
        <v>567</v>
      </c>
      <c r="Q478">
        <v>10500</v>
      </c>
      <c r="R478" s="15" t="s">
        <v>6422</v>
      </c>
      <c r="S478" s="2" t="s">
        <v>5619</v>
      </c>
      <c r="T478" s="50" t="s">
        <v>5466</v>
      </c>
      <c r="U478" s="2" t="s">
        <v>324</v>
      </c>
      <c r="V478" s="2" t="s">
        <v>471</v>
      </c>
      <c r="AG478" s="24">
        <v>1488</v>
      </c>
      <c r="AH478" s="10" t="s">
        <v>944</v>
      </c>
    </row>
    <row r="479" spans="12:34">
      <c r="L479" s="50" t="s">
        <v>6423</v>
      </c>
      <c r="M479" s="10" t="s">
        <v>6424</v>
      </c>
      <c r="N479" s="10" t="s">
        <v>5619</v>
      </c>
      <c r="O479" s="10" t="s">
        <v>629</v>
      </c>
      <c r="P479" s="10" t="s">
        <v>567</v>
      </c>
      <c r="Q479">
        <v>10500</v>
      </c>
      <c r="R479" s="15" t="s">
        <v>6422</v>
      </c>
      <c r="S479" s="2" t="s">
        <v>5619</v>
      </c>
      <c r="T479" s="50" t="s">
        <v>6424</v>
      </c>
      <c r="U479" s="2" t="e">
        <v>#N/A</v>
      </c>
      <c r="V479" s="2" t="s">
        <v>471</v>
      </c>
      <c r="AG479" s="24">
        <v>2675</v>
      </c>
      <c r="AH479" s="10" t="s">
        <v>945</v>
      </c>
    </row>
    <row r="480" spans="12:34">
      <c r="L480" s="50" t="s">
        <v>6425</v>
      </c>
      <c r="M480" s="10" t="s">
        <v>5468</v>
      </c>
      <c r="N480" s="10" t="s">
        <v>5620</v>
      </c>
      <c r="O480" s="10">
        <v>30</v>
      </c>
      <c r="P480" s="10" t="s">
        <v>567</v>
      </c>
      <c r="Q480">
        <v>7999.9999999999991</v>
      </c>
      <c r="R480" s="15" t="s">
        <v>6426</v>
      </c>
      <c r="S480" s="2" t="s">
        <v>5620</v>
      </c>
      <c r="T480" s="50" t="s">
        <v>5468</v>
      </c>
      <c r="U480" s="2" t="s">
        <v>324</v>
      </c>
      <c r="V480" s="2" t="s">
        <v>471</v>
      </c>
      <c r="AG480" s="24">
        <v>2052</v>
      </c>
      <c r="AH480" s="10" t="s">
        <v>946</v>
      </c>
    </row>
    <row r="481" spans="12:34">
      <c r="L481" s="50" t="s">
        <v>6427</v>
      </c>
      <c r="M481" s="10" t="s">
        <v>5469</v>
      </c>
      <c r="N481" s="10" t="s">
        <v>5621</v>
      </c>
      <c r="O481" s="10">
        <v>26</v>
      </c>
      <c r="P481" s="10" t="s">
        <v>567</v>
      </c>
      <c r="Q481">
        <v>9000</v>
      </c>
      <c r="R481" s="15" t="s">
        <v>6377</v>
      </c>
      <c r="S481" s="2" t="s">
        <v>5621</v>
      </c>
      <c r="T481" s="50" t="s">
        <v>5469</v>
      </c>
      <c r="U481" s="2" t="s">
        <v>252</v>
      </c>
      <c r="V481" s="2" t="s">
        <v>471</v>
      </c>
      <c r="AG481" s="24">
        <v>2812</v>
      </c>
      <c r="AH481" s="10" t="s">
        <v>947</v>
      </c>
    </row>
    <row r="482" spans="12:34">
      <c r="L482" s="50" t="s">
        <v>6428</v>
      </c>
      <c r="M482" s="10" t="s">
        <v>5470</v>
      </c>
      <c r="N482" s="10" t="s">
        <v>5621</v>
      </c>
      <c r="O482" s="10">
        <v>181</v>
      </c>
      <c r="P482" s="10" t="s">
        <v>567</v>
      </c>
      <c r="Q482">
        <v>9000</v>
      </c>
      <c r="R482" s="15" t="s">
        <v>6377</v>
      </c>
      <c r="S482" s="2" t="s">
        <v>5621</v>
      </c>
      <c r="T482" s="50" t="s">
        <v>5470</v>
      </c>
      <c r="U482" s="2" t="s">
        <v>326</v>
      </c>
      <c r="V482" s="2" t="s">
        <v>471</v>
      </c>
      <c r="AG482" s="24">
        <v>530</v>
      </c>
      <c r="AH482" s="10" t="s">
        <v>948</v>
      </c>
    </row>
    <row r="483" spans="12:34">
      <c r="L483" s="50" t="s">
        <v>6429</v>
      </c>
      <c r="M483" s="10" t="s">
        <v>5471</v>
      </c>
      <c r="N483" s="10" t="s">
        <v>5621</v>
      </c>
      <c r="O483" s="10">
        <v>244</v>
      </c>
      <c r="P483" s="10" t="s">
        <v>567</v>
      </c>
      <c r="Q483">
        <v>9000</v>
      </c>
      <c r="R483" s="15" t="s">
        <v>6377</v>
      </c>
      <c r="S483" s="2" t="s">
        <v>5621</v>
      </c>
      <c r="T483" s="50" t="s">
        <v>5471</v>
      </c>
      <c r="U483" s="2" t="s">
        <v>73</v>
      </c>
      <c r="V483" s="2" t="s">
        <v>471</v>
      </c>
      <c r="AG483" s="24">
        <v>2756</v>
      </c>
      <c r="AH483" s="10" t="s">
        <v>949</v>
      </c>
    </row>
    <row r="484" spans="12:34">
      <c r="L484" s="50" t="s">
        <v>6430</v>
      </c>
      <c r="M484" s="10" t="s">
        <v>5472</v>
      </c>
      <c r="N484" s="10" t="s">
        <v>5622</v>
      </c>
      <c r="O484" s="10">
        <v>30</v>
      </c>
      <c r="P484" s="10" t="s">
        <v>567</v>
      </c>
      <c r="Q484">
        <v>10500</v>
      </c>
      <c r="R484" s="15" t="s">
        <v>6398</v>
      </c>
      <c r="S484" s="2" t="s">
        <v>5622</v>
      </c>
      <c r="T484" s="50" t="s">
        <v>5472</v>
      </c>
      <c r="U484" s="2" t="s">
        <v>324</v>
      </c>
      <c r="V484" s="2" t="s">
        <v>471</v>
      </c>
      <c r="AG484" s="24">
        <v>1427</v>
      </c>
      <c r="AH484" s="10" t="s">
        <v>950</v>
      </c>
    </row>
    <row r="485" spans="12:34">
      <c r="L485" s="50" t="s">
        <v>6431</v>
      </c>
      <c r="M485" s="10" t="s">
        <v>5473</v>
      </c>
      <c r="N485" s="10" t="s">
        <v>5622</v>
      </c>
      <c r="O485" s="10">
        <v>181</v>
      </c>
      <c r="P485" s="10" t="s">
        <v>567</v>
      </c>
      <c r="Q485">
        <v>10500</v>
      </c>
      <c r="R485" s="15" t="s">
        <v>6398</v>
      </c>
      <c r="S485" s="2" t="s">
        <v>5622</v>
      </c>
      <c r="T485" s="50" t="s">
        <v>5473</v>
      </c>
      <c r="U485" s="2" t="s">
        <v>326</v>
      </c>
      <c r="V485" s="2" t="s">
        <v>471</v>
      </c>
      <c r="AG485" s="24">
        <v>3341</v>
      </c>
      <c r="AH485" s="10" t="s">
        <v>951</v>
      </c>
    </row>
    <row r="486" spans="12:34">
      <c r="L486" s="50" t="s">
        <v>6432</v>
      </c>
      <c r="M486" s="10" t="s">
        <v>5474</v>
      </c>
      <c r="N486" s="10" t="s">
        <v>5622</v>
      </c>
      <c r="O486" s="10">
        <v>29</v>
      </c>
      <c r="P486" s="10" t="s">
        <v>567</v>
      </c>
      <c r="Q486">
        <v>10500</v>
      </c>
      <c r="R486" s="15" t="s">
        <v>6398</v>
      </c>
      <c r="S486" s="2" t="s">
        <v>5622</v>
      </c>
      <c r="T486" s="50" t="s">
        <v>5474</v>
      </c>
      <c r="U486" s="2" t="s">
        <v>304</v>
      </c>
      <c r="V486" s="2" t="s">
        <v>471</v>
      </c>
      <c r="AG486" s="24">
        <v>2579</v>
      </c>
      <c r="AH486" s="10" t="s">
        <v>952</v>
      </c>
    </row>
    <row r="487" spans="12:34">
      <c r="L487" s="50" t="s">
        <v>6433</v>
      </c>
      <c r="M487" s="10" t="s">
        <v>5475</v>
      </c>
      <c r="N487" s="10" t="s">
        <v>5623</v>
      </c>
      <c r="O487" s="10">
        <v>8</v>
      </c>
      <c r="P487" s="10" t="s">
        <v>567</v>
      </c>
      <c r="Q487">
        <v>10500</v>
      </c>
      <c r="R487" s="15" t="s">
        <v>6434</v>
      </c>
      <c r="S487" s="2" t="s">
        <v>5623</v>
      </c>
      <c r="T487" s="50" t="s">
        <v>5475</v>
      </c>
      <c r="U487" s="2" t="s">
        <v>52</v>
      </c>
      <c r="V487" s="2" t="s">
        <v>471</v>
      </c>
      <c r="AG487" s="24">
        <v>762</v>
      </c>
      <c r="AH487" s="10" t="s">
        <v>953</v>
      </c>
    </row>
    <row r="488" spans="12:34">
      <c r="L488" s="50" t="s">
        <v>6435</v>
      </c>
      <c r="M488" s="10" t="s">
        <v>5476</v>
      </c>
      <c r="N488" s="10" t="s">
        <v>5623</v>
      </c>
      <c r="O488" s="10">
        <v>26</v>
      </c>
      <c r="P488" s="10" t="s">
        <v>567</v>
      </c>
      <c r="Q488">
        <v>10500</v>
      </c>
      <c r="R488" s="15" t="s">
        <v>6434</v>
      </c>
      <c r="S488" s="2" t="s">
        <v>5623</v>
      </c>
      <c r="T488" s="50" t="s">
        <v>5476</v>
      </c>
      <c r="U488" s="2" t="s">
        <v>252</v>
      </c>
      <c r="V488" s="2" t="s">
        <v>471</v>
      </c>
      <c r="AG488" s="24">
        <v>1363</v>
      </c>
      <c r="AH488" s="10" t="s">
        <v>954</v>
      </c>
    </row>
    <row r="489" spans="12:34">
      <c r="L489" s="50" t="s">
        <v>6436</v>
      </c>
      <c r="M489" s="10" t="s">
        <v>5477</v>
      </c>
      <c r="N489" s="10" t="s">
        <v>5624</v>
      </c>
      <c r="O489" s="10">
        <v>30</v>
      </c>
      <c r="P489" s="10" t="s">
        <v>567</v>
      </c>
      <c r="Q489">
        <v>10000</v>
      </c>
      <c r="R489" s="15" t="s">
        <v>6437</v>
      </c>
      <c r="S489" s="2" t="s">
        <v>5624</v>
      </c>
      <c r="T489" s="50" t="s">
        <v>5477</v>
      </c>
      <c r="U489" s="2" t="s">
        <v>324</v>
      </c>
      <c r="V489" s="2" t="s">
        <v>471</v>
      </c>
      <c r="AG489" s="24">
        <v>2833</v>
      </c>
      <c r="AH489" s="10" t="s">
        <v>955</v>
      </c>
    </row>
    <row r="490" spans="12:34">
      <c r="L490" s="50" t="s">
        <v>6438</v>
      </c>
      <c r="M490" s="10" t="s">
        <v>5478</v>
      </c>
      <c r="N490" s="10" t="s">
        <v>5624</v>
      </c>
      <c r="O490" s="10">
        <v>29</v>
      </c>
      <c r="P490" s="10" t="s">
        <v>567</v>
      </c>
      <c r="Q490">
        <v>10000</v>
      </c>
      <c r="R490" s="15" t="s">
        <v>6437</v>
      </c>
      <c r="S490" s="2" t="s">
        <v>5624</v>
      </c>
      <c r="T490" s="50" t="s">
        <v>5478</v>
      </c>
      <c r="U490" s="2" t="s">
        <v>304</v>
      </c>
      <c r="V490" s="2" t="s">
        <v>471</v>
      </c>
      <c r="AG490" s="24">
        <v>3456</v>
      </c>
      <c r="AH490" s="10" t="s">
        <v>956</v>
      </c>
    </row>
    <row r="491" spans="12:34">
      <c r="L491" s="50" t="s">
        <v>6439</v>
      </c>
      <c r="M491" s="10" t="s">
        <v>5479</v>
      </c>
      <c r="N491" s="10" t="s">
        <v>5625</v>
      </c>
      <c r="O491" s="10">
        <v>30</v>
      </c>
      <c r="P491" s="10" t="s">
        <v>567</v>
      </c>
      <c r="Q491">
        <v>11500</v>
      </c>
      <c r="R491" s="15" t="s">
        <v>6398</v>
      </c>
      <c r="S491" s="2" t="s">
        <v>5625</v>
      </c>
      <c r="T491" s="50" t="s">
        <v>5479</v>
      </c>
      <c r="U491" s="2" t="s">
        <v>324</v>
      </c>
      <c r="V491" s="2" t="s">
        <v>471</v>
      </c>
      <c r="AG491" s="24">
        <v>2971</v>
      </c>
      <c r="AH491" s="10" t="s">
        <v>957</v>
      </c>
    </row>
    <row r="492" spans="12:34">
      <c r="L492" s="50" t="s">
        <v>6440</v>
      </c>
      <c r="M492" s="10" t="s">
        <v>5480</v>
      </c>
      <c r="N492" s="10" t="s">
        <v>5626</v>
      </c>
      <c r="O492" s="10">
        <v>29</v>
      </c>
      <c r="P492" s="10" t="s">
        <v>567</v>
      </c>
      <c r="Q492">
        <v>10000</v>
      </c>
      <c r="R492" s="15" t="s">
        <v>6441</v>
      </c>
      <c r="S492" s="2" t="s">
        <v>5626</v>
      </c>
      <c r="T492" s="50" t="s">
        <v>5480</v>
      </c>
      <c r="U492" s="2" t="s">
        <v>304</v>
      </c>
      <c r="V492" s="2" t="s">
        <v>471</v>
      </c>
      <c r="AG492" s="24">
        <v>1504</v>
      </c>
      <c r="AH492" s="10" t="s">
        <v>958</v>
      </c>
    </row>
    <row r="493" spans="12:34">
      <c r="L493" s="50" t="s">
        <v>6442</v>
      </c>
      <c r="M493" s="10" t="s">
        <v>5481</v>
      </c>
      <c r="N493" s="10" t="s">
        <v>5626</v>
      </c>
      <c r="O493" s="10">
        <v>30</v>
      </c>
      <c r="P493" s="10" t="s">
        <v>567</v>
      </c>
      <c r="Q493">
        <v>10000</v>
      </c>
      <c r="R493" s="15" t="s">
        <v>6441</v>
      </c>
      <c r="S493" s="2" t="s">
        <v>5626</v>
      </c>
      <c r="T493" s="50" t="s">
        <v>5481</v>
      </c>
      <c r="U493" s="2" t="s">
        <v>324</v>
      </c>
      <c r="V493" s="2" t="s">
        <v>471</v>
      </c>
      <c r="AG493" s="24">
        <v>1489</v>
      </c>
      <c r="AH493" s="10" t="s">
        <v>959</v>
      </c>
    </row>
    <row r="494" spans="12:34">
      <c r="L494" s="50" t="s">
        <v>6443</v>
      </c>
      <c r="M494" s="10" t="s">
        <v>5482</v>
      </c>
      <c r="N494" s="10" t="s">
        <v>5627</v>
      </c>
      <c r="O494" s="10">
        <v>181</v>
      </c>
      <c r="P494" s="10" t="s">
        <v>567</v>
      </c>
      <c r="Q494">
        <v>7799.9999999999991</v>
      </c>
      <c r="R494" s="15" t="s">
        <v>6444</v>
      </c>
      <c r="S494" s="2" t="s">
        <v>5627</v>
      </c>
      <c r="T494" s="50" t="s">
        <v>5482</v>
      </c>
      <c r="U494" s="2" t="s">
        <v>326</v>
      </c>
      <c r="V494" s="2" t="s">
        <v>471</v>
      </c>
      <c r="AG494" s="24">
        <v>763</v>
      </c>
      <c r="AH494" s="10" t="s">
        <v>960</v>
      </c>
    </row>
    <row r="495" spans="12:34">
      <c r="L495" s="50" t="s">
        <v>6445</v>
      </c>
      <c r="M495" s="10" t="s">
        <v>5483</v>
      </c>
      <c r="N495" s="10" t="s">
        <v>5627</v>
      </c>
      <c r="O495" s="10">
        <v>351</v>
      </c>
      <c r="P495" s="10" t="s">
        <v>567</v>
      </c>
      <c r="Q495">
        <v>7799.9999999999991</v>
      </c>
      <c r="R495" s="15" t="s">
        <v>6444</v>
      </c>
      <c r="S495" s="2" t="s">
        <v>5627</v>
      </c>
      <c r="T495" s="50" t="s">
        <v>5483</v>
      </c>
      <c r="U495" s="2" t="s">
        <v>321</v>
      </c>
      <c r="V495" s="2" t="s">
        <v>471</v>
      </c>
      <c r="AG495" s="24">
        <v>531</v>
      </c>
      <c r="AH495" s="10" t="s">
        <v>961</v>
      </c>
    </row>
    <row r="496" spans="12:34">
      <c r="L496" s="50" t="s">
        <v>6446</v>
      </c>
      <c r="M496" s="10" t="s">
        <v>5484</v>
      </c>
      <c r="N496" s="10" t="s">
        <v>5628</v>
      </c>
      <c r="O496" s="10">
        <v>26</v>
      </c>
      <c r="P496" s="10" t="s">
        <v>567</v>
      </c>
      <c r="Q496">
        <v>7799.9999999999991</v>
      </c>
      <c r="R496" s="15" t="s">
        <v>6447</v>
      </c>
      <c r="S496" s="2" t="s">
        <v>5628</v>
      </c>
      <c r="T496" s="50" t="s">
        <v>5484</v>
      </c>
      <c r="U496" s="2" t="s">
        <v>252</v>
      </c>
      <c r="V496" s="2" t="s">
        <v>471</v>
      </c>
      <c r="AG496" s="24">
        <v>2577</v>
      </c>
      <c r="AH496" s="10" t="s">
        <v>962</v>
      </c>
    </row>
    <row r="497" spans="12:34">
      <c r="L497" s="50" t="s">
        <v>6448</v>
      </c>
      <c r="M497" s="10" t="s">
        <v>5485</v>
      </c>
      <c r="N497" s="10" t="s">
        <v>5629</v>
      </c>
      <c r="O497" s="10">
        <v>29</v>
      </c>
      <c r="P497" s="10" t="s">
        <v>567</v>
      </c>
      <c r="Q497">
        <v>10500</v>
      </c>
      <c r="R497" s="15" t="s">
        <v>6449</v>
      </c>
      <c r="S497" s="2" t="s">
        <v>5629</v>
      </c>
      <c r="T497" s="50" t="s">
        <v>5485</v>
      </c>
      <c r="U497" s="2" t="s">
        <v>304</v>
      </c>
      <c r="V497" s="2" t="s">
        <v>471</v>
      </c>
      <c r="AG497" s="24">
        <v>3342</v>
      </c>
      <c r="AH497" s="10" t="s">
        <v>963</v>
      </c>
    </row>
    <row r="498" spans="12:34">
      <c r="L498" s="50" t="s">
        <v>6450</v>
      </c>
      <c r="M498" s="10" t="s">
        <v>5486</v>
      </c>
      <c r="N498" s="10" t="s">
        <v>5630</v>
      </c>
      <c r="O498" s="10">
        <v>29</v>
      </c>
      <c r="P498" s="10" t="s">
        <v>567</v>
      </c>
      <c r="Q498">
        <v>10500</v>
      </c>
      <c r="R498" s="15" t="s">
        <v>6441</v>
      </c>
      <c r="S498" s="2" t="s">
        <v>5630</v>
      </c>
      <c r="T498" s="50" t="s">
        <v>5486</v>
      </c>
      <c r="U498" s="2" t="s">
        <v>304</v>
      </c>
      <c r="V498" s="2" t="s">
        <v>471</v>
      </c>
      <c r="AG498" s="24">
        <v>2743</v>
      </c>
      <c r="AH498" s="10" t="s">
        <v>964</v>
      </c>
    </row>
    <row r="499" spans="12:34">
      <c r="L499" s="50" t="s">
        <v>6451</v>
      </c>
      <c r="M499" s="10" t="s">
        <v>5487</v>
      </c>
      <c r="N499" s="10" t="s">
        <v>5631</v>
      </c>
      <c r="O499" s="10">
        <v>30</v>
      </c>
      <c r="P499" s="10" t="s">
        <v>567</v>
      </c>
      <c r="Q499">
        <v>10500</v>
      </c>
      <c r="R499" s="15" t="s">
        <v>6452</v>
      </c>
      <c r="S499" s="2" t="s">
        <v>5631</v>
      </c>
      <c r="T499" s="50" t="s">
        <v>5487</v>
      </c>
      <c r="U499" s="2" t="s">
        <v>324</v>
      </c>
      <c r="V499" s="2" t="s">
        <v>471</v>
      </c>
      <c r="AG499" s="24">
        <v>1505</v>
      </c>
      <c r="AH499" s="10" t="s">
        <v>965</v>
      </c>
    </row>
    <row r="500" spans="12:34">
      <c r="L500" s="50" t="s">
        <v>6453</v>
      </c>
      <c r="M500" s="10" t="s">
        <v>5488</v>
      </c>
      <c r="N500" s="10" t="s">
        <v>5632</v>
      </c>
      <c r="O500" s="10" t="s">
        <v>570</v>
      </c>
      <c r="P500" s="10" t="s">
        <v>567</v>
      </c>
      <c r="Q500">
        <v>9000</v>
      </c>
      <c r="R500" s="15" t="s">
        <v>6426</v>
      </c>
      <c r="S500" s="2" t="s">
        <v>5632</v>
      </c>
      <c r="T500" s="50" t="s">
        <v>5488</v>
      </c>
      <c r="U500" s="2" t="s">
        <v>52</v>
      </c>
      <c r="V500" s="2" t="s">
        <v>471</v>
      </c>
      <c r="AG500" s="24">
        <v>2757</v>
      </c>
      <c r="AH500" s="10" t="s">
        <v>966</v>
      </c>
    </row>
    <row r="501" spans="12:34">
      <c r="L501" s="50" t="s">
        <v>6454</v>
      </c>
      <c r="M501" s="10" t="s">
        <v>5489</v>
      </c>
      <c r="N501" s="10" t="s">
        <v>5632</v>
      </c>
      <c r="O501" s="10">
        <v>26</v>
      </c>
      <c r="P501" s="10" t="s">
        <v>567</v>
      </c>
      <c r="Q501">
        <v>9000</v>
      </c>
      <c r="R501" s="15" t="s">
        <v>6426</v>
      </c>
      <c r="S501" s="2" t="s">
        <v>5632</v>
      </c>
      <c r="T501" s="50" t="s">
        <v>5489</v>
      </c>
      <c r="U501" s="2" t="s">
        <v>252</v>
      </c>
      <c r="V501" s="2" t="s">
        <v>471</v>
      </c>
      <c r="AG501" s="24">
        <v>2578</v>
      </c>
      <c r="AH501" s="10" t="s">
        <v>967</v>
      </c>
    </row>
    <row r="502" spans="12:34">
      <c r="L502" s="50" t="s">
        <v>6455</v>
      </c>
      <c r="M502" s="10" t="s">
        <v>5490</v>
      </c>
      <c r="N502" s="10" t="s">
        <v>5633</v>
      </c>
      <c r="O502" s="10">
        <v>30</v>
      </c>
      <c r="P502" s="10" t="s">
        <v>567</v>
      </c>
      <c r="Q502">
        <v>9000</v>
      </c>
      <c r="R502" s="15" t="s">
        <v>6398</v>
      </c>
      <c r="S502" s="2" t="s">
        <v>5633</v>
      </c>
      <c r="T502" s="50" t="s">
        <v>5490</v>
      </c>
      <c r="U502" s="2" t="s">
        <v>324</v>
      </c>
      <c r="V502" s="2" t="s">
        <v>471</v>
      </c>
      <c r="AG502" s="24">
        <v>764</v>
      </c>
      <c r="AH502" s="10" t="s">
        <v>968</v>
      </c>
    </row>
    <row r="503" spans="12:34">
      <c r="L503" s="50" t="s">
        <v>6456</v>
      </c>
      <c r="M503" s="10" t="s">
        <v>5491</v>
      </c>
      <c r="N503" s="10" t="s">
        <v>5634</v>
      </c>
      <c r="O503" s="10">
        <v>29</v>
      </c>
      <c r="P503" s="10" t="s">
        <v>567</v>
      </c>
      <c r="Q503">
        <v>9000</v>
      </c>
      <c r="R503" s="15" t="s">
        <v>6457</v>
      </c>
      <c r="S503" s="2" t="s">
        <v>5634</v>
      </c>
      <c r="T503" s="50" t="s">
        <v>5491</v>
      </c>
      <c r="U503" s="2" t="s">
        <v>304</v>
      </c>
      <c r="V503" s="2" t="s">
        <v>471</v>
      </c>
      <c r="AG503" s="24">
        <v>1501</v>
      </c>
      <c r="AH503" s="10" t="s">
        <v>969</v>
      </c>
    </row>
    <row r="504" spans="12:34">
      <c r="L504" s="50" t="s">
        <v>6458</v>
      </c>
      <c r="M504" s="10" t="s">
        <v>5492</v>
      </c>
      <c r="N504" s="10" t="s">
        <v>5634</v>
      </c>
      <c r="O504" s="10">
        <v>30</v>
      </c>
      <c r="P504" s="10" t="s">
        <v>567</v>
      </c>
      <c r="Q504">
        <v>9000</v>
      </c>
      <c r="R504" s="15" t="s">
        <v>6457</v>
      </c>
      <c r="S504" s="2" t="s">
        <v>5634</v>
      </c>
      <c r="T504" s="50" t="s">
        <v>5492</v>
      </c>
      <c r="U504" s="2" t="s">
        <v>324</v>
      </c>
      <c r="V504" s="2" t="s">
        <v>471</v>
      </c>
      <c r="AG504" s="24">
        <v>3073</v>
      </c>
      <c r="AH504" s="10" t="s">
        <v>970</v>
      </c>
    </row>
    <row r="505" spans="12:34">
      <c r="L505" s="50" t="s">
        <v>6459</v>
      </c>
      <c r="M505" s="10" t="s">
        <v>5493</v>
      </c>
      <c r="N505" s="10" t="s">
        <v>5635</v>
      </c>
      <c r="O505" s="10">
        <v>30</v>
      </c>
      <c r="P505" s="10" t="s">
        <v>567</v>
      </c>
      <c r="Q505">
        <v>9500</v>
      </c>
      <c r="R505" s="15" t="s">
        <v>6441</v>
      </c>
      <c r="S505" s="2" t="s">
        <v>5635</v>
      </c>
      <c r="T505" s="50" t="s">
        <v>5493</v>
      </c>
      <c r="U505" s="2" t="s">
        <v>324</v>
      </c>
      <c r="V505" s="2" t="s">
        <v>471</v>
      </c>
      <c r="AG505" s="24">
        <v>3358</v>
      </c>
      <c r="AH505" s="10" t="s">
        <v>971</v>
      </c>
    </row>
    <row r="506" spans="12:34">
      <c r="L506" s="50" t="s">
        <v>6460</v>
      </c>
      <c r="M506" s="10" t="s">
        <v>5494</v>
      </c>
      <c r="N506" s="10" t="s">
        <v>5636</v>
      </c>
      <c r="O506" s="10">
        <v>26</v>
      </c>
      <c r="P506" s="10" t="s">
        <v>567</v>
      </c>
      <c r="Q506">
        <v>7999.9999999999991</v>
      </c>
      <c r="R506" s="15" t="s">
        <v>6461</v>
      </c>
      <c r="S506" s="2" t="s">
        <v>5636</v>
      </c>
      <c r="T506" s="50" t="s">
        <v>5494</v>
      </c>
      <c r="U506" s="2" t="s">
        <v>252</v>
      </c>
      <c r="V506" s="2" t="s">
        <v>471</v>
      </c>
      <c r="AG506" s="24">
        <v>1502</v>
      </c>
      <c r="AH506" s="10" t="s">
        <v>972</v>
      </c>
    </row>
    <row r="507" spans="12:34">
      <c r="L507" s="50" t="s">
        <v>6462</v>
      </c>
      <c r="M507" s="10" t="s">
        <v>5495</v>
      </c>
      <c r="N507" s="10" t="s">
        <v>5637</v>
      </c>
      <c r="O507" s="10" t="s">
        <v>570</v>
      </c>
      <c r="P507" s="10" t="s">
        <v>567</v>
      </c>
      <c r="Q507">
        <v>7500</v>
      </c>
      <c r="R507" s="15" t="s">
        <v>6461</v>
      </c>
      <c r="S507" s="2" t="s">
        <v>5637</v>
      </c>
      <c r="T507" s="50" t="s">
        <v>5495</v>
      </c>
      <c r="U507" s="2" t="s">
        <v>52</v>
      </c>
      <c r="V507" s="2" t="s">
        <v>471</v>
      </c>
      <c r="AG507" s="24">
        <v>2776</v>
      </c>
      <c r="AH507" s="10" t="s">
        <v>973</v>
      </c>
    </row>
    <row r="508" spans="12:34">
      <c r="L508" s="50" t="s">
        <v>6463</v>
      </c>
      <c r="M508" s="10" t="s">
        <v>5496</v>
      </c>
      <c r="N508" s="10" t="s">
        <v>5638</v>
      </c>
      <c r="O508" s="10">
        <v>29</v>
      </c>
      <c r="P508" s="10" t="s">
        <v>567</v>
      </c>
      <c r="Q508">
        <v>7999.9999999999991</v>
      </c>
      <c r="R508" s="15" t="s">
        <v>6464</v>
      </c>
      <c r="S508" s="2" t="s">
        <v>5638</v>
      </c>
      <c r="T508" s="50" t="s">
        <v>5496</v>
      </c>
      <c r="U508" s="2" t="s">
        <v>304</v>
      </c>
      <c r="V508" s="2" t="s">
        <v>471</v>
      </c>
      <c r="AG508" s="24">
        <v>3436</v>
      </c>
      <c r="AH508" s="10" t="s">
        <v>974</v>
      </c>
    </row>
    <row r="509" spans="12:34">
      <c r="L509" s="50" t="s">
        <v>6465</v>
      </c>
      <c r="M509" s="10" t="s">
        <v>5497</v>
      </c>
      <c r="N509" s="10" t="s">
        <v>5639</v>
      </c>
      <c r="O509" s="10">
        <v>30</v>
      </c>
      <c r="P509" s="10" t="s">
        <v>567</v>
      </c>
      <c r="Q509">
        <v>7999.9999999999991</v>
      </c>
      <c r="R509" s="15" t="s">
        <v>6457</v>
      </c>
      <c r="S509" s="2" t="s">
        <v>5639</v>
      </c>
      <c r="T509" s="50" t="s">
        <v>5497</v>
      </c>
      <c r="U509" s="2" t="s">
        <v>324</v>
      </c>
      <c r="V509" s="2" t="s">
        <v>471</v>
      </c>
      <c r="AG509" s="24">
        <v>2832</v>
      </c>
      <c r="AH509" s="10" t="s">
        <v>975</v>
      </c>
    </row>
    <row r="510" spans="12:34">
      <c r="L510" s="50" t="s">
        <v>6466</v>
      </c>
      <c r="M510" s="10" t="s">
        <v>5498</v>
      </c>
      <c r="N510" s="10" t="s">
        <v>5640</v>
      </c>
      <c r="O510" s="10">
        <v>30</v>
      </c>
      <c r="P510" s="10" t="s">
        <v>567</v>
      </c>
      <c r="Q510">
        <v>12000</v>
      </c>
      <c r="R510" s="15" t="s">
        <v>6467</v>
      </c>
      <c r="S510" s="2" t="s">
        <v>5640</v>
      </c>
      <c r="T510" s="50" t="s">
        <v>5498</v>
      </c>
      <c r="U510" s="2" t="s">
        <v>324</v>
      </c>
      <c r="V510" s="2" t="s">
        <v>471</v>
      </c>
      <c r="AG510" s="24">
        <v>1503</v>
      </c>
      <c r="AH510" s="10" t="s">
        <v>976</v>
      </c>
    </row>
    <row r="511" spans="12:34">
      <c r="L511" s="50" t="s">
        <v>6468</v>
      </c>
      <c r="M511" s="10" t="s">
        <v>5499</v>
      </c>
      <c r="N511" s="10" t="s">
        <v>5640</v>
      </c>
      <c r="O511" s="10">
        <v>8</v>
      </c>
      <c r="P511" s="10" t="s">
        <v>567</v>
      </c>
      <c r="Q511">
        <v>12000</v>
      </c>
      <c r="R511" s="15" t="s">
        <v>6467</v>
      </c>
      <c r="S511" s="2" t="s">
        <v>5640</v>
      </c>
      <c r="T511" s="50" t="s">
        <v>5499</v>
      </c>
      <c r="U511" s="2" t="s">
        <v>52</v>
      </c>
      <c r="V511" s="2" t="s">
        <v>471</v>
      </c>
      <c r="AG511" s="24">
        <v>3437</v>
      </c>
      <c r="AH511" s="10" t="s">
        <v>977</v>
      </c>
    </row>
    <row r="512" spans="12:34">
      <c r="L512" s="50" t="s">
        <v>6469</v>
      </c>
      <c r="M512" s="10" t="s">
        <v>5500</v>
      </c>
      <c r="N512" s="10" t="s">
        <v>5641</v>
      </c>
      <c r="O512" s="10">
        <v>29</v>
      </c>
      <c r="P512" s="10" t="s">
        <v>567</v>
      </c>
      <c r="Q512">
        <v>12000</v>
      </c>
      <c r="R512" s="15" t="s">
        <v>6470</v>
      </c>
      <c r="S512" s="2" t="s">
        <v>5641</v>
      </c>
      <c r="T512" s="50" t="s">
        <v>5500</v>
      </c>
      <c r="U512" s="2" t="s">
        <v>304</v>
      </c>
      <c r="V512" s="2" t="s">
        <v>471</v>
      </c>
      <c r="AG512" s="24">
        <v>800</v>
      </c>
      <c r="AH512" s="10" t="s">
        <v>978</v>
      </c>
    </row>
    <row r="513" spans="12:34">
      <c r="L513" s="50" t="s">
        <v>6471</v>
      </c>
      <c r="M513" s="10" t="s">
        <v>5501</v>
      </c>
      <c r="N513" s="10" t="s">
        <v>5642</v>
      </c>
      <c r="O513" s="10">
        <v>8</v>
      </c>
      <c r="P513" s="10" t="s">
        <v>567</v>
      </c>
      <c r="Q513">
        <v>11500</v>
      </c>
      <c r="R513" s="15" t="s">
        <v>6472</v>
      </c>
      <c r="S513" s="2" t="s">
        <v>5642</v>
      </c>
      <c r="T513" s="50" t="s">
        <v>5501</v>
      </c>
      <c r="U513" s="2" t="s">
        <v>52</v>
      </c>
      <c r="V513" s="2" t="s">
        <v>471</v>
      </c>
      <c r="AG513" s="24">
        <v>801</v>
      </c>
      <c r="AH513" s="10" t="s">
        <v>979</v>
      </c>
    </row>
    <row r="514" spans="12:34">
      <c r="L514" s="50" t="s">
        <v>6473</v>
      </c>
      <c r="M514" s="10" t="s">
        <v>5502</v>
      </c>
      <c r="N514" s="10" t="s">
        <v>5642</v>
      </c>
      <c r="O514" s="10">
        <v>30</v>
      </c>
      <c r="P514" s="10" t="s">
        <v>567</v>
      </c>
      <c r="Q514">
        <v>11500</v>
      </c>
      <c r="R514" s="15" t="s">
        <v>6472</v>
      </c>
      <c r="S514" s="2" t="s">
        <v>5642</v>
      </c>
      <c r="T514" s="50" t="s">
        <v>5502</v>
      </c>
      <c r="U514" s="2" t="s">
        <v>324</v>
      </c>
      <c r="V514" s="2" t="s">
        <v>471</v>
      </c>
      <c r="AG514" s="24">
        <v>2350</v>
      </c>
      <c r="AH514" s="10" t="s">
        <v>980</v>
      </c>
    </row>
    <row r="515" spans="12:34">
      <c r="L515" s="50" t="s">
        <v>6474</v>
      </c>
      <c r="M515" s="10" t="s">
        <v>5503</v>
      </c>
      <c r="N515" s="10" t="s">
        <v>5643</v>
      </c>
      <c r="O515" s="10">
        <v>30</v>
      </c>
      <c r="P515" s="10" t="s">
        <v>567</v>
      </c>
      <c r="Q515">
        <v>10000</v>
      </c>
      <c r="R515" s="15" t="s">
        <v>6398</v>
      </c>
      <c r="S515" s="2" t="s">
        <v>5643</v>
      </c>
      <c r="T515" s="50" t="s">
        <v>5503</v>
      </c>
      <c r="U515" s="2" t="s">
        <v>324</v>
      </c>
      <c r="V515" s="2" t="s">
        <v>471</v>
      </c>
      <c r="AG515" s="24">
        <v>1436</v>
      </c>
      <c r="AH515" s="10" t="s">
        <v>981</v>
      </c>
    </row>
    <row r="516" spans="12:34">
      <c r="L516" s="50" t="s">
        <v>6475</v>
      </c>
      <c r="M516" s="10" t="s">
        <v>5504</v>
      </c>
      <c r="N516" s="10" t="s">
        <v>5644</v>
      </c>
      <c r="O516" s="10">
        <v>18</v>
      </c>
      <c r="P516" s="10" t="s">
        <v>567</v>
      </c>
      <c r="Q516">
        <v>7999.9999999999991</v>
      </c>
      <c r="R516" s="15" t="s">
        <v>6426</v>
      </c>
      <c r="S516" s="2" t="s">
        <v>5644</v>
      </c>
      <c r="T516" s="50" t="s">
        <v>5504</v>
      </c>
      <c r="U516" s="2" t="s">
        <v>79</v>
      </c>
      <c r="V516" s="2" t="s">
        <v>471</v>
      </c>
      <c r="AG516" s="24">
        <v>2091</v>
      </c>
      <c r="AH516" s="10" t="s">
        <v>982</v>
      </c>
    </row>
    <row r="517" spans="12:34">
      <c r="L517" s="50" t="s">
        <v>6476</v>
      </c>
      <c r="M517" s="10" t="s">
        <v>5505</v>
      </c>
      <c r="N517" s="10" t="s">
        <v>5644</v>
      </c>
      <c r="O517" s="10">
        <v>26</v>
      </c>
      <c r="P517" s="10" t="s">
        <v>567</v>
      </c>
      <c r="Q517">
        <v>7999.9999999999991</v>
      </c>
      <c r="R517" s="15" t="s">
        <v>6426</v>
      </c>
      <c r="S517" s="2" t="s">
        <v>5644</v>
      </c>
      <c r="T517" s="50" t="s">
        <v>5505</v>
      </c>
      <c r="U517" s="2" t="s">
        <v>252</v>
      </c>
      <c r="V517" s="2" t="s">
        <v>471</v>
      </c>
      <c r="AG517" s="24">
        <v>3150</v>
      </c>
      <c r="AH517" s="10" t="s">
        <v>983</v>
      </c>
    </row>
    <row r="518" spans="12:34">
      <c r="L518" s="50" t="s">
        <v>6477</v>
      </c>
      <c r="M518" s="10" t="s">
        <v>5506</v>
      </c>
      <c r="N518" s="10" t="s">
        <v>5645</v>
      </c>
      <c r="O518" s="10" t="s">
        <v>631</v>
      </c>
      <c r="P518" s="10" t="s">
        <v>567</v>
      </c>
      <c r="Q518">
        <v>12000</v>
      </c>
      <c r="R518" s="15" t="s">
        <v>6478</v>
      </c>
      <c r="S518" s="2" t="s">
        <v>5645</v>
      </c>
      <c r="T518" s="50" t="s">
        <v>5506</v>
      </c>
      <c r="U518" s="2" t="s">
        <v>324</v>
      </c>
      <c r="V518" s="2" t="s">
        <v>471</v>
      </c>
      <c r="AG518" s="24">
        <v>3703</v>
      </c>
      <c r="AH518" s="10" t="s">
        <v>984</v>
      </c>
    </row>
    <row r="519" spans="12:34">
      <c r="L519" s="50" t="s">
        <v>6479</v>
      </c>
      <c r="M519" s="10" t="s">
        <v>5507</v>
      </c>
      <c r="N519" s="10" t="s">
        <v>5645</v>
      </c>
      <c r="O519" s="10" t="s">
        <v>5683</v>
      </c>
      <c r="P519" s="10" t="s">
        <v>567</v>
      </c>
      <c r="Q519">
        <v>12000</v>
      </c>
      <c r="R519" s="15" t="s">
        <v>6478</v>
      </c>
      <c r="S519" s="2" t="s">
        <v>5645</v>
      </c>
      <c r="T519" s="50" t="s">
        <v>5507</v>
      </c>
      <c r="U519" s="2" t="s">
        <v>326</v>
      </c>
      <c r="V519" s="2" t="s">
        <v>471</v>
      </c>
      <c r="AG519" s="24">
        <v>3193</v>
      </c>
      <c r="AH519" s="10" t="s">
        <v>985</v>
      </c>
    </row>
    <row r="520" spans="12:34">
      <c r="L520" s="50" t="s">
        <v>6480</v>
      </c>
      <c r="M520" s="10" t="s">
        <v>5508</v>
      </c>
      <c r="N520" s="10" t="s">
        <v>5645</v>
      </c>
      <c r="O520" s="10">
        <v>29</v>
      </c>
      <c r="P520" s="10" t="s">
        <v>567</v>
      </c>
      <c r="Q520">
        <v>12000</v>
      </c>
      <c r="R520" s="15" t="s">
        <v>6478</v>
      </c>
      <c r="S520" s="2" t="s">
        <v>5645</v>
      </c>
      <c r="T520" s="50" t="s">
        <v>5508</v>
      </c>
      <c r="U520" s="2" t="s">
        <v>304</v>
      </c>
      <c r="V520" s="2" t="s">
        <v>471</v>
      </c>
      <c r="AG520" s="24">
        <v>2006</v>
      </c>
      <c r="AH520" s="10" t="s">
        <v>986</v>
      </c>
    </row>
    <row r="521" spans="12:34">
      <c r="L521" s="50" t="s">
        <v>6481</v>
      </c>
      <c r="M521" s="10" t="s">
        <v>5509</v>
      </c>
      <c r="N521" s="10" t="s">
        <v>5646</v>
      </c>
      <c r="O521" s="10">
        <v>30</v>
      </c>
      <c r="P521" s="10" t="s">
        <v>567</v>
      </c>
      <c r="Q521">
        <v>12000</v>
      </c>
      <c r="R521" s="15" t="s">
        <v>6482</v>
      </c>
      <c r="S521" s="2" t="s">
        <v>5646</v>
      </c>
      <c r="T521" s="50" t="s">
        <v>5509</v>
      </c>
      <c r="U521" s="2" t="s">
        <v>324</v>
      </c>
      <c r="V521" s="2" t="s">
        <v>471</v>
      </c>
      <c r="AG521" s="24">
        <v>2361</v>
      </c>
      <c r="AH521" s="10" t="s">
        <v>987</v>
      </c>
    </row>
    <row r="522" spans="12:34">
      <c r="L522" s="50" t="s">
        <v>6483</v>
      </c>
      <c r="M522" s="10" t="s">
        <v>5510</v>
      </c>
      <c r="N522" s="10" t="s">
        <v>5646</v>
      </c>
      <c r="O522" s="10">
        <v>181</v>
      </c>
      <c r="P522" s="10" t="s">
        <v>567</v>
      </c>
      <c r="Q522">
        <v>12000</v>
      </c>
      <c r="R522" s="15" t="s">
        <v>6482</v>
      </c>
      <c r="S522" s="2" t="s">
        <v>5646</v>
      </c>
      <c r="T522" s="50" t="s">
        <v>5510</v>
      </c>
      <c r="U522" s="2" t="s">
        <v>326</v>
      </c>
      <c r="V522" s="2" t="s">
        <v>471</v>
      </c>
      <c r="AG522" s="24">
        <v>2450</v>
      </c>
      <c r="AH522" s="10" t="s">
        <v>988</v>
      </c>
    </row>
    <row r="523" spans="12:34">
      <c r="L523" s="50" t="s">
        <v>6484</v>
      </c>
      <c r="M523" s="10" t="s">
        <v>5511</v>
      </c>
      <c r="N523" s="10" t="s">
        <v>5647</v>
      </c>
      <c r="O523" s="10">
        <v>30</v>
      </c>
      <c r="P523" s="10" t="s">
        <v>567</v>
      </c>
      <c r="Q523">
        <v>7999.9999999999991</v>
      </c>
      <c r="R523" s="15" t="s">
        <v>6457</v>
      </c>
      <c r="S523" s="2" t="s">
        <v>5647</v>
      </c>
      <c r="T523" s="50" t="s">
        <v>5511</v>
      </c>
      <c r="U523" s="2" t="s">
        <v>324</v>
      </c>
      <c r="V523" s="2" t="s">
        <v>471</v>
      </c>
      <c r="AG523" s="24">
        <v>3276</v>
      </c>
      <c r="AH523" s="10" t="s">
        <v>989</v>
      </c>
    </row>
    <row r="524" spans="12:34">
      <c r="L524" s="50" t="s">
        <v>6485</v>
      </c>
      <c r="M524" s="10" t="s">
        <v>5512</v>
      </c>
      <c r="N524" s="10" t="s">
        <v>5648</v>
      </c>
      <c r="O524" s="10">
        <v>30</v>
      </c>
      <c r="P524" s="10" t="s">
        <v>567</v>
      </c>
      <c r="Q524">
        <v>9000</v>
      </c>
      <c r="R524" s="15" t="s">
        <v>6457</v>
      </c>
      <c r="S524" s="2" t="s">
        <v>5648</v>
      </c>
      <c r="T524" s="50" t="s">
        <v>5512</v>
      </c>
      <c r="U524" s="2" t="s">
        <v>324</v>
      </c>
      <c r="V524" s="2" t="s">
        <v>471</v>
      </c>
      <c r="AG524" s="24">
        <v>497</v>
      </c>
      <c r="AH524" s="10" t="s">
        <v>990</v>
      </c>
    </row>
    <row r="525" spans="12:34">
      <c r="L525" s="50" t="s">
        <v>6486</v>
      </c>
      <c r="M525" s="10" t="s">
        <v>5513</v>
      </c>
      <c r="N525" s="10" t="s">
        <v>5648</v>
      </c>
      <c r="O525" s="10">
        <v>181</v>
      </c>
      <c r="P525" s="10" t="s">
        <v>567</v>
      </c>
      <c r="Q525">
        <v>9000</v>
      </c>
      <c r="R525" s="15" t="s">
        <v>6457</v>
      </c>
      <c r="S525" s="2" t="s">
        <v>5648</v>
      </c>
      <c r="T525" s="50" t="s">
        <v>5513</v>
      </c>
      <c r="U525" s="2" t="s">
        <v>326</v>
      </c>
      <c r="V525" s="2" t="s">
        <v>471</v>
      </c>
      <c r="AG525" s="24">
        <v>2032</v>
      </c>
      <c r="AH525" s="10" t="s">
        <v>991</v>
      </c>
    </row>
    <row r="526" spans="12:34">
      <c r="L526" s="50" t="s">
        <v>6487</v>
      </c>
      <c r="M526" s="10" t="s">
        <v>5514</v>
      </c>
      <c r="N526" s="10" t="s">
        <v>5649</v>
      </c>
      <c r="O526" s="10">
        <v>30</v>
      </c>
      <c r="P526" s="10" t="s">
        <v>567</v>
      </c>
      <c r="Q526">
        <v>9000</v>
      </c>
      <c r="R526" s="15" t="s">
        <v>6488</v>
      </c>
      <c r="S526" s="2" t="s">
        <v>5649</v>
      </c>
      <c r="T526" s="50" t="s">
        <v>5514</v>
      </c>
      <c r="U526" s="2" t="s">
        <v>324</v>
      </c>
      <c r="V526" s="2" t="s">
        <v>471</v>
      </c>
      <c r="AG526" s="24">
        <v>677</v>
      </c>
      <c r="AH526" s="10" t="s">
        <v>992</v>
      </c>
    </row>
    <row r="527" spans="12:34">
      <c r="L527" s="50" t="s">
        <v>6489</v>
      </c>
      <c r="M527" s="10" t="s">
        <v>5515</v>
      </c>
      <c r="N527" s="10" t="s">
        <v>5650</v>
      </c>
      <c r="O527" s="10">
        <v>30</v>
      </c>
      <c r="P527" s="10" t="s">
        <v>567</v>
      </c>
      <c r="Q527">
        <v>9500</v>
      </c>
      <c r="R527" s="15" t="s">
        <v>6398</v>
      </c>
      <c r="S527" s="2" t="s">
        <v>5650</v>
      </c>
      <c r="T527" s="50" t="s">
        <v>5515</v>
      </c>
      <c r="U527" s="2" t="s">
        <v>324</v>
      </c>
      <c r="V527" s="2" t="s">
        <v>471</v>
      </c>
      <c r="AG527" s="24">
        <v>603</v>
      </c>
      <c r="AH527" s="10" t="s">
        <v>993</v>
      </c>
    </row>
    <row r="528" spans="12:34">
      <c r="L528" s="50" t="s">
        <v>6490</v>
      </c>
      <c r="M528" s="10" t="s">
        <v>5516</v>
      </c>
      <c r="N528" s="10" t="s">
        <v>5650</v>
      </c>
      <c r="O528" s="10">
        <v>29</v>
      </c>
      <c r="P528" s="10" t="s">
        <v>567</v>
      </c>
      <c r="Q528">
        <v>9500</v>
      </c>
      <c r="R528" s="15" t="s">
        <v>6398</v>
      </c>
      <c r="S528" s="2" t="s">
        <v>5650</v>
      </c>
      <c r="T528" s="50" t="s">
        <v>5516</v>
      </c>
      <c r="U528" s="2" t="s">
        <v>304</v>
      </c>
      <c r="V528" s="2" t="s">
        <v>471</v>
      </c>
      <c r="AG528" s="24">
        <v>1210</v>
      </c>
      <c r="AH528" s="10" t="s">
        <v>994</v>
      </c>
    </row>
    <row r="529" spans="12:34">
      <c r="L529" s="50" t="s">
        <v>6491</v>
      </c>
      <c r="M529" s="10" t="s">
        <v>5517</v>
      </c>
      <c r="N529" s="10" t="s">
        <v>5651</v>
      </c>
      <c r="O529" s="10">
        <v>30</v>
      </c>
      <c r="P529" s="10" t="s">
        <v>567</v>
      </c>
      <c r="Q529">
        <v>9500</v>
      </c>
      <c r="R529" s="15" t="s">
        <v>6398</v>
      </c>
      <c r="S529" s="2" t="s">
        <v>5651</v>
      </c>
      <c r="T529" s="50" t="s">
        <v>5517</v>
      </c>
      <c r="U529" s="2" t="s">
        <v>324</v>
      </c>
      <c r="V529" s="2" t="s">
        <v>471</v>
      </c>
      <c r="AG529" s="24">
        <v>1209</v>
      </c>
      <c r="AH529" s="10" t="s">
        <v>995</v>
      </c>
    </row>
    <row r="530" spans="12:34">
      <c r="L530" s="50" t="s">
        <v>6492</v>
      </c>
      <c r="M530" s="10" t="s">
        <v>5518</v>
      </c>
      <c r="N530" s="10" t="s">
        <v>5651</v>
      </c>
      <c r="O530" s="10">
        <v>181</v>
      </c>
      <c r="P530" s="10" t="s">
        <v>567</v>
      </c>
      <c r="Q530">
        <v>9500</v>
      </c>
      <c r="R530" s="15" t="s">
        <v>6398</v>
      </c>
      <c r="S530" s="2" t="s">
        <v>5651</v>
      </c>
      <c r="T530" s="50" t="s">
        <v>5518</v>
      </c>
      <c r="U530" s="2" t="s">
        <v>326</v>
      </c>
      <c r="V530" s="2" t="s">
        <v>471</v>
      </c>
      <c r="AG530" s="24">
        <v>3514</v>
      </c>
      <c r="AH530" s="10" t="s">
        <v>996</v>
      </c>
    </row>
    <row r="531" spans="12:34">
      <c r="L531" s="50" t="s">
        <v>6493</v>
      </c>
      <c r="M531" s="10" t="s">
        <v>5519</v>
      </c>
      <c r="N531" s="10" t="s">
        <v>5651</v>
      </c>
      <c r="O531" s="10">
        <v>29</v>
      </c>
      <c r="P531" s="10" t="s">
        <v>567</v>
      </c>
      <c r="Q531">
        <v>9500</v>
      </c>
      <c r="R531" s="15" t="s">
        <v>6398</v>
      </c>
      <c r="S531" s="2" t="s">
        <v>5651</v>
      </c>
      <c r="T531" s="50" t="s">
        <v>5519</v>
      </c>
      <c r="U531" s="2" t="s">
        <v>304</v>
      </c>
      <c r="V531" s="2" t="s">
        <v>471</v>
      </c>
      <c r="AG531" s="24">
        <v>3277</v>
      </c>
      <c r="AH531" s="10" t="s">
        <v>997</v>
      </c>
    </row>
    <row r="532" spans="12:34">
      <c r="L532" s="50" t="s">
        <v>6494</v>
      </c>
      <c r="M532" s="10" t="s">
        <v>5520</v>
      </c>
      <c r="N532" s="10" t="s">
        <v>5652</v>
      </c>
      <c r="O532" s="10">
        <v>30</v>
      </c>
      <c r="P532" s="10" t="s">
        <v>567</v>
      </c>
      <c r="Q532">
        <v>7999.9999999999991</v>
      </c>
      <c r="R532" s="15" t="s">
        <v>6495</v>
      </c>
      <c r="S532" s="2" t="s">
        <v>5652</v>
      </c>
      <c r="T532" s="50" t="s">
        <v>5520</v>
      </c>
      <c r="U532" s="2" t="s">
        <v>324</v>
      </c>
      <c r="V532" s="2" t="s">
        <v>471</v>
      </c>
      <c r="AG532" s="24">
        <v>1211</v>
      </c>
      <c r="AH532" s="10" t="s">
        <v>998</v>
      </c>
    </row>
    <row r="533" spans="12:34">
      <c r="L533" s="50" t="s">
        <v>6496</v>
      </c>
      <c r="M533" s="10" t="s">
        <v>5521</v>
      </c>
      <c r="N533" s="10" t="s">
        <v>5653</v>
      </c>
      <c r="O533" s="10">
        <v>26</v>
      </c>
      <c r="P533" s="10" t="s">
        <v>567</v>
      </c>
      <c r="Q533">
        <v>7799.9999999999991</v>
      </c>
      <c r="R533" s="15" t="s">
        <v>6497</v>
      </c>
      <c r="S533" s="2" t="s">
        <v>5653</v>
      </c>
      <c r="T533" s="50" t="s">
        <v>5521</v>
      </c>
      <c r="U533" s="2" t="s">
        <v>252</v>
      </c>
      <c r="V533" s="2" t="s">
        <v>471</v>
      </c>
      <c r="AG533" s="24">
        <v>2451</v>
      </c>
      <c r="AH533" s="10" t="s">
        <v>999</v>
      </c>
    </row>
    <row r="534" spans="12:34">
      <c r="L534" s="50" t="s">
        <v>6498</v>
      </c>
      <c r="M534" s="10" t="s">
        <v>5522</v>
      </c>
      <c r="N534" s="10" t="s">
        <v>5654</v>
      </c>
      <c r="O534" s="10">
        <v>8</v>
      </c>
      <c r="P534" s="10" t="s">
        <v>567</v>
      </c>
      <c r="Q534">
        <v>7999.9999999999991</v>
      </c>
      <c r="R534" s="15" t="s">
        <v>6426</v>
      </c>
      <c r="S534" s="2" t="s">
        <v>5654</v>
      </c>
      <c r="T534" s="50" t="s">
        <v>5522</v>
      </c>
      <c r="U534" s="2" t="s">
        <v>52</v>
      </c>
      <c r="V534" s="2" t="s">
        <v>471</v>
      </c>
      <c r="AG534" s="24">
        <v>3248</v>
      </c>
      <c r="AH534" s="10" t="s">
        <v>1000</v>
      </c>
    </row>
    <row r="535" spans="12:34">
      <c r="L535" s="50" t="s">
        <v>6499</v>
      </c>
      <c r="M535" s="10" t="s">
        <v>5523</v>
      </c>
      <c r="N535" s="10" t="s">
        <v>5654</v>
      </c>
      <c r="O535" s="10">
        <v>26</v>
      </c>
      <c r="P535" s="10" t="s">
        <v>567</v>
      </c>
      <c r="Q535">
        <v>7999.9999999999991</v>
      </c>
      <c r="R535" s="15" t="s">
        <v>6426</v>
      </c>
      <c r="S535" s="2" t="s">
        <v>5654</v>
      </c>
      <c r="T535" s="50" t="s">
        <v>5523</v>
      </c>
      <c r="U535" s="2" t="s">
        <v>252</v>
      </c>
      <c r="V535" s="2" t="s">
        <v>471</v>
      </c>
      <c r="AG535" s="24">
        <v>1486</v>
      </c>
      <c r="AH535" s="10" t="s">
        <v>1001</v>
      </c>
    </row>
    <row r="536" spans="12:34">
      <c r="L536" s="50" t="s">
        <v>5702</v>
      </c>
      <c r="M536" s="10" t="s">
        <v>5688</v>
      </c>
      <c r="N536" s="10" t="s">
        <v>6500</v>
      </c>
      <c r="O536" s="10">
        <v>262</v>
      </c>
      <c r="P536" s="10" t="s">
        <v>567</v>
      </c>
      <c r="Q536">
        <v>5537</v>
      </c>
      <c r="R536" s="15" t="s">
        <v>6501</v>
      </c>
      <c r="S536" s="2" t="s">
        <v>6500</v>
      </c>
      <c r="T536" s="50" t="s">
        <v>5688</v>
      </c>
      <c r="U536" s="2" t="s">
        <v>404</v>
      </c>
      <c r="V536" s="2" t="s">
        <v>471</v>
      </c>
      <c r="AG536" s="24">
        <v>658</v>
      </c>
      <c r="AH536" s="10" t="s">
        <v>1002</v>
      </c>
    </row>
    <row r="537" spans="12:34">
      <c r="L537" s="50" t="s">
        <v>5703</v>
      </c>
      <c r="M537" s="10" t="s">
        <v>5689</v>
      </c>
      <c r="N537" s="10" t="s">
        <v>6500</v>
      </c>
      <c r="O537" s="10">
        <v>263</v>
      </c>
      <c r="P537" s="10" t="s">
        <v>567</v>
      </c>
      <c r="Q537">
        <v>5537</v>
      </c>
      <c r="R537" s="15" t="s">
        <v>6501</v>
      </c>
      <c r="S537" s="2" t="s">
        <v>6500</v>
      </c>
      <c r="T537" s="50" t="s">
        <v>5689</v>
      </c>
      <c r="U537" s="2" t="s">
        <v>405</v>
      </c>
      <c r="V537" s="2" t="s">
        <v>471</v>
      </c>
      <c r="AG537" s="24">
        <v>2203</v>
      </c>
      <c r="AH537" s="10" t="s">
        <v>1003</v>
      </c>
    </row>
    <row r="538" spans="12:34">
      <c r="L538" s="50" t="s">
        <v>5704</v>
      </c>
      <c r="M538" s="10" t="s">
        <v>5690</v>
      </c>
      <c r="N538" s="10" t="s">
        <v>6500</v>
      </c>
      <c r="O538" s="10">
        <v>264</v>
      </c>
      <c r="P538" s="10" t="s">
        <v>567</v>
      </c>
      <c r="Q538">
        <v>5537</v>
      </c>
      <c r="R538" s="15" t="s">
        <v>6501</v>
      </c>
      <c r="S538" s="2" t="s">
        <v>6500</v>
      </c>
      <c r="T538" s="50" t="s">
        <v>5690</v>
      </c>
      <c r="U538" s="2" t="s">
        <v>406</v>
      </c>
      <c r="V538" s="2" t="s">
        <v>471</v>
      </c>
      <c r="AG538" s="24">
        <v>2033</v>
      </c>
      <c r="AH538" s="10" t="s">
        <v>1004</v>
      </c>
    </row>
    <row r="539" spans="12:34">
      <c r="L539" s="50" t="s">
        <v>5705</v>
      </c>
      <c r="M539" s="10" t="s">
        <v>5691</v>
      </c>
      <c r="N539" s="10" t="s">
        <v>6500</v>
      </c>
      <c r="O539" s="10">
        <v>265</v>
      </c>
      <c r="P539" s="10" t="s">
        <v>567</v>
      </c>
      <c r="Q539">
        <v>5537</v>
      </c>
      <c r="R539" s="15" t="s">
        <v>6501</v>
      </c>
      <c r="S539" s="2" t="s">
        <v>6500</v>
      </c>
      <c r="T539" s="50" t="s">
        <v>5691</v>
      </c>
      <c r="U539" s="2" t="s">
        <v>407</v>
      </c>
      <c r="V539" s="2" t="s">
        <v>471</v>
      </c>
      <c r="AG539" s="24">
        <v>2964</v>
      </c>
      <c r="AH539" s="10" t="s">
        <v>1005</v>
      </c>
    </row>
    <row r="540" spans="12:34">
      <c r="L540" s="50" t="s">
        <v>5706</v>
      </c>
      <c r="M540" s="10" t="s">
        <v>5692</v>
      </c>
      <c r="N540" s="10" t="s">
        <v>6500</v>
      </c>
      <c r="O540" s="10">
        <v>266</v>
      </c>
      <c r="P540" s="10" t="s">
        <v>567</v>
      </c>
      <c r="Q540">
        <v>5537</v>
      </c>
      <c r="R540" s="15" t="s">
        <v>6501</v>
      </c>
      <c r="S540" s="2" t="s">
        <v>6500</v>
      </c>
      <c r="T540" s="50" t="s">
        <v>5692</v>
      </c>
      <c r="U540" s="2" t="s">
        <v>408</v>
      </c>
      <c r="V540" s="2" t="s">
        <v>471</v>
      </c>
      <c r="AG540" s="24">
        <v>661</v>
      </c>
      <c r="AH540" s="10" t="s">
        <v>1006</v>
      </c>
    </row>
    <row r="541" spans="12:34">
      <c r="L541" s="50" t="s">
        <v>5707</v>
      </c>
      <c r="M541" s="10" t="s">
        <v>5693</v>
      </c>
      <c r="N541" s="10" t="s">
        <v>6500</v>
      </c>
      <c r="O541" s="10">
        <v>267</v>
      </c>
      <c r="P541" s="10" t="s">
        <v>567</v>
      </c>
      <c r="Q541">
        <v>5537</v>
      </c>
      <c r="R541" s="15" t="s">
        <v>6501</v>
      </c>
      <c r="S541" s="2" t="s">
        <v>6500</v>
      </c>
      <c r="T541" s="50" t="s">
        <v>5693</v>
      </c>
      <c r="U541" s="2" t="s">
        <v>409</v>
      </c>
      <c r="V541" s="2" t="s">
        <v>471</v>
      </c>
      <c r="AG541" s="24">
        <v>3202</v>
      </c>
      <c r="AH541" s="10" t="s">
        <v>1007</v>
      </c>
    </row>
    <row r="542" spans="12:34">
      <c r="L542" s="50" t="s">
        <v>5708</v>
      </c>
      <c r="M542" s="10" t="s">
        <v>5694</v>
      </c>
      <c r="N542" s="10" t="s">
        <v>6500</v>
      </c>
      <c r="O542" s="10">
        <v>268</v>
      </c>
      <c r="P542" s="10" t="s">
        <v>567</v>
      </c>
      <c r="Q542">
        <v>5537</v>
      </c>
      <c r="R542" s="15" t="s">
        <v>6501</v>
      </c>
      <c r="S542" s="2" t="s">
        <v>6500</v>
      </c>
      <c r="T542" s="50" t="s">
        <v>5694</v>
      </c>
      <c r="U542" s="2" t="s">
        <v>410</v>
      </c>
      <c r="V542" s="2" t="s">
        <v>471</v>
      </c>
      <c r="AG542" s="24">
        <v>1461</v>
      </c>
      <c r="AH542" s="10" t="s">
        <v>1008</v>
      </c>
    </row>
    <row r="543" spans="12:34">
      <c r="L543" s="50" t="s">
        <v>5709</v>
      </c>
      <c r="M543" s="10" t="s">
        <v>5695</v>
      </c>
      <c r="N543" s="10" t="s">
        <v>6500</v>
      </c>
      <c r="O543" s="10">
        <v>269</v>
      </c>
      <c r="P543" s="10" t="s">
        <v>567</v>
      </c>
      <c r="Q543">
        <v>5537</v>
      </c>
      <c r="R543" s="15" t="s">
        <v>6501</v>
      </c>
      <c r="S543" s="2" t="s">
        <v>6500</v>
      </c>
      <c r="T543" s="50" t="s">
        <v>5695</v>
      </c>
      <c r="U543" s="2" t="s">
        <v>411</v>
      </c>
      <c r="V543" s="2" t="s">
        <v>471</v>
      </c>
      <c r="AG543" s="24">
        <v>2965</v>
      </c>
      <c r="AH543" s="10" t="s">
        <v>1009</v>
      </c>
    </row>
    <row r="544" spans="12:34">
      <c r="L544" s="50" t="s">
        <v>5710</v>
      </c>
      <c r="M544" s="10" t="s">
        <v>5696</v>
      </c>
      <c r="N544" s="10" t="s">
        <v>6500</v>
      </c>
      <c r="O544" s="10">
        <v>270</v>
      </c>
      <c r="P544" s="10" t="s">
        <v>567</v>
      </c>
      <c r="Q544">
        <v>5537</v>
      </c>
      <c r="R544" s="15" t="s">
        <v>6501</v>
      </c>
      <c r="S544" s="2" t="s">
        <v>6500</v>
      </c>
      <c r="T544" s="50" t="s">
        <v>5696</v>
      </c>
      <c r="U544" s="2" t="s">
        <v>412</v>
      </c>
      <c r="V544" s="2" t="s">
        <v>471</v>
      </c>
      <c r="AG544" s="24">
        <v>4682</v>
      </c>
      <c r="AH544" s="10" t="s">
        <v>1010</v>
      </c>
    </row>
    <row r="545" spans="12:34">
      <c r="L545" s="50" t="s">
        <v>5711</v>
      </c>
      <c r="M545" s="10" t="s">
        <v>5697</v>
      </c>
      <c r="N545" s="10" t="s">
        <v>6500</v>
      </c>
      <c r="O545" s="10">
        <v>271</v>
      </c>
      <c r="P545" s="10" t="s">
        <v>567</v>
      </c>
      <c r="Q545">
        <v>5537</v>
      </c>
      <c r="R545" s="15" t="s">
        <v>6501</v>
      </c>
      <c r="S545" s="2" t="s">
        <v>6500</v>
      </c>
      <c r="T545" s="50" t="s">
        <v>5697</v>
      </c>
      <c r="U545" s="2" t="s">
        <v>413</v>
      </c>
      <c r="V545" s="2" t="s">
        <v>471</v>
      </c>
      <c r="AG545" s="24">
        <v>4683</v>
      </c>
      <c r="AH545" s="10" t="s">
        <v>1011</v>
      </c>
    </row>
    <row r="546" spans="12:34">
      <c r="L546" s="50" t="s">
        <v>5712</v>
      </c>
      <c r="M546" s="10" t="s">
        <v>5698</v>
      </c>
      <c r="N546" s="10" t="s">
        <v>6500</v>
      </c>
      <c r="O546" s="10">
        <v>272</v>
      </c>
      <c r="P546" s="10" t="s">
        <v>567</v>
      </c>
      <c r="Q546">
        <v>5537</v>
      </c>
      <c r="R546" s="15" t="s">
        <v>6501</v>
      </c>
      <c r="S546" s="2" t="s">
        <v>6500</v>
      </c>
      <c r="T546" s="50" t="s">
        <v>5698</v>
      </c>
      <c r="U546" s="2" t="s">
        <v>414</v>
      </c>
      <c r="V546" s="2" t="s">
        <v>471</v>
      </c>
      <c r="AG546" s="24">
        <v>3201</v>
      </c>
      <c r="AH546" s="10" t="s">
        <v>1012</v>
      </c>
    </row>
    <row r="547" spans="12:34">
      <c r="L547" s="50" t="s">
        <v>5713</v>
      </c>
      <c r="M547" s="10" t="s">
        <v>5699</v>
      </c>
      <c r="N547" s="10" t="s">
        <v>6500</v>
      </c>
      <c r="O547" s="10">
        <v>273</v>
      </c>
      <c r="P547" s="10" t="s">
        <v>567</v>
      </c>
      <c r="Q547">
        <v>5537</v>
      </c>
      <c r="R547" s="15" t="s">
        <v>6501</v>
      </c>
      <c r="S547" s="2" t="s">
        <v>6500</v>
      </c>
      <c r="T547" s="50" t="s">
        <v>5699</v>
      </c>
      <c r="U547" s="2" t="s">
        <v>415</v>
      </c>
      <c r="V547" s="2" t="s">
        <v>471</v>
      </c>
      <c r="AG547" s="24">
        <v>1415</v>
      </c>
      <c r="AH547" s="10" t="s">
        <v>1013</v>
      </c>
    </row>
    <row r="548" spans="12:34">
      <c r="L548" s="50" t="s">
        <v>5714</v>
      </c>
      <c r="M548" s="10" t="s">
        <v>5700</v>
      </c>
      <c r="N548" s="10" t="s">
        <v>6500</v>
      </c>
      <c r="O548" s="10">
        <v>274</v>
      </c>
      <c r="P548" s="10" t="s">
        <v>567</v>
      </c>
      <c r="Q548">
        <v>5537</v>
      </c>
      <c r="R548" s="15" t="s">
        <v>6501</v>
      </c>
      <c r="S548" s="2" t="s">
        <v>6500</v>
      </c>
      <c r="T548" s="50" t="s">
        <v>5700</v>
      </c>
      <c r="U548" s="2" t="s">
        <v>416</v>
      </c>
      <c r="V548" s="2" t="s">
        <v>471</v>
      </c>
      <c r="AG548" s="24">
        <v>3020</v>
      </c>
      <c r="AH548" s="10" t="s">
        <v>1014</v>
      </c>
    </row>
    <row r="549" spans="12:34">
      <c r="L549" s="50" t="s">
        <v>5715</v>
      </c>
      <c r="M549" s="10" t="s">
        <v>5701</v>
      </c>
      <c r="N549" s="10" t="s">
        <v>6500</v>
      </c>
      <c r="O549" s="10">
        <v>275</v>
      </c>
      <c r="P549" s="10" t="s">
        <v>567</v>
      </c>
      <c r="Q549">
        <v>5537</v>
      </c>
      <c r="R549" s="15" t="s">
        <v>6501</v>
      </c>
      <c r="S549" s="2" t="s">
        <v>6500</v>
      </c>
      <c r="T549" s="50" t="s">
        <v>5701</v>
      </c>
      <c r="U549" s="2" t="s">
        <v>417</v>
      </c>
      <c r="V549" s="2" t="s">
        <v>471</v>
      </c>
      <c r="AG549" s="24">
        <v>4684</v>
      </c>
      <c r="AH549" s="10" t="s">
        <v>1015</v>
      </c>
    </row>
    <row r="550" spans="12:34">
      <c r="L550" s="50" t="s">
        <v>5716</v>
      </c>
      <c r="M550" s="10" t="s">
        <v>6502</v>
      </c>
      <c r="N550" s="10" t="s">
        <v>6500</v>
      </c>
      <c r="O550" s="10">
        <v>276</v>
      </c>
      <c r="P550" s="10" t="s">
        <v>567</v>
      </c>
      <c r="Q550">
        <v>5537</v>
      </c>
      <c r="R550" s="15" t="s">
        <v>6501</v>
      </c>
      <c r="S550" s="2" t="s">
        <v>6500</v>
      </c>
      <c r="T550" s="50" t="s">
        <v>6502</v>
      </c>
      <c r="U550" s="2" t="s">
        <v>418</v>
      </c>
      <c r="V550" s="2" t="s">
        <v>471</v>
      </c>
      <c r="AG550" s="24">
        <v>3335</v>
      </c>
      <c r="AH550" s="10" t="s">
        <v>1016</v>
      </c>
    </row>
    <row r="551" spans="12:34">
      <c r="L551" s="50" t="s">
        <v>6503</v>
      </c>
      <c r="M551" s="10" t="s">
        <v>6504</v>
      </c>
      <c r="N551" s="10" t="s">
        <v>6505</v>
      </c>
      <c r="O551" s="10">
        <v>245</v>
      </c>
      <c r="Q551">
        <v>7500</v>
      </c>
      <c r="R551" s="15" t="s">
        <v>6151</v>
      </c>
      <c r="S551" s="2" t="s">
        <v>6505</v>
      </c>
      <c r="T551" s="50" t="s">
        <v>6504</v>
      </c>
      <c r="U551" s="2" t="s">
        <v>52</v>
      </c>
      <c r="V551" s="2" t="s">
        <v>471</v>
      </c>
      <c r="AG551" s="24">
        <v>532</v>
      </c>
      <c r="AH551" s="10" t="s">
        <v>1017</v>
      </c>
    </row>
    <row r="552" spans="12:34">
      <c r="L552" s="50" t="s">
        <v>6506</v>
      </c>
      <c r="M552" s="10" t="s">
        <v>6507</v>
      </c>
      <c r="N552" s="10" t="s">
        <v>6505</v>
      </c>
      <c r="O552" s="10">
        <v>246</v>
      </c>
      <c r="Q552">
        <v>7500</v>
      </c>
      <c r="R552" s="15" t="s">
        <v>6151</v>
      </c>
      <c r="S552" s="2" t="s">
        <v>6505</v>
      </c>
      <c r="T552" s="50" t="s">
        <v>6507</v>
      </c>
      <c r="U552" s="2" t="s">
        <v>272</v>
      </c>
      <c r="V552" s="2" t="s">
        <v>471</v>
      </c>
      <c r="AG552" s="24">
        <v>659</v>
      </c>
      <c r="AH552" s="10" t="s">
        <v>1018</v>
      </c>
    </row>
    <row r="553" spans="12:34">
      <c r="L553" s="50" t="s">
        <v>6508</v>
      </c>
      <c r="M553" s="10" t="s">
        <v>6509</v>
      </c>
      <c r="N553" s="10" t="s">
        <v>5540</v>
      </c>
      <c r="O553" s="10">
        <v>253</v>
      </c>
      <c r="Q553">
        <v>9000</v>
      </c>
      <c r="R553" s="15" t="s">
        <v>6166</v>
      </c>
      <c r="S553" s="2" t="s">
        <v>5540</v>
      </c>
      <c r="T553" s="50" t="s">
        <v>6509</v>
      </c>
      <c r="U553" s="2" t="s">
        <v>52</v>
      </c>
      <c r="V553" s="2" t="s">
        <v>471</v>
      </c>
      <c r="AG553" s="24">
        <v>534</v>
      </c>
      <c r="AH553" s="10" t="s">
        <v>1019</v>
      </c>
    </row>
    <row r="554" spans="12:34">
      <c r="L554" s="50" t="s">
        <v>6510</v>
      </c>
      <c r="M554" s="10" t="s">
        <v>6511</v>
      </c>
      <c r="N554" s="10" t="s">
        <v>6512</v>
      </c>
      <c r="O554" s="10">
        <v>186</v>
      </c>
      <c r="Q554">
        <v>11000</v>
      </c>
      <c r="R554" s="15" t="s">
        <v>6513</v>
      </c>
      <c r="S554" s="2" t="s">
        <v>6512</v>
      </c>
      <c r="T554" s="50" t="s">
        <v>6511</v>
      </c>
      <c r="U554" s="2" t="s">
        <v>319</v>
      </c>
      <c r="V554" s="2" t="s">
        <v>471</v>
      </c>
      <c r="AG554" s="24">
        <v>4685</v>
      </c>
      <c r="AH554" s="10" t="s">
        <v>1020</v>
      </c>
    </row>
    <row r="555" spans="12:34">
      <c r="L555" s="50" t="s">
        <v>6514</v>
      </c>
      <c r="M555" s="10" t="s">
        <v>6515</v>
      </c>
      <c r="N555" s="10" t="s">
        <v>6512</v>
      </c>
      <c r="O555" s="10">
        <v>113</v>
      </c>
      <c r="Q555">
        <v>11000</v>
      </c>
      <c r="R555" s="15" t="s">
        <v>6513</v>
      </c>
      <c r="S555" s="2" t="s">
        <v>6512</v>
      </c>
      <c r="T555" s="50" t="s">
        <v>6515</v>
      </c>
      <c r="U555" s="2" t="s">
        <v>320</v>
      </c>
      <c r="V555" s="2" t="s">
        <v>471</v>
      </c>
      <c r="AG555" s="24">
        <v>3203</v>
      </c>
      <c r="AH555" s="10" t="s">
        <v>1021</v>
      </c>
    </row>
    <row r="556" spans="12:34">
      <c r="L556" s="50" t="s">
        <v>6516</v>
      </c>
      <c r="M556" s="10" t="s">
        <v>6517</v>
      </c>
      <c r="N556" s="10" t="s">
        <v>6518</v>
      </c>
      <c r="O556" s="10">
        <v>112</v>
      </c>
      <c r="Q556">
        <v>10000</v>
      </c>
      <c r="R556" s="15" t="s">
        <v>6519</v>
      </c>
      <c r="S556" s="2" t="s">
        <v>6518</v>
      </c>
      <c r="T556" s="50" t="s">
        <v>6517</v>
      </c>
      <c r="U556" s="2" t="s">
        <v>324</v>
      </c>
      <c r="V556" s="2" t="s">
        <v>471</v>
      </c>
      <c r="AG556" s="24">
        <v>4686</v>
      </c>
      <c r="AH556" s="10" t="s">
        <v>1022</v>
      </c>
    </row>
    <row r="557" spans="12:34">
      <c r="L557" s="50" t="s">
        <v>6520</v>
      </c>
      <c r="M557" s="10" t="s">
        <v>6521</v>
      </c>
      <c r="N557" s="10" t="s">
        <v>6518</v>
      </c>
      <c r="O557" s="10">
        <v>137</v>
      </c>
      <c r="Q557">
        <v>10000</v>
      </c>
      <c r="R557" s="15" t="s">
        <v>6519</v>
      </c>
      <c r="S557" s="2" t="s">
        <v>6518</v>
      </c>
      <c r="T557" s="50" t="s">
        <v>6521</v>
      </c>
      <c r="U557" s="2" t="s">
        <v>326</v>
      </c>
      <c r="V557" s="2" t="s">
        <v>471</v>
      </c>
      <c r="AG557" s="24">
        <v>3525</v>
      </c>
      <c r="AH557" s="10" t="s">
        <v>1023</v>
      </c>
    </row>
    <row r="558" spans="12:34">
      <c r="L558" s="50" t="s">
        <v>6522</v>
      </c>
      <c r="M558" s="10" t="s">
        <v>6523</v>
      </c>
      <c r="N558" s="10" t="s">
        <v>6524</v>
      </c>
      <c r="O558" s="10">
        <v>65</v>
      </c>
      <c r="Q558">
        <v>12000</v>
      </c>
      <c r="R558" s="15" t="s">
        <v>6525</v>
      </c>
      <c r="S558" s="2" t="s">
        <v>6524</v>
      </c>
      <c r="T558" s="50" t="s">
        <v>6523</v>
      </c>
      <c r="U558" s="2" t="s">
        <v>404</v>
      </c>
      <c r="V558" s="2" t="s">
        <v>471</v>
      </c>
      <c r="AG558" s="24">
        <v>3021</v>
      </c>
      <c r="AH558" s="10" t="s">
        <v>1024</v>
      </c>
    </row>
    <row r="559" spans="12:34">
      <c r="L559" s="50" t="s">
        <v>6526</v>
      </c>
      <c r="M559" s="10" t="s">
        <v>6527</v>
      </c>
      <c r="N559" s="10" t="s">
        <v>6524</v>
      </c>
      <c r="O559" s="10">
        <v>68</v>
      </c>
      <c r="Q559">
        <v>12000</v>
      </c>
      <c r="R559" s="15" t="s">
        <v>6525</v>
      </c>
      <c r="S559" s="2" t="s">
        <v>6524</v>
      </c>
      <c r="T559" s="50" t="s">
        <v>6527</v>
      </c>
      <c r="U559" s="2" t="s">
        <v>405</v>
      </c>
      <c r="V559" s="2" t="s">
        <v>471</v>
      </c>
      <c r="AG559" s="24">
        <v>4687</v>
      </c>
      <c r="AH559" s="10" t="s">
        <v>1025</v>
      </c>
    </row>
    <row r="560" spans="12:34">
      <c r="L560" s="50" t="s">
        <v>6528</v>
      </c>
      <c r="M560" s="10" t="s">
        <v>6529</v>
      </c>
      <c r="N560" s="10" t="s">
        <v>6530</v>
      </c>
      <c r="O560" s="10">
        <v>189</v>
      </c>
      <c r="Q560">
        <v>12000</v>
      </c>
      <c r="R560" s="15" t="s">
        <v>6531</v>
      </c>
      <c r="S560" s="2" t="s">
        <v>6530</v>
      </c>
      <c r="T560" s="50" t="s">
        <v>6529</v>
      </c>
      <c r="U560" s="2" t="s">
        <v>304</v>
      </c>
      <c r="V560" s="2" t="s">
        <v>471</v>
      </c>
      <c r="AG560" s="24">
        <v>533</v>
      </c>
      <c r="AH560" s="10" t="s">
        <v>1026</v>
      </c>
    </row>
    <row r="561" spans="12:34">
      <c r="L561" s="50" t="s">
        <v>6532</v>
      </c>
      <c r="M561" s="10" t="s">
        <v>6533</v>
      </c>
      <c r="N561" s="10" t="s">
        <v>6530</v>
      </c>
      <c r="O561" s="10">
        <v>188</v>
      </c>
      <c r="Q561">
        <v>12000</v>
      </c>
      <c r="R561" s="15" t="s">
        <v>6531</v>
      </c>
      <c r="S561" s="2" t="s">
        <v>6530</v>
      </c>
      <c r="T561" s="50" t="s">
        <v>6533</v>
      </c>
      <c r="U561" s="2" t="s">
        <v>326</v>
      </c>
      <c r="V561" s="2" t="s">
        <v>471</v>
      </c>
      <c r="AG561" s="24">
        <v>660</v>
      </c>
      <c r="AH561" s="10" t="s">
        <v>1027</v>
      </c>
    </row>
    <row r="562" spans="12:34">
      <c r="L562" s="50" t="s">
        <v>6534</v>
      </c>
      <c r="M562" s="10" t="s">
        <v>6535</v>
      </c>
      <c r="N562" s="10" t="s">
        <v>6536</v>
      </c>
      <c r="O562" s="10">
        <v>187</v>
      </c>
      <c r="Q562">
        <v>10000</v>
      </c>
      <c r="R562" s="15" t="s">
        <v>6537</v>
      </c>
      <c r="S562" s="2" t="s">
        <v>6536</v>
      </c>
      <c r="T562" s="50" t="s">
        <v>6535</v>
      </c>
      <c r="U562" s="2" t="s">
        <v>326</v>
      </c>
      <c r="V562" s="2" t="s">
        <v>471</v>
      </c>
      <c r="AG562" s="24">
        <v>4688</v>
      </c>
      <c r="AH562" s="10" t="s">
        <v>1028</v>
      </c>
    </row>
    <row r="563" spans="12:34">
      <c r="L563" s="50" t="s">
        <v>6538</v>
      </c>
      <c r="M563" s="10" t="s">
        <v>6539</v>
      </c>
      <c r="N563" s="10" t="s">
        <v>6536</v>
      </c>
      <c r="O563" s="10">
        <v>55</v>
      </c>
      <c r="Q563">
        <v>10000</v>
      </c>
      <c r="R563" s="15" t="s">
        <v>6537</v>
      </c>
      <c r="S563" s="2" t="s">
        <v>6536</v>
      </c>
      <c r="T563" s="50" t="s">
        <v>6539</v>
      </c>
      <c r="U563" s="2" t="s">
        <v>321</v>
      </c>
      <c r="V563" s="2" t="s">
        <v>471</v>
      </c>
      <c r="AG563" s="24">
        <v>4689</v>
      </c>
      <c r="AH563" s="10" t="s">
        <v>1029</v>
      </c>
    </row>
    <row r="564" spans="12:34">
      <c r="L564" s="50" t="s">
        <v>6540</v>
      </c>
      <c r="M564" s="10" t="s">
        <v>6541</v>
      </c>
      <c r="N564" s="10" t="s">
        <v>5604</v>
      </c>
      <c r="O564" s="10">
        <v>94</v>
      </c>
      <c r="Q564">
        <v>9000</v>
      </c>
      <c r="R564" s="15" t="s">
        <v>6542</v>
      </c>
      <c r="S564" s="2" t="s">
        <v>5604</v>
      </c>
      <c r="T564" s="50" t="s">
        <v>6541</v>
      </c>
      <c r="U564" s="2" t="s">
        <v>114</v>
      </c>
      <c r="V564" s="2" t="s">
        <v>471</v>
      </c>
      <c r="AG564" s="24">
        <v>3204</v>
      </c>
      <c r="AH564" s="10" t="s">
        <v>1030</v>
      </c>
    </row>
    <row r="565" spans="12:34">
      <c r="L565" s="50" t="s">
        <v>6543</v>
      </c>
      <c r="M565" s="10" t="s">
        <v>6544</v>
      </c>
      <c r="N565" s="10" t="s">
        <v>6545</v>
      </c>
      <c r="O565" s="10">
        <v>39</v>
      </c>
      <c r="Q565">
        <v>3200</v>
      </c>
      <c r="R565" s="15" t="s">
        <v>6284</v>
      </c>
      <c r="S565" s="2" t="s">
        <v>6545</v>
      </c>
      <c r="T565" s="50" t="s">
        <v>6544</v>
      </c>
      <c r="U565" s="2" t="s">
        <v>79</v>
      </c>
      <c r="V565" s="2" t="s">
        <v>471</v>
      </c>
      <c r="AG565" s="24">
        <v>3336</v>
      </c>
      <c r="AH565" s="10" t="s">
        <v>1031</v>
      </c>
    </row>
    <row r="566" spans="12:34">
      <c r="L566" s="50" t="s">
        <v>6546</v>
      </c>
      <c r="M566" s="10" t="s">
        <v>6547</v>
      </c>
      <c r="N566" s="10" t="s">
        <v>6548</v>
      </c>
      <c r="O566" s="10">
        <v>131</v>
      </c>
      <c r="R566" s="15" t="s">
        <v>6549</v>
      </c>
      <c r="S566" s="2" t="s">
        <v>6548</v>
      </c>
      <c r="T566" s="50" t="s">
        <v>6547</v>
      </c>
      <c r="U566" s="2" t="s">
        <v>201</v>
      </c>
      <c r="V566" s="2" t="s">
        <v>471</v>
      </c>
      <c r="AG566" s="24">
        <v>3526</v>
      </c>
      <c r="AH566" s="10" t="s">
        <v>1032</v>
      </c>
    </row>
    <row r="567" spans="12:34">
      <c r="L567" s="50" t="s">
        <v>6550</v>
      </c>
      <c r="M567" s="10" t="s">
        <v>6551</v>
      </c>
      <c r="N567" s="10" t="s">
        <v>6548</v>
      </c>
      <c r="O567" s="10">
        <v>132</v>
      </c>
      <c r="R567" s="15" t="s">
        <v>6549</v>
      </c>
      <c r="S567" s="2" t="s">
        <v>6548</v>
      </c>
      <c r="T567" s="50" t="s">
        <v>6551</v>
      </c>
      <c r="U567" s="2" t="s">
        <v>252</v>
      </c>
      <c r="V567" s="2" t="s">
        <v>471</v>
      </c>
      <c r="AG567" s="24">
        <v>3022</v>
      </c>
      <c r="AH567" s="10" t="s">
        <v>1033</v>
      </c>
    </row>
    <row r="568" spans="12:34">
      <c r="L568" s="50" t="s">
        <v>6552</v>
      </c>
      <c r="M568" s="10" t="s">
        <v>6553</v>
      </c>
      <c r="N568" s="10" t="s">
        <v>6548</v>
      </c>
      <c r="O568" s="10">
        <v>133</v>
      </c>
      <c r="R568" s="15" t="s">
        <v>6549</v>
      </c>
      <c r="S568" s="2" t="s">
        <v>6548</v>
      </c>
      <c r="T568" s="50" t="s">
        <v>6553</v>
      </c>
      <c r="U568" s="2" t="s">
        <v>214</v>
      </c>
      <c r="V568" s="2" t="s">
        <v>471</v>
      </c>
      <c r="AG568" s="24">
        <v>4690</v>
      </c>
      <c r="AH568" s="10" t="s">
        <v>1034</v>
      </c>
    </row>
    <row r="569" spans="12:34">
      <c r="L569" s="50" t="s">
        <v>6554</v>
      </c>
      <c r="M569" s="10" t="s">
        <v>6555</v>
      </c>
      <c r="N569" s="10" t="s">
        <v>6556</v>
      </c>
      <c r="O569" s="10">
        <v>134</v>
      </c>
      <c r="Q569">
        <v>4167</v>
      </c>
      <c r="R569" s="15" t="s">
        <v>6549</v>
      </c>
      <c r="S569" s="2" t="s">
        <v>6556</v>
      </c>
      <c r="T569" s="50" t="s">
        <v>6555</v>
      </c>
      <c r="U569" s="2" t="s">
        <v>155</v>
      </c>
      <c r="V569" s="2" t="s">
        <v>471</v>
      </c>
      <c r="AG569" s="24">
        <v>4691</v>
      </c>
      <c r="AH569" s="10" t="s">
        <v>1035</v>
      </c>
    </row>
    <row r="570" spans="12:34">
      <c r="L570" s="50" t="s">
        <v>6557</v>
      </c>
      <c r="M570" s="10" t="s">
        <v>6558</v>
      </c>
      <c r="N570" s="10" t="s">
        <v>6556</v>
      </c>
      <c r="O570" s="10">
        <v>150</v>
      </c>
      <c r="Q570">
        <v>4167</v>
      </c>
      <c r="R570" s="15" t="s">
        <v>6549</v>
      </c>
      <c r="S570" s="2" t="s">
        <v>6556</v>
      </c>
      <c r="T570" s="50" t="s">
        <v>6558</v>
      </c>
      <c r="U570" s="2" t="s">
        <v>252</v>
      </c>
      <c r="V570" s="2" t="s">
        <v>471</v>
      </c>
      <c r="AG570" s="24">
        <v>4692</v>
      </c>
      <c r="AH570" s="10" t="s">
        <v>1036</v>
      </c>
    </row>
    <row r="571" spans="12:34">
      <c r="L571" s="50" t="s">
        <v>6559</v>
      </c>
      <c r="M571" s="10" t="s">
        <v>6560</v>
      </c>
      <c r="N571" s="10" t="s">
        <v>6556</v>
      </c>
      <c r="O571" s="10">
        <v>191</v>
      </c>
      <c r="Q571">
        <v>4167</v>
      </c>
      <c r="R571" s="15" t="s">
        <v>6549</v>
      </c>
      <c r="S571" s="2" t="s">
        <v>6556</v>
      </c>
      <c r="T571" s="50" t="s">
        <v>6561</v>
      </c>
      <c r="U571" s="2" t="s">
        <v>77</v>
      </c>
      <c r="V571" s="2" t="s">
        <v>471</v>
      </c>
      <c r="AG571" s="24">
        <v>4693</v>
      </c>
      <c r="AH571" s="10" t="s">
        <v>1037</v>
      </c>
    </row>
    <row r="572" spans="12:34">
      <c r="L572" s="50" t="s">
        <v>6562</v>
      </c>
      <c r="M572" s="10" t="s">
        <v>6563</v>
      </c>
      <c r="N572" s="10" t="s">
        <v>5592</v>
      </c>
      <c r="O572" s="10">
        <v>193</v>
      </c>
      <c r="S572" s="2" t="s">
        <v>5592</v>
      </c>
      <c r="T572" s="50" t="s">
        <v>6563</v>
      </c>
      <c r="V572" s="2" t="s">
        <v>471</v>
      </c>
      <c r="AG572" s="24">
        <v>3337</v>
      </c>
      <c r="AH572" s="10" t="s">
        <v>1038</v>
      </c>
    </row>
    <row r="573" spans="12:34">
      <c r="L573" s="50" t="s">
        <v>6564</v>
      </c>
      <c r="M573" s="10" t="s">
        <v>6565</v>
      </c>
      <c r="N573" s="10" t="s">
        <v>5593</v>
      </c>
      <c r="O573" s="10">
        <v>194</v>
      </c>
      <c r="S573" s="2" t="s">
        <v>5593</v>
      </c>
      <c r="T573" s="50" t="s">
        <v>6565</v>
      </c>
      <c r="V573" s="2" t="s">
        <v>471</v>
      </c>
      <c r="AG573" s="24">
        <v>4694</v>
      </c>
      <c r="AH573" s="10" t="s">
        <v>1039</v>
      </c>
    </row>
    <row r="574" spans="12:34">
      <c r="L574" s="50" t="s">
        <v>6566</v>
      </c>
      <c r="M574" s="10" t="s">
        <v>6567</v>
      </c>
      <c r="N574" s="10" t="s">
        <v>5603</v>
      </c>
      <c r="O574" s="10">
        <v>195</v>
      </c>
      <c r="S574" s="2" t="s">
        <v>5603</v>
      </c>
      <c r="T574" s="50" t="s">
        <v>6567</v>
      </c>
      <c r="V574" s="2" t="s">
        <v>471</v>
      </c>
      <c r="AG574" s="24">
        <v>4695</v>
      </c>
      <c r="AH574" s="10" t="s">
        <v>1040</v>
      </c>
    </row>
    <row r="575" spans="12:34">
      <c r="L575" s="50" t="s">
        <v>6568</v>
      </c>
      <c r="M575" s="10" t="s">
        <v>6567</v>
      </c>
      <c r="N575" s="10" t="s">
        <v>6569</v>
      </c>
      <c r="O575" s="10">
        <v>196</v>
      </c>
      <c r="S575" s="2" t="s">
        <v>6569</v>
      </c>
      <c r="T575" s="50" t="s">
        <v>6567</v>
      </c>
      <c r="V575" s="2" t="s">
        <v>471</v>
      </c>
      <c r="AG575" s="24">
        <v>1421</v>
      </c>
      <c r="AH575" s="10" t="s">
        <v>1041</v>
      </c>
    </row>
    <row r="576" spans="12:34">
      <c r="L576" s="50" t="s">
        <v>6570</v>
      </c>
      <c r="M576" s="10" t="s">
        <v>6571</v>
      </c>
      <c r="N576" s="10" t="s">
        <v>6572</v>
      </c>
      <c r="O576" s="10">
        <v>197</v>
      </c>
      <c r="Q576">
        <v>12500</v>
      </c>
      <c r="R576" s="15" t="s">
        <v>6573</v>
      </c>
      <c r="S576" s="2" t="s">
        <v>6572</v>
      </c>
      <c r="T576" s="50" t="s">
        <v>6571</v>
      </c>
      <c r="U576" s="2" t="s">
        <v>336</v>
      </c>
      <c r="V576" s="2" t="s">
        <v>471</v>
      </c>
      <c r="AG576" s="24">
        <v>3152</v>
      </c>
      <c r="AH576" s="10" t="s">
        <v>1042</v>
      </c>
    </row>
    <row r="577" spans="12:34">
      <c r="L577" s="50" t="s">
        <v>6574</v>
      </c>
      <c r="M577" s="10" t="s">
        <v>6575</v>
      </c>
      <c r="N577" s="10" t="s">
        <v>6572</v>
      </c>
      <c r="O577" s="10">
        <v>220</v>
      </c>
      <c r="Q577">
        <v>12500</v>
      </c>
      <c r="R577" s="15" t="s">
        <v>6573</v>
      </c>
      <c r="S577" s="2" t="s">
        <v>6572</v>
      </c>
      <c r="T577" s="50" t="s">
        <v>6575</v>
      </c>
      <c r="U577" s="2" t="s">
        <v>159</v>
      </c>
      <c r="V577" s="2" t="s">
        <v>471</v>
      </c>
      <c r="AG577" s="24">
        <v>2068</v>
      </c>
      <c r="AH577" s="10" t="s">
        <v>1043</v>
      </c>
    </row>
    <row r="578" spans="12:34">
      <c r="L578" s="50" t="s">
        <v>6576</v>
      </c>
      <c r="M578" s="10" t="s">
        <v>6577</v>
      </c>
      <c r="N578" s="10" t="s">
        <v>6572</v>
      </c>
      <c r="O578" s="10">
        <v>221</v>
      </c>
      <c r="Q578">
        <v>12500</v>
      </c>
      <c r="R578" s="15" t="s">
        <v>6573</v>
      </c>
      <c r="S578" s="2" t="s">
        <v>6572</v>
      </c>
      <c r="T578" s="50" t="s">
        <v>6577</v>
      </c>
      <c r="U578" s="2" t="s">
        <v>160</v>
      </c>
      <c r="V578" s="2" t="s">
        <v>471</v>
      </c>
      <c r="AG578" s="24">
        <v>1186</v>
      </c>
      <c r="AH578" s="10" t="s">
        <v>1044</v>
      </c>
    </row>
    <row r="579" spans="12:34">
      <c r="L579" s="50" t="s">
        <v>6578</v>
      </c>
      <c r="M579" s="10" t="s">
        <v>6579</v>
      </c>
      <c r="N579" s="10" t="s">
        <v>6572</v>
      </c>
      <c r="O579" s="10">
        <v>222</v>
      </c>
      <c r="Q579">
        <v>12500</v>
      </c>
      <c r="R579" s="15" t="s">
        <v>6573</v>
      </c>
      <c r="S579" s="2" t="s">
        <v>6572</v>
      </c>
      <c r="T579" s="50" t="s">
        <v>6579</v>
      </c>
      <c r="U579" s="2" t="s">
        <v>326</v>
      </c>
      <c r="V579" s="2" t="s">
        <v>471</v>
      </c>
      <c r="AG579" s="24">
        <v>1057</v>
      </c>
      <c r="AH579" s="10" t="s">
        <v>1045</v>
      </c>
    </row>
    <row r="580" spans="12:34">
      <c r="L580" s="50" t="s">
        <v>6580</v>
      </c>
      <c r="M580" s="10" t="s">
        <v>6581</v>
      </c>
      <c r="N580" s="10" t="s">
        <v>6582</v>
      </c>
      <c r="O580" s="10">
        <v>223</v>
      </c>
      <c r="Q580">
        <v>12500</v>
      </c>
      <c r="R580" s="15" t="s">
        <v>6573</v>
      </c>
      <c r="S580" s="2" t="s">
        <v>6582</v>
      </c>
      <c r="T580" s="50" t="s">
        <v>6581</v>
      </c>
      <c r="U580" s="2" t="s">
        <v>184</v>
      </c>
      <c r="V580" s="2" t="s">
        <v>471</v>
      </c>
      <c r="AG580" s="24">
        <v>3153</v>
      </c>
      <c r="AH580" s="10" t="s">
        <v>1046</v>
      </c>
    </row>
    <row r="581" spans="12:34">
      <c r="L581" s="50" t="s">
        <v>6583</v>
      </c>
      <c r="M581" s="10" t="s">
        <v>6584</v>
      </c>
      <c r="N581" s="10" t="s">
        <v>6582</v>
      </c>
      <c r="O581" s="10">
        <v>357</v>
      </c>
      <c r="Q581">
        <v>12500</v>
      </c>
      <c r="R581" s="15" t="s">
        <v>6573</v>
      </c>
      <c r="S581" s="2" t="s">
        <v>6582</v>
      </c>
      <c r="T581" s="50" t="s">
        <v>6584</v>
      </c>
      <c r="U581" s="2" t="s">
        <v>304</v>
      </c>
      <c r="V581" s="2" t="s">
        <v>471</v>
      </c>
      <c r="AG581" s="24">
        <v>1187</v>
      </c>
      <c r="AH581" s="10" t="s">
        <v>1047</v>
      </c>
    </row>
    <row r="582" spans="12:34">
      <c r="L582" s="50" t="s">
        <v>6585</v>
      </c>
      <c r="M582" s="10" t="s">
        <v>6586</v>
      </c>
      <c r="N582" s="10" t="s">
        <v>6587</v>
      </c>
      <c r="O582" s="10">
        <v>358</v>
      </c>
      <c r="Q582">
        <v>11200</v>
      </c>
      <c r="R582" s="15" t="s">
        <v>6588</v>
      </c>
      <c r="S582" s="2" t="s">
        <v>6587</v>
      </c>
      <c r="T582" s="50" t="s">
        <v>6586</v>
      </c>
      <c r="U582" s="2" t="s">
        <v>185</v>
      </c>
      <c r="V582" s="2" t="s">
        <v>471</v>
      </c>
      <c r="AG582" s="24">
        <v>1058</v>
      </c>
      <c r="AH582" s="10" t="s">
        <v>1048</v>
      </c>
    </row>
    <row r="583" spans="12:34">
      <c r="L583" s="50" t="s">
        <v>6589</v>
      </c>
      <c r="M583" s="10" t="s">
        <v>6590</v>
      </c>
      <c r="N583" s="10" t="s">
        <v>6587</v>
      </c>
      <c r="O583" s="10">
        <v>359</v>
      </c>
      <c r="Q583">
        <v>11200</v>
      </c>
      <c r="R583" s="15" t="s">
        <v>6588</v>
      </c>
      <c r="S583" s="2" t="s">
        <v>6587</v>
      </c>
      <c r="T583" s="50" t="s">
        <v>6590</v>
      </c>
      <c r="U583" s="2" t="s">
        <v>304</v>
      </c>
      <c r="V583" s="2" t="s">
        <v>471</v>
      </c>
      <c r="AG583" s="24">
        <v>1449</v>
      </c>
      <c r="AH583" s="10" t="s">
        <v>1049</v>
      </c>
    </row>
    <row r="584" spans="12:34">
      <c r="L584" s="50" t="s">
        <v>6591</v>
      </c>
      <c r="M584" s="10" t="s">
        <v>6592</v>
      </c>
      <c r="N584" s="10" t="s">
        <v>6587</v>
      </c>
      <c r="O584" s="10">
        <v>360</v>
      </c>
      <c r="Q584">
        <v>11200</v>
      </c>
      <c r="R584" s="15" t="s">
        <v>6588</v>
      </c>
      <c r="S584" s="2" t="s">
        <v>6587</v>
      </c>
      <c r="T584" s="50" t="s">
        <v>6592</v>
      </c>
      <c r="U584" s="2" t="s">
        <v>219</v>
      </c>
      <c r="V584" s="2" t="s">
        <v>471</v>
      </c>
      <c r="AG584" s="24">
        <v>1059</v>
      </c>
      <c r="AH584" s="10" t="s">
        <v>1050</v>
      </c>
    </row>
    <row r="585" spans="12:34">
      <c r="L585" s="50" t="s">
        <v>6593</v>
      </c>
      <c r="M585" s="10" t="s">
        <v>6594</v>
      </c>
      <c r="N585" s="10" t="s">
        <v>6587</v>
      </c>
      <c r="O585" s="10">
        <v>361</v>
      </c>
      <c r="Q585">
        <v>11200</v>
      </c>
      <c r="R585" s="15" t="s">
        <v>6588</v>
      </c>
      <c r="S585" s="2" t="s">
        <v>6587</v>
      </c>
      <c r="T585" s="50" t="s">
        <v>6594</v>
      </c>
      <c r="U585" s="2" t="s">
        <v>172</v>
      </c>
      <c r="V585" s="2" t="s">
        <v>471</v>
      </c>
      <c r="AG585" s="24">
        <v>1060</v>
      </c>
      <c r="AH585" s="10" t="s">
        <v>1051</v>
      </c>
    </row>
    <row r="586" spans="12:34">
      <c r="L586" s="50" t="s">
        <v>6595</v>
      </c>
      <c r="M586" s="10" t="s">
        <v>6596</v>
      </c>
      <c r="N586" s="10" t="s">
        <v>6597</v>
      </c>
      <c r="O586" s="10">
        <v>368</v>
      </c>
      <c r="Q586">
        <v>22500</v>
      </c>
      <c r="R586" s="15" t="s">
        <v>6598</v>
      </c>
      <c r="S586" s="2" t="s">
        <v>6597</v>
      </c>
      <c r="T586" s="50" t="s">
        <v>6596</v>
      </c>
      <c r="U586" s="2" t="s">
        <v>73</v>
      </c>
      <c r="V586" s="2" t="s">
        <v>471</v>
      </c>
      <c r="AG586" s="24">
        <v>434</v>
      </c>
      <c r="AH586" s="10" t="s">
        <v>1052</v>
      </c>
    </row>
    <row r="587" spans="12:34">
      <c r="L587" s="50" t="s">
        <v>6599</v>
      </c>
      <c r="M587" s="10" t="s">
        <v>6600</v>
      </c>
      <c r="N587" s="10" t="s">
        <v>6597</v>
      </c>
      <c r="O587" s="10">
        <v>369</v>
      </c>
      <c r="Q587">
        <v>22500</v>
      </c>
      <c r="R587" s="15" t="s">
        <v>6598</v>
      </c>
      <c r="S587" s="2" t="s">
        <v>6597</v>
      </c>
      <c r="T587" s="50" t="s">
        <v>6600</v>
      </c>
      <c r="U587" s="2" t="s">
        <v>326</v>
      </c>
      <c r="V587" s="2" t="s">
        <v>471</v>
      </c>
      <c r="AG587" s="24">
        <v>556</v>
      </c>
      <c r="AH587" s="10" t="s">
        <v>1053</v>
      </c>
    </row>
    <row r="588" spans="12:34">
      <c r="L588" s="50" t="s">
        <v>6601</v>
      </c>
      <c r="M588" s="10" t="s">
        <v>6602</v>
      </c>
      <c r="N588" s="10" t="s">
        <v>6603</v>
      </c>
      <c r="O588" s="10">
        <v>370</v>
      </c>
      <c r="Q588">
        <v>22500</v>
      </c>
      <c r="R588" s="15" t="s">
        <v>6604</v>
      </c>
      <c r="S588" s="2" t="s">
        <v>6603</v>
      </c>
      <c r="T588" s="50" t="s">
        <v>6602</v>
      </c>
      <c r="U588" s="2" t="s">
        <v>324</v>
      </c>
      <c r="V588" s="2" t="s">
        <v>471</v>
      </c>
      <c r="AG588" s="24">
        <v>1450</v>
      </c>
      <c r="AH588" s="10" t="s">
        <v>1054</v>
      </c>
    </row>
    <row r="589" spans="12:34">
      <c r="L589" s="50" t="s">
        <v>6605</v>
      </c>
      <c r="M589" s="10" t="s">
        <v>6606</v>
      </c>
      <c r="N589" s="10" t="s">
        <v>6607</v>
      </c>
      <c r="O589" s="10">
        <v>371</v>
      </c>
      <c r="Q589">
        <v>12500</v>
      </c>
      <c r="R589" s="15" t="s">
        <v>6608</v>
      </c>
      <c r="S589" s="2" t="s">
        <v>6607</v>
      </c>
      <c r="T589" s="50" t="s">
        <v>6606</v>
      </c>
      <c r="U589" s="2" t="s">
        <v>185</v>
      </c>
      <c r="V589" s="2" t="s">
        <v>471</v>
      </c>
      <c r="AG589" s="24">
        <v>2568</v>
      </c>
      <c r="AH589" s="10" t="s">
        <v>1055</v>
      </c>
    </row>
    <row r="590" spans="12:34">
      <c r="L590" s="50" t="s">
        <v>6609</v>
      </c>
      <c r="M590" s="10" t="s">
        <v>6610</v>
      </c>
      <c r="N590" s="10" t="s">
        <v>6607</v>
      </c>
      <c r="O590" s="10">
        <v>372</v>
      </c>
      <c r="Q590">
        <v>12500</v>
      </c>
      <c r="R590" s="15" t="s">
        <v>6608</v>
      </c>
      <c r="S590" s="2" t="s">
        <v>6607</v>
      </c>
      <c r="T590" s="50" t="s">
        <v>6610</v>
      </c>
      <c r="U590" s="2" t="s">
        <v>96</v>
      </c>
      <c r="V590" s="2" t="s">
        <v>471</v>
      </c>
      <c r="AG590" s="24">
        <v>2219</v>
      </c>
      <c r="AH590" s="10" t="s">
        <v>1056</v>
      </c>
    </row>
    <row r="591" spans="12:34">
      <c r="L591" s="50" t="s">
        <v>6611</v>
      </c>
      <c r="M591" s="10" t="s">
        <v>6612</v>
      </c>
      <c r="N591" s="10" t="s">
        <v>6607</v>
      </c>
      <c r="O591" s="10">
        <v>373</v>
      </c>
      <c r="Q591">
        <v>12500</v>
      </c>
      <c r="R591" s="15" t="s">
        <v>6608</v>
      </c>
      <c r="S591" s="2" t="s">
        <v>6607</v>
      </c>
      <c r="T591" s="50" t="s">
        <v>6612</v>
      </c>
      <c r="U591" s="2" t="s">
        <v>219</v>
      </c>
      <c r="V591" s="2" t="s">
        <v>471</v>
      </c>
      <c r="AG591" s="24">
        <v>2569</v>
      </c>
      <c r="AH591" s="10" t="s">
        <v>1057</v>
      </c>
    </row>
    <row r="592" spans="12:34">
      <c r="L592" s="50" t="s">
        <v>6613</v>
      </c>
      <c r="M592" s="10" t="s">
        <v>6614</v>
      </c>
      <c r="N592" s="10" t="s">
        <v>6607</v>
      </c>
      <c r="O592" s="10">
        <v>374</v>
      </c>
      <c r="Q592">
        <v>12500</v>
      </c>
      <c r="R592" s="15" t="s">
        <v>6608</v>
      </c>
      <c r="S592" s="2" t="s">
        <v>6607</v>
      </c>
      <c r="T592" s="50" t="s">
        <v>6614</v>
      </c>
      <c r="U592" s="2" t="s">
        <v>49</v>
      </c>
      <c r="V592" s="2" t="s">
        <v>471</v>
      </c>
      <c r="AG592" s="24">
        <v>2137</v>
      </c>
      <c r="AH592" s="10" t="s">
        <v>1058</v>
      </c>
    </row>
    <row r="593" spans="12:34">
      <c r="L593" s="50" t="s">
        <v>6615</v>
      </c>
      <c r="M593" s="10" t="s">
        <v>6616</v>
      </c>
      <c r="N593" s="10" t="s">
        <v>6617</v>
      </c>
      <c r="O593" s="10">
        <v>375</v>
      </c>
      <c r="Q593">
        <v>26500</v>
      </c>
      <c r="R593" s="15" t="s">
        <v>6618</v>
      </c>
      <c r="S593" s="2" t="s">
        <v>6617</v>
      </c>
      <c r="T593" s="50" t="s">
        <v>6616</v>
      </c>
      <c r="U593" s="2" t="s">
        <v>205</v>
      </c>
      <c r="V593" s="2" t="s">
        <v>471</v>
      </c>
      <c r="AG593" s="24">
        <v>2570</v>
      </c>
      <c r="AH593" s="10" t="s">
        <v>1059</v>
      </c>
    </row>
    <row r="594" spans="12:34">
      <c r="L594" s="50" t="s">
        <v>6619</v>
      </c>
      <c r="M594" s="10" t="s">
        <v>6620</v>
      </c>
      <c r="N594" s="10" t="s">
        <v>6621</v>
      </c>
      <c r="O594" s="10">
        <v>376</v>
      </c>
      <c r="Q594">
        <v>26500</v>
      </c>
      <c r="R594" s="15" t="s">
        <v>6622</v>
      </c>
      <c r="S594" s="2" t="s">
        <v>6621</v>
      </c>
      <c r="T594" s="50" t="s">
        <v>6620</v>
      </c>
      <c r="U594" s="2" t="s">
        <v>326</v>
      </c>
      <c r="V594" s="2" t="s">
        <v>471</v>
      </c>
      <c r="AG594" s="24">
        <v>2136</v>
      </c>
      <c r="AH594" s="10" t="s">
        <v>1060</v>
      </c>
    </row>
    <row r="595" spans="12:34">
      <c r="L595" s="50" t="s">
        <v>6623</v>
      </c>
      <c r="M595" s="10" t="s">
        <v>6624</v>
      </c>
      <c r="N595" s="10" t="s">
        <v>6625</v>
      </c>
      <c r="O595" s="10">
        <v>377</v>
      </c>
      <c r="Q595">
        <v>22500</v>
      </c>
      <c r="R595" s="15" t="s">
        <v>6626</v>
      </c>
      <c r="S595" s="2" t="s">
        <v>6625</v>
      </c>
      <c r="T595" s="50" t="s">
        <v>6624</v>
      </c>
      <c r="U595" s="2" t="s">
        <v>326</v>
      </c>
      <c r="V595" s="2" t="s">
        <v>471</v>
      </c>
      <c r="AG595" s="24">
        <v>3111</v>
      </c>
      <c r="AH595" s="10" t="s">
        <v>1061</v>
      </c>
    </row>
    <row r="596" spans="12:34">
      <c r="L596" s="50" t="s">
        <v>6627</v>
      </c>
      <c r="M596" s="10" t="s">
        <v>6628</v>
      </c>
      <c r="N596" s="10" t="s">
        <v>6629</v>
      </c>
      <c r="O596" s="10">
        <v>378</v>
      </c>
      <c r="Q596">
        <v>18000</v>
      </c>
      <c r="R596" s="15" t="s">
        <v>6630</v>
      </c>
      <c r="S596" s="2" t="s">
        <v>6629</v>
      </c>
      <c r="T596" s="50" t="s">
        <v>6628</v>
      </c>
      <c r="U596" s="2" t="s">
        <v>211</v>
      </c>
      <c r="V596" s="2" t="s">
        <v>471</v>
      </c>
      <c r="AG596" s="24">
        <v>3435</v>
      </c>
      <c r="AH596" s="10" t="s">
        <v>1062</v>
      </c>
    </row>
    <row r="597" spans="12:34">
      <c r="L597" s="50" t="s">
        <v>6631</v>
      </c>
      <c r="M597" s="10" t="s">
        <v>6632</v>
      </c>
      <c r="N597" s="10" t="s">
        <v>6629</v>
      </c>
      <c r="O597" s="10">
        <v>379</v>
      </c>
      <c r="Q597">
        <v>18000</v>
      </c>
      <c r="R597" s="15" t="s">
        <v>6630</v>
      </c>
      <c r="S597" s="2" t="s">
        <v>6629</v>
      </c>
      <c r="T597" s="50" t="s">
        <v>6632</v>
      </c>
      <c r="U597" s="2" t="s">
        <v>254</v>
      </c>
      <c r="V597" s="2" t="s">
        <v>471</v>
      </c>
      <c r="AG597" s="24">
        <v>3180</v>
      </c>
      <c r="AH597" s="10" t="s">
        <v>1063</v>
      </c>
    </row>
    <row r="598" spans="12:34">
      <c r="L598" s="50" t="s">
        <v>6633</v>
      </c>
      <c r="M598" s="10" t="s">
        <v>6634</v>
      </c>
      <c r="N598" s="10" t="s">
        <v>6629</v>
      </c>
      <c r="O598" s="10">
        <v>380</v>
      </c>
      <c r="Q598">
        <v>18000</v>
      </c>
      <c r="R598" s="15" t="s">
        <v>6630</v>
      </c>
      <c r="S598" s="2" t="s">
        <v>6629</v>
      </c>
      <c r="T598" s="50" t="s">
        <v>6634</v>
      </c>
      <c r="U598" s="2" t="s">
        <v>23</v>
      </c>
      <c r="V598" s="2" t="s">
        <v>471</v>
      </c>
      <c r="AG598" s="24">
        <v>833</v>
      </c>
      <c r="AH598" s="10" t="s">
        <v>1064</v>
      </c>
    </row>
    <row r="599" spans="12:34">
      <c r="L599" s="50" t="s">
        <v>6635</v>
      </c>
      <c r="M599" s="10" t="s">
        <v>6636</v>
      </c>
      <c r="N599" s="10" t="s">
        <v>6637</v>
      </c>
      <c r="O599" s="10">
        <v>381</v>
      </c>
      <c r="Q599">
        <v>26500</v>
      </c>
      <c r="R599" s="15" t="s">
        <v>6638</v>
      </c>
      <c r="S599" s="2" t="s">
        <v>6637</v>
      </c>
      <c r="T599" s="50" t="s">
        <v>6636</v>
      </c>
      <c r="U599" s="2" t="s">
        <v>273</v>
      </c>
      <c r="V599" s="2" t="s">
        <v>471</v>
      </c>
      <c r="AG599" s="24">
        <v>834</v>
      </c>
      <c r="AH599" s="10" t="s">
        <v>1065</v>
      </c>
    </row>
    <row r="600" spans="12:34">
      <c r="L600" s="50" t="s">
        <v>6639</v>
      </c>
      <c r="M600" s="10" t="s">
        <v>6640</v>
      </c>
      <c r="N600" s="10" t="s">
        <v>6641</v>
      </c>
      <c r="O600" s="10">
        <v>382</v>
      </c>
      <c r="Q600">
        <v>16000</v>
      </c>
      <c r="R600" s="15" t="s">
        <v>6642</v>
      </c>
      <c r="S600" s="2" t="s">
        <v>6641</v>
      </c>
      <c r="T600" s="50" t="s">
        <v>6640</v>
      </c>
      <c r="U600" s="2" t="s">
        <v>324</v>
      </c>
      <c r="V600" s="2" t="s">
        <v>471</v>
      </c>
      <c r="AG600" s="24">
        <v>835</v>
      </c>
      <c r="AH600" s="10" t="s">
        <v>1066</v>
      </c>
    </row>
    <row r="601" spans="12:34">
      <c r="L601" s="50" t="s">
        <v>6643</v>
      </c>
      <c r="M601" s="10" t="s">
        <v>6644</v>
      </c>
      <c r="N601" s="10" t="s">
        <v>6641</v>
      </c>
      <c r="O601" s="10">
        <v>93</v>
      </c>
      <c r="Q601">
        <v>16000</v>
      </c>
      <c r="R601" s="15" t="s">
        <v>6642</v>
      </c>
      <c r="S601" s="2" t="s">
        <v>6641</v>
      </c>
      <c r="T601" s="50" t="s">
        <v>6644</v>
      </c>
      <c r="U601" s="2" t="s">
        <v>152</v>
      </c>
      <c r="V601" s="2" t="s">
        <v>471</v>
      </c>
      <c r="AG601" s="24">
        <v>3112</v>
      </c>
      <c r="AH601" s="10" t="s">
        <v>1067</v>
      </c>
    </row>
    <row r="602" spans="12:34">
      <c r="L602" s="50" t="s">
        <v>6645</v>
      </c>
      <c r="M602" s="10" t="s">
        <v>6646</v>
      </c>
      <c r="N602" s="10" t="s">
        <v>6641</v>
      </c>
      <c r="O602" s="10">
        <v>226</v>
      </c>
      <c r="Q602">
        <v>16000</v>
      </c>
      <c r="R602" s="15" t="s">
        <v>6642</v>
      </c>
      <c r="S602" s="2" t="s">
        <v>6641</v>
      </c>
      <c r="T602" s="50" t="s">
        <v>6646</v>
      </c>
      <c r="U602" s="2" t="s">
        <v>326</v>
      </c>
      <c r="V602" s="2" t="s">
        <v>471</v>
      </c>
      <c r="AG602" s="24">
        <v>3750</v>
      </c>
      <c r="AH602" s="10" t="s">
        <v>1068</v>
      </c>
    </row>
    <row r="603" spans="12:34">
      <c r="L603" s="50" t="s">
        <v>6647</v>
      </c>
      <c r="M603" s="10" t="s">
        <v>6648</v>
      </c>
      <c r="N603" s="10" t="s">
        <v>6649</v>
      </c>
      <c r="O603" s="10">
        <v>214</v>
      </c>
      <c r="Q603">
        <v>16000</v>
      </c>
      <c r="R603" s="15" t="s">
        <v>6642</v>
      </c>
      <c r="S603" s="2" t="s">
        <v>6649</v>
      </c>
      <c r="T603" s="50" t="s">
        <v>6648</v>
      </c>
      <c r="U603" s="2" t="s">
        <v>319</v>
      </c>
      <c r="V603" s="2" t="s">
        <v>471</v>
      </c>
      <c r="AG603" s="24">
        <v>4625</v>
      </c>
      <c r="AH603" s="10" t="s">
        <v>1069</v>
      </c>
    </row>
    <row r="604" spans="12:34">
      <c r="L604" s="50" t="s">
        <v>6650</v>
      </c>
      <c r="M604" s="10" t="s">
        <v>6651</v>
      </c>
      <c r="N604" s="10" t="s">
        <v>6649</v>
      </c>
      <c r="O604" s="10">
        <v>215</v>
      </c>
      <c r="Q604">
        <v>16000</v>
      </c>
      <c r="R604" s="15" t="s">
        <v>6642</v>
      </c>
      <c r="S604" s="2" t="s">
        <v>6649</v>
      </c>
      <c r="T604" s="50" t="s">
        <v>6651</v>
      </c>
      <c r="U604" s="2" t="s">
        <v>205</v>
      </c>
      <c r="V604" s="2" t="s">
        <v>471</v>
      </c>
      <c r="AG604" s="24">
        <v>4626</v>
      </c>
      <c r="AH604" s="10" t="s">
        <v>1070</v>
      </c>
    </row>
    <row r="605" spans="12:34">
      <c r="L605" s="50" t="s">
        <v>6652</v>
      </c>
      <c r="M605" s="10" t="s">
        <v>6653</v>
      </c>
      <c r="N605" s="10" t="s">
        <v>6649</v>
      </c>
      <c r="O605" s="10">
        <v>216</v>
      </c>
      <c r="Q605">
        <v>16000</v>
      </c>
      <c r="R605" s="15" t="s">
        <v>6642</v>
      </c>
      <c r="S605" s="2" t="s">
        <v>6649</v>
      </c>
      <c r="T605" s="50" t="s">
        <v>6653</v>
      </c>
      <c r="U605" s="2" t="s">
        <v>339</v>
      </c>
      <c r="V605" s="2" t="s">
        <v>471</v>
      </c>
      <c r="AG605" s="24">
        <v>4627</v>
      </c>
      <c r="AH605" s="10" t="s">
        <v>1071</v>
      </c>
    </row>
    <row r="606" spans="12:34">
      <c r="L606" s="50" t="s">
        <v>6654</v>
      </c>
      <c r="M606" s="10" t="s">
        <v>6655</v>
      </c>
      <c r="N606" s="10" t="s">
        <v>6649</v>
      </c>
      <c r="O606" s="10">
        <v>219</v>
      </c>
      <c r="Q606">
        <v>16000</v>
      </c>
      <c r="R606" s="15" t="s">
        <v>6642</v>
      </c>
      <c r="S606" s="2" t="s">
        <v>6649</v>
      </c>
      <c r="T606" s="50" t="s">
        <v>6655</v>
      </c>
      <c r="U606" s="2" t="s">
        <v>114</v>
      </c>
      <c r="V606" s="2" t="s">
        <v>471</v>
      </c>
      <c r="AG606" s="24">
        <v>4628</v>
      </c>
      <c r="AH606" s="10" t="s">
        <v>1072</v>
      </c>
    </row>
    <row r="607" spans="12:34">
      <c r="L607" s="50" t="s">
        <v>6656</v>
      </c>
      <c r="M607" s="10" t="s">
        <v>6657</v>
      </c>
      <c r="N607" s="10" t="s">
        <v>6649</v>
      </c>
      <c r="O607" s="10">
        <v>228</v>
      </c>
      <c r="Q607">
        <v>16000</v>
      </c>
      <c r="R607" s="15" t="s">
        <v>6642</v>
      </c>
      <c r="S607" s="2" t="s">
        <v>6649</v>
      </c>
      <c r="T607" s="50" t="s">
        <v>6657</v>
      </c>
      <c r="U607" s="2" t="s">
        <v>326</v>
      </c>
      <c r="V607" s="2" t="s">
        <v>471</v>
      </c>
      <c r="AG607" s="24">
        <v>196</v>
      </c>
      <c r="AH607" s="10" t="s">
        <v>1073</v>
      </c>
    </row>
    <row r="608" spans="12:34">
      <c r="L608" s="50" t="s">
        <v>6658</v>
      </c>
      <c r="M608" s="10" t="s">
        <v>6659</v>
      </c>
      <c r="N608" s="10" t="s">
        <v>6649</v>
      </c>
      <c r="O608" s="10">
        <v>229</v>
      </c>
      <c r="Q608">
        <v>16000</v>
      </c>
      <c r="R608" s="15" t="s">
        <v>6642</v>
      </c>
      <c r="S608" s="2" t="s">
        <v>6649</v>
      </c>
      <c r="T608" s="50" t="s">
        <v>6659</v>
      </c>
      <c r="U608" s="2" t="s">
        <v>304</v>
      </c>
      <c r="V608" s="2" t="s">
        <v>471</v>
      </c>
      <c r="AG608" s="24">
        <v>197</v>
      </c>
      <c r="AH608" s="10" t="s">
        <v>1074</v>
      </c>
    </row>
    <row r="609" spans="12:34">
      <c r="L609" s="50" t="s">
        <v>6660</v>
      </c>
      <c r="M609" s="10" t="s">
        <v>6661</v>
      </c>
      <c r="N609" s="10" t="s">
        <v>6662</v>
      </c>
      <c r="O609" s="10">
        <v>227</v>
      </c>
      <c r="Q609">
        <v>14500</v>
      </c>
      <c r="R609" s="15" t="s">
        <v>6663</v>
      </c>
      <c r="S609" s="2" t="s">
        <v>6662</v>
      </c>
      <c r="T609" s="50" t="s">
        <v>6661</v>
      </c>
      <c r="U609" s="2" t="s">
        <v>152</v>
      </c>
      <c r="V609" s="2" t="s">
        <v>471</v>
      </c>
      <c r="AG609" s="24">
        <v>334</v>
      </c>
      <c r="AH609" s="10" t="s">
        <v>1075</v>
      </c>
    </row>
    <row r="610" spans="12:34">
      <c r="L610" s="50" t="s">
        <v>6664</v>
      </c>
      <c r="M610" s="10" t="s">
        <v>6665</v>
      </c>
      <c r="N610" s="10" t="s">
        <v>6662</v>
      </c>
      <c r="O610" s="10">
        <v>235</v>
      </c>
      <c r="Q610">
        <v>14500</v>
      </c>
      <c r="R610" s="15" t="s">
        <v>6663</v>
      </c>
      <c r="S610" s="2" t="s">
        <v>6662</v>
      </c>
      <c r="T610" s="50" t="s">
        <v>6665</v>
      </c>
      <c r="U610" s="2" t="s">
        <v>326</v>
      </c>
      <c r="V610" s="2" t="s">
        <v>471</v>
      </c>
      <c r="AG610" s="24">
        <v>2118</v>
      </c>
      <c r="AH610" s="10" t="s">
        <v>1076</v>
      </c>
    </row>
    <row r="611" spans="12:34">
      <c r="L611" s="50" t="s">
        <v>6666</v>
      </c>
      <c r="M611" s="10" t="s">
        <v>6667</v>
      </c>
      <c r="N611" s="10" t="s">
        <v>6668</v>
      </c>
      <c r="O611" s="10">
        <v>338</v>
      </c>
      <c r="Q611">
        <v>14500</v>
      </c>
      <c r="R611" s="15" t="s">
        <v>6663</v>
      </c>
      <c r="S611" s="2" t="s">
        <v>6668</v>
      </c>
      <c r="T611" s="50" t="s">
        <v>6667</v>
      </c>
      <c r="U611" s="2" t="s">
        <v>205</v>
      </c>
      <c r="V611" s="2" t="s">
        <v>471</v>
      </c>
      <c r="AG611" s="24">
        <v>3751</v>
      </c>
      <c r="AH611" s="10" t="s">
        <v>1077</v>
      </c>
    </row>
    <row r="612" spans="12:34">
      <c r="L612" s="50" t="s">
        <v>6669</v>
      </c>
      <c r="M612" s="10" t="s">
        <v>6670</v>
      </c>
      <c r="N612" s="10" t="s">
        <v>6668</v>
      </c>
      <c r="O612" s="10">
        <v>364</v>
      </c>
      <c r="Q612">
        <v>14500</v>
      </c>
      <c r="R612" s="15" t="s">
        <v>6663</v>
      </c>
      <c r="S612" s="2" t="s">
        <v>6668</v>
      </c>
      <c r="T612" s="50" t="s">
        <v>6670</v>
      </c>
      <c r="U612" s="2" t="s">
        <v>339</v>
      </c>
      <c r="V612" s="2" t="s">
        <v>471</v>
      </c>
      <c r="AG612" s="24">
        <v>3752</v>
      </c>
      <c r="AH612" s="10" t="s">
        <v>1078</v>
      </c>
    </row>
    <row r="613" spans="12:34">
      <c r="L613" s="50" t="s">
        <v>6671</v>
      </c>
      <c r="M613" s="10" t="s">
        <v>6672</v>
      </c>
      <c r="N613" s="10" t="s">
        <v>6668</v>
      </c>
      <c r="O613" s="10">
        <v>185</v>
      </c>
      <c r="Q613">
        <v>14500</v>
      </c>
      <c r="R613" s="15" t="s">
        <v>6663</v>
      </c>
      <c r="S613" s="2" t="s">
        <v>6668</v>
      </c>
      <c r="T613" s="50" t="s">
        <v>6672</v>
      </c>
      <c r="U613" s="2" t="s">
        <v>114</v>
      </c>
      <c r="V613" s="2" t="s">
        <v>471</v>
      </c>
      <c r="AG613" s="24">
        <v>3753</v>
      </c>
      <c r="AH613" s="10" t="s">
        <v>1079</v>
      </c>
    </row>
    <row r="614" spans="12:34">
      <c r="L614" s="50" t="s">
        <v>6673</v>
      </c>
      <c r="M614" s="10" t="s">
        <v>6674</v>
      </c>
      <c r="N614" s="10" t="s">
        <v>6668</v>
      </c>
      <c r="O614" s="10">
        <v>184</v>
      </c>
      <c r="Q614">
        <v>14500</v>
      </c>
      <c r="R614" s="15" t="s">
        <v>6663</v>
      </c>
      <c r="S614" s="2" t="s">
        <v>6668</v>
      </c>
      <c r="T614" s="50" t="s">
        <v>6674</v>
      </c>
      <c r="U614" s="2" t="s">
        <v>326</v>
      </c>
      <c r="V614" s="2" t="s">
        <v>471</v>
      </c>
      <c r="AG614" s="24">
        <v>4629</v>
      </c>
      <c r="AH614" s="10" t="s">
        <v>1080</v>
      </c>
    </row>
    <row r="615" spans="12:34">
      <c r="L615" s="50" t="s">
        <v>6675</v>
      </c>
      <c r="M615" s="10" t="s">
        <v>6676</v>
      </c>
      <c r="N615" s="10" t="s">
        <v>6668</v>
      </c>
      <c r="O615" s="10">
        <v>66</v>
      </c>
      <c r="Q615">
        <v>14500</v>
      </c>
      <c r="R615" s="15" t="s">
        <v>6663</v>
      </c>
      <c r="S615" s="2" t="s">
        <v>6668</v>
      </c>
      <c r="T615" s="50" t="s">
        <v>6676</v>
      </c>
      <c r="U615" s="2" t="s">
        <v>321</v>
      </c>
      <c r="V615" s="2" t="s">
        <v>471</v>
      </c>
      <c r="AG615" s="24">
        <v>4630</v>
      </c>
      <c r="AH615" s="10" t="s">
        <v>1081</v>
      </c>
    </row>
    <row r="616" spans="12:34">
      <c r="L616" s="50" t="s">
        <v>6677</v>
      </c>
      <c r="M616" s="10" t="s">
        <v>6678</v>
      </c>
      <c r="N616" s="10" t="s">
        <v>6679</v>
      </c>
      <c r="O616" s="10">
        <v>89</v>
      </c>
      <c r="Q616">
        <v>22500</v>
      </c>
      <c r="R616" s="15" t="s">
        <v>6680</v>
      </c>
      <c r="S616" s="2" t="s">
        <v>6679</v>
      </c>
      <c r="T616" s="50" t="s">
        <v>6678</v>
      </c>
      <c r="U616" s="2" t="s">
        <v>326</v>
      </c>
      <c r="V616" s="2" t="s">
        <v>471</v>
      </c>
      <c r="AG616" s="24">
        <v>836</v>
      </c>
      <c r="AH616" s="10" t="s">
        <v>1082</v>
      </c>
    </row>
    <row r="617" spans="12:34">
      <c r="L617" s="50" t="s">
        <v>6681</v>
      </c>
      <c r="M617" s="10" t="s">
        <v>6682</v>
      </c>
      <c r="N617" s="10" t="s">
        <v>6683</v>
      </c>
      <c r="O617" s="10">
        <v>76</v>
      </c>
      <c r="Q617">
        <v>22500</v>
      </c>
      <c r="R617" s="15" t="s">
        <v>6680</v>
      </c>
      <c r="S617" s="2" t="s">
        <v>6683</v>
      </c>
      <c r="T617" s="50" t="s">
        <v>6682</v>
      </c>
      <c r="U617" s="2" t="s">
        <v>304</v>
      </c>
      <c r="V617" s="2" t="s">
        <v>471</v>
      </c>
      <c r="AG617" s="24">
        <v>198</v>
      </c>
      <c r="AH617" s="10" t="s">
        <v>1083</v>
      </c>
    </row>
    <row r="618" spans="12:34">
      <c r="L618" s="50" t="s">
        <v>6684</v>
      </c>
      <c r="M618" s="10" t="s">
        <v>6685</v>
      </c>
      <c r="N618" s="10" t="s">
        <v>6686</v>
      </c>
      <c r="O618" s="10">
        <v>262</v>
      </c>
      <c r="Q618">
        <v>14500</v>
      </c>
      <c r="R618" s="15" t="s">
        <v>6687</v>
      </c>
      <c r="S618" s="2" t="s">
        <v>6686</v>
      </c>
      <c r="T618" s="50" t="s">
        <v>6685</v>
      </c>
      <c r="U618" s="2" t="s">
        <v>326</v>
      </c>
      <c r="V618" s="2" t="s">
        <v>471</v>
      </c>
      <c r="AG618" s="24">
        <v>837</v>
      </c>
      <c r="AH618" s="10" t="s">
        <v>1084</v>
      </c>
    </row>
    <row r="619" spans="12:34">
      <c r="L619" s="50" t="s">
        <v>6688</v>
      </c>
      <c r="M619" s="10" t="s">
        <v>6689</v>
      </c>
      <c r="N619" s="10" t="s">
        <v>6690</v>
      </c>
      <c r="O619" s="10">
        <v>263</v>
      </c>
      <c r="Q619">
        <v>14500</v>
      </c>
      <c r="R619" s="15" t="s">
        <v>6687</v>
      </c>
      <c r="S619" s="2" t="s">
        <v>6690</v>
      </c>
      <c r="T619" s="50" t="s">
        <v>6689</v>
      </c>
      <c r="U619" s="2" t="s">
        <v>321</v>
      </c>
      <c r="V619" s="2" t="s">
        <v>471</v>
      </c>
      <c r="AG619" s="24">
        <v>2119</v>
      </c>
      <c r="AH619" s="10" t="s">
        <v>1085</v>
      </c>
    </row>
    <row r="620" spans="12:34">
      <c r="L620" s="50" t="s">
        <v>6691</v>
      </c>
      <c r="M620" s="10" t="s">
        <v>6692</v>
      </c>
      <c r="N620" s="10" t="s">
        <v>6693</v>
      </c>
      <c r="O620" s="10">
        <v>264</v>
      </c>
      <c r="Q620">
        <v>17500</v>
      </c>
      <c r="R620" s="15" t="s">
        <v>6694</v>
      </c>
      <c r="S620" s="2" t="s">
        <v>6693</v>
      </c>
      <c r="T620" s="50" t="s">
        <v>6692</v>
      </c>
      <c r="U620" s="2" t="s">
        <v>73</v>
      </c>
      <c r="V620" s="2" t="s">
        <v>471</v>
      </c>
      <c r="AG620" s="24">
        <v>3754</v>
      </c>
      <c r="AH620" s="10" t="s">
        <v>1086</v>
      </c>
    </row>
    <row r="621" spans="12:34">
      <c r="L621" s="50" t="s">
        <v>6695</v>
      </c>
      <c r="M621" s="10" t="s">
        <v>6696</v>
      </c>
      <c r="N621" s="10" t="s">
        <v>6693</v>
      </c>
      <c r="O621" s="10">
        <v>265</v>
      </c>
      <c r="Q621">
        <v>17500</v>
      </c>
      <c r="R621" s="15" t="s">
        <v>6694</v>
      </c>
      <c r="S621" s="2" t="s">
        <v>6693</v>
      </c>
      <c r="T621" s="50" t="s">
        <v>6696</v>
      </c>
      <c r="U621" s="2" t="s">
        <v>114</v>
      </c>
      <c r="V621" s="2" t="s">
        <v>471</v>
      </c>
      <c r="AG621" s="24">
        <v>3755</v>
      </c>
      <c r="AH621" s="10" t="s">
        <v>1087</v>
      </c>
    </row>
    <row r="622" spans="12:34">
      <c r="L622" s="50" t="s">
        <v>6697</v>
      </c>
      <c r="M622" s="10" t="s">
        <v>6698</v>
      </c>
      <c r="N622" s="10" t="s">
        <v>6693</v>
      </c>
      <c r="O622" s="10">
        <v>266</v>
      </c>
      <c r="Q622">
        <v>17500</v>
      </c>
      <c r="R622" s="15" t="s">
        <v>6694</v>
      </c>
      <c r="S622" s="2" t="s">
        <v>6693</v>
      </c>
      <c r="T622" s="50" t="s">
        <v>6698</v>
      </c>
      <c r="U622" s="2" t="s">
        <v>152</v>
      </c>
      <c r="V622" s="2" t="s">
        <v>471</v>
      </c>
      <c r="AG622" s="24">
        <v>3756</v>
      </c>
      <c r="AH622" s="10" t="s">
        <v>1088</v>
      </c>
    </row>
    <row r="623" spans="12:34">
      <c r="L623" s="50" t="s">
        <v>6699</v>
      </c>
      <c r="M623" s="10" t="s">
        <v>6700</v>
      </c>
      <c r="N623" s="10" t="s">
        <v>6693</v>
      </c>
      <c r="O623" s="10">
        <v>267</v>
      </c>
      <c r="Q623">
        <v>17500</v>
      </c>
      <c r="R623" s="15" t="s">
        <v>6694</v>
      </c>
      <c r="S623" s="2" t="s">
        <v>6693</v>
      </c>
      <c r="T623" s="50" t="s">
        <v>6700</v>
      </c>
      <c r="U623" s="2" t="s">
        <v>185</v>
      </c>
      <c r="V623" s="2" t="s">
        <v>471</v>
      </c>
      <c r="AG623" s="24">
        <v>4631</v>
      </c>
      <c r="AH623" s="10" t="s">
        <v>1089</v>
      </c>
    </row>
    <row r="624" spans="12:34">
      <c r="L624" s="50" t="s">
        <v>6701</v>
      </c>
      <c r="M624" s="10" t="s">
        <v>6702</v>
      </c>
      <c r="N624" s="10" t="s">
        <v>6693</v>
      </c>
      <c r="O624" s="10">
        <v>268</v>
      </c>
      <c r="Q624">
        <v>17500</v>
      </c>
      <c r="R624" s="15" t="s">
        <v>6694</v>
      </c>
      <c r="S624" s="2" t="s">
        <v>6693</v>
      </c>
      <c r="T624" s="50" t="s">
        <v>6702</v>
      </c>
      <c r="U624" s="2" t="s">
        <v>227</v>
      </c>
      <c r="V624" s="2" t="s">
        <v>471</v>
      </c>
      <c r="AG624" s="24">
        <v>4632</v>
      </c>
      <c r="AH624" s="10" t="s">
        <v>1090</v>
      </c>
    </row>
    <row r="625" spans="12:34">
      <c r="L625" s="50" t="s">
        <v>6703</v>
      </c>
      <c r="M625" s="10" t="s">
        <v>6704</v>
      </c>
      <c r="N625" s="10" t="s">
        <v>6693</v>
      </c>
      <c r="O625" s="10">
        <v>269</v>
      </c>
      <c r="Q625">
        <v>17500</v>
      </c>
      <c r="R625" s="15" t="s">
        <v>6694</v>
      </c>
      <c r="S625" s="2" t="s">
        <v>6693</v>
      </c>
      <c r="T625" s="50" t="s">
        <v>6704</v>
      </c>
      <c r="U625" s="2" t="s">
        <v>184</v>
      </c>
      <c r="V625" s="2" t="s">
        <v>471</v>
      </c>
      <c r="AG625" s="24">
        <v>5108</v>
      </c>
      <c r="AH625" s="10" t="s">
        <v>1091</v>
      </c>
    </row>
    <row r="626" spans="12:34">
      <c r="L626" s="50" t="s">
        <v>6705</v>
      </c>
      <c r="M626" s="10" t="s">
        <v>6706</v>
      </c>
      <c r="N626" s="10" t="s">
        <v>6693</v>
      </c>
      <c r="O626" s="10">
        <v>270</v>
      </c>
      <c r="Q626">
        <v>17500</v>
      </c>
      <c r="R626" s="15" t="s">
        <v>6694</v>
      </c>
      <c r="S626" s="2" t="s">
        <v>6693</v>
      </c>
      <c r="T626" s="50" t="s">
        <v>6706</v>
      </c>
      <c r="U626" s="2" t="s">
        <v>137</v>
      </c>
      <c r="V626" s="2" t="s">
        <v>471</v>
      </c>
      <c r="AG626" s="24">
        <v>5109</v>
      </c>
      <c r="AH626" s="10" t="s">
        <v>1092</v>
      </c>
    </row>
    <row r="627" spans="12:34">
      <c r="L627" s="50" t="s">
        <v>6707</v>
      </c>
      <c r="M627" s="10" t="s">
        <v>6708</v>
      </c>
      <c r="N627" s="10" t="s">
        <v>6693</v>
      </c>
      <c r="O627" s="10">
        <v>271</v>
      </c>
      <c r="Q627">
        <v>17500</v>
      </c>
      <c r="R627" s="15" t="s">
        <v>6694</v>
      </c>
      <c r="S627" s="2" t="s">
        <v>6693</v>
      </c>
      <c r="T627" s="50" t="s">
        <v>6708</v>
      </c>
      <c r="U627" s="2" t="s">
        <v>50</v>
      </c>
      <c r="V627" s="2" t="s">
        <v>471</v>
      </c>
      <c r="AG627" s="24">
        <v>838</v>
      </c>
      <c r="AH627" s="10" t="s">
        <v>1093</v>
      </c>
    </row>
    <row r="628" spans="12:34">
      <c r="L628" s="50" t="s">
        <v>6709</v>
      </c>
      <c r="M628" s="10" t="s">
        <v>6710</v>
      </c>
      <c r="N628" s="10" t="s">
        <v>6711</v>
      </c>
      <c r="O628" s="10">
        <v>272</v>
      </c>
      <c r="Q628">
        <v>18000</v>
      </c>
      <c r="R628" s="15" t="s">
        <v>6712</v>
      </c>
      <c r="S628" s="2" t="s">
        <v>6711</v>
      </c>
      <c r="T628" s="50" t="s">
        <v>6710</v>
      </c>
      <c r="U628" s="2" t="s">
        <v>324</v>
      </c>
      <c r="V628" s="2" t="s">
        <v>471</v>
      </c>
      <c r="AG628" s="24">
        <v>199</v>
      </c>
      <c r="AH628" s="10" t="s">
        <v>1094</v>
      </c>
    </row>
    <row r="629" spans="12:34">
      <c r="L629" s="50" t="s">
        <v>6713</v>
      </c>
      <c r="M629" s="10" t="s">
        <v>6714</v>
      </c>
      <c r="N629" s="10" t="s">
        <v>6711</v>
      </c>
      <c r="O629" s="10">
        <v>273</v>
      </c>
      <c r="Q629">
        <v>18000</v>
      </c>
      <c r="R629" s="15" t="s">
        <v>6712</v>
      </c>
      <c r="S629" s="2" t="s">
        <v>6711</v>
      </c>
      <c r="T629" s="50" t="s">
        <v>6714</v>
      </c>
      <c r="U629" s="2" t="s">
        <v>326</v>
      </c>
      <c r="V629" s="2" t="s">
        <v>471</v>
      </c>
      <c r="AG629" s="24">
        <v>839</v>
      </c>
      <c r="AH629" s="10" t="s">
        <v>1095</v>
      </c>
    </row>
    <row r="630" spans="12:34">
      <c r="L630" s="50" t="s">
        <v>6715</v>
      </c>
      <c r="M630" s="10" t="s">
        <v>6716</v>
      </c>
      <c r="N630" s="10" t="s">
        <v>6717</v>
      </c>
      <c r="O630" s="10">
        <v>274</v>
      </c>
      <c r="Q630">
        <v>18000</v>
      </c>
      <c r="R630" s="15" t="s">
        <v>6712</v>
      </c>
      <c r="S630" s="2" t="s">
        <v>6717</v>
      </c>
      <c r="T630" s="50" t="s">
        <v>6716</v>
      </c>
      <c r="U630" s="2" t="s">
        <v>304</v>
      </c>
      <c r="V630" s="2" t="s">
        <v>471</v>
      </c>
      <c r="AG630" s="24">
        <v>2120</v>
      </c>
      <c r="AH630" s="10" t="s">
        <v>1096</v>
      </c>
    </row>
    <row r="631" spans="12:34">
      <c r="L631" s="50" t="s">
        <v>6718</v>
      </c>
      <c r="M631" s="10" t="s">
        <v>6719</v>
      </c>
      <c r="N631" s="10" t="s">
        <v>6720</v>
      </c>
      <c r="O631" s="10">
        <v>275</v>
      </c>
      <c r="Q631">
        <v>12500</v>
      </c>
      <c r="R631" s="15" t="s">
        <v>6721</v>
      </c>
      <c r="S631" s="2" t="s">
        <v>6720</v>
      </c>
      <c r="T631" s="50" t="s">
        <v>6719</v>
      </c>
      <c r="U631" s="2" t="s">
        <v>185</v>
      </c>
      <c r="V631" s="2" t="s">
        <v>471</v>
      </c>
      <c r="AG631" s="24">
        <v>3757</v>
      </c>
      <c r="AH631" s="10" t="s">
        <v>1097</v>
      </c>
    </row>
    <row r="632" spans="12:34">
      <c r="L632" s="50" t="s">
        <v>6722</v>
      </c>
      <c r="M632" s="10" t="s">
        <v>6723</v>
      </c>
      <c r="N632" s="10" t="s">
        <v>6720</v>
      </c>
      <c r="O632" s="10">
        <v>276</v>
      </c>
      <c r="Q632">
        <v>12500</v>
      </c>
      <c r="R632" s="15" t="s">
        <v>6721</v>
      </c>
      <c r="S632" s="2" t="s">
        <v>6720</v>
      </c>
      <c r="T632" s="50" t="s">
        <v>6723</v>
      </c>
      <c r="U632" s="2" t="s">
        <v>326</v>
      </c>
      <c r="V632" s="2" t="s">
        <v>471</v>
      </c>
      <c r="AG632" s="24">
        <v>2113</v>
      </c>
      <c r="AH632" s="10" t="s">
        <v>1098</v>
      </c>
    </row>
    <row r="633" spans="12:34">
      <c r="L633" s="50" t="s">
        <v>6724</v>
      </c>
      <c r="M633" s="10" t="s">
        <v>6725</v>
      </c>
      <c r="N633" s="10" t="s">
        <v>6720</v>
      </c>
      <c r="O633" s="10">
        <v>277</v>
      </c>
      <c r="Q633">
        <v>12500</v>
      </c>
      <c r="R633" s="15" t="s">
        <v>6721</v>
      </c>
      <c r="S633" s="2" t="s">
        <v>6720</v>
      </c>
      <c r="T633" s="50" t="s">
        <v>6725</v>
      </c>
      <c r="U633" s="2" t="s">
        <v>184</v>
      </c>
      <c r="V633" s="2" t="s">
        <v>471</v>
      </c>
      <c r="AG633" s="24">
        <v>3758</v>
      </c>
      <c r="AH633" s="10" t="s">
        <v>1099</v>
      </c>
    </row>
    <row r="634" spans="12:34">
      <c r="L634" s="50" t="s">
        <v>6726</v>
      </c>
      <c r="M634" s="10" t="s">
        <v>6727</v>
      </c>
      <c r="N634" s="10" t="s">
        <v>6720</v>
      </c>
      <c r="O634" s="10">
        <v>278</v>
      </c>
      <c r="Q634">
        <v>12500</v>
      </c>
      <c r="R634" s="15" t="s">
        <v>6721</v>
      </c>
      <c r="S634" s="2" t="s">
        <v>6720</v>
      </c>
      <c r="T634" s="50" t="s">
        <v>6727</v>
      </c>
      <c r="U634" s="2" t="s">
        <v>137</v>
      </c>
      <c r="V634" s="2" t="s">
        <v>471</v>
      </c>
      <c r="AG634" s="24">
        <v>5110</v>
      </c>
      <c r="AH634" s="10" t="s">
        <v>1100</v>
      </c>
    </row>
    <row r="635" spans="12:34">
      <c r="L635" s="50" t="s">
        <v>6728</v>
      </c>
      <c r="M635" s="10" t="s">
        <v>6729</v>
      </c>
      <c r="N635" s="10" t="s">
        <v>6730</v>
      </c>
      <c r="O635" s="10">
        <v>279</v>
      </c>
      <c r="Q635">
        <v>11200</v>
      </c>
      <c r="R635" s="15" t="s">
        <v>6731</v>
      </c>
      <c r="S635" s="2" t="s">
        <v>6730</v>
      </c>
      <c r="T635" s="50" t="s">
        <v>6729</v>
      </c>
      <c r="U635" s="2" t="s">
        <v>326</v>
      </c>
      <c r="V635" s="2" t="s">
        <v>471</v>
      </c>
      <c r="AG635" s="24">
        <v>5111</v>
      </c>
      <c r="AH635" s="10" t="s">
        <v>1101</v>
      </c>
    </row>
    <row r="636" spans="12:34">
      <c r="L636" s="50" t="s">
        <v>6732</v>
      </c>
      <c r="M636" s="10" t="s">
        <v>6733</v>
      </c>
      <c r="N636" s="10" t="s">
        <v>6730</v>
      </c>
      <c r="O636" s="10">
        <v>280</v>
      </c>
      <c r="Q636">
        <v>11200</v>
      </c>
      <c r="R636" s="15" t="s">
        <v>6731</v>
      </c>
      <c r="S636" s="2" t="s">
        <v>6730</v>
      </c>
      <c r="T636" s="50" t="s">
        <v>6733</v>
      </c>
      <c r="U636" s="2" t="s">
        <v>184</v>
      </c>
      <c r="V636" s="2" t="s">
        <v>471</v>
      </c>
      <c r="AG636" s="24">
        <v>5112</v>
      </c>
      <c r="AH636" s="10" t="s">
        <v>1102</v>
      </c>
    </row>
    <row r="637" spans="12:34">
      <c r="L637" s="50" t="s">
        <v>6734</v>
      </c>
      <c r="M637" s="10" t="s">
        <v>6735</v>
      </c>
      <c r="N637" s="10" t="s">
        <v>6730</v>
      </c>
      <c r="O637" s="10">
        <v>281</v>
      </c>
      <c r="Q637">
        <v>11200</v>
      </c>
      <c r="R637" s="15" t="s">
        <v>6731</v>
      </c>
      <c r="S637" s="2" t="s">
        <v>6730</v>
      </c>
      <c r="T637" s="50" t="s">
        <v>6735</v>
      </c>
      <c r="U637" s="2" t="s">
        <v>50</v>
      </c>
      <c r="V637" s="2" t="s">
        <v>471</v>
      </c>
      <c r="AG637" s="24">
        <v>840</v>
      </c>
      <c r="AH637" s="10" t="s">
        <v>1103</v>
      </c>
    </row>
    <row r="638" spans="12:34">
      <c r="L638" s="50" t="s">
        <v>6736</v>
      </c>
      <c r="M638" s="10" t="s">
        <v>6737</v>
      </c>
      <c r="N638" s="10" t="s">
        <v>6738</v>
      </c>
      <c r="O638" s="10">
        <v>282</v>
      </c>
      <c r="Q638">
        <v>17500</v>
      </c>
      <c r="R638" s="15" t="s">
        <v>6739</v>
      </c>
      <c r="S638" s="2" t="s">
        <v>6738</v>
      </c>
      <c r="T638" s="50" t="s">
        <v>6737</v>
      </c>
      <c r="U638" s="2" t="s">
        <v>326</v>
      </c>
      <c r="V638" s="2" t="s">
        <v>471</v>
      </c>
      <c r="AG638" s="24">
        <v>841</v>
      </c>
      <c r="AH638" s="10" t="s">
        <v>1104</v>
      </c>
    </row>
    <row r="639" spans="12:34">
      <c r="L639" s="50" t="s">
        <v>6740</v>
      </c>
      <c r="M639" s="10" t="s">
        <v>6741</v>
      </c>
      <c r="N639" s="10" t="s">
        <v>6738</v>
      </c>
      <c r="O639" s="10">
        <v>283</v>
      </c>
      <c r="Q639">
        <v>17500</v>
      </c>
      <c r="R639" s="15" t="s">
        <v>6739</v>
      </c>
      <c r="S639" s="2" t="s">
        <v>6738</v>
      </c>
      <c r="T639" s="50" t="s">
        <v>6741</v>
      </c>
      <c r="U639" s="2" t="s">
        <v>217</v>
      </c>
      <c r="V639" s="2" t="s">
        <v>471</v>
      </c>
      <c r="AG639" s="24">
        <v>842</v>
      </c>
      <c r="AH639" s="10" t="s">
        <v>1105</v>
      </c>
    </row>
    <row r="640" spans="12:34">
      <c r="L640" s="50" t="s">
        <v>6742</v>
      </c>
      <c r="M640" s="10" t="s">
        <v>6743</v>
      </c>
      <c r="N640" s="10" t="s">
        <v>6738</v>
      </c>
      <c r="O640" s="10">
        <v>284</v>
      </c>
      <c r="Q640">
        <v>17500</v>
      </c>
      <c r="R640" s="15" t="s">
        <v>6739</v>
      </c>
      <c r="S640" s="2" t="s">
        <v>6738</v>
      </c>
      <c r="T640" s="50" t="s">
        <v>6743</v>
      </c>
      <c r="U640" s="2" t="s">
        <v>184</v>
      </c>
      <c r="V640" s="2" t="s">
        <v>471</v>
      </c>
      <c r="AG640" s="24">
        <v>2114</v>
      </c>
      <c r="AH640" s="10" t="s">
        <v>1106</v>
      </c>
    </row>
    <row r="641" spans="12:34">
      <c r="L641" s="50" t="s">
        <v>6744</v>
      </c>
      <c r="M641" s="10" t="s">
        <v>6745</v>
      </c>
      <c r="N641" s="10" t="s">
        <v>6738</v>
      </c>
      <c r="O641" s="10">
        <v>285</v>
      </c>
      <c r="Q641">
        <v>17500</v>
      </c>
      <c r="R641" s="15" t="s">
        <v>6746</v>
      </c>
      <c r="S641" s="2" t="s">
        <v>6738</v>
      </c>
      <c r="T641" s="50" t="s">
        <v>6745</v>
      </c>
      <c r="U641" s="2" t="s">
        <v>23</v>
      </c>
      <c r="V641" s="2" t="s">
        <v>471</v>
      </c>
      <c r="AG641" s="24">
        <v>3759</v>
      </c>
      <c r="AH641" s="10" t="s">
        <v>1107</v>
      </c>
    </row>
    <row r="642" spans="12:34">
      <c r="L642" s="50" t="s">
        <v>6747</v>
      </c>
      <c r="M642" s="10" t="s">
        <v>6748</v>
      </c>
      <c r="N642" s="10" t="s">
        <v>6749</v>
      </c>
      <c r="O642" s="10">
        <v>286</v>
      </c>
      <c r="Q642">
        <v>11200</v>
      </c>
      <c r="R642" s="15" t="s">
        <v>6746</v>
      </c>
      <c r="S642" s="2" t="s">
        <v>6749</v>
      </c>
      <c r="T642" s="50" t="s">
        <v>6748</v>
      </c>
      <c r="U642" s="2" t="s">
        <v>81</v>
      </c>
      <c r="V642" s="2" t="s">
        <v>471</v>
      </c>
      <c r="AG642" s="24">
        <v>3760</v>
      </c>
      <c r="AH642" s="10" t="s">
        <v>1108</v>
      </c>
    </row>
    <row r="643" spans="12:34">
      <c r="L643" s="50" t="s">
        <v>6750</v>
      </c>
      <c r="M643" s="10" t="s">
        <v>6751</v>
      </c>
      <c r="N643" s="10" t="s">
        <v>6749</v>
      </c>
      <c r="O643" s="10">
        <v>287</v>
      </c>
      <c r="Q643">
        <v>11200</v>
      </c>
      <c r="R643" s="15" t="s">
        <v>6746</v>
      </c>
      <c r="S643" s="2" t="s">
        <v>6749</v>
      </c>
      <c r="T643" s="50" t="s">
        <v>6751</v>
      </c>
      <c r="U643" s="2" t="s">
        <v>254</v>
      </c>
      <c r="V643" s="2" t="s">
        <v>471</v>
      </c>
      <c r="AG643" s="24">
        <v>3761</v>
      </c>
      <c r="AH643" s="10" t="s">
        <v>1109</v>
      </c>
    </row>
    <row r="644" spans="12:34">
      <c r="L644" s="50" t="s">
        <v>6752</v>
      </c>
      <c r="M644" s="10" t="s">
        <v>6753</v>
      </c>
      <c r="N644" s="10" t="s">
        <v>6749</v>
      </c>
      <c r="O644" s="10">
        <v>295</v>
      </c>
      <c r="Q644">
        <v>11200</v>
      </c>
      <c r="R644" s="15" t="s">
        <v>6746</v>
      </c>
      <c r="S644" s="2" t="s">
        <v>6749</v>
      </c>
      <c r="T644" s="50" t="s">
        <v>6753</v>
      </c>
      <c r="U644" s="2" t="s">
        <v>215</v>
      </c>
      <c r="V644" s="2" t="s">
        <v>471</v>
      </c>
      <c r="AG644" s="24">
        <v>5113</v>
      </c>
      <c r="AH644" s="10" t="s">
        <v>1110</v>
      </c>
    </row>
    <row r="645" spans="12:34">
      <c r="L645" s="50" t="s">
        <v>6754</v>
      </c>
      <c r="M645" s="10" t="s">
        <v>6755</v>
      </c>
      <c r="N645" s="10" t="s">
        <v>6749</v>
      </c>
      <c r="O645" s="10">
        <v>296</v>
      </c>
      <c r="Q645">
        <v>11200</v>
      </c>
      <c r="R645" s="15" t="s">
        <v>6746</v>
      </c>
      <c r="S645" s="2" t="s">
        <v>6749</v>
      </c>
      <c r="T645" s="50" t="s">
        <v>6755</v>
      </c>
      <c r="U645" s="2" t="s">
        <v>119</v>
      </c>
      <c r="V645" s="2" t="s">
        <v>471</v>
      </c>
      <c r="AG645" s="24">
        <v>5114</v>
      </c>
      <c r="AH645" s="10" t="s">
        <v>1111</v>
      </c>
    </row>
    <row r="646" spans="12:34">
      <c r="L646" s="50" t="s">
        <v>6756</v>
      </c>
      <c r="M646" s="10" t="s">
        <v>6757</v>
      </c>
      <c r="N646" s="10" t="s">
        <v>6749</v>
      </c>
      <c r="O646" s="10">
        <v>297</v>
      </c>
      <c r="Q646">
        <v>11200</v>
      </c>
      <c r="R646" s="15" t="s">
        <v>6746</v>
      </c>
      <c r="S646" s="2" t="s">
        <v>6749</v>
      </c>
      <c r="T646" s="50" t="s">
        <v>6757</v>
      </c>
      <c r="U646" s="2" t="s">
        <v>23</v>
      </c>
      <c r="V646" s="2" t="s">
        <v>471</v>
      </c>
      <c r="AG646" s="24">
        <v>5115</v>
      </c>
      <c r="AH646" s="10" t="s">
        <v>1112</v>
      </c>
    </row>
    <row r="647" spans="12:34">
      <c r="L647" s="50" t="s">
        <v>6758</v>
      </c>
      <c r="M647" s="10" t="s">
        <v>6759</v>
      </c>
      <c r="N647" s="10" t="s">
        <v>6760</v>
      </c>
      <c r="O647" s="10">
        <v>298</v>
      </c>
      <c r="Q647">
        <v>28500</v>
      </c>
      <c r="R647" s="15" t="s">
        <v>6761</v>
      </c>
      <c r="S647" s="2" t="s">
        <v>6760</v>
      </c>
      <c r="T647" s="50" t="s">
        <v>6759</v>
      </c>
      <c r="U647" s="2" t="s">
        <v>81</v>
      </c>
      <c r="V647" s="2" t="s">
        <v>471</v>
      </c>
      <c r="AG647" s="24">
        <v>843</v>
      </c>
      <c r="AH647" s="10" t="s">
        <v>1113</v>
      </c>
    </row>
    <row r="648" spans="12:34">
      <c r="L648" s="50" t="s">
        <v>6762</v>
      </c>
      <c r="M648" s="10" t="s">
        <v>6763</v>
      </c>
      <c r="N648" s="10" t="s">
        <v>6760</v>
      </c>
      <c r="O648" s="10">
        <v>299</v>
      </c>
      <c r="Q648">
        <v>28500</v>
      </c>
      <c r="R648" s="15" t="s">
        <v>6761</v>
      </c>
      <c r="S648" s="2" t="s">
        <v>6760</v>
      </c>
      <c r="T648" s="50" t="s">
        <v>6763</v>
      </c>
      <c r="U648" s="2" t="s">
        <v>326</v>
      </c>
      <c r="V648" s="2" t="s">
        <v>471</v>
      </c>
      <c r="AG648" s="24">
        <v>844</v>
      </c>
      <c r="AH648" s="10" t="s">
        <v>1114</v>
      </c>
    </row>
    <row r="649" spans="12:34">
      <c r="L649" s="50" t="s">
        <v>6764</v>
      </c>
      <c r="M649" s="10" t="s">
        <v>6765</v>
      </c>
      <c r="N649" s="10" t="s">
        <v>6766</v>
      </c>
      <c r="O649" s="10">
        <v>300</v>
      </c>
      <c r="Q649">
        <v>11200</v>
      </c>
      <c r="R649" s="15" t="s">
        <v>6767</v>
      </c>
      <c r="S649" s="2" t="s">
        <v>6766</v>
      </c>
      <c r="T649" s="50" t="s">
        <v>6765</v>
      </c>
      <c r="U649" s="2" t="s">
        <v>185</v>
      </c>
      <c r="V649" s="2" t="s">
        <v>471</v>
      </c>
      <c r="AG649" s="24">
        <v>845</v>
      </c>
      <c r="AH649" s="10" t="s">
        <v>1115</v>
      </c>
    </row>
    <row r="650" spans="12:34">
      <c r="L650" s="50" t="s">
        <v>6768</v>
      </c>
      <c r="M650" s="10" t="s">
        <v>6769</v>
      </c>
      <c r="N650" s="10" t="s">
        <v>6766</v>
      </c>
      <c r="O650" s="10">
        <v>301</v>
      </c>
      <c r="Q650">
        <v>11200</v>
      </c>
      <c r="R650" s="15" t="s">
        <v>6767</v>
      </c>
      <c r="S650" s="2" t="s">
        <v>6766</v>
      </c>
      <c r="T650" s="50" t="s">
        <v>6769</v>
      </c>
      <c r="U650" s="2" t="s">
        <v>155</v>
      </c>
      <c r="V650" s="2" t="s">
        <v>471</v>
      </c>
      <c r="AG650" s="24">
        <v>3113</v>
      </c>
      <c r="AH650" s="10" t="s">
        <v>1116</v>
      </c>
    </row>
    <row r="651" spans="12:34">
      <c r="L651" s="50" t="s">
        <v>6770</v>
      </c>
      <c r="M651" s="10" t="s">
        <v>6771</v>
      </c>
      <c r="N651" s="10" t="s">
        <v>6766</v>
      </c>
      <c r="O651" s="10">
        <v>302</v>
      </c>
      <c r="Q651">
        <v>11200</v>
      </c>
      <c r="R651" s="15" t="s">
        <v>6767</v>
      </c>
      <c r="S651" s="2" t="s">
        <v>6766</v>
      </c>
      <c r="T651" s="2" t="s">
        <v>6771</v>
      </c>
      <c r="U651" s="2" t="s">
        <v>304</v>
      </c>
      <c r="V651" s="2" t="s">
        <v>471</v>
      </c>
      <c r="AG651" s="24">
        <v>3762</v>
      </c>
      <c r="AH651" s="10" t="s">
        <v>1117</v>
      </c>
    </row>
    <row r="652" spans="12:34">
      <c r="L652" s="50" t="s">
        <v>6772</v>
      </c>
      <c r="M652" s="10" t="s">
        <v>6773</v>
      </c>
      <c r="N652" s="10" t="s">
        <v>6774</v>
      </c>
      <c r="O652" s="10">
        <v>303</v>
      </c>
      <c r="Q652">
        <v>14500</v>
      </c>
      <c r="R652" s="15" t="s">
        <v>6775</v>
      </c>
      <c r="S652" s="2" t="s">
        <v>6774</v>
      </c>
      <c r="T652" s="2" t="s">
        <v>6773</v>
      </c>
      <c r="U652" s="2" t="s">
        <v>52</v>
      </c>
      <c r="V652" s="2" t="s">
        <v>471</v>
      </c>
      <c r="AG652" s="24">
        <v>4991</v>
      </c>
      <c r="AH652" s="10" t="s">
        <v>1118</v>
      </c>
    </row>
    <row r="653" spans="12:34">
      <c r="L653" s="50" t="s">
        <v>6776</v>
      </c>
      <c r="M653" s="10" t="s">
        <v>6777</v>
      </c>
      <c r="N653" s="10" t="s">
        <v>6774</v>
      </c>
      <c r="O653" s="10">
        <v>304</v>
      </c>
      <c r="Q653">
        <v>14500</v>
      </c>
      <c r="R653" s="15" t="s">
        <v>6775</v>
      </c>
      <c r="S653" s="2" t="s">
        <v>6774</v>
      </c>
      <c r="T653" s="2" t="s">
        <v>6777</v>
      </c>
      <c r="U653" s="2" t="s">
        <v>23</v>
      </c>
      <c r="V653" s="2" t="s">
        <v>471</v>
      </c>
      <c r="AG653" s="24">
        <v>5116</v>
      </c>
      <c r="AH653" s="10" t="s">
        <v>1119</v>
      </c>
    </row>
    <row r="654" spans="12:34">
      <c r="L654" s="50" t="s">
        <v>6778</v>
      </c>
      <c r="M654" s="10" t="s">
        <v>6779</v>
      </c>
      <c r="N654" s="10" t="s">
        <v>6774</v>
      </c>
      <c r="O654" s="10">
        <v>305</v>
      </c>
      <c r="Q654">
        <v>14500</v>
      </c>
      <c r="R654" s="15" t="s">
        <v>6775</v>
      </c>
      <c r="S654" s="2" t="s">
        <v>6774</v>
      </c>
      <c r="T654" s="2" t="s">
        <v>6779</v>
      </c>
      <c r="U654" s="2" t="s">
        <v>81</v>
      </c>
      <c r="V654" s="2" t="s">
        <v>471</v>
      </c>
      <c r="AG654" s="24">
        <v>5117</v>
      </c>
      <c r="AH654" s="10" t="s">
        <v>1120</v>
      </c>
    </row>
    <row r="655" spans="12:34">
      <c r="L655" s="50" t="s">
        <v>6780</v>
      </c>
      <c r="M655" s="10" t="s">
        <v>6781</v>
      </c>
      <c r="N655" s="10" t="s">
        <v>6774</v>
      </c>
      <c r="O655" s="10">
        <v>306</v>
      </c>
      <c r="Q655">
        <v>14500</v>
      </c>
      <c r="R655" s="15" t="s">
        <v>6775</v>
      </c>
      <c r="S655" s="2" t="s">
        <v>6774</v>
      </c>
      <c r="T655" s="2" t="s">
        <v>6781</v>
      </c>
      <c r="U655" s="2" t="s">
        <v>254</v>
      </c>
      <c r="V655" s="2" t="s">
        <v>471</v>
      </c>
      <c r="AG655" s="24">
        <v>5118</v>
      </c>
      <c r="AH655" s="10" t="s">
        <v>1121</v>
      </c>
    </row>
    <row r="656" spans="12:34">
      <c r="L656" s="50" t="s">
        <v>6782</v>
      </c>
      <c r="M656" s="10" t="s">
        <v>6783</v>
      </c>
      <c r="N656" s="10" t="s">
        <v>6784</v>
      </c>
      <c r="O656" s="10">
        <v>307</v>
      </c>
      <c r="Q656">
        <v>14500</v>
      </c>
      <c r="R656" s="15" t="s">
        <v>6785</v>
      </c>
      <c r="S656" s="2" t="s">
        <v>6784</v>
      </c>
      <c r="T656" s="2" t="s">
        <v>6783</v>
      </c>
      <c r="U656" s="2" t="s">
        <v>36</v>
      </c>
      <c r="V656" s="2" t="s">
        <v>471</v>
      </c>
      <c r="AG656" s="24">
        <v>5119</v>
      </c>
      <c r="AH656" s="10" t="s">
        <v>1122</v>
      </c>
    </row>
    <row r="657" spans="12:34">
      <c r="L657" s="50" t="s">
        <v>6786</v>
      </c>
      <c r="M657" s="10" t="s">
        <v>6787</v>
      </c>
      <c r="N657" s="10" t="s">
        <v>6784</v>
      </c>
      <c r="O657" s="10">
        <v>308</v>
      </c>
      <c r="Q657">
        <v>14500</v>
      </c>
      <c r="R657" s="15" t="s">
        <v>6785</v>
      </c>
      <c r="S657" s="2" t="s">
        <v>6784</v>
      </c>
      <c r="T657" s="2" t="s">
        <v>6787</v>
      </c>
      <c r="U657" s="2" t="s">
        <v>185</v>
      </c>
      <c r="V657" s="2" t="s">
        <v>471</v>
      </c>
      <c r="AG657" s="24">
        <v>3114</v>
      </c>
      <c r="AH657" s="10" t="s">
        <v>1123</v>
      </c>
    </row>
    <row r="658" spans="12:34">
      <c r="L658" s="50" t="s">
        <v>6788</v>
      </c>
      <c r="M658" s="10" t="s">
        <v>6789</v>
      </c>
      <c r="N658" s="10" t="s">
        <v>6784</v>
      </c>
      <c r="O658" s="10">
        <v>309</v>
      </c>
      <c r="Q658">
        <v>14500</v>
      </c>
      <c r="R658" s="15" t="s">
        <v>6785</v>
      </c>
      <c r="S658" s="2" t="s">
        <v>6784</v>
      </c>
      <c r="T658" s="2" t="s">
        <v>6789</v>
      </c>
      <c r="U658" s="2" t="s">
        <v>219</v>
      </c>
      <c r="V658" s="2" t="s">
        <v>471</v>
      </c>
      <c r="AG658" s="24">
        <v>3115</v>
      </c>
      <c r="AH658" s="10" t="s">
        <v>1124</v>
      </c>
    </row>
    <row r="659" spans="12:34">
      <c r="L659" s="50" t="s">
        <v>6790</v>
      </c>
      <c r="M659" s="10" t="s">
        <v>6791</v>
      </c>
      <c r="N659" s="10" t="s">
        <v>6784</v>
      </c>
      <c r="O659" s="10">
        <v>310</v>
      </c>
      <c r="Q659">
        <v>14500</v>
      </c>
      <c r="R659" s="15" t="s">
        <v>6785</v>
      </c>
      <c r="S659" s="2" t="s">
        <v>6784</v>
      </c>
      <c r="T659" s="2" t="s">
        <v>6791</v>
      </c>
      <c r="U659" s="2" t="s">
        <v>304</v>
      </c>
      <c r="V659" s="2" t="s">
        <v>471</v>
      </c>
      <c r="AG659" s="24">
        <v>3116</v>
      </c>
      <c r="AH659" s="10" t="s">
        <v>1125</v>
      </c>
    </row>
    <row r="660" spans="12:34">
      <c r="L660" s="50" t="s">
        <v>6792</v>
      </c>
      <c r="M660" s="10" t="s">
        <v>6793</v>
      </c>
      <c r="N660" s="10" t="s">
        <v>5526</v>
      </c>
      <c r="O660" s="10">
        <v>311</v>
      </c>
      <c r="Q660">
        <v>7500</v>
      </c>
      <c r="R660" s="15" t="s">
        <v>6794</v>
      </c>
      <c r="S660" s="2" t="s">
        <v>5526</v>
      </c>
      <c r="T660" s="2">
        <v>86702456680</v>
      </c>
      <c r="U660" s="2" t="s">
        <v>73</v>
      </c>
      <c r="V660" s="2" t="s">
        <v>471</v>
      </c>
      <c r="AG660" s="24">
        <v>3117</v>
      </c>
      <c r="AH660" s="10" t="s">
        <v>1126</v>
      </c>
    </row>
    <row r="661" spans="12:34">
      <c r="L661" s="50" t="s">
        <v>6795</v>
      </c>
      <c r="M661" s="10" t="s">
        <v>6796</v>
      </c>
      <c r="N661" s="10" t="s">
        <v>6797</v>
      </c>
      <c r="O661" s="10">
        <v>312</v>
      </c>
      <c r="Q661">
        <v>16000</v>
      </c>
      <c r="R661" s="15" t="s">
        <v>6798</v>
      </c>
      <c r="S661" s="2" t="s">
        <v>6797</v>
      </c>
      <c r="T661" s="2">
        <v>86702647767</v>
      </c>
      <c r="U661" s="2" t="s">
        <v>114</v>
      </c>
      <c r="V661" s="2" t="s">
        <v>471</v>
      </c>
      <c r="AG661" s="24">
        <v>3763</v>
      </c>
      <c r="AH661" s="10" t="s">
        <v>1127</v>
      </c>
    </row>
    <row r="662" spans="12:34">
      <c r="L662" s="50" t="s">
        <v>6799</v>
      </c>
      <c r="M662" s="10" t="s">
        <v>6800</v>
      </c>
      <c r="N662" s="10" t="s">
        <v>6801</v>
      </c>
      <c r="O662" s="10">
        <v>313</v>
      </c>
      <c r="Q662">
        <v>11200</v>
      </c>
      <c r="R662" s="15" t="s">
        <v>6802</v>
      </c>
      <c r="S662" s="2" t="s">
        <v>6801</v>
      </c>
      <c r="T662" s="2" t="s">
        <v>6800</v>
      </c>
      <c r="U662" s="2" t="s">
        <v>114</v>
      </c>
      <c r="V662" s="2" t="s">
        <v>471</v>
      </c>
      <c r="AG662" s="24">
        <v>4992</v>
      </c>
      <c r="AH662" s="10" t="s">
        <v>1128</v>
      </c>
    </row>
    <row r="663" spans="12:34">
      <c r="L663" s="50" t="s">
        <v>6803</v>
      </c>
      <c r="M663" s="10" t="s">
        <v>6804</v>
      </c>
      <c r="N663" s="10" t="s">
        <v>6801</v>
      </c>
      <c r="O663" s="10">
        <v>314</v>
      </c>
      <c r="Q663">
        <v>11200</v>
      </c>
      <c r="R663" s="15" t="s">
        <v>6802</v>
      </c>
      <c r="S663" s="2" t="s">
        <v>6801</v>
      </c>
      <c r="T663" s="2" t="s">
        <v>6804</v>
      </c>
      <c r="U663" s="2" t="s">
        <v>24</v>
      </c>
      <c r="V663" s="2" t="s">
        <v>471</v>
      </c>
      <c r="AG663" s="24">
        <v>5120</v>
      </c>
      <c r="AH663" s="10" t="s">
        <v>1129</v>
      </c>
    </row>
    <row r="664" spans="12:34">
      <c r="L664" s="50" t="s">
        <v>6805</v>
      </c>
      <c r="M664" s="10" t="s">
        <v>6806</v>
      </c>
      <c r="N664" s="10" t="s">
        <v>6807</v>
      </c>
      <c r="O664" s="10">
        <v>315</v>
      </c>
      <c r="Q664">
        <v>11200</v>
      </c>
      <c r="R664" s="15" t="s">
        <v>6808</v>
      </c>
      <c r="S664" s="2" t="s">
        <v>6807</v>
      </c>
      <c r="T664" s="2" t="s">
        <v>6806</v>
      </c>
      <c r="U664" s="2" t="s">
        <v>114</v>
      </c>
      <c r="V664" s="2" t="s">
        <v>471</v>
      </c>
      <c r="AG664" s="24">
        <v>5121</v>
      </c>
      <c r="AH664" s="10" t="s">
        <v>1130</v>
      </c>
    </row>
    <row r="665" spans="12:34">
      <c r="L665" s="50" t="s">
        <v>6809</v>
      </c>
      <c r="M665" s="10" t="s">
        <v>6810</v>
      </c>
      <c r="N665" s="10" t="s">
        <v>6807</v>
      </c>
      <c r="O665" s="10">
        <v>316</v>
      </c>
      <c r="Q665">
        <v>11200</v>
      </c>
      <c r="R665" s="15" t="s">
        <v>6808</v>
      </c>
      <c r="S665" s="2" t="s">
        <v>6807</v>
      </c>
      <c r="T665" s="2" t="s">
        <v>6810</v>
      </c>
      <c r="U665" s="2" t="s">
        <v>119</v>
      </c>
      <c r="V665" s="2" t="s">
        <v>471</v>
      </c>
      <c r="AG665" s="24">
        <v>5122</v>
      </c>
      <c r="AH665" s="10" t="s">
        <v>1131</v>
      </c>
    </row>
    <row r="666" spans="12:34">
      <c r="L666" s="50" t="s">
        <v>6811</v>
      </c>
      <c r="M666" s="10" t="s">
        <v>6812</v>
      </c>
      <c r="N666" s="10" t="s">
        <v>6807</v>
      </c>
      <c r="O666" s="10">
        <v>317</v>
      </c>
      <c r="Q666">
        <v>11200</v>
      </c>
      <c r="R666" s="15" t="s">
        <v>6808</v>
      </c>
      <c r="S666" s="2" t="s">
        <v>6807</v>
      </c>
      <c r="T666" s="2" t="s">
        <v>6812</v>
      </c>
      <c r="U666" s="2" t="s">
        <v>252</v>
      </c>
      <c r="V666" s="2" t="s">
        <v>471</v>
      </c>
      <c r="AG666" s="24">
        <v>5123</v>
      </c>
      <c r="AH666" s="10" t="s">
        <v>1132</v>
      </c>
    </row>
    <row r="667" spans="12:34">
      <c r="L667" s="50" t="s">
        <v>6813</v>
      </c>
      <c r="M667" s="10" t="s">
        <v>6814</v>
      </c>
      <c r="N667" s="10" t="s">
        <v>6815</v>
      </c>
      <c r="O667" s="10">
        <v>318</v>
      </c>
      <c r="Q667">
        <v>10500</v>
      </c>
      <c r="R667" s="15" t="s">
        <v>6816</v>
      </c>
      <c r="S667" s="2" t="s">
        <v>6815</v>
      </c>
      <c r="T667" s="2" t="s">
        <v>6814</v>
      </c>
      <c r="U667" s="2" t="s">
        <v>319</v>
      </c>
      <c r="V667" s="2" t="s">
        <v>471</v>
      </c>
      <c r="AG667" s="24">
        <v>4047</v>
      </c>
      <c r="AH667" s="10" t="s">
        <v>1133</v>
      </c>
    </row>
    <row r="668" spans="12:34">
      <c r="L668" s="50" t="s">
        <v>6817</v>
      </c>
      <c r="M668" s="10" t="s">
        <v>6818</v>
      </c>
      <c r="N668" s="10" t="s">
        <v>6815</v>
      </c>
      <c r="O668" s="10">
        <v>319</v>
      </c>
      <c r="Q668">
        <v>10500</v>
      </c>
      <c r="R668" s="15" t="s">
        <v>6816</v>
      </c>
      <c r="S668" s="2" t="s">
        <v>6815</v>
      </c>
      <c r="T668" s="2" t="s">
        <v>6818</v>
      </c>
      <c r="U668" s="2" t="s">
        <v>52</v>
      </c>
      <c r="V668" s="2" t="s">
        <v>471</v>
      </c>
      <c r="AG668" s="24">
        <v>4048</v>
      </c>
      <c r="AH668" s="10" t="s">
        <v>1134</v>
      </c>
    </row>
    <row r="669" spans="12:34">
      <c r="L669" s="50" t="s">
        <v>6819</v>
      </c>
      <c r="M669" s="10" t="s">
        <v>6820</v>
      </c>
      <c r="N669" s="10" t="s">
        <v>6821</v>
      </c>
      <c r="O669" s="10">
        <v>320</v>
      </c>
      <c r="Q669">
        <v>4600</v>
      </c>
      <c r="R669" s="15" t="s">
        <v>6822</v>
      </c>
      <c r="S669" s="2" t="s">
        <v>6821</v>
      </c>
      <c r="T669" s="2" t="s">
        <v>6820</v>
      </c>
      <c r="U669" s="2" t="s">
        <v>52</v>
      </c>
      <c r="V669" s="2" t="s">
        <v>471</v>
      </c>
      <c r="AG669" s="24">
        <v>4049</v>
      </c>
      <c r="AH669" s="10" t="s">
        <v>1135</v>
      </c>
    </row>
    <row r="670" spans="12:34">
      <c r="L670" s="50" t="s">
        <v>6823</v>
      </c>
      <c r="M670" s="10" t="s">
        <v>6824</v>
      </c>
      <c r="N670" s="10" t="s">
        <v>6821</v>
      </c>
      <c r="O670" s="10">
        <v>321</v>
      </c>
      <c r="Q670">
        <v>4600</v>
      </c>
      <c r="R670" s="15" t="s">
        <v>6822</v>
      </c>
      <c r="S670" s="2" t="s">
        <v>6821</v>
      </c>
      <c r="T670" s="2" t="s">
        <v>6824</v>
      </c>
      <c r="U670" s="2" t="s">
        <v>69</v>
      </c>
      <c r="V670" s="2" t="s">
        <v>471</v>
      </c>
      <c r="AG670" s="24">
        <v>4050</v>
      </c>
      <c r="AH670" s="10" t="s">
        <v>1136</v>
      </c>
    </row>
    <row r="671" spans="12:34">
      <c r="L671" s="50" t="s">
        <v>6825</v>
      </c>
      <c r="M671" s="10" t="s">
        <v>6826</v>
      </c>
      <c r="N671" s="10" t="s">
        <v>6827</v>
      </c>
      <c r="O671" s="10">
        <v>322</v>
      </c>
      <c r="Q671">
        <v>12500</v>
      </c>
      <c r="R671" s="15" t="s">
        <v>6828</v>
      </c>
      <c r="S671" s="2" t="s">
        <v>6827</v>
      </c>
      <c r="T671" s="2" t="s">
        <v>6826</v>
      </c>
      <c r="U671" s="2" t="s">
        <v>304</v>
      </c>
      <c r="V671" s="2" t="s">
        <v>471</v>
      </c>
      <c r="AG671" s="24">
        <v>4051</v>
      </c>
      <c r="AH671" s="10" t="s">
        <v>1137</v>
      </c>
    </row>
    <row r="672" spans="12:34">
      <c r="L672" s="50" t="s">
        <v>6829</v>
      </c>
      <c r="M672" s="10" t="s">
        <v>6830</v>
      </c>
      <c r="N672" s="10" t="s">
        <v>6827</v>
      </c>
      <c r="O672" s="10">
        <v>323</v>
      </c>
      <c r="Q672">
        <v>12500</v>
      </c>
      <c r="R672" s="15" t="s">
        <v>6828</v>
      </c>
      <c r="S672" s="2" t="s">
        <v>6827</v>
      </c>
      <c r="T672" s="2" t="s">
        <v>6830</v>
      </c>
      <c r="U672" s="2" t="s">
        <v>52</v>
      </c>
      <c r="V672" s="2" t="s">
        <v>471</v>
      </c>
      <c r="AG672" s="24">
        <v>4993</v>
      </c>
      <c r="AH672" s="10" t="s">
        <v>1138</v>
      </c>
    </row>
    <row r="673" spans="12:34">
      <c r="L673" s="50" t="s">
        <v>6831</v>
      </c>
      <c r="M673" s="10" t="s">
        <v>6832</v>
      </c>
      <c r="N673" s="10" t="s">
        <v>6833</v>
      </c>
      <c r="O673" s="10">
        <v>324</v>
      </c>
      <c r="Q673">
        <v>11200</v>
      </c>
      <c r="R673" s="15" t="s">
        <v>6834</v>
      </c>
      <c r="S673" s="2" t="s">
        <v>6833</v>
      </c>
      <c r="T673" s="2" t="s">
        <v>6832</v>
      </c>
      <c r="U673" s="2" t="s">
        <v>73</v>
      </c>
      <c r="V673" s="2" t="s">
        <v>471</v>
      </c>
      <c r="AG673" s="24">
        <v>3417</v>
      </c>
      <c r="AH673" s="10" t="s">
        <v>1139</v>
      </c>
    </row>
    <row r="674" spans="12:34">
      <c r="L674" s="50" t="s">
        <v>6835</v>
      </c>
      <c r="M674" s="10" t="s">
        <v>6836</v>
      </c>
      <c r="N674" s="10" t="s">
        <v>6730</v>
      </c>
      <c r="O674" s="10">
        <v>325</v>
      </c>
      <c r="Q674">
        <v>11200</v>
      </c>
      <c r="R674" s="15" t="s">
        <v>6731</v>
      </c>
      <c r="S674" s="2" t="s">
        <v>6730</v>
      </c>
      <c r="T674" s="2" t="s">
        <v>6836</v>
      </c>
      <c r="U674" s="2" t="s">
        <v>337</v>
      </c>
      <c r="V674" s="2" t="s">
        <v>471</v>
      </c>
      <c r="AG674" s="24">
        <v>1556</v>
      </c>
      <c r="AH674" s="10" t="s">
        <v>1140</v>
      </c>
    </row>
    <row r="675" spans="12:34">
      <c r="L675" s="50" t="s">
        <v>6837</v>
      </c>
      <c r="M675" s="10" t="s">
        <v>6812</v>
      </c>
      <c r="N675" s="10" t="s">
        <v>6807</v>
      </c>
      <c r="O675" s="10">
        <v>326</v>
      </c>
      <c r="Q675">
        <v>11200</v>
      </c>
      <c r="R675" s="15" t="s">
        <v>6838</v>
      </c>
      <c r="S675" s="2" t="s">
        <v>6807</v>
      </c>
      <c r="T675" s="2" t="s">
        <v>6812</v>
      </c>
      <c r="U675" s="2" t="s">
        <v>252</v>
      </c>
      <c r="V675" s="2" t="s">
        <v>471</v>
      </c>
      <c r="AG675" s="24">
        <v>3119</v>
      </c>
      <c r="AH675" s="10" t="s">
        <v>1141</v>
      </c>
    </row>
    <row r="676" spans="12:34">
      <c r="L676" s="50" t="s">
        <v>6839</v>
      </c>
      <c r="M676" s="10" t="s">
        <v>6806</v>
      </c>
      <c r="N676" s="10" t="s">
        <v>6807</v>
      </c>
      <c r="O676" s="10">
        <v>327</v>
      </c>
      <c r="Q676">
        <v>11200</v>
      </c>
      <c r="R676" s="15" t="s">
        <v>6838</v>
      </c>
      <c r="S676" s="2" t="s">
        <v>6807</v>
      </c>
      <c r="T676" s="2" t="s">
        <v>6806</v>
      </c>
      <c r="U676" s="2" t="s">
        <v>114</v>
      </c>
      <c r="V676" s="2" t="s">
        <v>471</v>
      </c>
      <c r="AG676" s="24">
        <v>3118</v>
      </c>
      <c r="AH676" s="10" t="s">
        <v>1142</v>
      </c>
    </row>
    <row r="677" spans="12:34">
      <c r="L677" s="50" t="s">
        <v>6840</v>
      </c>
      <c r="M677" s="10" t="s">
        <v>6810</v>
      </c>
      <c r="N677" s="10" t="s">
        <v>6807</v>
      </c>
      <c r="O677" s="10">
        <v>328</v>
      </c>
      <c r="Q677">
        <v>11200</v>
      </c>
      <c r="R677" s="15" t="s">
        <v>6838</v>
      </c>
      <c r="S677" s="2" t="s">
        <v>6807</v>
      </c>
      <c r="T677" s="2" t="s">
        <v>6810</v>
      </c>
      <c r="U677" s="2" t="s">
        <v>119</v>
      </c>
      <c r="V677" s="2" t="s">
        <v>471</v>
      </c>
      <c r="AG677" s="24">
        <v>3418</v>
      </c>
      <c r="AH677" s="10" t="s">
        <v>1143</v>
      </c>
    </row>
    <row r="678" spans="12:34">
      <c r="L678" s="50" t="s">
        <v>6841</v>
      </c>
      <c r="M678" s="10" t="s">
        <v>6842</v>
      </c>
      <c r="N678" s="10" t="s">
        <v>6843</v>
      </c>
      <c r="O678" s="10">
        <v>329</v>
      </c>
      <c r="Q678">
        <v>8500</v>
      </c>
      <c r="R678" s="15" t="s">
        <v>6844</v>
      </c>
      <c r="S678" s="2" t="s">
        <v>6843</v>
      </c>
      <c r="T678" s="2" t="s">
        <v>6842</v>
      </c>
      <c r="U678" s="2" t="s">
        <v>321</v>
      </c>
      <c r="V678" s="2" t="s">
        <v>471</v>
      </c>
      <c r="AG678" s="24">
        <v>380</v>
      </c>
      <c r="AH678" s="10" t="s">
        <v>1144</v>
      </c>
    </row>
    <row r="679" spans="12:34">
      <c r="L679" s="50" t="s">
        <v>6845</v>
      </c>
      <c r="M679" s="10" t="s">
        <v>6846</v>
      </c>
      <c r="N679" s="10" t="s">
        <v>6847</v>
      </c>
      <c r="O679" s="10">
        <v>330</v>
      </c>
      <c r="Q679">
        <v>8500</v>
      </c>
      <c r="R679" s="15" t="s">
        <v>6844</v>
      </c>
      <c r="S679" s="2" t="s">
        <v>6847</v>
      </c>
      <c r="T679" s="2" t="s">
        <v>6846</v>
      </c>
      <c r="U679" s="2" t="s">
        <v>321</v>
      </c>
      <c r="V679" s="2" t="s">
        <v>471</v>
      </c>
      <c r="AG679" s="24">
        <v>3120</v>
      </c>
      <c r="AH679" s="10" t="s">
        <v>1145</v>
      </c>
    </row>
    <row r="680" spans="12:34">
      <c r="L680" s="50" t="s">
        <v>6848</v>
      </c>
      <c r="M680" s="10" t="s">
        <v>6849</v>
      </c>
      <c r="N680" s="10" t="s">
        <v>6749</v>
      </c>
      <c r="O680" s="10">
        <v>339</v>
      </c>
      <c r="Q680">
        <v>12000</v>
      </c>
      <c r="R680" s="15" t="s">
        <v>6746</v>
      </c>
      <c r="S680" s="2" t="s">
        <v>6749</v>
      </c>
      <c r="T680" s="2" t="s">
        <v>6849</v>
      </c>
      <c r="U680" s="2" t="s">
        <v>115</v>
      </c>
      <c r="V680" s="2" t="s">
        <v>471</v>
      </c>
      <c r="AG680" s="24">
        <v>3121</v>
      </c>
      <c r="AH680" s="10" t="s">
        <v>1146</v>
      </c>
    </row>
    <row r="681" spans="12:34">
      <c r="L681" s="50" t="s">
        <v>6850</v>
      </c>
      <c r="M681" s="10" t="s">
        <v>6851</v>
      </c>
      <c r="N681" s="10" t="s">
        <v>6749</v>
      </c>
      <c r="O681" s="10">
        <v>340</v>
      </c>
      <c r="Q681">
        <v>12000</v>
      </c>
      <c r="R681" s="15" t="s">
        <v>6746</v>
      </c>
      <c r="S681" s="2" t="s">
        <v>6749</v>
      </c>
      <c r="T681" s="2" t="s">
        <v>6851</v>
      </c>
      <c r="U681" s="2" t="s">
        <v>79</v>
      </c>
      <c r="V681" s="2" t="s">
        <v>471</v>
      </c>
      <c r="AG681" s="24">
        <v>3419</v>
      </c>
      <c r="AH681" s="10" t="s">
        <v>1147</v>
      </c>
    </row>
    <row r="682" spans="12:34">
      <c r="L682" s="50" t="s">
        <v>6852</v>
      </c>
      <c r="M682" s="10" t="s">
        <v>6853</v>
      </c>
      <c r="N682" s="10" t="s">
        <v>6749</v>
      </c>
      <c r="Q682">
        <v>12000</v>
      </c>
      <c r="R682" s="15" t="s">
        <v>6746</v>
      </c>
      <c r="S682" s="2" t="s">
        <v>6749</v>
      </c>
      <c r="T682" s="2" t="s">
        <v>6853</v>
      </c>
      <c r="U682" s="2" t="s">
        <v>114</v>
      </c>
      <c r="V682" s="2" t="s">
        <v>471</v>
      </c>
      <c r="AG682" s="24">
        <v>317</v>
      </c>
      <c r="AH682" s="10" t="s">
        <v>1148</v>
      </c>
    </row>
    <row r="683" spans="12:34">
      <c r="L683" s="50" t="s">
        <v>6854</v>
      </c>
      <c r="M683" s="10" t="s">
        <v>6855</v>
      </c>
      <c r="N683" s="10" t="s">
        <v>5592</v>
      </c>
      <c r="Q683">
        <v>5300</v>
      </c>
      <c r="R683" s="15" t="s">
        <v>6323</v>
      </c>
      <c r="S683" s="2" t="s">
        <v>5592</v>
      </c>
      <c r="T683" s="2" t="s">
        <v>6855</v>
      </c>
      <c r="U683" s="2" t="s">
        <v>6856</v>
      </c>
      <c r="V683" s="2" t="s">
        <v>471</v>
      </c>
      <c r="AG683" s="24">
        <v>1559</v>
      </c>
      <c r="AH683" s="10" t="s">
        <v>1149</v>
      </c>
    </row>
    <row r="684" spans="12:34">
      <c r="L684" s="50" t="s">
        <v>6857</v>
      </c>
      <c r="M684" s="10" t="s">
        <v>6858</v>
      </c>
      <c r="N684" s="10" t="s">
        <v>6859</v>
      </c>
      <c r="Q684">
        <v>5000</v>
      </c>
      <c r="R684" s="15" t="s">
        <v>6860</v>
      </c>
      <c r="S684" s="2" t="s">
        <v>6859</v>
      </c>
      <c r="T684" s="2" t="s">
        <v>6861</v>
      </c>
      <c r="U684" s="2" t="s">
        <v>70</v>
      </c>
      <c r="V684" s="2" t="s">
        <v>471</v>
      </c>
      <c r="AG684" s="24">
        <v>3122</v>
      </c>
      <c r="AH684" s="10" t="s">
        <v>1150</v>
      </c>
    </row>
    <row r="685" spans="12:34">
      <c r="L685" s="50" t="s">
        <v>6862</v>
      </c>
      <c r="M685" s="10" t="s">
        <v>6863</v>
      </c>
      <c r="N685" s="10" t="s">
        <v>6859</v>
      </c>
      <c r="Q685">
        <v>5000</v>
      </c>
      <c r="R685" s="15" t="s">
        <v>6860</v>
      </c>
      <c r="S685" s="2" t="s">
        <v>6859</v>
      </c>
      <c r="T685" s="2" t="s">
        <v>6863</v>
      </c>
      <c r="U685" s="2" t="s">
        <v>69</v>
      </c>
      <c r="V685" s="2" t="s">
        <v>471</v>
      </c>
      <c r="AG685" s="24">
        <v>3420</v>
      </c>
      <c r="AH685" s="10" t="s">
        <v>1151</v>
      </c>
    </row>
    <row r="686" spans="12:34">
      <c r="L686" s="50" t="s">
        <v>6864</v>
      </c>
      <c r="M686" s="10" t="s">
        <v>6865</v>
      </c>
      <c r="N686" s="10" t="s">
        <v>6859</v>
      </c>
      <c r="Q686">
        <v>5000</v>
      </c>
      <c r="R686" s="15" t="s">
        <v>6860</v>
      </c>
      <c r="S686" s="2" t="s">
        <v>6859</v>
      </c>
      <c r="T686" s="2" t="s">
        <v>6865</v>
      </c>
      <c r="U686" s="2" t="s">
        <v>184</v>
      </c>
      <c r="V686" s="2" t="s">
        <v>471</v>
      </c>
      <c r="AG686" s="24">
        <v>3123</v>
      </c>
      <c r="AH686" s="10" t="s">
        <v>1152</v>
      </c>
    </row>
    <row r="687" spans="12:34">
      <c r="L687" s="50" t="s">
        <v>6866</v>
      </c>
      <c r="M687" s="10" t="s">
        <v>6867</v>
      </c>
      <c r="N687" s="10" t="s">
        <v>6859</v>
      </c>
      <c r="Q687">
        <v>5000</v>
      </c>
      <c r="R687" s="15" t="s">
        <v>6860</v>
      </c>
      <c r="S687" s="2" t="s">
        <v>6859</v>
      </c>
      <c r="T687" s="2" t="s">
        <v>6868</v>
      </c>
      <c r="U687" s="2" t="s">
        <v>6869</v>
      </c>
      <c r="V687" s="2" t="s">
        <v>471</v>
      </c>
      <c r="AG687" s="24">
        <v>3124</v>
      </c>
      <c r="AH687" s="10" t="s">
        <v>1153</v>
      </c>
    </row>
    <row r="688" spans="12:34">
      <c r="L688" s="50" t="s">
        <v>6870</v>
      </c>
      <c r="M688" s="10" t="s">
        <v>6871</v>
      </c>
      <c r="N688" s="10" t="s">
        <v>6872</v>
      </c>
      <c r="Q688">
        <v>11000</v>
      </c>
      <c r="R688" s="15" t="s">
        <v>6873</v>
      </c>
      <c r="S688" s="2" t="s">
        <v>6872</v>
      </c>
      <c r="T688" s="2" t="s">
        <v>6871</v>
      </c>
      <c r="U688" s="2" t="s">
        <v>320</v>
      </c>
      <c r="V688" s="2" t="s">
        <v>471</v>
      </c>
      <c r="AG688" s="24">
        <v>3125</v>
      </c>
      <c r="AH688" s="10" t="s">
        <v>1154</v>
      </c>
    </row>
    <row r="689" spans="12:34">
      <c r="L689" s="50" t="s">
        <v>6874</v>
      </c>
      <c r="M689" s="10" t="s">
        <v>6875</v>
      </c>
      <c r="N689" s="10" t="s">
        <v>6872</v>
      </c>
      <c r="Q689">
        <v>11000</v>
      </c>
      <c r="R689" s="15" t="s">
        <v>6873</v>
      </c>
      <c r="S689" s="2" t="s">
        <v>6872</v>
      </c>
      <c r="T689" s="2" t="s">
        <v>6875</v>
      </c>
      <c r="U689" s="2" t="s">
        <v>319</v>
      </c>
      <c r="V689" s="2" t="s">
        <v>471</v>
      </c>
      <c r="AG689" s="24">
        <v>3421</v>
      </c>
      <c r="AH689" s="10" t="s">
        <v>1155</v>
      </c>
    </row>
    <row r="690" spans="12:34">
      <c r="L690" s="50" t="s">
        <v>6876</v>
      </c>
      <c r="M690" s="10" t="s">
        <v>6877</v>
      </c>
      <c r="N690" s="10" t="s">
        <v>6878</v>
      </c>
      <c r="Q690">
        <v>10500</v>
      </c>
      <c r="R690" s="15" t="s">
        <v>6873</v>
      </c>
      <c r="S690" s="2" t="s">
        <v>6878</v>
      </c>
      <c r="T690" s="2" t="s">
        <v>6877</v>
      </c>
      <c r="U690" s="2" t="s">
        <v>320</v>
      </c>
      <c r="V690" s="2" t="s">
        <v>471</v>
      </c>
      <c r="AG690" s="24">
        <v>3126</v>
      </c>
      <c r="AH690" s="10" t="s">
        <v>1156</v>
      </c>
    </row>
    <row r="691" spans="12:34">
      <c r="L691" s="50" t="s">
        <v>6879</v>
      </c>
      <c r="M691" s="10" t="s">
        <v>6880</v>
      </c>
      <c r="N691" s="10" t="s">
        <v>6878</v>
      </c>
      <c r="Q691">
        <v>10500</v>
      </c>
      <c r="R691" s="15" t="s">
        <v>6873</v>
      </c>
      <c r="S691" s="2" t="s">
        <v>6878</v>
      </c>
      <c r="T691" s="2" t="s">
        <v>6880</v>
      </c>
      <c r="U691" s="2" t="s">
        <v>324</v>
      </c>
      <c r="V691" s="2" t="s">
        <v>471</v>
      </c>
      <c r="AG691" s="24">
        <v>3127</v>
      </c>
      <c r="AH691" s="10" t="s">
        <v>1157</v>
      </c>
    </row>
    <row r="692" spans="12:34">
      <c r="L692" s="50" t="s">
        <v>6881</v>
      </c>
      <c r="M692" s="10" t="s">
        <v>6882</v>
      </c>
      <c r="N692" s="10" t="s">
        <v>6883</v>
      </c>
      <c r="Q692">
        <v>11000</v>
      </c>
      <c r="R692" s="15" t="s">
        <v>6873</v>
      </c>
      <c r="S692" s="2" t="s">
        <v>6883</v>
      </c>
      <c r="T692" s="2" t="s">
        <v>6882</v>
      </c>
      <c r="U692" s="2" t="s">
        <v>319</v>
      </c>
      <c r="V692" s="2" t="s">
        <v>471</v>
      </c>
      <c r="AG692" s="24">
        <v>3128</v>
      </c>
      <c r="AH692" s="10" t="s">
        <v>1158</v>
      </c>
    </row>
    <row r="693" spans="12:34">
      <c r="L693" s="50" t="s">
        <v>6884</v>
      </c>
      <c r="M693" s="10" t="s">
        <v>6885</v>
      </c>
      <c r="N693" s="10" t="s">
        <v>6883</v>
      </c>
      <c r="Q693">
        <v>11000</v>
      </c>
      <c r="R693" s="15" t="s">
        <v>6873</v>
      </c>
      <c r="S693" s="2" t="s">
        <v>6883</v>
      </c>
      <c r="T693" s="2" t="s">
        <v>6885</v>
      </c>
      <c r="U693" s="2" t="s">
        <v>73</v>
      </c>
      <c r="V693" s="2" t="s">
        <v>471</v>
      </c>
      <c r="AG693" s="24">
        <v>3422</v>
      </c>
      <c r="AH693" s="10" t="s">
        <v>1159</v>
      </c>
    </row>
    <row r="694" spans="12:34">
      <c r="L694" s="50" t="s">
        <v>6886</v>
      </c>
      <c r="M694" s="10" t="s">
        <v>6887</v>
      </c>
      <c r="N694" s="10" t="s">
        <v>6801</v>
      </c>
      <c r="Q694">
        <v>12000</v>
      </c>
      <c r="R694" s="15" t="s">
        <v>6888</v>
      </c>
      <c r="S694" s="2" t="s">
        <v>6801</v>
      </c>
      <c r="T694" s="2">
        <v>86702648757</v>
      </c>
      <c r="U694" s="2" t="s">
        <v>134</v>
      </c>
      <c r="V694" s="2" t="s">
        <v>471</v>
      </c>
      <c r="AG694" s="24">
        <v>3129</v>
      </c>
      <c r="AH694" s="10" t="s">
        <v>1160</v>
      </c>
    </row>
    <row r="695" spans="12:34">
      <c r="L695" s="50" t="s">
        <v>6562</v>
      </c>
      <c r="M695" s="10" t="s">
        <v>6563</v>
      </c>
      <c r="N695" s="10" t="s">
        <v>5592</v>
      </c>
      <c r="Q695">
        <v>5300</v>
      </c>
      <c r="R695" s="15" t="s">
        <v>6323</v>
      </c>
      <c r="S695" s="2" t="s">
        <v>5592</v>
      </c>
      <c r="T695" s="2" t="s">
        <v>6563</v>
      </c>
      <c r="U695" s="2" t="s">
        <v>49</v>
      </c>
      <c r="V695" s="2" t="s">
        <v>471</v>
      </c>
      <c r="AG695" s="24">
        <v>3130</v>
      </c>
      <c r="AH695" s="10" t="s">
        <v>1161</v>
      </c>
    </row>
    <row r="696" spans="12:34">
      <c r="L696" s="50" t="s">
        <v>6889</v>
      </c>
      <c r="M696" s="10" t="s">
        <v>6890</v>
      </c>
      <c r="N696" s="10" t="s">
        <v>6891</v>
      </c>
      <c r="Q696">
        <v>2750</v>
      </c>
      <c r="R696" s="15" t="s">
        <v>6892</v>
      </c>
      <c r="S696" s="2" t="s">
        <v>6891</v>
      </c>
      <c r="T696" s="2">
        <v>86702522286</v>
      </c>
      <c r="U696" s="2" t="s">
        <v>52</v>
      </c>
      <c r="V696" s="2" t="s">
        <v>471</v>
      </c>
      <c r="AG696" s="24">
        <v>3131</v>
      </c>
      <c r="AH696" s="10" t="s">
        <v>1162</v>
      </c>
    </row>
    <row r="697" spans="12:34">
      <c r="L697" s="50" t="s">
        <v>6893</v>
      </c>
      <c r="M697" s="10" t="s">
        <v>6894</v>
      </c>
      <c r="N697" s="10" t="s">
        <v>6895</v>
      </c>
      <c r="Q697">
        <v>3200</v>
      </c>
      <c r="R697" s="15" t="s">
        <v>6284</v>
      </c>
      <c r="S697" s="2" t="s">
        <v>6895</v>
      </c>
      <c r="T697" s="2" t="s">
        <v>6894</v>
      </c>
      <c r="U697" s="2" t="s">
        <v>73</v>
      </c>
      <c r="V697" s="2" t="s">
        <v>471</v>
      </c>
      <c r="AG697" s="24">
        <v>3423</v>
      </c>
      <c r="AH697" s="10" t="s">
        <v>1163</v>
      </c>
    </row>
    <row r="698" spans="12:34">
      <c r="L698" s="50" t="s">
        <v>6896</v>
      </c>
      <c r="M698" s="10" t="s">
        <v>6897</v>
      </c>
      <c r="N698" s="10" t="s">
        <v>6898</v>
      </c>
      <c r="Q698">
        <v>12500</v>
      </c>
      <c r="R698" s="15" t="s">
        <v>6899</v>
      </c>
      <c r="S698" s="2" t="s">
        <v>6898</v>
      </c>
      <c r="T698" s="2" t="s">
        <v>6897</v>
      </c>
      <c r="U698" s="2" t="s">
        <v>324</v>
      </c>
      <c r="V698" s="2" t="s">
        <v>471</v>
      </c>
      <c r="AG698" s="24">
        <v>3132</v>
      </c>
      <c r="AH698" s="10" t="s">
        <v>1164</v>
      </c>
    </row>
    <row r="699" spans="12:34">
      <c r="L699" s="50" t="s">
        <v>6900</v>
      </c>
      <c r="M699" s="10" t="s">
        <v>6901</v>
      </c>
      <c r="N699" s="10" t="s">
        <v>6902</v>
      </c>
      <c r="Q699">
        <v>11000</v>
      </c>
      <c r="R699" s="15" t="s">
        <v>6903</v>
      </c>
      <c r="S699" s="2" t="s">
        <v>6902</v>
      </c>
      <c r="T699" s="2" t="s">
        <v>6901</v>
      </c>
      <c r="U699" s="2" t="s">
        <v>320</v>
      </c>
      <c r="V699" s="2" t="s">
        <v>471</v>
      </c>
      <c r="AG699" s="24">
        <v>3133</v>
      </c>
      <c r="AH699" s="10" t="s">
        <v>1165</v>
      </c>
    </row>
    <row r="700" spans="12:34">
      <c r="L700" s="50" t="s">
        <v>6904</v>
      </c>
      <c r="M700" s="10" t="s">
        <v>6905</v>
      </c>
      <c r="N700" s="10" t="s">
        <v>6906</v>
      </c>
      <c r="Q700">
        <v>10000</v>
      </c>
      <c r="R700" s="15" t="s">
        <v>6903</v>
      </c>
      <c r="S700" s="2" t="s">
        <v>6906</v>
      </c>
      <c r="T700" s="2" t="s">
        <v>6905</v>
      </c>
      <c r="U700" s="2" t="s">
        <v>320</v>
      </c>
      <c r="V700" s="2" t="s">
        <v>471</v>
      </c>
      <c r="AG700" s="24">
        <v>3134</v>
      </c>
      <c r="AH700" s="10" t="s">
        <v>1166</v>
      </c>
    </row>
    <row r="701" spans="12:34">
      <c r="L701" s="50" t="s">
        <v>6907</v>
      </c>
      <c r="M701" s="10" t="s">
        <v>6908</v>
      </c>
      <c r="N701" s="10" t="s">
        <v>6909</v>
      </c>
      <c r="Q701">
        <v>9000</v>
      </c>
      <c r="R701" s="15" t="s">
        <v>6910</v>
      </c>
      <c r="S701" s="2" t="s">
        <v>6909</v>
      </c>
      <c r="T701" s="2" t="s">
        <v>6908</v>
      </c>
      <c r="U701" s="2" t="s">
        <v>321</v>
      </c>
      <c r="V701" s="2" t="s">
        <v>471</v>
      </c>
      <c r="AG701" s="24">
        <v>3424</v>
      </c>
      <c r="AH701" s="10" t="s">
        <v>1167</v>
      </c>
    </row>
    <row r="702" spans="12:34">
      <c r="L702" s="50" t="s">
        <v>6911</v>
      </c>
      <c r="M702" s="10" t="s">
        <v>6912</v>
      </c>
      <c r="N702" s="10" t="s">
        <v>6913</v>
      </c>
      <c r="Q702">
        <v>8000</v>
      </c>
      <c r="R702" s="15" t="s">
        <v>6914</v>
      </c>
      <c r="S702" s="2" t="s">
        <v>6913</v>
      </c>
      <c r="T702" s="2" t="s">
        <v>6912</v>
      </c>
      <c r="U702" s="2" t="s">
        <v>73</v>
      </c>
      <c r="V702" s="2" t="s">
        <v>471</v>
      </c>
      <c r="AG702" s="24">
        <v>3425</v>
      </c>
      <c r="AH702" s="10" t="s">
        <v>1168</v>
      </c>
    </row>
    <row r="703" spans="12:34">
      <c r="L703" s="50" t="s">
        <v>6915</v>
      </c>
      <c r="M703" s="10" t="s">
        <v>6916</v>
      </c>
      <c r="N703" s="10" t="s">
        <v>6906</v>
      </c>
      <c r="Q703">
        <v>10000</v>
      </c>
      <c r="R703" s="15" t="s">
        <v>6903</v>
      </c>
      <c r="S703" s="2" t="s">
        <v>6906</v>
      </c>
      <c r="T703" s="2" t="s">
        <v>6916</v>
      </c>
      <c r="U703" s="2" t="s">
        <v>324</v>
      </c>
      <c r="V703" s="2" t="s">
        <v>471</v>
      </c>
      <c r="AG703" s="24">
        <v>3426</v>
      </c>
      <c r="AH703" s="10" t="s">
        <v>1169</v>
      </c>
    </row>
    <row r="704" spans="12:34">
      <c r="L704" s="50" t="s">
        <v>6917</v>
      </c>
      <c r="M704" s="10" t="s">
        <v>6918</v>
      </c>
      <c r="N704" s="10" t="s">
        <v>6919</v>
      </c>
      <c r="Q704">
        <v>12000</v>
      </c>
      <c r="R704" s="15" t="s">
        <v>6920</v>
      </c>
      <c r="S704" s="2" t="s">
        <v>6919</v>
      </c>
      <c r="T704" s="2" t="s">
        <v>6918</v>
      </c>
      <c r="U704" s="2" t="s">
        <v>272</v>
      </c>
      <c r="V704" s="2" t="s">
        <v>471</v>
      </c>
      <c r="AG704" s="24">
        <v>352</v>
      </c>
      <c r="AH704" s="10" t="s">
        <v>1170</v>
      </c>
    </row>
    <row r="705" spans="12:34">
      <c r="L705" s="50" t="s">
        <v>6921</v>
      </c>
      <c r="M705" s="10" t="s">
        <v>6922</v>
      </c>
      <c r="N705" s="10" t="s">
        <v>6923</v>
      </c>
      <c r="Q705">
        <v>12000</v>
      </c>
      <c r="R705" s="15" t="s">
        <v>6834</v>
      </c>
      <c r="S705" s="2" t="s">
        <v>6923</v>
      </c>
      <c r="T705" s="2" t="s">
        <v>6922</v>
      </c>
      <c r="U705" s="2" t="s">
        <v>52</v>
      </c>
      <c r="V705" s="2" t="s">
        <v>471</v>
      </c>
      <c r="AG705" s="24">
        <v>100</v>
      </c>
      <c r="AH705" s="10" t="s">
        <v>1171</v>
      </c>
    </row>
    <row r="706" spans="12:34">
      <c r="L706" s="50" t="s">
        <v>6924</v>
      </c>
      <c r="M706" s="10" t="s">
        <v>6925</v>
      </c>
      <c r="N706" s="10" t="s">
        <v>6923</v>
      </c>
      <c r="Q706">
        <v>12000</v>
      </c>
      <c r="R706" s="15" t="s">
        <v>6834</v>
      </c>
      <c r="S706" s="2" t="s">
        <v>6923</v>
      </c>
      <c r="T706" s="2" t="s">
        <v>6925</v>
      </c>
      <c r="U706" s="2" t="s">
        <v>114</v>
      </c>
      <c r="V706" s="2" t="s">
        <v>471</v>
      </c>
      <c r="AG706" s="24">
        <v>78</v>
      </c>
      <c r="AH706" s="10" t="s">
        <v>1172</v>
      </c>
    </row>
    <row r="707" spans="12:34">
      <c r="L707" s="50" t="s">
        <v>6926</v>
      </c>
      <c r="M707" s="10" t="s">
        <v>6927</v>
      </c>
      <c r="N707" s="10" t="s">
        <v>6923</v>
      </c>
      <c r="Q707">
        <v>12000</v>
      </c>
      <c r="R707" s="15" t="s">
        <v>6834</v>
      </c>
      <c r="S707" s="2" t="s">
        <v>6923</v>
      </c>
      <c r="T707" s="2" t="s">
        <v>6927</v>
      </c>
      <c r="U707" s="2" t="s">
        <v>184</v>
      </c>
      <c r="V707" s="2" t="s">
        <v>471</v>
      </c>
      <c r="AG707" s="24">
        <v>234</v>
      </c>
      <c r="AH707" s="10" t="s">
        <v>1173</v>
      </c>
    </row>
    <row r="708" spans="12:34">
      <c r="L708" s="50" t="s">
        <v>6928</v>
      </c>
      <c r="M708" s="10" t="s">
        <v>6929</v>
      </c>
      <c r="N708" s="10" t="s">
        <v>6930</v>
      </c>
      <c r="Q708">
        <v>12000</v>
      </c>
      <c r="R708" s="15" t="s">
        <v>6903</v>
      </c>
      <c r="S708" s="2" t="s">
        <v>6930</v>
      </c>
      <c r="T708" s="2" t="s">
        <v>6929</v>
      </c>
      <c r="U708" s="2" t="s">
        <v>319</v>
      </c>
      <c r="V708" s="2" t="s">
        <v>471</v>
      </c>
      <c r="AG708" s="24">
        <v>70</v>
      </c>
      <c r="AH708" s="10" t="s">
        <v>1174</v>
      </c>
    </row>
    <row r="709" spans="12:34">
      <c r="L709" s="50" t="s">
        <v>6931</v>
      </c>
      <c r="M709" s="10" t="s">
        <v>6932</v>
      </c>
      <c r="N709" s="10" t="s">
        <v>6933</v>
      </c>
      <c r="Q709">
        <v>9500</v>
      </c>
      <c r="R709" s="15" t="s">
        <v>6934</v>
      </c>
      <c r="S709" s="2" t="s">
        <v>6933</v>
      </c>
      <c r="T709" s="2" t="s">
        <v>6932</v>
      </c>
      <c r="U709" s="2" t="s">
        <v>319</v>
      </c>
      <c r="V709" s="2" t="s">
        <v>471</v>
      </c>
      <c r="AG709" s="24">
        <v>235</v>
      </c>
      <c r="AH709" s="10" t="s">
        <v>1175</v>
      </c>
    </row>
    <row r="710" spans="12:34">
      <c r="L710" s="50" t="s">
        <v>6935</v>
      </c>
      <c r="M710" s="10" t="s">
        <v>6936</v>
      </c>
      <c r="N710" s="10" t="s">
        <v>6933</v>
      </c>
      <c r="Q710">
        <v>9500</v>
      </c>
      <c r="R710" s="15" t="s">
        <v>6934</v>
      </c>
      <c r="S710" s="2" t="s">
        <v>6933</v>
      </c>
      <c r="T710" s="2" t="s">
        <v>6936</v>
      </c>
      <c r="U710" s="2" t="s">
        <v>321</v>
      </c>
      <c r="V710" s="2" t="s">
        <v>471</v>
      </c>
      <c r="AG710" s="24">
        <v>314</v>
      </c>
      <c r="AH710" s="10" t="s">
        <v>1176</v>
      </c>
    </row>
    <row r="711" spans="12:34">
      <c r="L711" s="50" t="s">
        <v>6270</v>
      </c>
      <c r="M711" s="10" t="s">
        <v>6937</v>
      </c>
      <c r="N711" s="10" t="s">
        <v>6878</v>
      </c>
      <c r="Q711">
        <v>10500</v>
      </c>
      <c r="R711" s="15" t="s">
        <v>6938</v>
      </c>
      <c r="S711" s="2" t="s">
        <v>6878</v>
      </c>
      <c r="T711" s="2" t="s">
        <v>6937</v>
      </c>
      <c r="U711" s="2" t="s">
        <v>52</v>
      </c>
      <c r="V711" s="2" t="s">
        <v>471</v>
      </c>
      <c r="AG711" s="24">
        <v>71</v>
      </c>
      <c r="AH711" s="10" t="s">
        <v>1177</v>
      </c>
    </row>
    <row r="712" spans="12:34">
      <c r="L712" s="50" t="s">
        <v>6939</v>
      </c>
      <c r="M712" s="10" t="s">
        <v>6940</v>
      </c>
      <c r="N712" s="10" t="s">
        <v>5563</v>
      </c>
      <c r="Q712">
        <v>12500</v>
      </c>
      <c r="R712" s="15" t="s">
        <v>6941</v>
      </c>
      <c r="S712" s="2" t="s">
        <v>5563</v>
      </c>
      <c r="T712" s="2" t="s">
        <v>6940</v>
      </c>
      <c r="U712" s="2" t="s">
        <v>324</v>
      </c>
      <c r="V712" s="2" t="s">
        <v>471</v>
      </c>
      <c r="AG712" s="24">
        <v>72</v>
      </c>
      <c r="AH712" s="10" t="s">
        <v>1178</v>
      </c>
    </row>
    <row r="713" spans="12:34">
      <c r="L713" s="50" t="s">
        <v>6942</v>
      </c>
      <c r="M713" s="10" t="s">
        <v>6937</v>
      </c>
      <c r="N713" s="10" t="s">
        <v>6878</v>
      </c>
      <c r="Q713">
        <v>10500</v>
      </c>
      <c r="R713" s="15" t="s">
        <v>6938</v>
      </c>
      <c r="S713" s="2" t="s">
        <v>6878</v>
      </c>
      <c r="T713" s="2" t="s">
        <v>6937</v>
      </c>
      <c r="U713" s="2" t="s">
        <v>52</v>
      </c>
      <c r="V713" s="2" t="s">
        <v>471</v>
      </c>
      <c r="AG713" s="24">
        <v>94</v>
      </c>
      <c r="AH713" s="10" t="s">
        <v>1179</v>
      </c>
    </row>
    <row r="714" spans="12:34">
      <c r="L714" s="50" t="s">
        <v>6943</v>
      </c>
      <c r="M714" s="10" t="s">
        <v>6944</v>
      </c>
      <c r="N714" s="10" t="s">
        <v>6945</v>
      </c>
      <c r="Q714">
        <v>7800</v>
      </c>
      <c r="R714" s="15" t="s">
        <v>6946</v>
      </c>
      <c r="S714" s="2" t="s">
        <v>6945</v>
      </c>
      <c r="T714" s="2" t="s">
        <v>6944</v>
      </c>
      <c r="U714" s="2" t="s">
        <v>304</v>
      </c>
      <c r="V714" s="2" t="s">
        <v>471</v>
      </c>
      <c r="AG714" s="24">
        <v>132</v>
      </c>
      <c r="AH714" s="10" t="s">
        <v>1180</v>
      </c>
    </row>
    <row r="715" spans="12:34">
      <c r="L715" s="50" t="s">
        <v>6947</v>
      </c>
      <c r="M715" s="10" t="s">
        <v>6948</v>
      </c>
      <c r="N715" s="10" t="s">
        <v>6945</v>
      </c>
      <c r="Q715">
        <v>7800</v>
      </c>
      <c r="R715" s="15" t="s">
        <v>6946</v>
      </c>
      <c r="S715" s="2" t="s">
        <v>6945</v>
      </c>
      <c r="T715" s="2" t="s">
        <v>6948</v>
      </c>
      <c r="U715" s="2" t="s">
        <v>321</v>
      </c>
      <c r="V715" s="2" t="s">
        <v>471</v>
      </c>
      <c r="AG715" s="24">
        <v>109</v>
      </c>
      <c r="AH715" s="10" t="s">
        <v>1181</v>
      </c>
    </row>
    <row r="716" spans="12:34">
      <c r="L716" s="50" t="s">
        <v>6949</v>
      </c>
      <c r="M716" s="10" t="s">
        <v>6950</v>
      </c>
      <c r="N716" s="10" t="s">
        <v>6951</v>
      </c>
      <c r="Q716">
        <v>7800</v>
      </c>
      <c r="R716" s="15" t="s">
        <v>6914</v>
      </c>
      <c r="S716" s="2" t="s">
        <v>6951</v>
      </c>
      <c r="T716" s="2" t="s">
        <v>6950</v>
      </c>
      <c r="U716" s="2" t="s">
        <v>79</v>
      </c>
      <c r="V716" s="2" t="s">
        <v>471</v>
      </c>
      <c r="AG716" s="24">
        <v>2597</v>
      </c>
      <c r="AH716" s="10" t="s">
        <v>1182</v>
      </c>
    </row>
    <row r="717" spans="12:34">
      <c r="L717" s="50" t="s">
        <v>6952</v>
      </c>
      <c r="M717" s="10" t="s">
        <v>6953</v>
      </c>
      <c r="N717" s="10" t="s">
        <v>6954</v>
      </c>
      <c r="Q717">
        <v>8000</v>
      </c>
      <c r="R717" s="15" t="s">
        <v>6946</v>
      </c>
      <c r="S717" s="2" t="s">
        <v>6954</v>
      </c>
      <c r="T717" s="2" t="s">
        <v>6953</v>
      </c>
      <c r="U717" s="2" t="s">
        <v>321</v>
      </c>
      <c r="V717" s="2" t="s">
        <v>471</v>
      </c>
      <c r="AG717" s="24">
        <v>73</v>
      </c>
      <c r="AH717" s="10" t="s">
        <v>1183</v>
      </c>
    </row>
    <row r="718" spans="12:34">
      <c r="L718" s="50" t="s">
        <v>6955</v>
      </c>
      <c r="M718" s="10" t="s">
        <v>6956</v>
      </c>
      <c r="N718" s="10" t="s">
        <v>6957</v>
      </c>
      <c r="Q718">
        <v>10500</v>
      </c>
      <c r="R718" s="15" t="s">
        <v>6946</v>
      </c>
      <c r="S718" s="2" t="s">
        <v>6957</v>
      </c>
      <c r="T718" s="2" t="s">
        <v>6956</v>
      </c>
      <c r="U718" s="2" t="s">
        <v>321</v>
      </c>
      <c r="V718" s="2" t="s">
        <v>471</v>
      </c>
      <c r="AG718" s="24">
        <v>212</v>
      </c>
      <c r="AH718" s="10" t="s">
        <v>1184</v>
      </c>
    </row>
    <row r="719" spans="12:34">
      <c r="L719" s="50" t="s">
        <v>6958</v>
      </c>
      <c r="M719" s="10" t="s">
        <v>6959</v>
      </c>
      <c r="N719" s="10" t="s">
        <v>6960</v>
      </c>
      <c r="Q719">
        <v>9000</v>
      </c>
      <c r="R719" s="15" t="s">
        <v>6946</v>
      </c>
      <c r="S719" s="2" t="s">
        <v>6960</v>
      </c>
      <c r="T719" s="2" t="s">
        <v>6959</v>
      </c>
      <c r="U719" s="2" t="s">
        <v>324</v>
      </c>
      <c r="V719" s="2" t="s">
        <v>471</v>
      </c>
      <c r="AG719" s="24">
        <v>210</v>
      </c>
      <c r="AH719" s="10" t="s">
        <v>1185</v>
      </c>
    </row>
    <row r="720" spans="12:34">
      <c r="L720" s="50" t="s">
        <v>6961</v>
      </c>
      <c r="M720" s="10" t="s">
        <v>6962</v>
      </c>
      <c r="N720" s="10" t="s">
        <v>5592</v>
      </c>
      <c r="Q720">
        <v>5300</v>
      </c>
      <c r="R720" s="15" t="s">
        <v>6323</v>
      </c>
      <c r="S720" s="2" t="s">
        <v>5592</v>
      </c>
      <c r="T720" s="2" t="s">
        <v>6962</v>
      </c>
      <c r="U720" s="2" t="s">
        <v>6963</v>
      </c>
      <c r="V720" s="2" t="s">
        <v>471</v>
      </c>
      <c r="AG720" s="24">
        <v>171</v>
      </c>
      <c r="AH720" s="10" t="s">
        <v>1186</v>
      </c>
    </row>
    <row r="721" spans="12:34">
      <c r="L721" s="50" t="s">
        <v>6964</v>
      </c>
      <c r="M721" s="10" t="s">
        <v>6965</v>
      </c>
      <c r="N721" s="10" t="s">
        <v>5593</v>
      </c>
      <c r="Q721">
        <v>5300</v>
      </c>
      <c r="R721" s="15" t="s">
        <v>6334</v>
      </c>
      <c r="S721" s="2" t="s">
        <v>5593</v>
      </c>
      <c r="T721" s="2" t="s">
        <v>6965</v>
      </c>
      <c r="U721" s="2" t="s">
        <v>6963</v>
      </c>
      <c r="V721" s="2" t="s">
        <v>471</v>
      </c>
      <c r="AG721" s="24">
        <v>213</v>
      </c>
      <c r="AH721" s="10" t="s">
        <v>1187</v>
      </c>
    </row>
    <row r="722" spans="12:34">
      <c r="L722" s="50" t="s">
        <v>6966</v>
      </c>
      <c r="M722" s="10" t="s">
        <v>6967</v>
      </c>
      <c r="N722" s="10" t="s">
        <v>6968</v>
      </c>
      <c r="Q722">
        <v>3600</v>
      </c>
      <c r="R722" s="15" t="s">
        <v>6272</v>
      </c>
      <c r="S722" s="2" t="s">
        <v>6968</v>
      </c>
      <c r="T722" s="2" t="s">
        <v>6967</v>
      </c>
      <c r="U722" s="2" t="s">
        <v>183</v>
      </c>
      <c r="V722" s="2" t="s">
        <v>471</v>
      </c>
      <c r="AG722" s="24">
        <v>224</v>
      </c>
      <c r="AH722" s="10" t="s">
        <v>1188</v>
      </c>
    </row>
    <row r="723" spans="12:34">
      <c r="L723" s="50" t="s">
        <v>6969</v>
      </c>
      <c r="M723" s="10" t="s">
        <v>6970</v>
      </c>
      <c r="N723" s="10" t="s">
        <v>6971</v>
      </c>
      <c r="Q723">
        <v>3600</v>
      </c>
      <c r="R723" s="15" t="s">
        <v>6272</v>
      </c>
      <c r="S723" s="2" t="s">
        <v>6971</v>
      </c>
      <c r="T723" s="2" t="s">
        <v>6970</v>
      </c>
      <c r="U723" s="2" t="s">
        <v>52</v>
      </c>
      <c r="V723" s="2" t="s">
        <v>471</v>
      </c>
      <c r="AG723" s="24">
        <v>214</v>
      </c>
      <c r="AH723" s="10" t="s">
        <v>1189</v>
      </c>
    </row>
    <row r="724" spans="12:34">
      <c r="L724" s="50" t="s">
        <v>6972</v>
      </c>
      <c r="M724" s="10" t="s">
        <v>6973</v>
      </c>
      <c r="N724" s="10" t="s">
        <v>6974</v>
      </c>
      <c r="Q724">
        <v>3600</v>
      </c>
      <c r="R724" s="15" t="s">
        <v>6272</v>
      </c>
      <c r="S724" s="2" t="s">
        <v>6974</v>
      </c>
      <c r="T724" s="2" t="s">
        <v>6973</v>
      </c>
      <c r="U724" s="2" t="s">
        <v>52</v>
      </c>
      <c r="V724" s="2" t="s">
        <v>471</v>
      </c>
      <c r="AG724" s="24">
        <v>217</v>
      </c>
      <c r="AH724" s="10" t="s">
        <v>1190</v>
      </c>
    </row>
    <row r="725" spans="12:34">
      <c r="L725" s="50" t="s">
        <v>6975</v>
      </c>
      <c r="M725" s="10" t="s">
        <v>6976</v>
      </c>
      <c r="N725" s="10" t="s">
        <v>6974</v>
      </c>
      <c r="Q725">
        <v>3600</v>
      </c>
      <c r="R725" s="15" t="s">
        <v>6272</v>
      </c>
      <c r="S725" s="2" t="s">
        <v>6974</v>
      </c>
      <c r="T725" s="2" t="s">
        <v>6976</v>
      </c>
      <c r="U725" s="2" t="s">
        <v>272</v>
      </c>
      <c r="V725" s="2" t="s">
        <v>471</v>
      </c>
      <c r="AG725" s="24">
        <v>215</v>
      </c>
      <c r="AH725" s="10" t="s">
        <v>1191</v>
      </c>
    </row>
    <row r="726" spans="12:34">
      <c r="L726" s="50" t="s">
        <v>6864</v>
      </c>
      <c r="M726" s="10" t="s">
        <v>6865</v>
      </c>
      <c r="N726" s="10" t="s">
        <v>6859</v>
      </c>
      <c r="Q726">
        <v>5000</v>
      </c>
      <c r="R726" s="15" t="s">
        <v>6860</v>
      </c>
      <c r="S726" s="2" t="s">
        <v>6859</v>
      </c>
      <c r="T726" s="2" t="s">
        <v>6865</v>
      </c>
      <c r="U726" s="2" t="s">
        <v>184</v>
      </c>
      <c r="V726" s="2" t="s">
        <v>471</v>
      </c>
      <c r="AG726" s="24">
        <v>211</v>
      </c>
      <c r="AH726" s="10" t="s">
        <v>1192</v>
      </c>
    </row>
    <row r="727" spans="12:34">
      <c r="L727" s="50" t="s">
        <v>6977</v>
      </c>
      <c r="M727" s="10" t="s">
        <v>6978</v>
      </c>
      <c r="N727" s="10" t="s">
        <v>6979</v>
      </c>
      <c r="Q727">
        <v>3600</v>
      </c>
      <c r="R727" s="15" t="s">
        <v>6284</v>
      </c>
      <c r="S727" s="2" t="s">
        <v>6979</v>
      </c>
      <c r="T727" s="2" t="s">
        <v>6978</v>
      </c>
      <c r="U727" s="2" t="s">
        <v>52</v>
      </c>
      <c r="V727" s="2" t="s">
        <v>471</v>
      </c>
      <c r="AG727" s="24">
        <v>216</v>
      </c>
      <c r="AH727" s="10" t="s">
        <v>1193</v>
      </c>
    </row>
    <row r="728" spans="12:34">
      <c r="L728" s="50" t="s">
        <v>6345</v>
      </c>
      <c r="M728" s="10" t="s">
        <v>5410</v>
      </c>
      <c r="N728" s="10" t="s">
        <v>5595</v>
      </c>
      <c r="Q728">
        <v>2750</v>
      </c>
      <c r="R728" s="15" t="s">
        <v>6346</v>
      </c>
      <c r="S728" s="2" t="s">
        <v>5595</v>
      </c>
      <c r="T728" s="2" t="s">
        <v>5410</v>
      </c>
      <c r="U728" s="2" t="s">
        <v>69</v>
      </c>
      <c r="V728" s="2" t="s">
        <v>471</v>
      </c>
      <c r="AG728" s="24">
        <v>218</v>
      </c>
      <c r="AH728" s="10" t="s">
        <v>1194</v>
      </c>
    </row>
    <row r="729" spans="12:34">
      <c r="L729" s="50" t="s">
        <v>6980</v>
      </c>
      <c r="M729" s="10" t="s">
        <v>6981</v>
      </c>
      <c r="N729" s="10" t="s">
        <v>6982</v>
      </c>
      <c r="Q729">
        <v>5000</v>
      </c>
      <c r="R729" s="15" t="s">
        <v>6983</v>
      </c>
      <c r="S729" s="2" t="s">
        <v>6982</v>
      </c>
      <c r="T729" s="2" t="s">
        <v>6981</v>
      </c>
      <c r="U729" s="2" t="s">
        <v>66</v>
      </c>
      <c r="V729" s="2" t="s">
        <v>471</v>
      </c>
      <c r="AG729" s="24">
        <v>149</v>
      </c>
      <c r="AH729" s="10" t="s">
        <v>1195</v>
      </c>
    </row>
    <row r="730" spans="12:34">
      <c r="L730" s="50" t="s">
        <v>6984</v>
      </c>
      <c r="M730" s="10" t="s">
        <v>6985</v>
      </c>
      <c r="N730" s="10" t="s">
        <v>6982</v>
      </c>
      <c r="Q730">
        <v>5000</v>
      </c>
      <c r="R730" s="15" t="s">
        <v>6983</v>
      </c>
      <c r="S730" s="2" t="s">
        <v>6982</v>
      </c>
      <c r="T730" s="2" t="s">
        <v>6985</v>
      </c>
      <c r="U730" s="2" t="s">
        <v>69</v>
      </c>
      <c r="V730" s="2" t="s">
        <v>471</v>
      </c>
      <c r="AG730" s="24">
        <v>150</v>
      </c>
      <c r="AH730" s="10" t="s">
        <v>1196</v>
      </c>
    </row>
    <row r="731" spans="12:34">
      <c r="L731" s="50" t="s">
        <v>6986</v>
      </c>
      <c r="M731" s="10" t="s">
        <v>6987</v>
      </c>
      <c r="N731" s="10" t="s">
        <v>6988</v>
      </c>
      <c r="Q731">
        <v>3600</v>
      </c>
      <c r="R731" s="15" t="s">
        <v>6983</v>
      </c>
      <c r="S731" s="2" t="s">
        <v>6988</v>
      </c>
      <c r="T731" s="2" t="s">
        <v>6987</v>
      </c>
      <c r="U731" s="2" t="s">
        <v>214</v>
      </c>
      <c r="V731" s="2" t="s">
        <v>471</v>
      </c>
      <c r="AG731" s="24">
        <v>219</v>
      </c>
      <c r="AH731" s="10" t="s">
        <v>1197</v>
      </c>
    </row>
    <row r="732" spans="12:34">
      <c r="L732" s="50" t="s">
        <v>6989</v>
      </c>
      <c r="M732" s="10" t="s">
        <v>6990</v>
      </c>
      <c r="N732" s="10" t="s">
        <v>6945</v>
      </c>
      <c r="Q732">
        <v>7800</v>
      </c>
      <c r="R732" s="15" t="s">
        <v>6946</v>
      </c>
      <c r="S732" s="2" t="s">
        <v>6945</v>
      </c>
      <c r="T732" s="2" t="s">
        <v>6990</v>
      </c>
      <c r="U732" s="2" t="s">
        <v>324</v>
      </c>
      <c r="V732" s="2" t="s">
        <v>471</v>
      </c>
      <c r="AG732" s="24">
        <v>151</v>
      </c>
      <c r="AH732" s="10" t="s">
        <v>1198</v>
      </c>
    </row>
    <row r="733" spans="12:34">
      <c r="L733" s="50" t="s">
        <v>6991</v>
      </c>
      <c r="M733" s="10" t="s">
        <v>6992</v>
      </c>
      <c r="N733" s="10" t="s">
        <v>6993</v>
      </c>
      <c r="Q733">
        <v>9000</v>
      </c>
      <c r="R733" s="15" t="s">
        <v>6946</v>
      </c>
      <c r="S733" s="2" t="s">
        <v>6993</v>
      </c>
      <c r="T733" s="2" t="s">
        <v>6992</v>
      </c>
      <c r="U733" s="2" t="s">
        <v>324</v>
      </c>
      <c r="V733" s="2" t="s">
        <v>471</v>
      </c>
      <c r="AG733" s="24">
        <v>152</v>
      </c>
      <c r="AH733" s="10" t="s">
        <v>1199</v>
      </c>
    </row>
    <row r="734" spans="12:34">
      <c r="L734" s="50" t="s">
        <v>6994</v>
      </c>
      <c r="M734" s="10" t="s">
        <v>6995</v>
      </c>
      <c r="N734" s="10" t="s">
        <v>6993</v>
      </c>
      <c r="Q734">
        <v>9000</v>
      </c>
      <c r="R734" s="15" t="s">
        <v>6946</v>
      </c>
      <c r="S734" s="2" t="s">
        <v>6993</v>
      </c>
      <c r="T734" s="2" t="s">
        <v>6995</v>
      </c>
      <c r="U734" s="2" t="s">
        <v>321</v>
      </c>
      <c r="V734" s="2" t="s">
        <v>471</v>
      </c>
      <c r="AG734" s="24">
        <v>220</v>
      </c>
      <c r="AH734" s="10" t="s">
        <v>1200</v>
      </c>
    </row>
    <row r="735" spans="12:34">
      <c r="L735" s="50" t="s">
        <v>6996</v>
      </c>
      <c r="M735" s="10" t="s">
        <v>6997</v>
      </c>
      <c r="N735" s="10" t="s">
        <v>6913</v>
      </c>
      <c r="Q735">
        <v>8000</v>
      </c>
      <c r="R735" s="15" t="s">
        <v>6914</v>
      </c>
      <c r="S735" s="2" t="s">
        <v>6913</v>
      </c>
      <c r="T735" s="2" t="s">
        <v>6997</v>
      </c>
      <c r="U735" s="2" t="s">
        <v>252</v>
      </c>
      <c r="V735" s="2" t="s">
        <v>471</v>
      </c>
      <c r="AG735" s="24">
        <v>153</v>
      </c>
      <c r="AH735" s="10" t="s">
        <v>1201</v>
      </c>
    </row>
    <row r="736" spans="12:34">
      <c r="L736" s="50" t="s">
        <v>6998</v>
      </c>
      <c r="M736" s="10" t="s">
        <v>6999</v>
      </c>
      <c r="N736" s="10" t="s">
        <v>6957</v>
      </c>
      <c r="Q736">
        <v>10500</v>
      </c>
      <c r="R736" s="15" t="s">
        <v>6946</v>
      </c>
      <c r="S736" s="2" t="s">
        <v>6957</v>
      </c>
      <c r="T736" s="2" t="s">
        <v>6999</v>
      </c>
      <c r="U736" s="2" t="s">
        <v>326</v>
      </c>
      <c r="V736" s="2" t="s">
        <v>471</v>
      </c>
      <c r="AG736" s="24">
        <v>154</v>
      </c>
      <c r="AH736" s="10" t="s">
        <v>1202</v>
      </c>
    </row>
    <row r="737" spans="12:34">
      <c r="L737" s="50" t="s">
        <v>7000</v>
      </c>
      <c r="M737" s="10" t="s">
        <v>7001</v>
      </c>
      <c r="N737" s="10" t="s">
        <v>6960</v>
      </c>
      <c r="Q737">
        <v>9000</v>
      </c>
      <c r="R737" s="15" t="s">
        <v>6946</v>
      </c>
      <c r="S737" s="2" t="s">
        <v>6960</v>
      </c>
      <c r="T737" s="2" t="s">
        <v>7001</v>
      </c>
      <c r="U737" s="2" t="s">
        <v>321</v>
      </c>
      <c r="V737" s="2" t="s">
        <v>471</v>
      </c>
      <c r="AG737" s="24">
        <v>221</v>
      </c>
      <c r="AH737" s="10" t="s">
        <v>1203</v>
      </c>
    </row>
    <row r="738" spans="12:34">
      <c r="L738" s="50" t="s">
        <v>7002</v>
      </c>
      <c r="M738" s="10" t="s">
        <v>7003</v>
      </c>
      <c r="N738" s="10" t="s">
        <v>7004</v>
      </c>
      <c r="Q738">
        <v>9000</v>
      </c>
      <c r="R738" s="15" t="s">
        <v>6946</v>
      </c>
      <c r="S738" s="2" t="s">
        <v>7004</v>
      </c>
      <c r="T738" s="2" t="s">
        <v>7003</v>
      </c>
      <c r="U738" s="2" t="s">
        <v>252</v>
      </c>
      <c r="V738" s="2" t="s">
        <v>471</v>
      </c>
      <c r="AG738" s="24">
        <v>155</v>
      </c>
      <c r="AH738" s="10" t="s">
        <v>1204</v>
      </c>
    </row>
    <row r="739" spans="12:34">
      <c r="L739" s="50" t="s">
        <v>7005</v>
      </c>
      <c r="M739" s="10" t="s">
        <v>7006</v>
      </c>
      <c r="N739" s="10" t="s">
        <v>7004</v>
      </c>
      <c r="Q739">
        <v>7500</v>
      </c>
      <c r="R739" s="15" t="s">
        <v>6946</v>
      </c>
      <c r="S739" s="2" t="s">
        <v>7004</v>
      </c>
      <c r="T739" s="2" t="s">
        <v>7006</v>
      </c>
      <c r="U739" s="2" t="s">
        <v>52</v>
      </c>
      <c r="V739" s="2" t="s">
        <v>471</v>
      </c>
      <c r="AG739" s="24">
        <v>156</v>
      </c>
      <c r="AH739" s="10" t="s">
        <v>1205</v>
      </c>
    </row>
    <row r="740" spans="12:34">
      <c r="L740" s="50" t="s">
        <v>7007</v>
      </c>
      <c r="M740" s="10" t="s">
        <v>7008</v>
      </c>
      <c r="N740" s="10" t="s">
        <v>7009</v>
      </c>
      <c r="Q740">
        <v>3200</v>
      </c>
      <c r="R740" s="15" t="s">
        <v>6284</v>
      </c>
      <c r="S740" s="2" t="s">
        <v>6545</v>
      </c>
      <c r="T740" s="2" t="s">
        <v>7008</v>
      </c>
      <c r="U740" s="2" t="s">
        <v>183</v>
      </c>
      <c r="V740" s="2" t="s">
        <v>471</v>
      </c>
      <c r="AG740" s="24">
        <v>1071</v>
      </c>
      <c r="AH740" s="10" t="s">
        <v>1206</v>
      </c>
    </row>
    <row r="741" spans="12:34">
      <c r="L741" s="50" t="s">
        <v>7143</v>
      </c>
      <c r="M741" s="15" t="s">
        <v>7144</v>
      </c>
      <c r="N741" s="10" t="s">
        <v>7197</v>
      </c>
      <c r="Q741" s="56">
        <v>1436</v>
      </c>
      <c r="R741" s="60" t="s">
        <v>7063</v>
      </c>
      <c r="S741" s="2" t="s">
        <v>7197</v>
      </c>
      <c r="T741" s="15" t="s">
        <v>7144</v>
      </c>
      <c r="U741" s="2" t="s">
        <v>5806</v>
      </c>
      <c r="V741" s="2" t="s">
        <v>7200</v>
      </c>
      <c r="AG741" s="24">
        <v>1072</v>
      </c>
      <c r="AH741" s="10" t="s">
        <v>1207</v>
      </c>
    </row>
    <row r="742" spans="12:34">
      <c r="L742" s="50" t="s">
        <v>7145</v>
      </c>
      <c r="M742" s="15" t="s">
        <v>7146</v>
      </c>
      <c r="N742" s="10" t="s">
        <v>7197</v>
      </c>
      <c r="Q742" s="56">
        <v>1436</v>
      </c>
      <c r="R742" s="60" t="s">
        <v>7064</v>
      </c>
      <c r="S742" s="2" t="s">
        <v>7197</v>
      </c>
      <c r="T742" s="15" t="s">
        <v>7146</v>
      </c>
      <c r="U742" s="2" t="s">
        <v>5807</v>
      </c>
      <c r="V742" s="2" t="s">
        <v>7200</v>
      </c>
      <c r="AG742" s="24">
        <v>245</v>
      </c>
      <c r="AH742" s="10" t="s">
        <v>1208</v>
      </c>
    </row>
    <row r="743" spans="12:34">
      <c r="L743" s="50" t="s">
        <v>7147</v>
      </c>
      <c r="M743" s="15" t="s">
        <v>7148</v>
      </c>
      <c r="N743" s="10" t="s">
        <v>7197</v>
      </c>
      <c r="Q743" s="56">
        <v>1436</v>
      </c>
      <c r="R743" s="60" t="s">
        <v>7065</v>
      </c>
      <c r="S743" s="2" t="s">
        <v>7197</v>
      </c>
      <c r="T743" s="15" t="s">
        <v>7148</v>
      </c>
      <c r="U743" s="2" t="s">
        <v>5808</v>
      </c>
      <c r="V743" s="2" t="s">
        <v>7200</v>
      </c>
      <c r="AG743" s="24">
        <v>246</v>
      </c>
      <c r="AH743" s="10" t="s">
        <v>1209</v>
      </c>
    </row>
    <row r="744" spans="12:34">
      <c r="L744" s="50" t="s">
        <v>7149</v>
      </c>
      <c r="M744" s="15" t="s">
        <v>7150</v>
      </c>
      <c r="N744" s="10" t="s">
        <v>7197</v>
      </c>
      <c r="Q744" s="56">
        <v>1436</v>
      </c>
      <c r="R744" s="60" t="s">
        <v>7066</v>
      </c>
      <c r="S744" s="2" t="s">
        <v>7197</v>
      </c>
      <c r="T744" s="15" t="s">
        <v>7150</v>
      </c>
      <c r="U744" s="2" t="s">
        <v>5809</v>
      </c>
      <c r="V744" s="2" t="s">
        <v>7200</v>
      </c>
      <c r="AG744" s="24">
        <v>247</v>
      </c>
      <c r="AH744" s="10" t="s">
        <v>1210</v>
      </c>
    </row>
    <row r="745" spans="12:34">
      <c r="L745" s="50" t="s">
        <v>7151</v>
      </c>
      <c r="M745" s="15" t="s">
        <v>7152</v>
      </c>
      <c r="N745" s="10" t="s">
        <v>7197</v>
      </c>
      <c r="Q745" s="56">
        <v>1436</v>
      </c>
      <c r="R745" s="60" t="s">
        <v>7067</v>
      </c>
      <c r="S745" s="2" t="s">
        <v>7197</v>
      </c>
      <c r="T745" s="15" t="s">
        <v>7152</v>
      </c>
      <c r="U745" s="2" t="s">
        <v>5810</v>
      </c>
      <c r="V745" s="2" t="s">
        <v>7200</v>
      </c>
      <c r="AG745" s="24">
        <v>248</v>
      </c>
      <c r="AH745" s="10" t="s">
        <v>1211</v>
      </c>
    </row>
    <row r="746" spans="12:34">
      <c r="L746" s="50" t="s">
        <v>7153</v>
      </c>
      <c r="M746" s="15" t="s">
        <v>7154</v>
      </c>
      <c r="N746" s="10" t="s">
        <v>7197</v>
      </c>
      <c r="Q746" s="56">
        <v>1436</v>
      </c>
      <c r="R746" s="60" t="s">
        <v>7068</v>
      </c>
      <c r="S746" s="2" t="s">
        <v>7197</v>
      </c>
      <c r="T746" s="15" t="s">
        <v>7154</v>
      </c>
      <c r="U746" s="2" t="s">
        <v>5811</v>
      </c>
      <c r="V746" s="2" t="s">
        <v>7200</v>
      </c>
      <c r="AG746" s="24">
        <v>249</v>
      </c>
      <c r="AH746" s="10" t="s">
        <v>1212</v>
      </c>
    </row>
    <row r="747" spans="12:34">
      <c r="L747" s="50" t="s">
        <v>7010</v>
      </c>
      <c r="M747" s="15" t="s">
        <v>7155</v>
      </c>
      <c r="N747" s="10" t="s">
        <v>7195</v>
      </c>
      <c r="Q747" s="56" t="s">
        <v>7124</v>
      </c>
      <c r="R747" s="60" t="s">
        <v>7069</v>
      </c>
      <c r="S747" s="2" t="s">
        <v>7201</v>
      </c>
      <c r="T747" s="15" t="s">
        <v>7155</v>
      </c>
      <c r="U747" s="2" t="s">
        <v>7202</v>
      </c>
      <c r="V747" s="2" t="s">
        <v>7200</v>
      </c>
      <c r="AG747" s="24">
        <v>316</v>
      </c>
      <c r="AH747" s="10" t="s">
        <v>1213</v>
      </c>
    </row>
    <row r="748" spans="12:34">
      <c r="L748" s="50" t="s">
        <v>7012</v>
      </c>
      <c r="M748" s="15" t="s">
        <v>7156</v>
      </c>
      <c r="N748" s="10" t="s">
        <v>7195</v>
      </c>
      <c r="Q748" s="56" t="s">
        <v>7124</v>
      </c>
      <c r="R748" s="60" t="s">
        <v>7070</v>
      </c>
      <c r="S748" s="2" t="s">
        <v>7195</v>
      </c>
      <c r="T748" s="15" t="s">
        <v>7156</v>
      </c>
      <c r="U748" s="2" t="s">
        <v>5865</v>
      </c>
      <c r="V748" s="2" t="s">
        <v>7200</v>
      </c>
      <c r="AG748" s="24">
        <v>315</v>
      </c>
      <c r="AH748" s="10" t="s">
        <v>1214</v>
      </c>
    </row>
    <row r="749" spans="12:34">
      <c r="L749" s="50" t="s">
        <v>7011</v>
      </c>
      <c r="M749" s="15" t="s">
        <v>7157</v>
      </c>
      <c r="N749" s="10" t="s">
        <v>7195</v>
      </c>
      <c r="Q749" s="56" t="s">
        <v>7124</v>
      </c>
      <c r="R749" s="60" t="s">
        <v>7071</v>
      </c>
      <c r="S749" s="2" t="s">
        <v>7195</v>
      </c>
      <c r="T749" s="15" t="s">
        <v>7157</v>
      </c>
      <c r="U749" s="2" t="s">
        <v>7203</v>
      </c>
      <c r="V749" s="2" t="s">
        <v>7200</v>
      </c>
      <c r="AG749" s="24">
        <v>433</v>
      </c>
      <c r="AH749" s="10" t="s">
        <v>1215</v>
      </c>
    </row>
    <row r="750" spans="12:34">
      <c r="L750" s="50" t="s">
        <v>7040</v>
      </c>
      <c r="M750" s="15" t="s">
        <v>7158</v>
      </c>
      <c r="N750" s="10" t="s">
        <v>7196</v>
      </c>
      <c r="Q750" s="56">
        <v>2545</v>
      </c>
      <c r="R750" s="60" t="s">
        <v>7072</v>
      </c>
      <c r="S750" s="2" t="s">
        <v>7196</v>
      </c>
      <c r="T750" s="15" t="s">
        <v>7158</v>
      </c>
      <c r="U750" s="2" t="s">
        <v>5722</v>
      </c>
      <c r="V750" s="2" t="s">
        <v>5720</v>
      </c>
      <c r="AG750" s="24">
        <v>320</v>
      </c>
      <c r="AH750" s="10" t="s">
        <v>1216</v>
      </c>
    </row>
    <row r="751" spans="12:34">
      <c r="L751" s="50" t="s">
        <v>7041</v>
      </c>
      <c r="M751" s="15" t="s">
        <v>7159</v>
      </c>
      <c r="N751" s="10" t="s">
        <v>7196</v>
      </c>
      <c r="Q751" s="56">
        <v>2545</v>
      </c>
      <c r="R751" s="60" t="s">
        <v>7073</v>
      </c>
      <c r="S751" s="2" t="s">
        <v>7196</v>
      </c>
      <c r="T751" s="15" t="s">
        <v>7159</v>
      </c>
      <c r="U751" s="2" t="s">
        <v>5722</v>
      </c>
      <c r="V751" s="2" t="s">
        <v>5721</v>
      </c>
      <c r="AG751" s="24">
        <v>440</v>
      </c>
      <c r="AH751" s="10" t="s">
        <v>1217</v>
      </c>
    </row>
    <row r="752" spans="12:34">
      <c r="L752" s="50" t="s">
        <v>7042</v>
      </c>
      <c r="M752" s="15" t="s">
        <v>7160</v>
      </c>
      <c r="N752" s="10" t="s">
        <v>7196</v>
      </c>
      <c r="Q752" s="56">
        <v>2545</v>
      </c>
      <c r="R752" s="60" t="s">
        <v>7074</v>
      </c>
      <c r="S752" s="2" t="s">
        <v>7196</v>
      </c>
      <c r="T752" s="15" t="s">
        <v>7160</v>
      </c>
      <c r="U752" s="2" t="s">
        <v>5722</v>
      </c>
      <c r="V752" s="2" t="s">
        <v>7205</v>
      </c>
      <c r="AG752" s="24">
        <v>321</v>
      </c>
      <c r="AH752" s="10" t="s">
        <v>1218</v>
      </c>
    </row>
    <row r="753" spans="12:34">
      <c r="L753" s="50" t="s">
        <v>7060</v>
      </c>
      <c r="M753" s="15" t="s">
        <v>7161</v>
      </c>
      <c r="N753" s="10" t="s">
        <v>7196</v>
      </c>
      <c r="Q753" s="56">
        <v>2545</v>
      </c>
      <c r="R753" s="60" t="s">
        <v>7075</v>
      </c>
      <c r="S753" s="2" t="s">
        <v>7196</v>
      </c>
      <c r="T753" s="15" t="s">
        <v>7161</v>
      </c>
      <c r="U753" s="2" t="s">
        <v>7204</v>
      </c>
      <c r="V753" s="2" t="s">
        <v>5720</v>
      </c>
      <c r="AG753" s="24">
        <v>657</v>
      </c>
      <c r="AH753" s="10" t="s">
        <v>1219</v>
      </c>
    </row>
    <row r="754" spans="12:34">
      <c r="L754" s="50" t="s">
        <v>7061</v>
      </c>
      <c r="M754" s="15" t="s">
        <v>7162</v>
      </c>
      <c r="N754" s="10" t="s">
        <v>7196</v>
      </c>
      <c r="Q754" s="56">
        <v>2545</v>
      </c>
      <c r="R754" s="60" t="s">
        <v>7076</v>
      </c>
      <c r="S754" s="2" t="s">
        <v>7196</v>
      </c>
      <c r="T754" s="15" t="s">
        <v>7162</v>
      </c>
      <c r="U754" s="2" t="s">
        <v>7204</v>
      </c>
      <c r="V754" s="2" t="s">
        <v>5721</v>
      </c>
      <c r="AG754" s="24">
        <v>416</v>
      </c>
      <c r="AH754" s="10" t="s">
        <v>1220</v>
      </c>
    </row>
    <row r="755" spans="12:34">
      <c r="L755" s="50" t="s">
        <v>7062</v>
      </c>
      <c r="M755" s="15" t="s">
        <v>7163</v>
      </c>
      <c r="N755" s="10" t="s">
        <v>7196</v>
      </c>
      <c r="Q755" s="56">
        <v>2545</v>
      </c>
      <c r="R755" s="60" t="s">
        <v>7077</v>
      </c>
      <c r="S755" s="2" t="s">
        <v>7196</v>
      </c>
      <c r="T755" s="15" t="s">
        <v>7163</v>
      </c>
      <c r="U755" s="2" t="s">
        <v>7204</v>
      </c>
      <c r="V755" s="2" t="s">
        <v>7205</v>
      </c>
      <c r="AG755" s="24">
        <v>441</v>
      </c>
      <c r="AH755" s="10" t="s">
        <v>1221</v>
      </c>
    </row>
    <row r="756" spans="12:34">
      <c r="L756" s="50" t="s">
        <v>7051</v>
      </c>
      <c r="M756" s="15" t="s">
        <v>7164</v>
      </c>
      <c r="N756" s="10" t="s">
        <v>7196</v>
      </c>
      <c r="Q756" s="56">
        <v>2545</v>
      </c>
      <c r="R756" s="60" t="s">
        <v>7078</v>
      </c>
      <c r="S756" s="2" t="s">
        <v>7196</v>
      </c>
      <c r="T756" s="15" t="s">
        <v>7164</v>
      </c>
      <c r="U756" s="2" t="s">
        <v>292</v>
      </c>
      <c r="V756" s="2" t="s">
        <v>5720</v>
      </c>
      <c r="AG756" s="24">
        <v>442</v>
      </c>
      <c r="AH756" s="10" t="s">
        <v>1222</v>
      </c>
    </row>
    <row r="757" spans="12:34">
      <c r="L757" s="50" t="s">
        <v>7052</v>
      </c>
      <c r="M757" s="15" t="s">
        <v>7165</v>
      </c>
      <c r="N757" s="10" t="s">
        <v>7196</v>
      </c>
      <c r="Q757" s="56">
        <v>2545</v>
      </c>
      <c r="R757" s="60" t="s">
        <v>7079</v>
      </c>
      <c r="S757" s="2" t="s">
        <v>7196</v>
      </c>
      <c r="T757" s="15" t="s">
        <v>7165</v>
      </c>
      <c r="U757" s="2" t="s">
        <v>292</v>
      </c>
      <c r="V757" s="2" t="s">
        <v>5721</v>
      </c>
      <c r="AG757" s="24">
        <v>731</v>
      </c>
      <c r="AH757" s="10" t="s">
        <v>1223</v>
      </c>
    </row>
    <row r="758" spans="12:34">
      <c r="L758" s="50" t="s">
        <v>7053</v>
      </c>
      <c r="M758" s="15" t="s">
        <v>7166</v>
      </c>
      <c r="N758" s="10" t="s">
        <v>7196</v>
      </c>
      <c r="Q758" s="56">
        <v>2545</v>
      </c>
      <c r="R758" s="60" t="s">
        <v>7080</v>
      </c>
      <c r="S758" s="2" t="s">
        <v>7196</v>
      </c>
      <c r="T758" s="15" t="s">
        <v>7166</v>
      </c>
      <c r="U758" s="2" t="s">
        <v>292</v>
      </c>
      <c r="V758" s="2" t="s">
        <v>7205</v>
      </c>
      <c r="AG758" s="24">
        <v>732</v>
      </c>
      <c r="AH758" s="10" t="s">
        <v>1224</v>
      </c>
    </row>
    <row r="759" spans="12:34">
      <c r="L759" s="50" t="s">
        <v>7048</v>
      </c>
      <c r="M759" s="15" t="s">
        <v>7167</v>
      </c>
      <c r="N759" s="10" t="s">
        <v>7196</v>
      </c>
      <c r="Q759" s="56">
        <v>2545</v>
      </c>
      <c r="R759" s="60" t="s">
        <v>7081</v>
      </c>
      <c r="S759" s="2" t="s">
        <v>7196</v>
      </c>
      <c r="T759" s="15" t="s">
        <v>7167</v>
      </c>
      <c r="U759" s="2" t="s">
        <v>152</v>
      </c>
      <c r="V759" s="2" t="s">
        <v>5720</v>
      </c>
      <c r="AG759" s="24">
        <v>2781</v>
      </c>
      <c r="AH759" s="10" t="s">
        <v>1225</v>
      </c>
    </row>
    <row r="760" spans="12:34">
      <c r="L760" s="50" t="s">
        <v>7049</v>
      </c>
      <c r="M760" s="15" t="s">
        <v>7168</v>
      </c>
      <c r="N760" s="10" t="s">
        <v>7196</v>
      </c>
      <c r="Q760" s="56">
        <v>2545</v>
      </c>
      <c r="R760" s="60" t="s">
        <v>7082</v>
      </c>
      <c r="S760" s="2" t="s">
        <v>7196</v>
      </c>
      <c r="T760" s="15" t="s">
        <v>7168</v>
      </c>
      <c r="U760" s="2" t="s">
        <v>152</v>
      </c>
      <c r="V760" s="2" t="s">
        <v>5721</v>
      </c>
      <c r="AG760" s="24">
        <v>428</v>
      </c>
      <c r="AH760" s="10" t="s">
        <v>1226</v>
      </c>
    </row>
    <row r="761" spans="12:34">
      <c r="L761" s="50" t="s">
        <v>7050</v>
      </c>
      <c r="M761" s="15" t="s">
        <v>7169</v>
      </c>
      <c r="N761" s="10" t="s">
        <v>7196</v>
      </c>
      <c r="Q761" s="56">
        <v>2545</v>
      </c>
      <c r="R761" s="60" t="s">
        <v>7083</v>
      </c>
      <c r="S761" s="2" t="s">
        <v>7196</v>
      </c>
      <c r="T761" s="15" t="s">
        <v>7169</v>
      </c>
      <c r="U761" s="2" t="s">
        <v>152</v>
      </c>
      <c r="V761" s="2" t="s">
        <v>7205</v>
      </c>
      <c r="AG761" s="24">
        <v>339</v>
      </c>
      <c r="AH761" s="10" t="s">
        <v>1227</v>
      </c>
    </row>
    <row r="762" spans="12:34">
      <c r="L762" s="50" t="s">
        <v>7037</v>
      </c>
      <c r="M762" s="15" t="s">
        <v>7170</v>
      </c>
      <c r="N762" s="10" t="s">
        <v>7196</v>
      </c>
      <c r="Q762" s="56">
        <v>2545</v>
      </c>
      <c r="R762" s="60" t="s">
        <v>7084</v>
      </c>
      <c r="S762" s="2" t="s">
        <v>7196</v>
      </c>
      <c r="T762" s="15" t="s">
        <v>7170</v>
      </c>
      <c r="U762" s="2" t="s">
        <v>6111</v>
      </c>
      <c r="V762" s="2" t="s">
        <v>5720</v>
      </c>
      <c r="AG762" s="24">
        <v>591</v>
      </c>
      <c r="AH762" s="10" t="s">
        <v>1228</v>
      </c>
    </row>
    <row r="763" spans="12:34">
      <c r="L763" s="50" t="s">
        <v>7038</v>
      </c>
      <c r="M763" s="15" t="s">
        <v>7172</v>
      </c>
      <c r="N763" s="10" t="s">
        <v>7196</v>
      </c>
      <c r="Q763" s="56">
        <v>2545</v>
      </c>
      <c r="R763" s="60" t="s">
        <v>7085</v>
      </c>
      <c r="S763" s="2" t="s">
        <v>7196</v>
      </c>
      <c r="T763" s="15" t="s">
        <v>7172</v>
      </c>
      <c r="U763" s="2" t="s">
        <v>153</v>
      </c>
      <c r="V763" s="2" t="s">
        <v>5721</v>
      </c>
      <c r="AG763" s="24">
        <v>541</v>
      </c>
      <c r="AH763" s="10" t="s">
        <v>1229</v>
      </c>
    </row>
    <row r="764" spans="12:34">
      <c r="L764" s="50" t="s">
        <v>7039</v>
      </c>
      <c r="M764" s="15" t="s">
        <v>7173</v>
      </c>
      <c r="N764" s="10" t="s">
        <v>7196</v>
      </c>
      <c r="Q764" s="56">
        <v>2545</v>
      </c>
      <c r="R764" s="60" t="s">
        <v>7086</v>
      </c>
      <c r="S764" s="2" t="s">
        <v>7196</v>
      </c>
      <c r="T764" s="15" t="s">
        <v>7173</v>
      </c>
      <c r="U764" s="2" t="s">
        <v>153</v>
      </c>
      <c r="V764" s="2" t="s">
        <v>7205</v>
      </c>
      <c r="AG764" s="24">
        <v>558</v>
      </c>
      <c r="AH764" s="10" t="s">
        <v>1230</v>
      </c>
    </row>
    <row r="765" spans="12:34">
      <c r="L765" s="50" t="s">
        <v>7043</v>
      </c>
      <c r="M765" s="15" t="s">
        <v>7174</v>
      </c>
      <c r="N765" s="10" t="s">
        <v>7196</v>
      </c>
      <c r="Q765" s="56">
        <v>2545</v>
      </c>
      <c r="R765" s="60" t="s">
        <v>7087</v>
      </c>
      <c r="S765" s="2" t="s">
        <v>7196</v>
      </c>
      <c r="T765" s="15" t="s">
        <v>7174</v>
      </c>
      <c r="U765" s="2" t="s">
        <v>134</v>
      </c>
      <c r="V765" s="2" t="s">
        <v>5720</v>
      </c>
      <c r="AG765" s="24">
        <v>429</v>
      </c>
      <c r="AH765" s="10" t="s">
        <v>1231</v>
      </c>
    </row>
    <row r="766" spans="12:34">
      <c r="L766" s="50" t="s">
        <v>7175</v>
      </c>
      <c r="M766" s="15" t="s">
        <v>7176</v>
      </c>
      <c r="N766" s="10" t="s">
        <v>7196</v>
      </c>
      <c r="Q766" s="56">
        <v>2545</v>
      </c>
      <c r="R766" s="60" t="s">
        <v>7088</v>
      </c>
      <c r="S766" s="2" t="s">
        <v>7196</v>
      </c>
      <c r="T766" s="15" t="s">
        <v>7176</v>
      </c>
      <c r="U766" s="2" t="s">
        <v>134</v>
      </c>
      <c r="V766" s="2" t="s">
        <v>5721</v>
      </c>
      <c r="AG766" s="24">
        <v>340</v>
      </c>
      <c r="AH766" s="10" t="s">
        <v>1232</v>
      </c>
    </row>
    <row r="767" spans="12:34">
      <c r="L767" s="50" t="s">
        <v>7044</v>
      </c>
      <c r="M767" s="15" t="s">
        <v>7177</v>
      </c>
      <c r="N767" s="10" t="s">
        <v>7196</v>
      </c>
      <c r="Q767" s="56">
        <v>2545</v>
      </c>
      <c r="R767" s="60" t="s">
        <v>7089</v>
      </c>
      <c r="S767" s="2" t="s">
        <v>7196</v>
      </c>
      <c r="T767" s="15" t="s">
        <v>7177</v>
      </c>
      <c r="U767" s="2" t="s">
        <v>134</v>
      </c>
      <c r="V767" s="2" t="s">
        <v>7205</v>
      </c>
      <c r="AG767" s="24">
        <v>568</v>
      </c>
      <c r="AH767" s="10" t="s">
        <v>1233</v>
      </c>
    </row>
    <row r="768" spans="12:34">
      <c r="L768" s="50" t="s">
        <v>7057</v>
      </c>
      <c r="M768" s="15" t="s">
        <v>7178</v>
      </c>
      <c r="N768" s="10" t="s">
        <v>7196</v>
      </c>
      <c r="Q768" s="56">
        <v>2545</v>
      </c>
      <c r="R768" s="60" t="s">
        <v>7090</v>
      </c>
      <c r="S768" s="2" t="s">
        <v>7196</v>
      </c>
      <c r="T768" s="15" t="s">
        <v>7178</v>
      </c>
      <c r="U768" s="2" t="s">
        <v>7206</v>
      </c>
      <c r="V768" s="2" t="s">
        <v>5720</v>
      </c>
      <c r="AG768" s="24">
        <v>559</v>
      </c>
      <c r="AH768" s="10" t="s">
        <v>1234</v>
      </c>
    </row>
    <row r="769" spans="12:34">
      <c r="L769" s="50" t="s">
        <v>7058</v>
      </c>
      <c r="M769" s="15" t="s">
        <v>7179</v>
      </c>
      <c r="N769" s="10" t="s">
        <v>7196</v>
      </c>
      <c r="Q769" s="56">
        <v>2545</v>
      </c>
      <c r="R769" s="60" t="s">
        <v>7091</v>
      </c>
      <c r="S769" s="2" t="s">
        <v>7196</v>
      </c>
      <c r="T769" s="15" t="s">
        <v>7179</v>
      </c>
      <c r="U769" s="2" t="s">
        <v>7206</v>
      </c>
      <c r="V769" s="2" t="s">
        <v>5721</v>
      </c>
      <c r="AG769" s="24">
        <v>2081</v>
      </c>
      <c r="AH769" s="10" t="s">
        <v>1235</v>
      </c>
    </row>
    <row r="770" spans="12:34">
      <c r="L770" s="50" t="s">
        <v>7059</v>
      </c>
      <c r="M770" s="15" t="s">
        <v>7180</v>
      </c>
      <c r="N770" s="10" t="s">
        <v>7196</v>
      </c>
      <c r="Q770" s="56">
        <v>2545</v>
      </c>
      <c r="R770" s="60" t="s">
        <v>7092</v>
      </c>
      <c r="S770" s="2" t="s">
        <v>7196</v>
      </c>
      <c r="T770" s="15" t="s">
        <v>7180</v>
      </c>
      <c r="U770" s="2" t="s">
        <v>7206</v>
      </c>
      <c r="V770" s="2" t="s">
        <v>7205</v>
      </c>
      <c r="AG770" s="24">
        <v>701</v>
      </c>
      <c r="AH770" s="10" t="s">
        <v>1236</v>
      </c>
    </row>
    <row r="771" spans="12:34">
      <c r="L771" s="50" t="s">
        <v>7054</v>
      </c>
      <c r="M771" s="15" t="s">
        <v>7181</v>
      </c>
      <c r="N771" s="10" t="s">
        <v>7196</v>
      </c>
      <c r="Q771" s="56">
        <v>2545</v>
      </c>
      <c r="R771" s="60" t="s">
        <v>7093</v>
      </c>
      <c r="S771" s="2" t="s">
        <v>7196</v>
      </c>
      <c r="T771" s="15" t="s">
        <v>7181</v>
      </c>
      <c r="U771" s="2" t="s">
        <v>210</v>
      </c>
      <c r="V771" s="2" t="s">
        <v>5720</v>
      </c>
      <c r="AG771" s="24">
        <v>542</v>
      </c>
      <c r="AH771" s="10" t="s">
        <v>1237</v>
      </c>
    </row>
    <row r="772" spans="12:34">
      <c r="L772" s="50" t="s">
        <v>7055</v>
      </c>
      <c r="M772" s="15" t="s">
        <v>7182</v>
      </c>
      <c r="N772" s="10" t="s">
        <v>7196</v>
      </c>
      <c r="Q772" s="56">
        <v>2545</v>
      </c>
      <c r="R772" s="60" t="s">
        <v>7094</v>
      </c>
      <c r="S772" s="2" t="s">
        <v>7196</v>
      </c>
      <c r="T772" s="15" t="s">
        <v>7182</v>
      </c>
      <c r="U772" s="2" t="s">
        <v>210</v>
      </c>
      <c r="V772" s="2" t="s">
        <v>5721</v>
      </c>
      <c r="AG772" s="24">
        <v>780</v>
      </c>
      <c r="AH772" s="10" t="s">
        <v>1238</v>
      </c>
    </row>
    <row r="773" spans="12:34">
      <c r="L773" s="50" t="s">
        <v>7056</v>
      </c>
      <c r="M773" s="15" t="s">
        <v>7183</v>
      </c>
      <c r="N773" s="10" t="s">
        <v>7196</v>
      </c>
      <c r="Q773" s="56">
        <v>2545</v>
      </c>
      <c r="R773" s="60" t="s">
        <v>7095</v>
      </c>
      <c r="S773" s="2" t="s">
        <v>7196</v>
      </c>
      <c r="T773" s="15" t="s">
        <v>7183</v>
      </c>
      <c r="U773" s="2" t="s">
        <v>210</v>
      </c>
      <c r="V773" s="2" t="s">
        <v>7205</v>
      </c>
      <c r="AG773" s="24">
        <v>381</v>
      </c>
      <c r="AH773" s="10" t="s">
        <v>1239</v>
      </c>
    </row>
    <row r="774" spans="12:34">
      <c r="L774" s="50" t="s">
        <v>7045</v>
      </c>
      <c r="M774" s="15" t="s">
        <v>7184</v>
      </c>
      <c r="N774" s="10" t="s">
        <v>7196</v>
      </c>
      <c r="Q774" s="56">
        <v>2545</v>
      </c>
      <c r="R774" s="60" t="s">
        <v>7096</v>
      </c>
      <c r="S774" s="2" t="s">
        <v>7196</v>
      </c>
      <c r="T774" s="15" t="s">
        <v>7184</v>
      </c>
      <c r="U774" s="2" t="s">
        <v>5718</v>
      </c>
      <c r="V774" s="2" t="s">
        <v>5720</v>
      </c>
      <c r="AG774" s="24">
        <v>908</v>
      </c>
      <c r="AH774" s="10" t="s">
        <v>1240</v>
      </c>
    </row>
    <row r="775" spans="12:34">
      <c r="L775" s="50" t="s">
        <v>7046</v>
      </c>
      <c r="M775" s="15" t="s">
        <v>7185</v>
      </c>
      <c r="N775" s="10" t="s">
        <v>7196</v>
      </c>
      <c r="Q775" s="56">
        <v>2545</v>
      </c>
      <c r="R775" s="60" t="s">
        <v>7097</v>
      </c>
      <c r="S775" s="2" t="s">
        <v>7196</v>
      </c>
      <c r="T775" s="15" t="s">
        <v>7185</v>
      </c>
      <c r="U775" s="2" t="s">
        <v>5718</v>
      </c>
      <c r="V775" s="2" t="s">
        <v>5721</v>
      </c>
      <c r="AG775" s="24">
        <v>2726</v>
      </c>
      <c r="AH775" s="10" t="s">
        <v>1241</v>
      </c>
    </row>
    <row r="776" spans="12:34">
      <c r="L776" s="50" t="s">
        <v>7047</v>
      </c>
      <c r="M776" s="15" t="s">
        <v>7186</v>
      </c>
      <c r="N776" s="10" t="s">
        <v>7196</v>
      </c>
      <c r="Q776" s="56">
        <v>2545</v>
      </c>
      <c r="R776" s="60" t="s">
        <v>7098</v>
      </c>
      <c r="S776" s="2" t="s">
        <v>7196</v>
      </c>
      <c r="T776" s="15" t="s">
        <v>7186</v>
      </c>
      <c r="U776" s="2" t="s">
        <v>5718</v>
      </c>
      <c r="V776" s="2" t="s">
        <v>7205</v>
      </c>
      <c r="AG776" s="24">
        <v>902</v>
      </c>
      <c r="AH776" s="10" t="s">
        <v>1242</v>
      </c>
    </row>
    <row r="777" spans="12:34">
      <c r="L777" s="50" t="s">
        <v>7017</v>
      </c>
      <c r="M777" s="15" t="s">
        <v>7187</v>
      </c>
      <c r="N777" s="10" t="s">
        <v>7198</v>
      </c>
      <c r="Q777" s="56">
        <v>3818</v>
      </c>
      <c r="R777" s="60" t="s">
        <v>7099</v>
      </c>
      <c r="S777" s="2" t="s">
        <v>7198</v>
      </c>
      <c r="T777" s="15" t="s">
        <v>7187</v>
      </c>
      <c r="U777" s="2" t="s">
        <v>5718</v>
      </c>
      <c r="V777" s="2" t="s">
        <v>5720</v>
      </c>
      <c r="AG777" s="24">
        <v>1111</v>
      </c>
      <c r="AH777" s="10" t="s">
        <v>1243</v>
      </c>
    </row>
    <row r="778" spans="12:34">
      <c r="L778" s="50" t="s">
        <v>7019</v>
      </c>
      <c r="M778" s="15" t="s">
        <v>7188</v>
      </c>
      <c r="N778" s="10" t="s">
        <v>7198</v>
      </c>
      <c r="Q778" s="56">
        <v>3818</v>
      </c>
      <c r="R778" s="60" t="s">
        <v>7100</v>
      </c>
      <c r="S778" s="2" t="s">
        <v>7198</v>
      </c>
      <c r="T778" s="15" t="s">
        <v>7188</v>
      </c>
      <c r="U778" s="2" t="s">
        <v>5718</v>
      </c>
      <c r="V778" s="2" t="s">
        <v>5721</v>
      </c>
      <c r="AG778" s="24">
        <v>560</v>
      </c>
      <c r="AH778" s="10" t="s">
        <v>1244</v>
      </c>
    </row>
    <row r="779" spans="12:34">
      <c r="L779" s="50" t="s">
        <v>7016</v>
      </c>
      <c r="M779" s="15" t="s">
        <v>7189</v>
      </c>
      <c r="N779" s="10" t="s">
        <v>7198</v>
      </c>
      <c r="Q779" s="56">
        <v>3818</v>
      </c>
      <c r="R779" s="60" t="s">
        <v>7101</v>
      </c>
      <c r="S779" s="2" t="s">
        <v>7198</v>
      </c>
      <c r="T779" s="15" t="s">
        <v>7189</v>
      </c>
      <c r="U779" s="2" t="s">
        <v>5718</v>
      </c>
      <c r="V779" s="2" t="s">
        <v>7205</v>
      </c>
      <c r="AG779" s="24">
        <v>569</v>
      </c>
      <c r="AH779" s="10" t="s">
        <v>1245</v>
      </c>
    </row>
    <row r="780" spans="12:34">
      <c r="L780" s="50" t="s">
        <v>7018</v>
      </c>
      <c r="M780" s="15" t="s">
        <v>7190</v>
      </c>
      <c r="N780" s="10" t="s">
        <v>7198</v>
      </c>
      <c r="Q780" s="56">
        <v>3818</v>
      </c>
      <c r="R780" s="60" t="s">
        <v>7102</v>
      </c>
      <c r="S780" s="2" t="s">
        <v>7198</v>
      </c>
      <c r="T780" s="15" t="s">
        <v>7190</v>
      </c>
      <c r="U780" s="2" t="s">
        <v>7207</v>
      </c>
      <c r="V780" s="2" t="s">
        <v>5720</v>
      </c>
      <c r="AG780" s="24">
        <v>424</v>
      </c>
      <c r="AH780" s="10" t="s">
        <v>1246</v>
      </c>
    </row>
    <row r="781" spans="12:34">
      <c r="L781" s="50" t="s">
        <v>7020</v>
      </c>
      <c r="M781" s="15" t="s">
        <v>7191</v>
      </c>
      <c r="N781" s="10" t="s">
        <v>7198</v>
      </c>
      <c r="Q781" s="56">
        <v>3818</v>
      </c>
      <c r="R781" s="60" t="s">
        <v>7103</v>
      </c>
      <c r="S781" s="2" t="s">
        <v>7198</v>
      </c>
      <c r="T781" s="15" t="s">
        <v>7191</v>
      </c>
      <c r="U781" s="2" t="s">
        <v>7207</v>
      </c>
      <c r="V781" s="2" t="s">
        <v>5721</v>
      </c>
      <c r="AG781" s="24">
        <v>1335</v>
      </c>
      <c r="AH781" s="10" t="s">
        <v>1247</v>
      </c>
    </row>
    <row r="782" spans="12:34">
      <c r="L782" s="50" t="s">
        <v>7021</v>
      </c>
      <c r="M782" s="15" t="s">
        <v>7192</v>
      </c>
      <c r="N782" s="10" t="s">
        <v>7198</v>
      </c>
      <c r="Q782" s="56">
        <v>3818</v>
      </c>
      <c r="R782" s="60" t="s">
        <v>7104</v>
      </c>
      <c r="S782" s="2" t="s">
        <v>7198</v>
      </c>
      <c r="T782" s="15" t="s">
        <v>7192</v>
      </c>
      <c r="U782" s="2" t="s">
        <v>7207</v>
      </c>
      <c r="V782" s="2" t="s">
        <v>7205</v>
      </c>
      <c r="AG782" s="24">
        <v>1336</v>
      </c>
      <c r="AH782" s="10" t="s">
        <v>1248</v>
      </c>
    </row>
    <row r="783" spans="12:34">
      <c r="L783" s="50" t="s">
        <v>7015</v>
      </c>
      <c r="M783" s="15" t="s">
        <v>7193</v>
      </c>
      <c r="N783" s="10" t="s">
        <v>7198</v>
      </c>
      <c r="Q783" s="56">
        <v>3818</v>
      </c>
      <c r="R783" s="60" t="s">
        <v>7105</v>
      </c>
      <c r="S783" s="2" t="s">
        <v>7198</v>
      </c>
      <c r="T783" s="15" t="s">
        <v>7193</v>
      </c>
      <c r="U783" s="2" t="s">
        <v>6108</v>
      </c>
      <c r="V783" s="2" t="s">
        <v>5720</v>
      </c>
      <c r="AG783" s="24">
        <v>1337</v>
      </c>
      <c r="AH783" s="10" t="s">
        <v>1249</v>
      </c>
    </row>
    <row r="784" spans="12:34">
      <c r="L784" s="50" t="s">
        <v>7013</v>
      </c>
      <c r="M784" s="15" t="s">
        <v>7194</v>
      </c>
      <c r="N784" s="10" t="s">
        <v>7198</v>
      </c>
      <c r="Q784" s="56">
        <v>3818</v>
      </c>
      <c r="R784" s="60" t="s">
        <v>7106</v>
      </c>
      <c r="S784" s="2" t="s">
        <v>7198</v>
      </c>
      <c r="T784" s="15" t="s">
        <v>7194</v>
      </c>
      <c r="U784" s="2" t="s">
        <v>6108</v>
      </c>
      <c r="V784" s="2" t="s">
        <v>5721</v>
      </c>
      <c r="AG784" s="24">
        <v>819</v>
      </c>
      <c r="AH784" s="10" t="s">
        <v>1250</v>
      </c>
    </row>
    <row r="785" spans="12:34">
      <c r="L785" s="50" t="s">
        <v>7014</v>
      </c>
      <c r="M785" s="15" t="s">
        <v>7142</v>
      </c>
      <c r="N785" s="10" t="s">
        <v>7198</v>
      </c>
      <c r="Q785" s="56">
        <v>3818</v>
      </c>
      <c r="R785" s="60" t="s">
        <v>7107</v>
      </c>
      <c r="S785" s="2" t="s">
        <v>7198</v>
      </c>
      <c r="T785" s="15" t="s">
        <v>7142</v>
      </c>
      <c r="U785" s="2" t="s">
        <v>6108</v>
      </c>
      <c r="V785" s="2" t="s">
        <v>7205</v>
      </c>
      <c r="AG785" s="24">
        <v>190</v>
      </c>
      <c r="AH785" s="10" t="s">
        <v>1251</v>
      </c>
    </row>
    <row r="786" spans="12:34">
      <c r="L786" s="50" t="s">
        <v>7140</v>
      </c>
      <c r="M786" s="15" t="s">
        <v>7141</v>
      </c>
      <c r="N786" s="10" t="s">
        <v>7197</v>
      </c>
      <c r="Q786" s="56">
        <v>1436</v>
      </c>
      <c r="R786" s="60" t="s">
        <v>7108</v>
      </c>
      <c r="S786" s="2" t="s">
        <v>7197</v>
      </c>
      <c r="T786" s="15" t="s">
        <v>7141</v>
      </c>
      <c r="U786" s="2" t="s">
        <v>5812</v>
      </c>
      <c r="V786" s="2" t="s">
        <v>7200</v>
      </c>
      <c r="AG786" s="24">
        <v>74</v>
      </c>
      <c r="AH786" s="10" t="s">
        <v>1252</v>
      </c>
    </row>
    <row r="787" spans="12:34">
      <c r="L787" s="50" t="s">
        <v>7023</v>
      </c>
      <c r="M787" s="10" t="s">
        <v>7125</v>
      </c>
      <c r="N787" s="10" t="s">
        <v>7199</v>
      </c>
      <c r="Q787">
        <v>2909</v>
      </c>
      <c r="R787" s="60" t="s">
        <v>7109</v>
      </c>
      <c r="S787" s="2" t="s">
        <v>7199</v>
      </c>
      <c r="T787" s="10" t="s">
        <v>7125</v>
      </c>
      <c r="U787" s="2" t="s">
        <v>7208</v>
      </c>
      <c r="V787" s="2" t="s">
        <v>5720</v>
      </c>
      <c r="AG787" s="24">
        <v>75</v>
      </c>
      <c r="AH787" s="10" t="s">
        <v>1253</v>
      </c>
    </row>
    <row r="788" spans="12:34">
      <c r="L788" s="50" t="s">
        <v>7022</v>
      </c>
      <c r="M788" s="10" t="s">
        <v>7126</v>
      </c>
      <c r="N788" s="10" t="s">
        <v>7199</v>
      </c>
      <c r="Q788">
        <v>2909</v>
      </c>
      <c r="R788" s="60" t="s">
        <v>7110</v>
      </c>
      <c r="S788" s="2" t="s">
        <v>7199</v>
      </c>
      <c r="T788" s="10" t="s">
        <v>7126</v>
      </c>
      <c r="U788" s="2" t="s">
        <v>7208</v>
      </c>
      <c r="V788" s="2" t="s">
        <v>5721</v>
      </c>
      <c r="AG788" s="24">
        <v>76</v>
      </c>
      <c r="AH788" s="10" t="s">
        <v>1254</v>
      </c>
    </row>
    <row r="789" spans="12:34">
      <c r="L789" s="50" t="s">
        <v>7024</v>
      </c>
      <c r="M789" s="10" t="s">
        <v>7127</v>
      </c>
      <c r="N789" s="10" t="s">
        <v>7199</v>
      </c>
      <c r="Q789">
        <v>2909</v>
      </c>
      <c r="R789" s="60" t="s">
        <v>7111</v>
      </c>
      <c r="S789" s="2" t="s">
        <v>7199</v>
      </c>
      <c r="T789" s="10" t="s">
        <v>7127</v>
      </c>
      <c r="U789" s="2" t="s">
        <v>7208</v>
      </c>
      <c r="V789" s="2" t="s">
        <v>7205</v>
      </c>
      <c r="AG789" s="24">
        <v>1313</v>
      </c>
      <c r="AH789" s="10" t="s">
        <v>1255</v>
      </c>
    </row>
    <row r="790" spans="12:34">
      <c r="L790" s="50" t="s">
        <v>7028</v>
      </c>
      <c r="M790" s="10" t="s">
        <v>7128</v>
      </c>
      <c r="N790" s="10" t="s">
        <v>7199</v>
      </c>
      <c r="Q790">
        <v>2909</v>
      </c>
      <c r="R790" s="60" t="s">
        <v>7112</v>
      </c>
      <c r="S790" s="2" t="s">
        <v>7199</v>
      </c>
      <c r="T790" s="10" t="s">
        <v>7128</v>
      </c>
      <c r="U790" s="2" t="s">
        <v>7209</v>
      </c>
      <c r="V790" s="2" t="s">
        <v>5720</v>
      </c>
      <c r="AG790" s="24">
        <v>1312</v>
      </c>
      <c r="AH790" s="10" t="s">
        <v>1256</v>
      </c>
    </row>
    <row r="791" spans="12:34">
      <c r="L791" s="50" t="s">
        <v>7029</v>
      </c>
      <c r="M791" s="10" t="s">
        <v>7129</v>
      </c>
      <c r="N791" s="10" t="s">
        <v>7199</v>
      </c>
      <c r="Q791">
        <v>2909</v>
      </c>
      <c r="R791" s="60" t="s">
        <v>7113</v>
      </c>
      <c r="S791" s="2" t="s">
        <v>7199</v>
      </c>
      <c r="T791" s="10" t="s">
        <v>7129</v>
      </c>
      <c r="U791" s="2" t="s">
        <v>7209</v>
      </c>
      <c r="V791" s="2" t="s">
        <v>5721</v>
      </c>
      <c r="AG791" s="24">
        <v>523</v>
      </c>
      <c r="AH791" s="10" t="s">
        <v>1257</v>
      </c>
    </row>
    <row r="792" spans="12:34">
      <c r="L792" s="50" t="s">
        <v>7030</v>
      </c>
      <c r="M792" s="10" t="s">
        <v>7130</v>
      </c>
      <c r="N792" s="10" t="s">
        <v>7199</v>
      </c>
      <c r="Q792">
        <v>2909</v>
      </c>
      <c r="R792" s="60" t="s">
        <v>7114</v>
      </c>
      <c r="S792" s="2" t="s">
        <v>7199</v>
      </c>
      <c r="T792" s="10" t="s">
        <v>7130</v>
      </c>
      <c r="U792" s="2" t="s">
        <v>7209</v>
      </c>
      <c r="V792" s="2" t="s">
        <v>7205</v>
      </c>
      <c r="AG792" s="24">
        <v>1546</v>
      </c>
      <c r="AH792" s="10" t="s">
        <v>1258</v>
      </c>
    </row>
    <row r="793" spans="12:34">
      <c r="L793" s="50" t="s">
        <v>7025</v>
      </c>
      <c r="M793" s="10" t="s">
        <v>7131</v>
      </c>
      <c r="N793" s="10" t="s">
        <v>7199</v>
      </c>
      <c r="Q793">
        <v>2909</v>
      </c>
      <c r="R793" s="60" t="s">
        <v>7115</v>
      </c>
      <c r="S793" s="2" t="s">
        <v>7199</v>
      </c>
      <c r="T793" s="10" t="s">
        <v>7131</v>
      </c>
      <c r="U793" s="2" t="s">
        <v>7210</v>
      </c>
      <c r="V793" s="2" t="s">
        <v>5720</v>
      </c>
      <c r="AG793" s="24">
        <v>522</v>
      </c>
      <c r="AH793" s="10" t="s">
        <v>1259</v>
      </c>
    </row>
    <row r="794" spans="12:34">
      <c r="L794" s="50" t="s">
        <v>7026</v>
      </c>
      <c r="M794" s="10" t="s">
        <v>7132</v>
      </c>
      <c r="N794" s="10" t="s">
        <v>7199</v>
      </c>
      <c r="Q794">
        <v>2909</v>
      </c>
      <c r="R794" s="60" t="s">
        <v>7116</v>
      </c>
      <c r="S794" s="2" t="s">
        <v>7199</v>
      </c>
      <c r="T794" s="10" t="s">
        <v>7132</v>
      </c>
      <c r="U794" s="2" t="s">
        <v>7210</v>
      </c>
      <c r="V794" s="2" t="s">
        <v>5721</v>
      </c>
      <c r="AG794" s="24">
        <v>1524</v>
      </c>
      <c r="AH794" s="10" t="s">
        <v>1260</v>
      </c>
    </row>
    <row r="795" spans="12:34">
      <c r="L795" s="50" t="s">
        <v>7027</v>
      </c>
      <c r="M795" s="10" t="s">
        <v>7133</v>
      </c>
      <c r="N795" s="10" t="s">
        <v>7199</v>
      </c>
      <c r="Q795">
        <v>2909</v>
      </c>
      <c r="R795" s="60" t="s">
        <v>7117</v>
      </c>
      <c r="S795" s="2" t="s">
        <v>7199</v>
      </c>
      <c r="T795" s="10" t="s">
        <v>7133</v>
      </c>
      <c r="U795" s="2" t="s">
        <v>7210</v>
      </c>
      <c r="V795" s="2" t="s">
        <v>7205</v>
      </c>
      <c r="AG795" s="24">
        <v>1232</v>
      </c>
      <c r="AH795" s="10" t="s">
        <v>1261</v>
      </c>
    </row>
    <row r="796" spans="12:34">
      <c r="L796" s="50" t="s">
        <v>7031</v>
      </c>
      <c r="M796" s="10" t="s">
        <v>7134</v>
      </c>
      <c r="N796" s="10" t="s">
        <v>7199</v>
      </c>
      <c r="Q796">
        <v>2909</v>
      </c>
      <c r="R796" s="60" t="s">
        <v>7118</v>
      </c>
      <c r="S796" s="2" t="s">
        <v>7199</v>
      </c>
      <c r="T796" s="10" t="s">
        <v>7134</v>
      </c>
      <c r="U796" s="2" t="s">
        <v>6012</v>
      </c>
      <c r="V796" s="2" t="s">
        <v>5720</v>
      </c>
      <c r="AG796" s="24">
        <v>349</v>
      </c>
      <c r="AH796" s="10" t="s">
        <v>1262</v>
      </c>
    </row>
    <row r="797" spans="12:34">
      <c r="L797" s="50" t="s">
        <v>7032</v>
      </c>
      <c r="M797" s="10" t="s">
        <v>7135</v>
      </c>
      <c r="N797" s="10" t="s">
        <v>7199</v>
      </c>
      <c r="Q797">
        <v>2909</v>
      </c>
      <c r="R797" s="60" t="s">
        <v>7119</v>
      </c>
      <c r="S797" s="2" t="s">
        <v>7199</v>
      </c>
      <c r="T797" s="10" t="s">
        <v>7135</v>
      </c>
      <c r="U797" s="2" t="s">
        <v>6012</v>
      </c>
      <c r="V797" s="2" t="s">
        <v>5721</v>
      </c>
      <c r="AG797" s="24">
        <v>348</v>
      </c>
      <c r="AH797" s="10" t="s">
        <v>1263</v>
      </c>
    </row>
    <row r="798" spans="12:34">
      <c r="L798" s="50" t="s">
        <v>7033</v>
      </c>
      <c r="M798" s="10" t="s">
        <v>7136</v>
      </c>
      <c r="N798" s="10" t="s">
        <v>7199</v>
      </c>
      <c r="Q798">
        <v>2909</v>
      </c>
      <c r="R798" s="60" t="s">
        <v>7120</v>
      </c>
      <c r="S798" s="2" t="s">
        <v>7199</v>
      </c>
      <c r="T798" s="10" t="s">
        <v>7136</v>
      </c>
      <c r="U798" s="2" t="s">
        <v>6012</v>
      </c>
      <c r="V798" s="2" t="s">
        <v>7205</v>
      </c>
      <c r="AG798" s="24">
        <v>335</v>
      </c>
      <c r="AH798" s="10" t="s">
        <v>1264</v>
      </c>
    </row>
    <row r="799" spans="12:34">
      <c r="L799" s="50" t="s">
        <v>7034</v>
      </c>
      <c r="M799" s="10" t="s">
        <v>7137</v>
      </c>
      <c r="N799" s="10" t="s">
        <v>7199</v>
      </c>
      <c r="Q799">
        <v>2909</v>
      </c>
      <c r="R799" s="60" t="s">
        <v>7121</v>
      </c>
      <c r="S799" s="2" t="s">
        <v>7199</v>
      </c>
      <c r="T799" s="10" t="s">
        <v>7137</v>
      </c>
      <c r="U799" s="2" t="s">
        <v>7211</v>
      </c>
      <c r="V799" s="2" t="s">
        <v>5720</v>
      </c>
      <c r="AG799" s="24">
        <v>347</v>
      </c>
      <c r="AH799" s="10" t="s">
        <v>1265</v>
      </c>
    </row>
    <row r="800" spans="12:34">
      <c r="L800" s="50" t="s">
        <v>7035</v>
      </c>
      <c r="M800" s="10" t="s">
        <v>7138</v>
      </c>
      <c r="N800" s="10" t="s">
        <v>7199</v>
      </c>
      <c r="Q800">
        <v>2909</v>
      </c>
      <c r="R800" s="60" t="s">
        <v>7122</v>
      </c>
      <c r="S800" s="2" t="s">
        <v>7199</v>
      </c>
      <c r="T800" s="10" t="s">
        <v>7138</v>
      </c>
      <c r="U800" s="2" t="s">
        <v>7211</v>
      </c>
      <c r="V800" s="2" t="s">
        <v>5721</v>
      </c>
      <c r="AG800" s="24">
        <v>336</v>
      </c>
      <c r="AH800" s="10" t="s">
        <v>1266</v>
      </c>
    </row>
    <row r="801" spans="12:34">
      <c r="L801" s="50" t="s">
        <v>7036</v>
      </c>
      <c r="M801" s="10" t="s">
        <v>7139</v>
      </c>
      <c r="N801" s="10" t="s">
        <v>7199</v>
      </c>
      <c r="Q801">
        <v>2909</v>
      </c>
      <c r="R801" s="60" t="s">
        <v>7123</v>
      </c>
      <c r="S801" s="2" t="s">
        <v>7199</v>
      </c>
      <c r="T801" s="10" t="s">
        <v>7139</v>
      </c>
      <c r="U801" s="2" t="s">
        <v>7211</v>
      </c>
      <c r="V801" s="2" t="s">
        <v>7205</v>
      </c>
      <c r="AG801" s="24">
        <v>391</v>
      </c>
      <c r="AH801" s="10" t="s">
        <v>1267</v>
      </c>
    </row>
    <row r="802" spans="12:34">
      <c r="L802" s="50" t="s">
        <v>7226</v>
      </c>
      <c r="M802" s="10" t="s">
        <v>7212</v>
      </c>
      <c r="N802" s="10" t="s">
        <v>7227</v>
      </c>
      <c r="Q802">
        <v>13745</v>
      </c>
      <c r="R802" s="15" t="s">
        <v>7228</v>
      </c>
      <c r="S802" s="2" t="s">
        <v>7227</v>
      </c>
      <c r="T802" s="2" t="s">
        <v>7212</v>
      </c>
      <c r="U802" s="2" t="s">
        <v>7229</v>
      </c>
      <c r="V802" s="2" t="s">
        <v>7230</v>
      </c>
      <c r="AG802" s="24">
        <v>667</v>
      </c>
      <c r="AH802" s="10" t="s">
        <v>1268</v>
      </c>
    </row>
    <row r="803" spans="12:34">
      <c r="L803" s="50" t="s">
        <v>7231</v>
      </c>
      <c r="M803" s="10" t="s">
        <v>7213</v>
      </c>
      <c r="N803" s="10" t="s">
        <v>7227</v>
      </c>
      <c r="Q803">
        <v>13745</v>
      </c>
      <c r="R803" s="15" t="s">
        <v>7228</v>
      </c>
      <c r="S803" s="2" t="s">
        <v>7227</v>
      </c>
      <c r="T803" s="2" t="s">
        <v>7213</v>
      </c>
      <c r="U803" s="2" t="s">
        <v>324</v>
      </c>
      <c r="V803" s="2" t="s">
        <v>7230</v>
      </c>
      <c r="AG803" s="24">
        <v>1309</v>
      </c>
      <c r="AH803" s="10" t="s">
        <v>1269</v>
      </c>
    </row>
    <row r="804" spans="12:34">
      <c r="L804" s="50" t="s">
        <v>7232</v>
      </c>
      <c r="M804" s="10" t="s">
        <v>7214</v>
      </c>
      <c r="N804" s="10" t="s">
        <v>7227</v>
      </c>
      <c r="Q804">
        <v>13745</v>
      </c>
      <c r="R804" s="15" t="s">
        <v>7228</v>
      </c>
      <c r="S804" s="2" t="s">
        <v>7227</v>
      </c>
      <c r="T804" s="2" t="s">
        <v>7214</v>
      </c>
      <c r="U804" s="2" t="s">
        <v>7233</v>
      </c>
      <c r="V804" s="2" t="s">
        <v>7230</v>
      </c>
      <c r="AG804" s="24">
        <v>427</v>
      </c>
      <c r="AH804" s="10" t="s">
        <v>1270</v>
      </c>
    </row>
    <row r="805" spans="12:34">
      <c r="L805" s="50" t="s">
        <v>7234</v>
      </c>
      <c r="M805" s="10" t="s">
        <v>7215</v>
      </c>
      <c r="N805" s="10" t="s">
        <v>7235</v>
      </c>
      <c r="Q805">
        <v>3200</v>
      </c>
      <c r="R805" s="15" t="s">
        <v>6828</v>
      </c>
      <c r="S805" s="2" t="s">
        <v>7235</v>
      </c>
      <c r="T805" s="2" t="s">
        <v>7215</v>
      </c>
      <c r="U805" s="2" t="s">
        <v>7236</v>
      </c>
      <c r="V805" s="2" t="s">
        <v>471</v>
      </c>
      <c r="AG805" s="24">
        <v>1023</v>
      </c>
      <c r="AH805" s="10" t="s">
        <v>1271</v>
      </c>
    </row>
    <row r="806" spans="12:34">
      <c r="L806" s="50" t="s">
        <v>7237</v>
      </c>
      <c r="M806" s="10" t="s">
        <v>7216</v>
      </c>
      <c r="N806" s="10" t="s">
        <v>7235</v>
      </c>
      <c r="Q806">
        <v>3200</v>
      </c>
      <c r="R806" s="15" t="s">
        <v>6828</v>
      </c>
      <c r="S806" s="2" t="s">
        <v>7235</v>
      </c>
      <c r="T806" s="2" t="s">
        <v>7216</v>
      </c>
      <c r="U806" s="2" t="s">
        <v>52</v>
      </c>
      <c r="V806" s="2" t="s">
        <v>471</v>
      </c>
      <c r="AG806" s="24">
        <v>1024</v>
      </c>
      <c r="AH806" s="10" t="s">
        <v>1272</v>
      </c>
    </row>
    <row r="807" spans="12:34">
      <c r="L807" s="50" t="s">
        <v>7238</v>
      </c>
      <c r="M807" s="10" t="s">
        <v>7217</v>
      </c>
      <c r="N807" s="10" t="s">
        <v>6982</v>
      </c>
      <c r="Q807">
        <v>5000</v>
      </c>
      <c r="R807" s="15" t="s">
        <v>6983</v>
      </c>
      <c r="S807" s="2" t="s">
        <v>6982</v>
      </c>
      <c r="T807" s="2" t="s">
        <v>7217</v>
      </c>
      <c r="U807" s="2" t="s">
        <v>79</v>
      </c>
      <c r="V807" s="2" t="s">
        <v>471</v>
      </c>
      <c r="AG807" s="24">
        <v>1025</v>
      </c>
      <c r="AH807" s="10" t="s">
        <v>1273</v>
      </c>
    </row>
    <row r="808" spans="12:34">
      <c r="L808" s="50" t="s">
        <v>7239</v>
      </c>
      <c r="M808" s="10" t="s">
        <v>7218</v>
      </c>
      <c r="N808" s="10" t="s">
        <v>7240</v>
      </c>
      <c r="Q808">
        <v>3600</v>
      </c>
      <c r="R808" s="15" t="s">
        <v>7241</v>
      </c>
      <c r="S808" s="2" t="s">
        <v>7240</v>
      </c>
      <c r="T808" s="2" t="s">
        <v>7218</v>
      </c>
      <c r="U808" s="2" t="s">
        <v>52</v>
      </c>
      <c r="V808" s="2" t="s">
        <v>471</v>
      </c>
      <c r="AG808" s="24">
        <v>1291</v>
      </c>
      <c r="AH808" s="10" t="s">
        <v>1274</v>
      </c>
    </row>
    <row r="809" spans="12:34">
      <c r="L809" s="50" t="s">
        <v>7242</v>
      </c>
      <c r="M809" s="10" t="s">
        <v>7219</v>
      </c>
      <c r="N809" s="10" t="s">
        <v>7243</v>
      </c>
      <c r="Q809">
        <v>5000</v>
      </c>
      <c r="R809" s="15" t="s">
        <v>7241</v>
      </c>
      <c r="S809" s="2" t="s">
        <v>7243</v>
      </c>
      <c r="T809" s="2" t="s">
        <v>7219</v>
      </c>
      <c r="U809" s="2" t="s">
        <v>52</v>
      </c>
      <c r="V809" s="2" t="s">
        <v>471</v>
      </c>
      <c r="AG809" s="24">
        <v>1568</v>
      </c>
      <c r="AH809" s="10" t="s">
        <v>1275</v>
      </c>
    </row>
    <row r="810" spans="12:34">
      <c r="L810" s="50" t="s">
        <v>7244</v>
      </c>
      <c r="M810" s="10" t="s">
        <v>7220</v>
      </c>
      <c r="N810" s="10" t="s">
        <v>5597</v>
      </c>
      <c r="Q810">
        <v>3200</v>
      </c>
      <c r="R810" s="15" t="s">
        <v>6351</v>
      </c>
      <c r="S810" s="2" t="s">
        <v>5597</v>
      </c>
      <c r="T810" s="2" t="s">
        <v>7220</v>
      </c>
      <c r="U810" s="2" t="s">
        <v>134</v>
      </c>
      <c r="V810" s="2" t="s">
        <v>471</v>
      </c>
      <c r="AG810" s="24">
        <v>4953</v>
      </c>
      <c r="AH810" s="10" t="s">
        <v>1276</v>
      </c>
    </row>
    <row r="811" spans="12:34">
      <c r="L811" s="50" t="s">
        <v>7245</v>
      </c>
      <c r="M811" s="10" t="s">
        <v>7221</v>
      </c>
      <c r="N811" s="10" t="s">
        <v>5597</v>
      </c>
      <c r="Q811">
        <v>3200</v>
      </c>
      <c r="R811" s="15" t="s">
        <v>6351</v>
      </c>
      <c r="S811" s="2" t="s">
        <v>5597</v>
      </c>
      <c r="T811" s="2" t="s">
        <v>7221</v>
      </c>
      <c r="U811" s="2" t="s">
        <v>7246</v>
      </c>
      <c r="V811" s="2" t="s">
        <v>471</v>
      </c>
      <c r="AG811" s="24">
        <v>4954</v>
      </c>
      <c r="AH811" s="10" t="s">
        <v>1277</v>
      </c>
    </row>
    <row r="812" spans="12:34">
      <c r="L812" s="50" t="s">
        <v>7247</v>
      </c>
      <c r="M812" s="10" t="s">
        <v>7222</v>
      </c>
      <c r="N812" s="10" t="s">
        <v>5599</v>
      </c>
      <c r="Q812">
        <v>2750</v>
      </c>
      <c r="R812" s="15" t="s">
        <v>6346</v>
      </c>
      <c r="S812" s="2" t="s">
        <v>5599</v>
      </c>
      <c r="T812" s="2" t="s">
        <v>7222</v>
      </c>
      <c r="U812" s="2" t="s">
        <v>7248</v>
      </c>
      <c r="V812" s="2" t="s">
        <v>471</v>
      </c>
      <c r="AG812" s="24">
        <v>4955</v>
      </c>
      <c r="AH812" s="10" t="s">
        <v>1278</v>
      </c>
    </row>
    <row r="813" spans="12:34">
      <c r="L813" s="50" t="s">
        <v>7249</v>
      </c>
      <c r="M813" s="10" t="s">
        <v>7223</v>
      </c>
      <c r="N813" s="10" t="s">
        <v>7250</v>
      </c>
      <c r="Q813">
        <v>3200</v>
      </c>
      <c r="R813" s="15" t="s">
        <v>7241</v>
      </c>
      <c r="S813" s="2" t="s">
        <v>7250</v>
      </c>
      <c r="T813" s="2" t="s">
        <v>7223</v>
      </c>
      <c r="U813" s="2" t="s">
        <v>7236</v>
      </c>
      <c r="V813" s="2" t="s">
        <v>471</v>
      </c>
      <c r="AG813" s="24">
        <v>4956</v>
      </c>
      <c r="AH813" s="10" t="s">
        <v>1279</v>
      </c>
    </row>
    <row r="814" spans="12:34">
      <c r="L814" s="50" t="s">
        <v>7251</v>
      </c>
      <c r="M814" s="10" t="s">
        <v>7224</v>
      </c>
      <c r="N814" s="10" t="s">
        <v>7250</v>
      </c>
      <c r="Q814">
        <v>3200</v>
      </c>
      <c r="R814" s="15" t="s">
        <v>7241</v>
      </c>
      <c r="S814" s="2" t="s">
        <v>7250</v>
      </c>
      <c r="T814" s="2" t="s">
        <v>7224</v>
      </c>
      <c r="U814" s="2" t="s">
        <v>24</v>
      </c>
      <c r="V814" s="2" t="s">
        <v>471</v>
      </c>
      <c r="AG814" s="24">
        <v>4957</v>
      </c>
      <c r="AH814" s="10" t="s">
        <v>1280</v>
      </c>
    </row>
    <row r="815" spans="12:34">
      <c r="L815" s="50" t="s">
        <v>7252</v>
      </c>
      <c r="M815" s="10" t="s">
        <v>7225</v>
      </c>
      <c r="N815" s="10" t="s">
        <v>7250</v>
      </c>
      <c r="Q815">
        <v>3200</v>
      </c>
      <c r="R815" s="15" t="s">
        <v>7241</v>
      </c>
      <c r="S815" s="2" t="s">
        <v>7250</v>
      </c>
      <c r="T815" s="2" t="s">
        <v>7225</v>
      </c>
      <c r="U815" s="2" t="s">
        <v>216</v>
      </c>
      <c r="V815" s="2" t="s">
        <v>471</v>
      </c>
      <c r="AG815" s="24">
        <v>1569</v>
      </c>
      <c r="AH815" s="10" t="s">
        <v>1281</v>
      </c>
    </row>
    <row r="816" spans="12:34">
      <c r="L816" s="50" t="s">
        <v>7258</v>
      </c>
      <c r="M816" s="50" t="s">
        <v>7258</v>
      </c>
      <c r="N816" s="10" t="s">
        <v>7273</v>
      </c>
      <c r="Q816" s="55">
        <v>3870</v>
      </c>
      <c r="R816" s="15" t="s">
        <v>7274</v>
      </c>
      <c r="S816" s="2" t="s">
        <v>7272</v>
      </c>
      <c r="T816" s="50" t="s">
        <v>7258</v>
      </c>
      <c r="U816" s="2" t="s">
        <v>5718</v>
      </c>
      <c r="V816" s="2" t="s">
        <v>5719</v>
      </c>
      <c r="AG816" s="24">
        <v>341</v>
      </c>
      <c r="AH816" s="10" t="s">
        <v>1282</v>
      </c>
    </row>
    <row r="817" spans="12:34">
      <c r="L817" s="50" t="s">
        <v>7259</v>
      </c>
      <c r="M817" s="50" t="s">
        <v>7259</v>
      </c>
      <c r="N817" s="10" t="s">
        <v>7273</v>
      </c>
      <c r="Q817" s="55">
        <v>3870</v>
      </c>
      <c r="R817" s="15" t="s">
        <v>7275</v>
      </c>
      <c r="S817" s="2" t="s">
        <v>7272</v>
      </c>
      <c r="T817" s="50" t="s">
        <v>7259</v>
      </c>
      <c r="U817" s="2" t="s">
        <v>5718</v>
      </c>
      <c r="V817" s="2" t="s">
        <v>5720</v>
      </c>
      <c r="AG817" s="24">
        <v>110</v>
      </c>
      <c r="AH817" s="10" t="s">
        <v>1283</v>
      </c>
    </row>
    <row r="818" spans="12:34">
      <c r="L818" s="50" t="s">
        <v>7260</v>
      </c>
      <c r="M818" s="50" t="s">
        <v>7260</v>
      </c>
      <c r="N818" s="10" t="s">
        <v>7273</v>
      </c>
      <c r="Q818" s="55">
        <v>3870</v>
      </c>
      <c r="R818" s="15" t="s">
        <v>7276</v>
      </c>
      <c r="S818" s="2" t="s">
        <v>7272</v>
      </c>
      <c r="T818" s="50" t="s">
        <v>7260</v>
      </c>
      <c r="U818" s="2" t="s">
        <v>5718</v>
      </c>
      <c r="V818" s="2" t="s">
        <v>5721</v>
      </c>
      <c r="AG818" s="24">
        <v>111</v>
      </c>
      <c r="AH818" s="10" t="s">
        <v>1284</v>
      </c>
    </row>
    <row r="819" spans="12:34">
      <c r="L819" s="50" t="s">
        <v>7261</v>
      </c>
      <c r="M819" s="50" t="s">
        <v>7261</v>
      </c>
      <c r="N819" s="10" t="s">
        <v>7273</v>
      </c>
      <c r="Q819" s="55">
        <v>3870</v>
      </c>
      <c r="R819" s="15" t="s">
        <v>7277</v>
      </c>
      <c r="S819" s="2" t="s">
        <v>7272</v>
      </c>
      <c r="T819" s="50" t="s">
        <v>7261</v>
      </c>
      <c r="U819" s="2" t="s">
        <v>5718</v>
      </c>
      <c r="V819" s="2" t="s">
        <v>7205</v>
      </c>
      <c r="AG819" s="24">
        <v>1743</v>
      </c>
      <c r="AH819" s="10" t="s">
        <v>1285</v>
      </c>
    </row>
    <row r="820" spans="12:34">
      <c r="L820" s="50" t="s">
        <v>7262</v>
      </c>
      <c r="M820" s="50" t="s">
        <v>7262</v>
      </c>
      <c r="N820" s="10" t="s">
        <v>7273</v>
      </c>
      <c r="Q820" s="55">
        <v>3870</v>
      </c>
      <c r="R820" s="15" t="s">
        <v>7278</v>
      </c>
      <c r="S820" s="2" t="s">
        <v>7272</v>
      </c>
      <c r="T820" s="50" t="s">
        <v>7262</v>
      </c>
      <c r="U820" s="2" t="s">
        <v>7290</v>
      </c>
      <c r="V820" s="2" t="s">
        <v>5719</v>
      </c>
      <c r="AG820" s="24">
        <v>158</v>
      </c>
      <c r="AH820" s="10" t="s">
        <v>1286</v>
      </c>
    </row>
    <row r="821" spans="12:34">
      <c r="L821" s="50" t="s">
        <v>7263</v>
      </c>
      <c r="M821" s="50" t="s">
        <v>7263</v>
      </c>
      <c r="N821" s="10" t="s">
        <v>7273</v>
      </c>
      <c r="Q821" s="55">
        <v>3870</v>
      </c>
      <c r="R821" s="15" t="s">
        <v>7279</v>
      </c>
      <c r="S821" s="2" t="s">
        <v>7272</v>
      </c>
      <c r="T821" s="50" t="s">
        <v>7263</v>
      </c>
      <c r="U821" s="2" t="s">
        <v>7290</v>
      </c>
      <c r="V821" s="2" t="s">
        <v>5720</v>
      </c>
      <c r="AG821" s="24">
        <v>1485</v>
      </c>
      <c r="AH821" s="10" t="s">
        <v>1287</v>
      </c>
    </row>
    <row r="822" spans="12:34">
      <c r="L822" s="50" t="s">
        <v>7264</v>
      </c>
      <c r="M822" s="50" t="s">
        <v>7264</v>
      </c>
      <c r="N822" s="10" t="s">
        <v>7273</v>
      </c>
      <c r="Q822" s="55">
        <v>3870</v>
      </c>
      <c r="R822" s="15" t="s">
        <v>7280</v>
      </c>
      <c r="S822" s="2" t="s">
        <v>7272</v>
      </c>
      <c r="T822" s="50" t="s">
        <v>7264</v>
      </c>
      <c r="U822" s="2" t="s">
        <v>7290</v>
      </c>
      <c r="V822" s="2" t="s">
        <v>5721</v>
      </c>
      <c r="AG822" s="24">
        <v>1741</v>
      </c>
      <c r="AH822" s="10" t="s">
        <v>1288</v>
      </c>
    </row>
    <row r="823" spans="12:34">
      <c r="L823" s="50" t="s">
        <v>7265</v>
      </c>
      <c r="M823" s="50" t="s">
        <v>7265</v>
      </c>
      <c r="N823" s="10" t="s">
        <v>7273</v>
      </c>
      <c r="Q823" s="55">
        <v>3870</v>
      </c>
      <c r="R823" s="15" t="s">
        <v>7281</v>
      </c>
      <c r="S823" s="2" t="s">
        <v>7272</v>
      </c>
      <c r="T823" s="50" t="s">
        <v>7265</v>
      </c>
      <c r="U823" s="2" t="s">
        <v>7290</v>
      </c>
      <c r="V823" s="2" t="s">
        <v>7205</v>
      </c>
      <c r="AG823" s="24">
        <v>1742</v>
      </c>
      <c r="AH823" s="10" t="s">
        <v>1289</v>
      </c>
    </row>
    <row r="824" spans="12:34">
      <c r="L824" s="50" t="s">
        <v>7266</v>
      </c>
      <c r="M824" s="50" t="s">
        <v>7266</v>
      </c>
      <c r="N824" s="10" t="s">
        <v>7273</v>
      </c>
      <c r="Q824" s="55">
        <v>3870</v>
      </c>
      <c r="R824" s="15" t="s">
        <v>7282</v>
      </c>
      <c r="S824" s="2" t="s">
        <v>7272</v>
      </c>
      <c r="T824" s="50" t="s">
        <v>7266</v>
      </c>
      <c r="U824" s="2" t="s">
        <v>7291</v>
      </c>
      <c r="V824" s="2" t="s">
        <v>5719</v>
      </c>
      <c r="AG824" s="24">
        <v>1697</v>
      </c>
      <c r="AH824" s="10" t="s">
        <v>1290</v>
      </c>
    </row>
    <row r="825" spans="12:34">
      <c r="L825" s="50" t="s">
        <v>7267</v>
      </c>
      <c r="M825" s="50" t="s">
        <v>7267</v>
      </c>
      <c r="N825" s="10" t="s">
        <v>7273</v>
      </c>
      <c r="Q825" s="55">
        <v>3870</v>
      </c>
      <c r="R825" s="15" t="s">
        <v>7284</v>
      </c>
      <c r="S825" s="2" t="s">
        <v>7272</v>
      </c>
      <c r="T825" s="50" t="s">
        <v>7267</v>
      </c>
      <c r="U825" s="2" t="s">
        <v>7291</v>
      </c>
      <c r="V825" s="2" t="s">
        <v>5720</v>
      </c>
      <c r="AG825" s="24">
        <v>1696</v>
      </c>
      <c r="AH825" s="10" t="s">
        <v>1291</v>
      </c>
    </row>
    <row r="826" spans="12:34">
      <c r="L826" s="50" t="s">
        <v>7268</v>
      </c>
      <c r="M826" s="50" t="s">
        <v>7268</v>
      </c>
      <c r="N826" s="10" t="s">
        <v>7273</v>
      </c>
      <c r="Q826" s="55">
        <v>3870</v>
      </c>
      <c r="R826" s="15" t="s">
        <v>7285</v>
      </c>
      <c r="S826" s="2" t="s">
        <v>7272</v>
      </c>
      <c r="T826" s="50" t="s">
        <v>7268</v>
      </c>
      <c r="U826" s="2" t="s">
        <v>7291</v>
      </c>
      <c r="V826" s="2" t="s">
        <v>5721</v>
      </c>
      <c r="AG826" s="24">
        <v>1695</v>
      </c>
      <c r="AH826" s="10" t="s">
        <v>1292</v>
      </c>
    </row>
    <row r="827" spans="12:34">
      <c r="L827" s="50" t="s">
        <v>7269</v>
      </c>
      <c r="M827" s="50" t="s">
        <v>7269</v>
      </c>
      <c r="N827" s="10" t="s">
        <v>7273</v>
      </c>
      <c r="Q827" s="55">
        <v>3870</v>
      </c>
      <c r="R827" s="15" t="s">
        <v>7286</v>
      </c>
      <c r="S827" s="2" t="s">
        <v>7272</v>
      </c>
      <c r="T827" s="50" t="s">
        <v>7269</v>
      </c>
      <c r="U827" s="2" t="s">
        <v>7291</v>
      </c>
      <c r="V827" s="2" t="s">
        <v>7205</v>
      </c>
      <c r="AG827" s="24">
        <v>1693</v>
      </c>
      <c r="AH827" s="10" t="s">
        <v>1293</v>
      </c>
    </row>
    <row r="828" spans="12:34">
      <c r="L828" s="50" t="s">
        <v>7270</v>
      </c>
      <c r="M828" s="50" t="s">
        <v>7270</v>
      </c>
      <c r="N828" s="10" t="s">
        <v>7273</v>
      </c>
      <c r="Q828" s="55">
        <v>3870</v>
      </c>
      <c r="R828" s="15" t="s">
        <v>7283</v>
      </c>
      <c r="S828" s="2" t="s">
        <v>7272</v>
      </c>
      <c r="T828" s="50" t="s">
        <v>7270</v>
      </c>
      <c r="U828" s="2" t="s">
        <v>7292</v>
      </c>
      <c r="V828" s="2" t="s">
        <v>5719</v>
      </c>
      <c r="AG828" s="24">
        <v>1694</v>
      </c>
      <c r="AH828" s="10" t="s">
        <v>1294</v>
      </c>
    </row>
    <row r="829" spans="12:34">
      <c r="L829" s="50" t="s">
        <v>7256</v>
      </c>
      <c r="M829" s="50" t="s">
        <v>7256</v>
      </c>
      <c r="N829" s="10" t="s">
        <v>7273</v>
      </c>
      <c r="Q829" s="55">
        <v>3870</v>
      </c>
      <c r="R829" s="15" t="s">
        <v>7287</v>
      </c>
      <c r="S829" s="2" t="s">
        <v>7272</v>
      </c>
      <c r="T829" s="50" t="s">
        <v>7256</v>
      </c>
      <c r="U829" s="2" t="s">
        <v>7292</v>
      </c>
      <c r="V829" s="2" t="s">
        <v>5720</v>
      </c>
      <c r="AG829" s="24">
        <v>159</v>
      </c>
      <c r="AH829" s="10" t="s">
        <v>1295</v>
      </c>
    </row>
    <row r="830" spans="12:34">
      <c r="L830" s="50" t="s">
        <v>7257</v>
      </c>
      <c r="M830" s="50" t="s">
        <v>7257</v>
      </c>
      <c r="N830" s="10" t="s">
        <v>7273</v>
      </c>
      <c r="Q830" s="55">
        <v>3870</v>
      </c>
      <c r="R830" s="15" t="s">
        <v>7288</v>
      </c>
      <c r="S830" s="2" t="s">
        <v>7272</v>
      </c>
      <c r="T830" s="50" t="s">
        <v>7257</v>
      </c>
      <c r="U830" s="2" t="s">
        <v>7292</v>
      </c>
      <c r="V830" s="2" t="s">
        <v>5721</v>
      </c>
      <c r="AG830" s="24">
        <v>160</v>
      </c>
      <c r="AH830" s="10" t="s">
        <v>1296</v>
      </c>
    </row>
    <row r="831" spans="12:34">
      <c r="L831" s="50" t="s">
        <v>7271</v>
      </c>
      <c r="M831" s="50" t="s">
        <v>7271</v>
      </c>
      <c r="N831" s="10" t="s">
        <v>7273</v>
      </c>
      <c r="Q831" s="55">
        <v>3870</v>
      </c>
      <c r="R831" s="15" t="s">
        <v>7289</v>
      </c>
      <c r="S831" s="2" t="s">
        <v>7272</v>
      </c>
      <c r="T831" s="50" t="s">
        <v>7271</v>
      </c>
      <c r="U831" s="2" t="s">
        <v>7292</v>
      </c>
      <c r="V831" s="2" t="s">
        <v>7205</v>
      </c>
      <c r="AG831" s="24">
        <v>169</v>
      </c>
      <c r="AH831" s="10" t="s">
        <v>1297</v>
      </c>
    </row>
    <row r="832" spans="12:34">
      <c r="L832" s="50" t="s">
        <v>7293</v>
      </c>
      <c r="M832" s="50" t="s">
        <v>7293</v>
      </c>
      <c r="N832" s="10" t="s">
        <v>7273</v>
      </c>
      <c r="Q832" s="55">
        <v>3870</v>
      </c>
      <c r="R832" s="15" t="s">
        <v>7298</v>
      </c>
      <c r="S832" s="2" t="s">
        <v>7272</v>
      </c>
      <c r="T832" s="2" t="s">
        <v>7253</v>
      </c>
      <c r="U832" s="2" t="s">
        <v>354</v>
      </c>
      <c r="V832" s="2" t="s">
        <v>5719</v>
      </c>
      <c r="AG832" s="24">
        <v>170</v>
      </c>
      <c r="AH832" s="10" t="s">
        <v>1298</v>
      </c>
    </row>
    <row r="833" spans="12:34">
      <c r="L833" s="50" t="s">
        <v>7294</v>
      </c>
      <c r="M833" s="50" t="s">
        <v>7294</v>
      </c>
      <c r="N833" s="10" t="s">
        <v>7273</v>
      </c>
      <c r="Q833" s="55">
        <v>3870</v>
      </c>
      <c r="R833" s="15" t="s">
        <v>7299</v>
      </c>
      <c r="S833" s="2" t="s">
        <v>7272</v>
      </c>
      <c r="T833" s="2" t="s">
        <v>7254</v>
      </c>
      <c r="U833" s="2" t="s">
        <v>354</v>
      </c>
      <c r="V833" s="2" t="s">
        <v>5720</v>
      </c>
      <c r="AG833" s="24">
        <v>172</v>
      </c>
      <c r="AH833" s="10" t="s">
        <v>1299</v>
      </c>
    </row>
    <row r="834" spans="12:34">
      <c r="L834" s="50" t="s">
        <v>7295</v>
      </c>
      <c r="M834" s="50" t="s">
        <v>7295</v>
      </c>
      <c r="N834" s="10" t="s">
        <v>7273</v>
      </c>
      <c r="Q834" s="55">
        <v>3870</v>
      </c>
      <c r="R834" s="15" t="s">
        <v>7300</v>
      </c>
      <c r="S834" s="2" t="s">
        <v>7272</v>
      </c>
      <c r="T834" s="2" t="s">
        <v>7255</v>
      </c>
      <c r="U834" s="2" t="s">
        <v>354</v>
      </c>
      <c r="V834" s="2" t="s">
        <v>5721</v>
      </c>
      <c r="AG834" s="24">
        <v>177</v>
      </c>
      <c r="AH834" s="10" t="s">
        <v>1300</v>
      </c>
    </row>
    <row r="835" spans="12:34">
      <c r="L835" s="50" t="s">
        <v>7297</v>
      </c>
      <c r="M835" s="50" t="s">
        <v>7297</v>
      </c>
      <c r="N835" s="10" t="s">
        <v>7273</v>
      </c>
      <c r="Q835" s="55">
        <v>3870</v>
      </c>
      <c r="R835" s="15" t="s">
        <v>7301</v>
      </c>
      <c r="S835" s="2" t="s">
        <v>7272</v>
      </c>
      <c r="T835" s="2" t="s">
        <v>7296</v>
      </c>
      <c r="U835" s="2" t="s">
        <v>354</v>
      </c>
      <c r="V835" s="2" t="s">
        <v>7205</v>
      </c>
      <c r="AG835" s="24">
        <v>23</v>
      </c>
      <c r="AH835" s="10" t="s">
        <v>1301</v>
      </c>
    </row>
    <row r="836" spans="12:34">
      <c r="L836" s="50" t="s">
        <v>7303</v>
      </c>
      <c r="M836" s="10" t="s">
        <v>7302</v>
      </c>
      <c r="N836" s="10" t="s">
        <v>7304</v>
      </c>
      <c r="Q836" s="55">
        <v>14000</v>
      </c>
      <c r="R836" s="15" t="s">
        <v>7305</v>
      </c>
      <c r="S836" s="25" t="s">
        <v>7304</v>
      </c>
      <c r="T836" s="25" t="s">
        <v>7302</v>
      </c>
      <c r="U836" s="2" t="s">
        <v>7306</v>
      </c>
      <c r="V836" s="2" t="s">
        <v>7307</v>
      </c>
      <c r="AG836" s="24">
        <v>402</v>
      </c>
      <c r="AH836" s="10" t="s">
        <v>1302</v>
      </c>
    </row>
    <row r="837" spans="12:34">
      <c r="L837" s="50" t="s">
        <v>7308</v>
      </c>
      <c r="M837" s="50" t="s">
        <v>7308</v>
      </c>
      <c r="N837" s="10" t="s">
        <v>7318</v>
      </c>
      <c r="Q837">
        <v>5437</v>
      </c>
      <c r="R837" s="15" t="s">
        <v>7320</v>
      </c>
      <c r="S837" s="10" t="s">
        <v>7318</v>
      </c>
      <c r="T837" s="50" t="s">
        <v>7308</v>
      </c>
      <c r="U837" s="2" t="s">
        <v>5718</v>
      </c>
      <c r="V837" s="2" t="s">
        <v>5831</v>
      </c>
      <c r="AG837" s="24">
        <v>2202</v>
      </c>
      <c r="AH837" s="10" t="s">
        <v>1303</v>
      </c>
    </row>
    <row r="838" spans="12:34">
      <c r="L838" s="50" t="s">
        <v>7309</v>
      </c>
      <c r="M838" s="50" t="s">
        <v>7309</v>
      </c>
      <c r="N838" s="10" t="s">
        <v>7318</v>
      </c>
      <c r="Q838">
        <v>5437</v>
      </c>
      <c r="R838" s="15" t="s">
        <v>7321</v>
      </c>
      <c r="S838" s="10" t="s">
        <v>7318</v>
      </c>
      <c r="T838" s="50" t="s">
        <v>7309</v>
      </c>
      <c r="U838" s="2" t="s">
        <v>7330</v>
      </c>
      <c r="V838" s="2" t="s">
        <v>5831</v>
      </c>
      <c r="AG838" s="24">
        <v>1851</v>
      </c>
      <c r="AH838" s="10" t="s">
        <v>1304</v>
      </c>
    </row>
    <row r="839" spans="12:34">
      <c r="L839" s="50" t="s">
        <v>7310</v>
      </c>
      <c r="M839" s="50" t="s">
        <v>7310</v>
      </c>
      <c r="N839" s="10" t="s">
        <v>7318</v>
      </c>
      <c r="Q839">
        <v>5437</v>
      </c>
      <c r="R839" s="15" t="s">
        <v>7322</v>
      </c>
      <c r="S839" s="10" t="s">
        <v>7318</v>
      </c>
      <c r="T839" s="50" t="s">
        <v>7310</v>
      </c>
      <c r="U839" s="2" t="s">
        <v>7331</v>
      </c>
      <c r="V839" s="2" t="s">
        <v>5831</v>
      </c>
      <c r="AG839" s="24">
        <v>1852</v>
      </c>
      <c r="AH839" s="10" t="s">
        <v>1305</v>
      </c>
    </row>
    <row r="840" spans="12:34">
      <c r="L840" s="50" t="s">
        <v>7311</v>
      </c>
      <c r="M840" s="50" t="s">
        <v>7311</v>
      </c>
      <c r="N840" s="10" t="s">
        <v>7318</v>
      </c>
      <c r="Q840">
        <v>5437</v>
      </c>
      <c r="R840" s="15" t="s">
        <v>7323</v>
      </c>
      <c r="S840" s="10" t="s">
        <v>7318</v>
      </c>
      <c r="T840" s="50" t="s">
        <v>7311</v>
      </c>
      <c r="U840" s="2" t="s">
        <v>7332</v>
      </c>
      <c r="V840" s="2" t="s">
        <v>5831</v>
      </c>
      <c r="AG840" s="24">
        <v>1854</v>
      </c>
      <c r="AH840" s="10" t="s">
        <v>1306</v>
      </c>
    </row>
    <row r="841" spans="12:34">
      <c r="L841" s="50" t="s">
        <v>7312</v>
      </c>
      <c r="M841" s="50" t="s">
        <v>7312</v>
      </c>
      <c r="N841" s="10" t="s">
        <v>7318</v>
      </c>
      <c r="Q841">
        <v>5437</v>
      </c>
      <c r="R841" s="15" t="s">
        <v>7324</v>
      </c>
      <c r="S841" s="10" t="s">
        <v>7318</v>
      </c>
      <c r="T841" s="50" t="s">
        <v>7312</v>
      </c>
      <c r="U841" s="2" t="s">
        <v>6111</v>
      </c>
      <c r="V841" s="2" t="s">
        <v>5831</v>
      </c>
      <c r="AG841" s="24">
        <v>1856</v>
      </c>
      <c r="AH841" s="10" t="s">
        <v>1307</v>
      </c>
    </row>
    <row r="842" spans="12:34">
      <c r="L842" s="50" t="s">
        <v>7313</v>
      </c>
      <c r="M842" s="50" t="s">
        <v>7313</v>
      </c>
      <c r="N842" s="10" t="s">
        <v>7319</v>
      </c>
      <c r="Q842">
        <v>5437</v>
      </c>
      <c r="R842" s="15" t="s">
        <v>7325</v>
      </c>
      <c r="S842" s="10" t="s">
        <v>7319</v>
      </c>
      <c r="T842" s="50" t="s">
        <v>7313</v>
      </c>
      <c r="U842" s="2" t="s">
        <v>5718</v>
      </c>
      <c r="V842" s="2" t="s">
        <v>5831</v>
      </c>
      <c r="AG842" s="24">
        <v>1859</v>
      </c>
      <c r="AH842" s="10" t="s">
        <v>1308</v>
      </c>
    </row>
    <row r="843" spans="12:34">
      <c r="L843" s="50" t="s">
        <v>7314</v>
      </c>
      <c r="M843" s="50" t="s">
        <v>7314</v>
      </c>
      <c r="N843" s="10" t="s">
        <v>7319</v>
      </c>
      <c r="Q843">
        <v>5437</v>
      </c>
      <c r="R843" s="15" t="s">
        <v>7326</v>
      </c>
      <c r="S843" s="10" t="s">
        <v>7319</v>
      </c>
      <c r="T843" s="50" t="s">
        <v>7314</v>
      </c>
      <c r="U843" s="2" t="s">
        <v>5722</v>
      </c>
      <c r="V843" s="2" t="s">
        <v>5831</v>
      </c>
      <c r="AG843" s="24">
        <v>1860</v>
      </c>
      <c r="AH843" s="10" t="s">
        <v>1309</v>
      </c>
    </row>
    <row r="844" spans="12:34">
      <c r="L844" s="50" t="s">
        <v>7315</v>
      </c>
      <c r="M844" s="50" t="s">
        <v>7315</v>
      </c>
      <c r="N844" s="10" t="s">
        <v>7319</v>
      </c>
      <c r="Q844">
        <v>5437</v>
      </c>
      <c r="R844" s="15" t="s">
        <v>7327</v>
      </c>
      <c r="S844" s="10" t="s">
        <v>7319</v>
      </c>
      <c r="T844" s="50" t="s">
        <v>7315</v>
      </c>
      <c r="U844" s="2" t="s">
        <v>7333</v>
      </c>
      <c r="V844" s="2" t="s">
        <v>5831</v>
      </c>
      <c r="AG844" s="24">
        <v>3957</v>
      </c>
      <c r="AH844" s="10" t="s">
        <v>1310</v>
      </c>
    </row>
    <row r="845" spans="12:34">
      <c r="L845" s="50" t="s">
        <v>7316</v>
      </c>
      <c r="M845" s="50" t="s">
        <v>7316</v>
      </c>
      <c r="N845" s="10" t="s">
        <v>7319</v>
      </c>
      <c r="Q845">
        <v>5437</v>
      </c>
      <c r="R845" s="15" t="s">
        <v>7328</v>
      </c>
      <c r="S845" s="10" t="s">
        <v>7319</v>
      </c>
      <c r="T845" s="50" t="s">
        <v>7316</v>
      </c>
      <c r="U845" s="2" t="s">
        <v>7330</v>
      </c>
      <c r="V845" s="2" t="s">
        <v>5831</v>
      </c>
      <c r="AG845" s="24">
        <v>3958</v>
      </c>
      <c r="AH845" s="10" t="s">
        <v>1311</v>
      </c>
    </row>
    <row r="846" spans="12:34">
      <c r="L846" s="50" t="s">
        <v>7317</v>
      </c>
      <c r="M846" s="50" t="s">
        <v>7317</v>
      </c>
      <c r="N846" s="10" t="s">
        <v>7319</v>
      </c>
      <c r="Q846">
        <v>5437</v>
      </c>
      <c r="R846" s="15" t="s">
        <v>7329</v>
      </c>
      <c r="S846" s="10" t="s">
        <v>7319</v>
      </c>
      <c r="T846" s="50" t="s">
        <v>7317</v>
      </c>
      <c r="U846" s="2" t="s">
        <v>6011</v>
      </c>
      <c r="V846" s="2" t="s">
        <v>5831</v>
      </c>
      <c r="AG846" s="24">
        <v>3959</v>
      </c>
      <c r="AH846" s="10" t="s">
        <v>1312</v>
      </c>
    </row>
    <row r="847" spans="12:34">
      <c r="L847" s="50" t="s">
        <v>7334</v>
      </c>
      <c r="M847" s="10" t="s">
        <v>7334</v>
      </c>
      <c r="N847" s="10" t="s">
        <v>7338</v>
      </c>
      <c r="Q847">
        <v>1800</v>
      </c>
      <c r="R847" s="15" t="s">
        <v>7340</v>
      </c>
      <c r="S847" s="10" t="s">
        <v>7338</v>
      </c>
      <c r="T847" s="50" t="s">
        <v>7334</v>
      </c>
      <c r="U847" s="2" t="s">
        <v>5718</v>
      </c>
      <c r="V847" s="2" t="s">
        <v>5719</v>
      </c>
      <c r="AG847" s="24">
        <v>3960</v>
      </c>
      <c r="AH847" s="10" t="s">
        <v>1313</v>
      </c>
    </row>
    <row r="848" spans="12:34">
      <c r="L848" s="50" t="s">
        <v>7335</v>
      </c>
      <c r="M848" s="10" t="s">
        <v>7335</v>
      </c>
      <c r="N848" s="10" t="s">
        <v>7338</v>
      </c>
      <c r="Q848">
        <v>1800</v>
      </c>
      <c r="R848" s="15" t="s">
        <v>7341</v>
      </c>
      <c r="S848" s="10" t="s">
        <v>7338</v>
      </c>
      <c r="T848" s="50" t="s">
        <v>7335</v>
      </c>
      <c r="U848" s="2" t="s">
        <v>5718</v>
      </c>
      <c r="V848" s="2" t="s">
        <v>480</v>
      </c>
      <c r="AG848" s="24">
        <v>3961</v>
      </c>
      <c r="AH848" s="10" t="s">
        <v>1314</v>
      </c>
    </row>
    <row r="849" spans="12:34">
      <c r="L849" s="50" t="s">
        <v>7336</v>
      </c>
      <c r="M849" s="10" t="s">
        <v>7336</v>
      </c>
      <c r="N849" s="10" t="s">
        <v>7338</v>
      </c>
      <c r="Q849">
        <v>1800</v>
      </c>
      <c r="R849" s="15" t="s">
        <v>7342</v>
      </c>
      <c r="S849" s="10" t="s">
        <v>7338</v>
      </c>
      <c r="T849" s="50" t="s">
        <v>7336</v>
      </c>
      <c r="U849" s="2" t="s">
        <v>23</v>
      </c>
      <c r="V849" s="2" t="s">
        <v>5719</v>
      </c>
      <c r="AG849" s="24">
        <v>3962</v>
      </c>
      <c r="AH849" s="10" t="s">
        <v>1315</v>
      </c>
    </row>
    <row r="850" spans="12:34">
      <c r="L850" s="50" t="s">
        <v>7337</v>
      </c>
      <c r="M850" s="10" t="s">
        <v>7337</v>
      </c>
      <c r="N850" s="10" t="s">
        <v>7338</v>
      </c>
      <c r="Q850">
        <v>1800</v>
      </c>
      <c r="R850" s="15" t="s">
        <v>7343</v>
      </c>
      <c r="S850" s="10" t="s">
        <v>7338</v>
      </c>
      <c r="T850" s="50" t="s">
        <v>7337</v>
      </c>
      <c r="U850" s="2" t="s">
        <v>23</v>
      </c>
      <c r="V850" s="2" t="s">
        <v>480</v>
      </c>
      <c r="AG850" s="24">
        <v>3963</v>
      </c>
      <c r="AH850" s="10" t="s">
        <v>1316</v>
      </c>
    </row>
    <row r="851" spans="12:34">
      <c r="L851" s="50" t="s">
        <v>7345</v>
      </c>
      <c r="M851" s="10" t="s">
        <v>7344</v>
      </c>
      <c r="N851" s="10" t="s">
        <v>7339</v>
      </c>
      <c r="Q851">
        <v>2910</v>
      </c>
      <c r="R851" s="15" t="s">
        <v>7356</v>
      </c>
      <c r="S851" s="50" t="s">
        <v>7339</v>
      </c>
      <c r="T851" s="50" t="s">
        <v>7344</v>
      </c>
      <c r="U851" s="2" t="s">
        <v>5718</v>
      </c>
      <c r="V851" s="2" t="s">
        <v>5719</v>
      </c>
      <c r="AG851" s="24">
        <v>3964</v>
      </c>
      <c r="AH851" s="10" t="s">
        <v>1317</v>
      </c>
    </row>
    <row r="852" spans="12:34">
      <c r="L852" s="50" t="s">
        <v>7347</v>
      </c>
      <c r="M852" s="10" t="s">
        <v>7346</v>
      </c>
      <c r="N852" s="10" t="s">
        <v>7339</v>
      </c>
      <c r="Q852">
        <v>2910</v>
      </c>
      <c r="R852" s="15" t="s">
        <v>7357</v>
      </c>
      <c r="S852" s="50" t="s">
        <v>7339</v>
      </c>
      <c r="T852" s="50" t="s">
        <v>7346</v>
      </c>
      <c r="U852" s="2" t="s">
        <v>5718</v>
      </c>
      <c r="V852" s="2" t="s">
        <v>480</v>
      </c>
      <c r="AG852" s="24">
        <v>3965</v>
      </c>
      <c r="AH852" s="10" t="s">
        <v>1318</v>
      </c>
    </row>
    <row r="853" spans="12:34">
      <c r="L853" s="50" t="s">
        <v>7349</v>
      </c>
      <c r="M853" s="10" t="s">
        <v>7348</v>
      </c>
      <c r="N853" s="10" t="s">
        <v>7339</v>
      </c>
      <c r="Q853">
        <v>2910</v>
      </c>
      <c r="R853" s="15" t="s">
        <v>7358</v>
      </c>
      <c r="S853" s="50" t="s">
        <v>7339</v>
      </c>
      <c r="T853" s="50" t="s">
        <v>7348</v>
      </c>
      <c r="U853" s="2" t="s">
        <v>5718</v>
      </c>
      <c r="V853" s="2" t="s">
        <v>5721</v>
      </c>
      <c r="AG853" s="24">
        <v>178</v>
      </c>
      <c r="AH853" s="10" t="s">
        <v>1319</v>
      </c>
    </row>
    <row r="854" spans="12:34">
      <c r="L854" s="50" t="s">
        <v>7351</v>
      </c>
      <c r="M854" s="10" t="s">
        <v>7350</v>
      </c>
      <c r="N854" s="10" t="s">
        <v>7339</v>
      </c>
      <c r="Q854">
        <v>2910</v>
      </c>
      <c r="R854" s="15" t="s">
        <v>7359</v>
      </c>
      <c r="S854" s="50" t="s">
        <v>7339</v>
      </c>
      <c r="T854" s="50" t="s">
        <v>7350</v>
      </c>
      <c r="U854" s="2" t="s">
        <v>5865</v>
      </c>
      <c r="V854" s="2" t="s">
        <v>5719</v>
      </c>
      <c r="AG854" s="24">
        <v>179</v>
      </c>
      <c r="AH854" s="10" t="s">
        <v>1320</v>
      </c>
    </row>
    <row r="855" spans="12:34">
      <c r="L855" s="50" t="s">
        <v>7353</v>
      </c>
      <c r="M855" s="10" t="s">
        <v>7352</v>
      </c>
      <c r="N855" s="10" t="s">
        <v>7339</v>
      </c>
      <c r="Q855">
        <v>2910</v>
      </c>
      <c r="R855" s="15" t="s">
        <v>7360</v>
      </c>
      <c r="S855" s="50" t="s">
        <v>7339</v>
      </c>
      <c r="T855" s="50" t="s">
        <v>7352</v>
      </c>
      <c r="U855" s="2" t="s">
        <v>5865</v>
      </c>
      <c r="V855" s="2" t="s">
        <v>480</v>
      </c>
      <c r="AG855" s="24">
        <v>180</v>
      </c>
      <c r="AH855" s="10" t="s">
        <v>1321</v>
      </c>
    </row>
    <row r="856" spans="12:34">
      <c r="L856" s="50" t="s">
        <v>7355</v>
      </c>
      <c r="M856" s="10" t="s">
        <v>7354</v>
      </c>
      <c r="N856" s="10" t="s">
        <v>7339</v>
      </c>
      <c r="Q856">
        <v>2910</v>
      </c>
      <c r="R856" s="15" t="s">
        <v>7361</v>
      </c>
      <c r="S856" s="50" t="s">
        <v>7339</v>
      </c>
      <c r="T856" s="50" t="s">
        <v>7354</v>
      </c>
      <c r="U856" s="2" t="s">
        <v>5865</v>
      </c>
      <c r="V856" s="2" t="s">
        <v>5721</v>
      </c>
      <c r="AG856" s="24">
        <v>181</v>
      </c>
      <c r="AH856" s="10" t="s">
        <v>1322</v>
      </c>
    </row>
    <row r="857" spans="12:34">
      <c r="L857" s="10" t="s">
        <v>7409</v>
      </c>
      <c r="M857" s="10" t="s">
        <v>7409</v>
      </c>
      <c r="N857" s="54" t="s">
        <v>7415</v>
      </c>
      <c r="Q857" s="62">
        <v>3164</v>
      </c>
      <c r="R857" s="15" t="s">
        <v>7366</v>
      </c>
      <c r="S857" s="2" t="s">
        <v>7415</v>
      </c>
      <c r="T857" s="10" t="s">
        <v>7409</v>
      </c>
      <c r="U857" s="2" t="s">
        <v>7418</v>
      </c>
      <c r="V857" s="2" t="s">
        <v>5719</v>
      </c>
      <c r="AG857" s="24">
        <v>182</v>
      </c>
      <c r="AH857" s="10" t="s">
        <v>1323</v>
      </c>
    </row>
    <row r="858" spans="12:34">
      <c r="L858" s="10" t="s">
        <v>7410</v>
      </c>
      <c r="M858" s="10" t="s">
        <v>7410</v>
      </c>
      <c r="N858" s="54" t="s">
        <v>7415</v>
      </c>
      <c r="Q858" s="62">
        <v>3164</v>
      </c>
      <c r="R858" s="15" t="s">
        <v>7383</v>
      </c>
      <c r="S858" s="2" t="s">
        <v>7415</v>
      </c>
      <c r="T858" s="10" t="s">
        <v>7410</v>
      </c>
      <c r="U858" s="2" t="s">
        <v>7418</v>
      </c>
      <c r="V858" s="2" t="s">
        <v>480</v>
      </c>
      <c r="AG858" s="24">
        <v>259</v>
      </c>
      <c r="AH858" s="10" t="s">
        <v>1324</v>
      </c>
    </row>
    <row r="859" spans="12:34">
      <c r="L859" s="10" t="s">
        <v>7411</v>
      </c>
      <c r="M859" s="10" t="s">
        <v>7411</v>
      </c>
      <c r="N859" s="54" t="s">
        <v>7415</v>
      </c>
      <c r="Q859" s="62">
        <v>3164</v>
      </c>
      <c r="R859" s="15" t="s">
        <v>7367</v>
      </c>
      <c r="S859" s="2" t="s">
        <v>7415</v>
      </c>
      <c r="T859" s="10" t="s">
        <v>7411</v>
      </c>
      <c r="U859" s="2" t="s">
        <v>5718</v>
      </c>
      <c r="V859" s="2" t="s">
        <v>5719</v>
      </c>
      <c r="AG859" s="24">
        <v>260</v>
      </c>
      <c r="AH859" s="10" t="s">
        <v>1325</v>
      </c>
    </row>
    <row r="860" spans="12:34">
      <c r="L860" s="10" t="s">
        <v>7412</v>
      </c>
      <c r="M860" s="10" t="s">
        <v>7412</v>
      </c>
      <c r="N860" s="54" t="s">
        <v>7415</v>
      </c>
      <c r="Q860" s="62">
        <v>3164</v>
      </c>
      <c r="R860" s="15" t="s">
        <v>7384</v>
      </c>
      <c r="S860" s="2" t="s">
        <v>7415</v>
      </c>
      <c r="T860" s="10" t="s">
        <v>7412</v>
      </c>
      <c r="U860" s="2" t="s">
        <v>5718</v>
      </c>
      <c r="V860" s="2" t="s">
        <v>480</v>
      </c>
      <c r="AG860" s="24">
        <v>261</v>
      </c>
      <c r="AH860" s="10" t="s">
        <v>1326</v>
      </c>
    </row>
    <row r="861" spans="12:34">
      <c r="L861" s="10" t="s">
        <v>7397</v>
      </c>
      <c r="M861" s="10" t="s">
        <v>7397</v>
      </c>
      <c r="N861" s="10" t="s">
        <v>7413</v>
      </c>
      <c r="Q861" s="62">
        <v>2255</v>
      </c>
      <c r="R861" s="15" t="s">
        <v>7368</v>
      </c>
      <c r="S861" s="2" t="s">
        <v>7413</v>
      </c>
      <c r="T861" s="10" t="s">
        <v>7397</v>
      </c>
      <c r="U861" s="2" t="s">
        <v>7419</v>
      </c>
      <c r="V861" s="2" t="s">
        <v>5720</v>
      </c>
      <c r="AG861" s="24">
        <v>265</v>
      </c>
      <c r="AH861" s="10" t="s">
        <v>1327</v>
      </c>
    </row>
    <row r="862" spans="12:34">
      <c r="L862" s="10" t="s">
        <v>7365</v>
      </c>
      <c r="M862" s="10" t="s">
        <v>7365</v>
      </c>
      <c r="N862" s="10" t="s">
        <v>7413</v>
      </c>
      <c r="Q862" s="62">
        <v>2255</v>
      </c>
      <c r="R862" s="15" t="s">
        <v>7369</v>
      </c>
      <c r="S862" s="2" t="s">
        <v>7413</v>
      </c>
      <c r="T862" s="10" t="s">
        <v>7365</v>
      </c>
      <c r="U862" s="2" t="s">
        <v>7419</v>
      </c>
      <c r="V862" s="2" t="s">
        <v>5721</v>
      </c>
      <c r="AG862" s="24">
        <v>286</v>
      </c>
      <c r="AH862" s="10" t="s">
        <v>1328</v>
      </c>
    </row>
    <row r="863" spans="12:34">
      <c r="L863" s="10" t="s">
        <v>7363</v>
      </c>
      <c r="M863" s="10" t="s">
        <v>7363</v>
      </c>
      <c r="N863" s="10" t="s">
        <v>7413</v>
      </c>
      <c r="Q863" s="62">
        <v>2255</v>
      </c>
      <c r="R863" s="15" t="s">
        <v>7370</v>
      </c>
      <c r="S863" s="2" t="s">
        <v>7413</v>
      </c>
      <c r="T863" s="10" t="s">
        <v>7363</v>
      </c>
      <c r="U863" s="2" t="s">
        <v>5718</v>
      </c>
      <c r="V863" s="2" t="s">
        <v>5720</v>
      </c>
      <c r="AG863" s="24">
        <v>287</v>
      </c>
      <c r="AH863" s="10" t="s">
        <v>1329</v>
      </c>
    </row>
    <row r="864" spans="12:34">
      <c r="L864" s="10" t="s">
        <v>7364</v>
      </c>
      <c r="M864" s="10" t="s">
        <v>7364</v>
      </c>
      <c r="N864" s="10" t="s">
        <v>7413</v>
      </c>
      <c r="Q864" s="62">
        <v>2255</v>
      </c>
      <c r="R864" s="15" t="s">
        <v>7371</v>
      </c>
      <c r="S864" s="2" t="s">
        <v>7413</v>
      </c>
      <c r="T864" s="10" t="s">
        <v>7364</v>
      </c>
      <c r="U864" s="2" t="s">
        <v>5718</v>
      </c>
      <c r="V864" s="2" t="s">
        <v>5721</v>
      </c>
      <c r="AG864" s="24">
        <v>291</v>
      </c>
      <c r="AH864" s="10" t="s">
        <v>1330</v>
      </c>
    </row>
    <row r="865" spans="12:34">
      <c r="L865" s="10" t="s">
        <v>7398</v>
      </c>
      <c r="M865" s="10" t="s">
        <v>7398</v>
      </c>
      <c r="N865" s="10" t="s">
        <v>7414</v>
      </c>
      <c r="Q865" s="62">
        <v>4255</v>
      </c>
      <c r="R865" s="15" t="s">
        <v>7372</v>
      </c>
      <c r="S865" s="2" t="s">
        <v>7414</v>
      </c>
      <c r="T865" s="10" t="s">
        <v>7398</v>
      </c>
      <c r="U865" s="2" t="s">
        <v>7420</v>
      </c>
      <c r="V865" s="2" t="s">
        <v>5831</v>
      </c>
      <c r="AG865" s="24">
        <v>294</v>
      </c>
      <c r="AH865" s="10" t="s">
        <v>1331</v>
      </c>
    </row>
    <row r="866" spans="12:34">
      <c r="L866" s="10" t="s">
        <v>7399</v>
      </c>
      <c r="M866" s="10" t="s">
        <v>7399</v>
      </c>
      <c r="N866" s="10" t="s">
        <v>7414</v>
      </c>
      <c r="Q866" s="62">
        <v>4255</v>
      </c>
      <c r="R866" s="15" t="s">
        <v>7373</v>
      </c>
      <c r="S866" s="2" t="s">
        <v>7414</v>
      </c>
      <c r="T866" s="10" t="s">
        <v>7399</v>
      </c>
      <c r="U866" s="2" t="s">
        <v>5718</v>
      </c>
      <c r="V866" s="2" t="s">
        <v>5831</v>
      </c>
      <c r="AG866" s="24">
        <v>293</v>
      </c>
      <c r="AH866" s="10" t="s">
        <v>1332</v>
      </c>
    </row>
    <row r="867" spans="12:34">
      <c r="L867" s="10" t="s">
        <v>7400</v>
      </c>
      <c r="M867" s="10" t="s">
        <v>7400</v>
      </c>
      <c r="N867" s="10" t="s">
        <v>7416</v>
      </c>
      <c r="Q867" s="62">
        <v>3164</v>
      </c>
      <c r="R867" s="15" t="s">
        <v>7374</v>
      </c>
      <c r="S867" s="2" t="s">
        <v>7416</v>
      </c>
      <c r="T867" s="10" t="s">
        <v>7400</v>
      </c>
      <c r="U867" s="2" t="s">
        <v>7330</v>
      </c>
      <c r="V867" s="2" t="s">
        <v>5831</v>
      </c>
      <c r="AG867" s="24">
        <v>295</v>
      </c>
      <c r="AH867" s="10" t="s">
        <v>1333</v>
      </c>
    </row>
    <row r="868" spans="12:34">
      <c r="L868" s="10" t="s">
        <v>7401</v>
      </c>
      <c r="M868" s="10" t="s">
        <v>7401</v>
      </c>
      <c r="N868" s="10" t="s">
        <v>7416</v>
      </c>
      <c r="Q868" s="62">
        <v>3164</v>
      </c>
      <c r="R868" s="15" t="s">
        <v>7375</v>
      </c>
      <c r="S868" s="2" t="s">
        <v>7416</v>
      </c>
      <c r="T868" s="10" t="s">
        <v>7401</v>
      </c>
      <c r="U868" s="2" t="s">
        <v>7421</v>
      </c>
      <c r="V868" s="2" t="s">
        <v>5831</v>
      </c>
      <c r="AG868" s="24">
        <v>296</v>
      </c>
      <c r="AH868" s="10" t="s">
        <v>1334</v>
      </c>
    </row>
    <row r="869" spans="12:34">
      <c r="L869" s="10" t="s">
        <v>7402</v>
      </c>
      <c r="M869" s="10" t="s">
        <v>7402</v>
      </c>
      <c r="N869" s="10" t="s">
        <v>7416</v>
      </c>
      <c r="Q869" s="62">
        <v>3164</v>
      </c>
      <c r="R869" s="15" t="s">
        <v>7376</v>
      </c>
      <c r="S869" s="2" t="s">
        <v>7416</v>
      </c>
      <c r="T869" s="10" t="s">
        <v>7402</v>
      </c>
      <c r="U869" s="2" t="s">
        <v>7422</v>
      </c>
      <c r="V869" s="2" t="s">
        <v>5831</v>
      </c>
      <c r="AG869" s="24">
        <v>309</v>
      </c>
      <c r="AH869" s="10" t="s">
        <v>1335</v>
      </c>
    </row>
    <row r="870" spans="12:34">
      <c r="L870" s="10" t="s">
        <v>7403</v>
      </c>
      <c r="M870" s="10" t="s">
        <v>7403</v>
      </c>
      <c r="N870" s="10" t="s">
        <v>7417</v>
      </c>
      <c r="Q870" s="62">
        <v>627</v>
      </c>
      <c r="R870" s="15" t="s">
        <v>7377</v>
      </c>
      <c r="S870" s="2" t="s">
        <v>7417</v>
      </c>
      <c r="T870" s="10" t="s">
        <v>7403</v>
      </c>
      <c r="U870" s="2" t="s">
        <v>7420</v>
      </c>
      <c r="V870" s="2" t="s">
        <v>5980</v>
      </c>
      <c r="AG870" s="24">
        <v>310</v>
      </c>
      <c r="AH870" s="10" t="s">
        <v>1336</v>
      </c>
    </row>
    <row r="871" spans="12:34">
      <c r="L871" s="10" t="s">
        <v>7404</v>
      </c>
      <c r="M871" s="10" t="s">
        <v>7404</v>
      </c>
      <c r="N871" s="10" t="s">
        <v>7417</v>
      </c>
      <c r="Q871" s="62">
        <v>627</v>
      </c>
      <c r="R871" s="15" t="s">
        <v>7378</v>
      </c>
      <c r="S871" s="2" t="s">
        <v>7417</v>
      </c>
      <c r="T871" s="10" t="s">
        <v>7404</v>
      </c>
      <c r="U871" s="2" t="s">
        <v>7330</v>
      </c>
      <c r="V871" s="2" t="s">
        <v>5980</v>
      </c>
      <c r="AG871" s="24">
        <v>311</v>
      </c>
      <c r="AH871" s="10" t="s">
        <v>1337</v>
      </c>
    </row>
    <row r="872" spans="12:34">
      <c r="L872" s="10" t="s">
        <v>7405</v>
      </c>
      <c r="M872" s="10" t="s">
        <v>7405</v>
      </c>
      <c r="N872" s="10" t="s">
        <v>7417</v>
      </c>
      <c r="Q872" s="62">
        <v>627</v>
      </c>
      <c r="R872" s="15" t="s">
        <v>7379</v>
      </c>
      <c r="S872" s="2" t="s">
        <v>7417</v>
      </c>
      <c r="T872" s="10" t="s">
        <v>7405</v>
      </c>
      <c r="U872" s="2" t="s">
        <v>7423</v>
      </c>
      <c r="V872" s="2" t="s">
        <v>5980</v>
      </c>
      <c r="AG872" s="24">
        <v>312</v>
      </c>
      <c r="AH872" s="10" t="s">
        <v>1338</v>
      </c>
    </row>
    <row r="873" spans="12:34">
      <c r="L873" s="10" t="s">
        <v>7406</v>
      </c>
      <c r="M873" s="10" t="s">
        <v>7406</v>
      </c>
      <c r="N873" s="10" t="s">
        <v>7417</v>
      </c>
      <c r="Q873" s="62">
        <v>627</v>
      </c>
      <c r="R873" s="15" t="s">
        <v>7380</v>
      </c>
      <c r="S873" s="2" t="s">
        <v>7417</v>
      </c>
      <c r="T873" s="10" t="s">
        <v>7406</v>
      </c>
      <c r="U873" s="2" t="s">
        <v>7424</v>
      </c>
      <c r="V873" s="2" t="s">
        <v>5980</v>
      </c>
      <c r="AG873" s="24">
        <v>304</v>
      </c>
      <c r="AH873" s="10" t="s">
        <v>1339</v>
      </c>
    </row>
    <row r="874" spans="12:34">
      <c r="L874" s="10" t="s">
        <v>7407</v>
      </c>
      <c r="M874" s="10" t="s">
        <v>7407</v>
      </c>
      <c r="N874" s="10" t="s">
        <v>7417</v>
      </c>
      <c r="Q874" s="62">
        <v>627</v>
      </c>
      <c r="R874" s="15" t="s">
        <v>7381</v>
      </c>
      <c r="S874" s="2" t="s">
        <v>7417</v>
      </c>
      <c r="T874" s="10" t="s">
        <v>7407</v>
      </c>
      <c r="U874" s="2" t="s">
        <v>5865</v>
      </c>
      <c r="V874" s="2" t="s">
        <v>5980</v>
      </c>
      <c r="AG874" s="24">
        <v>306</v>
      </c>
      <c r="AH874" s="10" t="s">
        <v>1340</v>
      </c>
    </row>
    <row r="875" spans="12:34">
      <c r="L875" s="10" t="s">
        <v>7408</v>
      </c>
      <c r="M875" s="10" t="s">
        <v>7408</v>
      </c>
      <c r="N875" s="10" t="s">
        <v>7417</v>
      </c>
      <c r="Q875" s="62">
        <v>627</v>
      </c>
      <c r="R875" s="15" t="s">
        <v>7382</v>
      </c>
      <c r="S875" s="2" t="s">
        <v>7417</v>
      </c>
      <c r="T875" s="10" t="s">
        <v>7408</v>
      </c>
      <c r="U875" s="2" t="s">
        <v>5718</v>
      </c>
      <c r="V875" s="2" t="s">
        <v>5980</v>
      </c>
      <c r="AG875" s="24">
        <v>319</v>
      </c>
      <c r="AH875" s="10" t="s">
        <v>1341</v>
      </c>
    </row>
    <row r="876" spans="12:34">
      <c r="L876" s="50" t="s">
        <v>7427</v>
      </c>
      <c r="M876" s="50" t="s">
        <v>7427</v>
      </c>
      <c r="N876" s="24" t="s">
        <v>7425</v>
      </c>
      <c r="Q876" s="62">
        <v>2982</v>
      </c>
      <c r="R876" s="60" t="s">
        <v>7385</v>
      </c>
      <c r="S876" s="2" t="s">
        <v>7426</v>
      </c>
      <c r="T876" s="50" t="s">
        <v>7427</v>
      </c>
      <c r="U876" s="2" t="s">
        <v>23</v>
      </c>
      <c r="V876" s="2" t="s">
        <v>5719</v>
      </c>
      <c r="AG876" s="24">
        <v>307</v>
      </c>
      <c r="AH876" s="10" t="s">
        <v>1342</v>
      </c>
    </row>
    <row r="877" spans="12:34">
      <c r="L877" s="50" t="s">
        <v>7428</v>
      </c>
      <c r="M877" s="50" t="s">
        <v>7428</v>
      </c>
      <c r="N877" s="24" t="s">
        <v>7425</v>
      </c>
      <c r="Q877" s="62">
        <v>2982</v>
      </c>
      <c r="R877" s="60" t="s">
        <v>7386</v>
      </c>
      <c r="S877" s="2" t="s">
        <v>7426</v>
      </c>
      <c r="T877" s="50" t="s">
        <v>7428</v>
      </c>
      <c r="U877" s="2" t="s">
        <v>23</v>
      </c>
      <c r="V877" s="2" t="s">
        <v>480</v>
      </c>
      <c r="AG877" s="24">
        <v>305</v>
      </c>
      <c r="AH877" s="10" t="s">
        <v>1343</v>
      </c>
    </row>
    <row r="878" spans="12:34">
      <c r="L878" s="50" t="s">
        <v>7429</v>
      </c>
      <c r="M878" s="50" t="s">
        <v>7429</v>
      </c>
      <c r="N878" s="24" t="s">
        <v>7425</v>
      </c>
      <c r="Q878" s="62">
        <v>2982</v>
      </c>
      <c r="R878" s="60" t="s">
        <v>7387</v>
      </c>
      <c r="S878" s="2" t="s">
        <v>7426</v>
      </c>
      <c r="T878" s="50" t="s">
        <v>7429</v>
      </c>
      <c r="U878" s="2" t="s">
        <v>23</v>
      </c>
      <c r="V878" s="2" t="s">
        <v>5721</v>
      </c>
      <c r="AG878" s="24">
        <v>313</v>
      </c>
      <c r="AH878" s="10" t="s">
        <v>1344</v>
      </c>
    </row>
    <row r="879" spans="12:34">
      <c r="L879" s="50" t="s">
        <v>7430</v>
      </c>
      <c r="M879" s="50" t="s">
        <v>7430</v>
      </c>
      <c r="N879" s="24" t="s">
        <v>7425</v>
      </c>
      <c r="Q879" s="62">
        <v>2982</v>
      </c>
      <c r="R879" s="60" t="s">
        <v>7388</v>
      </c>
      <c r="S879" s="2" t="s">
        <v>7426</v>
      </c>
      <c r="T879" s="50" t="s">
        <v>7430</v>
      </c>
      <c r="U879" s="2" t="s">
        <v>5718</v>
      </c>
      <c r="V879" s="2" t="s">
        <v>479</v>
      </c>
      <c r="AG879" s="24">
        <v>230</v>
      </c>
      <c r="AH879" s="10" t="s">
        <v>1345</v>
      </c>
    </row>
    <row r="880" spans="12:34">
      <c r="L880" s="50" t="s">
        <v>7431</v>
      </c>
      <c r="M880" s="50" t="s">
        <v>7431</v>
      </c>
      <c r="N880" s="24" t="s">
        <v>7425</v>
      </c>
      <c r="Q880" s="62">
        <v>2982</v>
      </c>
      <c r="R880" s="60" t="s">
        <v>7389</v>
      </c>
      <c r="S880" s="2" t="s">
        <v>7426</v>
      </c>
      <c r="T880" s="50" t="s">
        <v>7431</v>
      </c>
      <c r="U880" s="2" t="s">
        <v>5718</v>
      </c>
      <c r="V880" s="2" t="s">
        <v>480</v>
      </c>
      <c r="AG880" s="24">
        <v>326</v>
      </c>
      <c r="AH880" s="10" t="s">
        <v>1346</v>
      </c>
    </row>
    <row r="881" spans="12:34">
      <c r="L881" s="50" t="s">
        <v>7432</v>
      </c>
      <c r="M881" s="50" t="s">
        <v>7432</v>
      </c>
      <c r="N881" s="24" t="s">
        <v>7425</v>
      </c>
      <c r="Q881" s="62">
        <v>2982</v>
      </c>
      <c r="R881" s="60" t="s">
        <v>7390</v>
      </c>
      <c r="S881" s="2" t="s">
        <v>7426</v>
      </c>
      <c r="T881" s="50" t="s">
        <v>7432</v>
      </c>
      <c r="U881" s="2" t="s">
        <v>5718</v>
      </c>
      <c r="V881" s="2" t="s">
        <v>481</v>
      </c>
      <c r="AG881" s="24">
        <v>327</v>
      </c>
      <c r="AH881" s="10" t="s">
        <v>1347</v>
      </c>
    </row>
    <row r="882" spans="12:34">
      <c r="L882" s="50" t="s">
        <v>7433</v>
      </c>
      <c r="M882" s="50" t="s">
        <v>7433</v>
      </c>
      <c r="N882" s="24" t="s">
        <v>7425</v>
      </c>
      <c r="Q882" s="62">
        <v>2982</v>
      </c>
      <c r="R882" s="60" t="s">
        <v>7391</v>
      </c>
      <c r="S882" s="2" t="s">
        <v>7426</v>
      </c>
      <c r="T882" s="50" t="s">
        <v>7433</v>
      </c>
      <c r="U882" s="2" t="s">
        <v>7439</v>
      </c>
      <c r="V882" s="2" t="s">
        <v>479</v>
      </c>
      <c r="AG882" s="24">
        <v>330</v>
      </c>
      <c r="AH882" s="10" t="s">
        <v>1348</v>
      </c>
    </row>
    <row r="883" spans="12:34">
      <c r="L883" s="50" t="s">
        <v>7434</v>
      </c>
      <c r="M883" s="50" t="s">
        <v>7434</v>
      </c>
      <c r="N883" s="24" t="s">
        <v>7425</v>
      </c>
      <c r="Q883" s="62">
        <v>2982</v>
      </c>
      <c r="R883" s="60" t="s">
        <v>7392</v>
      </c>
      <c r="S883" s="2" t="s">
        <v>7426</v>
      </c>
      <c r="T883" s="50" t="s">
        <v>7434</v>
      </c>
      <c r="U883" s="2" t="s">
        <v>7439</v>
      </c>
      <c r="V883" s="2" t="s">
        <v>480</v>
      </c>
      <c r="AG883" s="24">
        <v>356</v>
      </c>
      <c r="AH883" s="10" t="s">
        <v>1349</v>
      </c>
    </row>
    <row r="884" spans="12:34">
      <c r="L884" s="50" t="s">
        <v>7435</v>
      </c>
      <c r="M884" s="50" t="s">
        <v>7435</v>
      </c>
      <c r="N884" s="24" t="s">
        <v>7425</v>
      </c>
      <c r="Q884" s="62">
        <v>2982</v>
      </c>
      <c r="R884" s="60" t="s">
        <v>7393</v>
      </c>
      <c r="S884" s="2" t="s">
        <v>7426</v>
      </c>
      <c r="T884" s="50" t="s">
        <v>7435</v>
      </c>
      <c r="U884" s="2" t="s">
        <v>7439</v>
      </c>
      <c r="V884" s="2" t="s">
        <v>481</v>
      </c>
      <c r="AG884" s="24">
        <v>292</v>
      </c>
      <c r="AH884" s="10" t="s">
        <v>1350</v>
      </c>
    </row>
    <row r="885" spans="12:34">
      <c r="L885" s="50" t="s">
        <v>7436</v>
      </c>
      <c r="M885" s="50" t="s">
        <v>7436</v>
      </c>
      <c r="N885" s="24" t="s">
        <v>7425</v>
      </c>
      <c r="Q885" s="62">
        <v>2982</v>
      </c>
      <c r="R885" s="60" t="s">
        <v>7394</v>
      </c>
      <c r="S885" s="2" t="s">
        <v>7426</v>
      </c>
      <c r="T885" s="50" t="s">
        <v>7436</v>
      </c>
      <c r="U885" s="2" t="s">
        <v>253</v>
      </c>
      <c r="V885" s="2" t="s">
        <v>479</v>
      </c>
      <c r="AG885" s="24">
        <v>357</v>
      </c>
      <c r="AH885" s="10" t="s">
        <v>1351</v>
      </c>
    </row>
    <row r="886" spans="12:34">
      <c r="L886" s="50" t="s">
        <v>7437</v>
      </c>
      <c r="M886" s="50" t="s">
        <v>7437</v>
      </c>
      <c r="N886" s="24" t="s">
        <v>7425</v>
      </c>
      <c r="Q886" s="62">
        <v>2982</v>
      </c>
      <c r="R886" s="60" t="s">
        <v>7395</v>
      </c>
      <c r="S886" s="2" t="s">
        <v>7426</v>
      </c>
      <c r="T886" s="50" t="s">
        <v>7437</v>
      </c>
      <c r="U886" s="2" t="s">
        <v>253</v>
      </c>
      <c r="V886" s="2" t="s">
        <v>480</v>
      </c>
      <c r="AG886" s="24">
        <v>255</v>
      </c>
      <c r="AH886" s="10" t="s">
        <v>1352</v>
      </c>
    </row>
    <row r="887" spans="12:34">
      <c r="L887" s="50" t="s">
        <v>7438</v>
      </c>
      <c r="M887" s="50" t="s">
        <v>7438</v>
      </c>
      <c r="N887" s="24" t="s">
        <v>7425</v>
      </c>
      <c r="Q887" s="62">
        <v>2982</v>
      </c>
      <c r="R887" s="60" t="s">
        <v>7396</v>
      </c>
      <c r="S887" s="2" t="s">
        <v>7426</v>
      </c>
      <c r="T887" s="50" t="s">
        <v>7438</v>
      </c>
      <c r="U887" s="2" t="s">
        <v>253</v>
      </c>
      <c r="V887" s="2" t="s">
        <v>481</v>
      </c>
      <c r="AG887" s="24">
        <v>254</v>
      </c>
      <c r="AH887" s="10" t="s">
        <v>1353</v>
      </c>
    </row>
    <row r="888" spans="12:34">
      <c r="L888" s="50" t="s">
        <v>7452</v>
      </c>
      <c r="M888" s="50" t="s">
        <v>7452</v>
      </c>
      <c r="N888" s="24" t="s">
        <v>7464</v>
      </c>
      <c r="Q888" s="62">
        <v>1800</v>
      </c>
      <c r="R888" s="60" t="s">
        <v>7440</v>
      </c>
      <c r="S888" s="24" t="s">
        <v>7464</v>
      </c>
      <c r="T888" s="50" t="s">
        <v>7452</v>
      </c>
      <c r="U888" s="2" t="s">
        <v>23</v>
      </c>
      <c r="V888" s="2" t="s">
        <v>479</v>
      </c>
      <c r="AG888" s="24">
        <v>253</v>
      </c>
      <c r="AH888" s="10" t="s">
        <v>1354</v>
      </c>
    </row>
    <row r="889" spans="12:34">
      <c r="L889" s="50" t="s">
        <v>7453</v>
      </c>
      <c r="M889" s="50" t="s">
        <v>7453</v>
      </c>
      <c r="N889" s="24" t="s">
        <v>7464</v>
      </c>
      <c r="Q889" s="62">
        <v>1800</v>
      </c>
      <c r="R889" s="60" t="s">
        <v>7441</v>
      </c>
      <c r="S889" s="24" t="s">
        <v>7464</v>
      </c>
      <c r="T889" s="50" t="s">
        <v>7453</v>
      </c>
      <c r="U889" s="2" t="s">
        <v>23</v>
      </c>
      <c r="V889" s="2" t="s">
        <v>480</v>
      </c>
      <c r="AG889" s="24">
        <v>252</v>
      </c>
      <c r="AH889" s="10" t="s">
        <v>1355</v>
      </c>
    </row>
    <row r="890" spans="12:34">
      <c r="L890" s="50" t="s">
        <v>7454</v>
      </c>
      <c r="M890" s="50" t="s">
        <v>7454</v>
      </c>
      <c r="N890" s="24" t="s">
        <v>7464</v>
      </c>
      <c r="Q890" s="62">
        <v>1800</v>
      </c>
      <c r="R890" s="60" t="s">
        <v>7442</v>
      </c>
      <c r="S890" s="24" t="s">
        <v>7464</v>
      </c>
      <c r="T890" s="50" t="s">
        <v>7454</v>
      </c>
      <c r="U890" s="2" t="s">
        <v>23</v>
      </c>
      <c r="V890" s="2" t="s">
        <v>481</v>
      </c>
      <c r="AG890" s="24">
        <v>251</v>
      </c>
      <c r="AH890" s="10" t="s">
        <v>1356</v>
      </c>
    </row>
    <row r="891" spans="12:34">
      <c r="L891" s="50" t="s">
        <v>7455</v>
      </c>
      <c r="M891" s="50" t="s">
        <v>7455</v>
      </c>
      <c r="N891" s="24" t="s">
        <v>7464</v>
      </c>
      <c r="Q891" s="62">
        <v>1800</v>
      </c>
      <c r="R891" s="60" t="s">
        <v>7443</v>
      </c>
      <c r="S891" s="24" t="s">
        <v>7464</v>
      </c>
      <c r="T891" s="50" t="s">
        <v>7455</v>
      </c>
      <c r="U891" s="2" t="s">
        <v>5718</v>
      </c>
      <c r="V891" s="2" t="s">
        <v>479</v>
      </c>
      <c r="AG891" s="24">
        <v>250</v>
      </c>
      <c r="AH891" s="10" t="s">
        <v>1357</v>
      </c>
    </row>
    <row r="892" spans="12:34">
      <c r="L892" s="50" t="s">
        <v>7456</v>
      </c>
      <c r="M892" s="50" t="s">
        <v>7456</v>
      </c>
      <c r="N892" s="24" t="s">
        <v>7464</v>
      </c>
      <c r="Q892" s="62">
        <v>1800</v>
      </c>
      <c r="R892" s="60" t="s">
        <v>7444</v>
      </c>
      <c r="S892" s="24" t="s">
        <v>7464</v>
      </c>
      <c r="T892" s="50" t="s">
        <v>7456</v>
      </c>
      <c r="U892" s="2" t="s">
        <v>5718</v>
      </c>
      <c r="V892" s="2" t="s">
        <v>480</v>
      </c>
      <c r="AG892" s="24">
        <v>257</v>
      </c>
      <c r="AH892" s="10" t="s">
        <v>1358</v>
      </c>
    </row>
    <row r="893" spans="12:34">
      <c r="L893" s="50" t="s">
        <v>7457</v>
      </c>
      <c r="M893" s="50" t="s">
        <v>7457</v>
      </c>
      <c r="N893" s="24" t="s">
        <v>7464</v>
      </c>
      <c r="Q893" s="62">
        <v>1800</v>
      </c>
      <c r="R893" s="60" t="s">
        <v>7445</v>
      </c>
      <c r="S893" s="24" t="s">
        <v>7464</v>
      </c>
      <c r="T893" s="50" t="s">
        <v>7457</v>
      </c>
      <c r="U893" s="2" t="s">
        <v>5718</v>
      </c>
      <c r="V893" s="2" t="s">
        <v>481</v>
      </c>
      <c r="AG893" s="24">
        <v>323</v>
      </c>
      <c r="AH893" s="10" t="s">
        <v>1359</v>
      </c>
    </row>
    <row r="894" spans="12:34">
      <c r="L894" s="50" t="s">
        <v>7458</v>
      </c>
      <c r="M894" s="50" t="s">
        <v>7458</v>
      </c>
      <c r="N894" s="24" t="s">
        <v>7464</v>
      </c>
      <c r="Q894" s="62">
        <v>1800</v>
      </c>
      <c r="R894" s="60" t="s">
        <v>7446</v>
      </c>
      <c r="S894" s="24" t="s">
        <v>7464</v>
      </c>
      <c r="T894" s="50" t="s">
        <v>7458</v>
      </c>
      <c r="U894" s="2" t="s">
        <v>5865</v>
      </c>
      <c r="V894" s="2" t="s">
        <v>479</v>
      </c>
      <c r="AG894" s="24">
        <v>324</v>
      </c>
      <c r="AH894" s="10" t="s">
        <v>1360</v>
      </c>
    </row>
    <row r="895" spans="12:34">
      <c r="L895" s="50" t="s">
        <v>7459</v>
      </c>
      <c r="M895" s="50" t="s">
        <v>7459</v>
      </c>
      <c r="N895" s="24" t="s">
        <v>7464</v>
      </c>
      <c r="Q895" s="62">
        <v>1800</v>
      </c>
      <c r="R895" s="60" t="s">
        <v>7447</v>
      </c>
      <c r="S895" s="24" t="s">
        <v>7464</v>
      </c>
      <c r="T895" s="50" t="s">
        <v>7459</v>
      </c>
      <c r="U895" s="2" t="s">
        <v>5865</v>
      </c>
      <c r="V895" s="2" t="s">
        <v>480</v>
      </c>
      <c r="AG895" s="24">
        <v>350</v>
      </c>
      <c r="AH895" s="10" t="s">
        <v>1361</v>
      </c>
    </row>
    <row r="896" spans="12:34">
      <c r="L896" s="50" t="s">
        <v>7460</v>
      </c>
      <c r="M896" s="50" t="s">
        <v>7460</v>
      </c>
      <c r="N896" s="24" t="s">
        <v>7464</v>
      </c>
      <c r="Q896" s="62">
        <v>1800</v>
      </c>
      <c r="R896" s="60" t="s">
        <v>7448</v>
      </c>
      <c r="S896" s="24" t="s">
        <v>7464</v>
      </c>
      <c r="T896" s="50" t="s">
        <v>7460</v>
      </c>
      <c r="U896" s="2" t="s">
        <v>5865</v>
      </c>
      <c r="V896" s="2" t="s">
        <v>481</v>
      </c>
      <c r="AG896" s="24">
        <v>351</v>
      </c>
      <c r="AH896" s="10" t="s">
        <v>1362</v>
      </c>
    </row>
    <row r="897" spans="12:34">
      <c r="L897" s="50" t="s">
        <v>7461</v>
      </c>
      <c r="M897" s="50" t="s">
        <v>7461</v>
      </c>
      <c r="N897" s="24" t="s">
        <v>7464</v>
      </c>
      <c r="Q897" s="62">
        <v>1800</v>
      </c>
      <c r="R897" s="60" t="s">
        <v>7449</v>
      </c>
      <c r="S897" s="24" t="s">
        <v>7464</v>
      </c>
      <c r="T897" s="50" t="s">
        <v>7461</v>
      </c>
      <c r="U897" s="2" t="s">
        <v>7419</v>
      </c>
      <c r="V897" s="2" t="s">
        <v>479</v>
      </c>
      <c r="AG897" s="24">
        <v>344</v>
      </c>
      <c r="AH897" s="10" t="s">
        <v>1363</v>
      </c>
    </row>
    <row r="898" spans="12:34">
      <c r="L898" s="50" t="s">
        <v>7462</v>
      </c>
      <c r="M898" s="50" t="s">
        <v>7462</v>
      </c>
      <c r="N898" s="24" t="s">
        <v>7464</v>
      </c>
      <c r="Q898" s="62">
        <v>1800</v>
      </c>
      <c r="R898" s="60" t="s">
        <v>7450</v>
      </c>
      <c r="S898" s="24" t="s">
        <v>7464</v>
      </c>
      <c r="T898" s="50" t="s">
        <v>7462</v>
      </c>
      <c r="U898" s="2" t="s">
        <v>7419</v>
      </c>
      <c r="V898" s="2" t="s">
        <v>480</v>
      </c>
      <c r="AG898" s="24">
        <v>297</v>
      </c>
      <c r="AH898" s="10" t="s">
        <v>1364</v>
      </c>
    </row>
    <row r="899" spans="12:34">
      <c r="L899" s="50" t="s">
        <v>7463</v>
      </c>
      <c r="M899" s="50" t="s">
        <v>7463</v>
      </c>
      <c r="N899" s="24" t="s">
        <v>7464</v>
      </c>
      <c r="Q899" s="62">
        <v>1800</v>
      </c>
      <c r="R899" s="60" t="s">
        <v>7451</v>
      </c>
      <c r="S899" s="24" t="s">
        <v>7464</v>
      </c>
      <c r="T899" s="50" t="s">
        <v>7463</v>
      </c>
      <c r="U899" s="2" t="s">
        <v>7419</v>
      </c>
      <c r="V899" s="2" t="s">
        <v>481</v>
      </c>
      <c r="AG899" s="24">
        <v>1423</v>
      </c>
      <c r="AH899" s="10" t="s">
        <v>1365</v>
      </c>
    </row>
    <row r="900" spans="12:34">
      <c r="L900" s="50" t="s">
        <v>7465</v>
      </c>
      <c r="M900" s="50" t="s">
        <v>7465</v>
      </c>
      <c r="N900" s="61" t="s">
        <v>7513</v>
      </c>
      <c r="Q900" s="62">
        <v>2910</v>
      </c>
      <c r="R900" s="15" t="s">
        <v>7517</v>
      </c>
      <c r="S900" s="2" t="s">
        <v>7513</v>
      </c>
      <c r="T900" s="50" t="s">
        <v>7465</v>
      </c>
      <c r="U900" s="2" t="s">
        <v>23</v>
      </c>
      <c r="V900" s="2" t="s">
        <v>480</v>
      </c>
      <c r="AG900" s="24">
        <v>355</v>
      </c>
      <c r="AH900" s="10" t="s">
        <v>1366</v>
      </c>
    </row>
    <row r="901" spans="12:34">
      <c r="L901" s="50" t="s">
        <v>7466</v>
      </c>
      <c r="M901" s="50" t="s">
        <v>7466</v>
      </c>
      <c r="N901" s="61" t="s">
        <v>7513</v>
      </c>
      <c r="Q901" s="62">
        <v>2910</v>
      </c>
      <c r="R901" s="15" t="s">
        <v>7518</v>
      </c>
      <c r="S901" s="2" t="s">
        <v>7513</v>
      </c>
      <c r="T901" s="50" t="s">
        <v>7466</v>
      </c>
      <c r="U901" s="2" t="s">
        <v>23</v>
      </c>
      <c r="V901" s="2" t="s">
        <v>481</v>
      </c>
      <c r="AG901" s="24">
        <v>468</v>
      </c>
      <c r="AH901" s="10" t="s">
        <v>1367</v>
      </c>
    </row>
    <row r="902" spans="12:34">
      <c r="L902" s="50" t="s">
        <v>7467</v>
      </c>
      <c r="M902" s="50" t="s">
        <v>7467</v>
      </c>
      <c r="N902" s="61" t="s">
        <v>7513</v>
      </c>
      <c r="Q902" s="62">
        <v>2910</v>
      </c>
      <c r="R902" s="15" t="s">
        <v>7519</v>
      </c>
      <c r="S902" s="2" t="s">
        <v>7513</v>
      </c>
      <c r="T902" s="50" t="s">
        <v>7467</v>
      </c>
      <c r="U902" s="2" t="s">
        <v>23</v>
      </c>
      <c r="V902" s="2" t="s">
        <v>482</v>
      </c>
      <c r="AG902" s="24">
        <v>1099</v>
      </c>
      <c r="AH902" s="10" t="s">
        <v>1368</v>
      </c>
    </row>
    <row r="903" spans="12:34">
      <c r="L903" s="50" t="s">
        <v>7468</v>
      </c>
      <c r="M903" s="50" t="s">
        <v>7468</v>
      </c>
      <c r="N903" s="61" t="s">
        <v>7513</v>
      </c>
      <c r="Q903" s="62">
        <v>2910</v>
      </c>
      <c r="R903" s="15" t="s">
        <v>7520</v>
      </c>
      <c r="S903" s="2" t="s">
        <v>7513</v>
      </c>
      <c r="T903" s="50" t="s">
        <v>7468</v>
      </c>
      <c r="U903" s="2" t="s">
        <v>184</v>
      </c>
      <c r="V903" s="2" t="s">
        <v>480</v>
      </c>
      <c r="AG903" s="24">
        <v>358</v>
      </c>
      <c r="AH903" s="10" t="s">
        <v>1369</v>
      </c>
    </row>
    <row r="904" spans="12:34">
      <c r="L904" s="50" t="s">
        <v>7469</v>
      </c>
      <c r="M904" s="50" t="s">
        <v>7469</v>
      </c>
      <c r="N904" s="61" t="s">
        <v>7513</v>
      </c>
      <c r="Q904" s="62">
        <v>2910</v>
      </c>
      <c r="R904" s="15" t="s">
        <v>7521</v>
      </c>
      <c r="S904" s="2" t="s">
        <v>7513</v>
      </c>
      <c r="T904" s="50" t="s">
        <v>7469</v>
      </c>
      <c r="U904" s="2" t="s">
        <v>184</v>
      </c>
      <c r="V904" s="2" t="s">
        <v>481</v>
      </c>
      <c r="AG904" s="24">
        <v>359</v>
      </c>
      <c r="AH904" s="10" t="s">
        <v>1370</v>
      </c>
    </row>
    <row r="905" spans="12:34">
      <c r="L905" s="50" t="s">
        <v>7470</v>
      </c>
      <c r="M905" s="50" t="s">
        <v>7470</v>
      </c>
      <c r="N905" s="61" t="s">
        <v>7513</v>
      </c>
      <c r="Q905" s="62">
        <v>2910</v>
      </c>
      <c r="R905" s="15" t="s">
        <v>7522</v>
      </c>
      <c r="S905" s="2" t="s">
        <v>7513</v>
      </c>
      <c r="T905" s="50" t="s">
        <v>7470</v>
      </c>
      <c r="U905" s="2" t="s">
        <v>184</v>
      </c>
      <c r="V905" s="2" t="s">
        <v>482</v>
      </c>
      <c r="AG905" s="24">
        <v>360</v>
      </c>
      <c r="AH905" s="10" t="s">
        <v>1371</v>
      </c>
    </row>
    <row r="906" spans="12:34">
      <c r="L906" s="50" t="s">
        <v>7471</v>
      </c>
      <c r="M906" s="50" t="s">
        <v>7471</v>
      </c>
      <c r="N906" s="61" t="s">
        <v>7513</v>
      </c>
      <c r="Q906" s="62">
        <v>2910</v>
      </c>
      <c r="R906" s="15" t="s">
        <v>7523</v>
      </c>
      <c r="S906" s="2" t="s">
        <v>7513</v>
      </c>
      <c r="T906" s="50" t="s">
        <v>7471</v>
      </c>
      <c r="U906" s="2" t="s">
        <v>79</v>
      </c>
      <c r="V906" s="2" t="s">
        <v>480</v>
      </c>
      <c r="AG906" s="24">
        <v>362</v>
      </c>
      <c r="AH906" s="10" t="s">
        <v>1372</v>
      </c>
    </row>
    <row r="907" spans="12:34">
      <c r="L907" s="50" t="s">
        <v>7472</v>
      </c>
      <c r="M907" s="50" t="s">
        <v>7472</v>
      </c>
      <c r="N907" s="61" t="s">
        <v>7513</v>
      </c>
      <c r="Q907" s="62">
        <v>2910</v>
      </c>
      <c r="R907" s="15" t="s">
        <v>7524</v>
      </c>
      <c r="S907" s="2" t="s">
        <v>7513</v>
      </c>
      <c r="T907" s="50" t="s">
        <v>7472</v>
      </c>
      <c r="U907" s="2" t="s">
        <v>79</v>
      </c>
      <c r="V907" s="2" t="s">
        <v>481</v>
      </c>
      <c r="AG907" s="24">
        <v>363</v>
      </c>
      <c r="AH907" s="10" t="s">
        <v>1373</v>
      </c>
    </row>
    <row r="908" spans="12:34">
      <c r="L908" s="50" t="s">
        <v>7473</v>
      </c>
      <c r="M908" s="50" t="s">
        <v>7473</v>
      </c>
      <c r="N908" s="61" t="s">
        <v>7513</v>
      </c>
      <c r="Q908" s="62">
        <v>2910</v>
      </c>
      <c r="R908" s="15" t="s">
        <v>7525</v>
      </c>
      <c r="S908" s="2" t="s">
        <v>7513</v>
      </c>
      <c r="T908" s="50" t="s">
        <v>7473</v>
      </c>
      <c r="U908" s="2" t="s">
        <v>79</v>
      </c>
      <c r="V908" s="2" t="s">
        <v>482</v>
      </c>
      <c r="AG908" s="24">
        <v>364</v>
      </c>
      <c r="AH908" s="10" t="s">
        <v>1374</v>
      </c>
    </row>
    <row r="909" spans="12:34">
      <c r="L909" s="50" t="s">
        <v>7474</v>
      </c>
      <c r="M909" s="50" t="s">
        <v>7474</v>
      </c>
      <c r="N909" s="61" t="s">
        <v>7514</v>
      </c>
      <c r="Q909" s="62">
        <v>2909</v>
      </c>
      <c r="R909" s="15" t="s">
        <v>7526</v>
      </c>
      <c r="S909" s="2" t="s">
        <v>7514</v>
      </c>
      <c r="T909" s="50" t="s">
        <v>7474</v>
      </c>
      <c r="U909" s="2" t="s">
        <v>52</v>
      </c>
      <c r="V909" s="2" t="s">
        <v>479</v>
      </c>
      <c r="AG909" s="24">
        <v>365</v>
      </c>
      <c r="AH909" s="10" t="s">
        <v>1375</v>
      </c>
    </row>
    <row r="910" spans="12:34">
      <c r="L910" s="50" t="s">
        <v>7475</v>
      </c>
      <c r="M910" s="50" t="s">
        <v>7475</v>
      </c>
      <c r="N910" s="61" t="s">
        <v>7514</v>
      </c>
      <c r="Q910" s="62">
        <v>2909</v>
      </c>
      <c r="R910" s="15" t="s">
        <v>7527</v>
      </c>
      <c r="S910" s="2" t="s">
        <v>7514</v>
      </c>
      <c r="T910" s="50" t="s">
        <v>7475</v>
      </c>
      <c r="U910" s="2" t="s">
        <v>52</v>
      </c>
      <c r="V910" s="2" t="s">
        <v>480</v>
      </c>
      <c r="AG910" s="24">
        <v>366</v>
      </c>
      <c r="AH910" s="10" t="s">
        <v>1376</v>
      </c>
    </row>
    <row r="911" spans="12:34">
      <c r="L911" s="50" t="s">
        <v>7476</v>
      </c>
      <c r="M911" s="50" t="s">
        <v>7476</v>
      </c>
      <c r="N911" s="61" t="s">
        <v>7514</v>
      </c>
      <c r="Q911" s="62">
        <v>2909</v>
      </c>
      <c r="R911" s="15" t="s">
        <v>7528</v>
      </c>
      <c r="S911" s="2" t="s">
        <v>7514</v>
      </c>
      <c r="T911" s="50" t="s">
        <v>7476</v>
      </c>
      <c r="U911" s="2" t="s">
        <v>52</v>
      </c>
      <c r="V911" s="2" t="s">
        <v>481</v>
      </c>
      <c r="AG911" s="24">
        <v>367</v>
      </c>
      <c r="AH911" s="10" t="s">
        <v>1377</v>
      </c>
    </row>
    <row r="912" spans="12:34">
      <c r="L912" s="50" t="s">
        <v>7477</v>
      </c>
      <c r="M912" s="50" t="s">
        <v>7477</v>
      </c>
      <c r="N912" s="61" t="s">
        <v>7514</v>
      </c>
      <c r="Q912" s="62">
        <v>2909</v>
      </c>
      <c r="R912" s="15" t="s">
        <v>7529</v>
      </c>
      <c r="S912" s="2" t="s">
        <v>7514</v>
      </c>
      <c r="T912" s="50" t="s">
        <v>7477</v>
      </c>
      <c r="U912" s="2" t="s">
        <v>79</v>
      </c>
      <c r="V912" s="2" t="s">
        <v>479</v>
      </c>
      <c r="AG912" s="24">
        <v>368</v>
      </c>
      <c r="AH912" s="10" t="s">
        <v>1378</v>
      </c>
    </row>
    <row r="913" spans="12:34">
      <c r="L913" s="50" t="s">
        <v>7478</v>
      </c>
      <c r="M913" s="50" t="s">
        <v>7478</v>
      </c>
      <c r="N913" s="61" t="s">
        <v>7514</v>
      </c>
      <c r="Q913" s="62">
        <v>2909</v>
      </c>
      <c r="R913" s="15" t="s">
        <v>7530</v>
      </c>
      <c r="S913" s="2" t="s">
        <v>7514</v>
      </c>
      <c r="T913" s="50" t="s">
        <v>7478</v>
      </c>
      <c r="U913" s="2" t="s">
        <v>79</v>
      </c>
      <c r="V913" s="2" t="s">
        <v>480</v>
      </c>
      <c r="AG913" s="24">
        <v>369</v>
      </c>
      <c r="AH913" s="10" t="s">
        <v>1379</v>
      </c>
    </row>
    <row r="914" spans="12:34">
      <c r="L914" s="50" t="s">
        <v>7479</v>
      </c>
      <c r="M914" s="50" t="s">
        <v>7479</v>
      </c>
      <c r="N914" s="61" t="s">
        <v>7514</v>
      </c>
      <c r="Q914" s="62">
        <v>2909</v>
      </c>
      <c r="R914" s="15" t="s">
        <v>7531</v>
      </c>
      <c r="S914" s="2" t="s">
        <v>7514</v>
      </c>
      <c r="T914" s="50" t="s">
        <v>7479</v>
      </c>
      <c r="U914" s="2" t="s">
        <v>79</v>
      </c>
      <c r="V914" s="2" t="s">
        <v>481</v>
      </c>
      <c r="AG914" s="24">
        <v>370</v>
      </c>
      <c r="AH914" s="10" t="s">
        <v>1380</v>
      </c>
    </row>
    <row r="915" spans="12:34">
      <c r="L915" s="50" t="s">
        <v>7480</v>
      </c>
      <c r="M915" s="50" t="s">
        <v>7480</v>
      </c>
      <c r="N915" s="61" t="s">
        <v>7514</v>
      </c>
      <c r="Q915" s="62">
        <v>2909</v>
      </c>
      <c r="R915" s="15" t="s">
        <v>7532</v>
      </c>
      <c r="S915" s="2" t="s">
        <v>7514</v>
      </c>
      <c r="T915" s="50" t="s">
        <v>7480</v>
      </c>
      <c r="U915" s="2" t="s">
        <v>183</v>
      </c>
      <c r="V915" s="2" t="s">
        <v>479</v>
      </c>
      <c r="AG915" s="24">
        <v>371</v>
      </c>
      <c r="AH915" s="10" t="s">
        <v>1381</v>
      </c>
    </row>
    <row r="916" spans="12:34">
      <c r="L916" s="50" t="s">
        <v>7481</v>
      </c>
      <c r="M916" s="50" t="s">
        <v>7481</v>
      </c>
      <c r="N916" s="61" t="s">
        <v>7514</v>
      </c>
      <c r="Q916" s="62">
        <v>2909</v>
      </c>
      <c r="R916" s="15" t="s">
        <v>7533</v>
      </c>
      <c r="S916" s="2" t="s">
        <v>7514</v>
      </c>
      <c r="T916" s="50" t="s">
        <v>7481</v>
      </c>
      <c r="U916" s="2" t="s">
        <v>183</v>
      </c>
      <c r="V916" s="2" t="s">
        <v>480</v>
      </c>
      <c r="AG916" s="24">
        <v>376</v>
      </c>
      <c r="AH916" s="10" t="s">
        <v>1382</v>
      </c>
    </row>
    <row r="917" spans="12:34">
      <c r="L917" s="50" t="s">
        <v>7482</v>
      </c>
      <c r="M917" s="50" t="s">
        <v>7482</v>
      </c>
      <c r="N917" s="61" t="s">
        <v>7514</v>
      </c>
      <c r="Q917" s="62">
        <v>2909</v>
      </c>
      <c r="R917" s="15" t="s">
        <v>7534</v>
      </c>
      <c r="S917" s="2" t="s">
        <v>7514</v>
      </c>
      <c r="T917" s="50" t="s">
        <v>7482</v>
      </c>
      <c r="U917" s="2" t="s">
        <v>183</v>
      </c>
      <c r="V917" s="2" t="s">
        <v>481</v>
      </c>
      <c r="AG917" s="24">
        <v>377</v>
      </c>
      <c r="AH917" s="10" t="s">
        <v>1383</v>
      </c>
    </row>
    <row r="918" spans="12:34">
      <c r="L918" s="50" t="s">
        <v>7483</v>
      </c>
      <c r="M918" s="50" t="s">
        <v>7483</v>
      </c>
      <c r="N918" s="61" t="s">
        <v>7514</v>
      </c>
      <c r="Q918" s="62">
        <v>2909</v>
      </c>
      <c r="R918" s="15" t="s">
        <v>7535</v>
      </c>
      <c r="S918" s="2" t="s">
        <v>7514</v>
      </c>
      <c r="T918" s="50" t="s">
        <v>7483</v>
      </c>
      <c r="U918" s="2" t="s">
        <v>219</v>
      </c>
      <c r="V918" s="2" t="s">
        <v>479</v>
      </c>
      <c r="AG918" s="24">
        <v>378</v>
      </c>
      <c r="AH918" s="10" t="s">
        <v>1384</v>
      </c>
    </row>
    <row r="919" spans="12:34">
      <c r="L919" s="50" t="s">
        <v>7484</v>
      </c>
      <c r="M919" s="50" t="s">
        <v>7484</v>
      </c>
      <c r="N919" s="61" t="s">
        <v>7514</v>
      </c>
      <c r="Q919" s="62">
        <v>2909</v>
      </c>
      <c r="R919" s="15" t="s">
        <v>7536</v>
      </c>
      <c r="S919" s="2" t="s">
        <v>7514</v>
      </c>
      <c r="T919" s="50" t="s">
        <v>7484</v>
      </c>
      <c r="U919" s="2" t="s">
        <v>219</v>
      </c>
      <c r="V919" s="2" t="s">
        <v>480</v>
      </c>
      <c r="AG919" s="24">
        <v>379</v>
      </c>
      <c r="AH919" s="10" t="s">
        <v>1385</v>
      </c>
    </row>
    <row r="920" spans="12:34">
      <c r="L920" s="50" t="s">
        <v>7485</v>
      </c>
      <c r="M920" s="50" t="s">
        <v>7485</v>
      </c>
      <c r="N920" s="61" t="s">
        <v>7514</v>
      </c>
      <c r="Q920" s="62">
        <v>2909</v>
      </c>
      <c r="R920" s="15" t="s">
        <v>7537</v>
      </c>
      <c r="S920" s="2" t="s">
        <v>7514</v>
      </c>
      <c r="T920" s="50" t="s">
        <v>7485</v>
      </c>
      <c r="U920" s="2" t="s">
        <v>219</v>
      </c>
      <c r="V920" s="2" t="s">
        <v>481</v>
      </c>
      <c r="AG920" s="24">
        <v>383</v>
      </c>
      <c r="AH920" s="10" t="s">
        <v>404</v>
      </c>
    </row>
    <row r="921" spans="12:34">
      <c r="L921" s="50" t="s">
        <v>7486</v>
      </c>
      <c r="M921" s="50" t="s">
        <v>7486</v>
      </c>
      <c r="N921" s="61" t="s">
        <v>7515</v>
      </c>
      <c r="Q921" s="62">
        <v>2710</v>
      </c>
      <c r="R921" s="15" t="s">
        <v>7538</v>
      </c>
      <c r="S921" s="2" t="s">
        <v>7515</v>
      </c>
      <c r="T921" s="50" t="s">
        <v>7486</v>
      </c>
      <c r="U921" s="2" t="s">
        <v>219</v>
      </c>
      <c r="V921" s="2" t="s">
        <v>479</v>
      </c>
      <c r="AG921" s="24">
        <v>2558</v>
      </c>
      <c r="AH921" s="10" t="s">
        <v>405</v>
      </c>
    </row>
    <row r="922" spans="12:34">
      <c r="L922" s="50" t="s">
        <v>7487</v>
      </c>
      <c r="M922" s="50" t="s">
        <v>7487</v>
      </c>
      <c r="N922" s="61" t="s">
        <v>7515</v>
      </c>
      <c r="Q922" s="62">
        <v>2710</v>
      </c>
      <c r="R922" s="15" t="s">
        <v>7539</v>
      </c>
      <c r="S922" s="2" t="s">
        <v>7515</v>
      </c>
      <c r="T922" s="50" t="s">
        <v>7487</v>
      </c>
      <c r="U922" s="2" t="s">
        <v>219</v>
      </c>
      <c r="V922" s="2" t="s">
        <v>480</v>
      </c>
      <c r="AG922" s="24">
        <v>384</v>
      </c>
      <c r="AH922" s="10" t="s">
        <v>406</v>
      </c>
    </row>
    <row r="923" spans="12:34">
      <c r="L923" s="50" t="s">
        <v>7488</v>
      </c>
      <c r="M923" s="50" t="s">
        <v>7488</v>
      </c>
      <c r="N923" s="61" t="s">
        <v>7515</v>
      </c>
      <c r="Q923" s="62">
        <v>2710</v>
      </c>
      <c r="R923" s="15" t="s">
        <v>7540</v>
      </c>
      <c r="S923" s="2" t="s">
        <v>7515</v>
      </c>
      <c r="T923" s="50" t="s">
        <v>7488</v>
      </c>
      <c r="U923" s="2" t="s">
        <v>219</v>
      </c>
      <c r="V923" s="2" t="s">
        <v>481</v>
      </c>
      <c r="AG923" s="24">
        <v>1509</v>
      </c>
      <c r="AH923" s="10" t="s">
        <v>407</v>
      </c>
    </row>
    <row r="924" spans="12:34">
      <c r="L924" s="50" t="s">
        <v>7489</v>
      </c>
      <c r="M924" s="50" t="s">
        <v>7489</v>
      </c>
      <c r="N924" s="61" t="s">
        <v>7515</v>
      </c>
      <c r="Q924" s="62">
        <v>2710</v>
      </c>
      <c r="R924" s="15" t="s">
        <v>7541</v>
      </c>
      <c r="S924" s="2" t="s">
        <v>7515</v>
      </c>
      <c r="T924" s="50" t="s">
        <v>7489</v>
      </c>
      <c r="U924" s="2" t="s">
        <v>52</v>
      </c>
      <c r="V924" s="2" t="s">
        <v>479</v>
      </c>
      <c r="AG924" s="24">
        <v>385</v>
      </c>
      <c r="AH924" s="10" t="s">
        <v>408</v>
      </c>
    </row>
    <row r="925" spans="12:34">
      <c r="L925" s="50" t="s">
        <v>7490</v>
      </c>
      <c r="M925" s="50" t="s">
        <v>7490</v>
      </c>
      <c r="N925" s="61" t="s">
        <v>7515</v>
      </c>
      <c r="Q925" s="62">
        <v>2710</v>
      </c>
      <c r="R925" s="15" t="s">
        <v>7542</v>
      </c>
      <c r="S925" s="2" t="s">
        <v>7515</v>
      </c>
      <c r="T925" s="50" t="s">
        <v>7490</v>
      </c>
      <c r="U925" s="2" t="s">
        <v>52</v>
      </c>
      <c r="V925" s="2" t="s">
        <v>480</v>
      </c>
      <c r="AG925" s="24">
        <v>375</v>
      </c>
      <c r="AH925" s="10" t="s">
        <v>409</v>
      </c>
    </row>
    <row r="926" spans="12:34">
      <c r="L926" s="50" t="s">
        <v>7491</v>
      </c>
      <c r="M926" s="50" t="s">
        <v>7491</v>
      </c>
      <c r="N926" s="61" t="s">
        <v>7515</v>
      </c>
      <c r="Q926" s="62">
        <v>2710</v>
      </c>
      <c r="R926" s="15" t="s">
        <v>7543</v>
      </c>
      <c r="S926" s="2" t="s">
        <v>7515</v>
      </c>
      <c r="T926" s="50" t="s">
        <v>7491</v>
      </c>
      <c r="U926" s="2" t="s">
        <v>52</v>
      </c>
      <c r="V926" s="2" t="s">
        <v>481</v>
      </c>
      <c r="AG926" s="24">
        <v>4074</v>
      </c>
      <c r="AH926" s="10" t="s">
        <v>410</v>
      </c>
    </row>
    <row r="927" spans="12:34">
      <c r="L927" s="50" t="s">
        <v>7492</v>
      </c>
      <c r="M927" s="50" t="s">
        <v>7492</v>
      </c>
      <c r="N927" s="61" t="s">
        <v>7515</v>
      </c>
      <c r="Q927" s="62">
        <v>2710</v>
      </c>
      <c r="R927" s="15" t="s">
        <v>7544</v>
      </c>
      <c r="S927" s="2" t="s">
        <v>7515</v>
      </c>
      <c r="T927" s="50" t="s">
        <v>7492</v>
      </c>
      <c r="U927" s="2" t="s">
        <v>253</v>
      </c>
      <c r="V927" s="2" t="s">
        <v>479</v>
      </c>
      <c r="AG927" s="24">
        <v>386</v>
      </c>
      <c r="AH927" s="10" t="s">
        <v>411</v>
      </c>
    </row>
    <row r="928" spans="12:34">
      <c r="L928" s="50" t="s">
        <v>7493</v>
      </c>
      <c r="M928" s="50" t="s">
        <v>7493</v>
      </c>
      <c r="N928" s="61" t="s">
        <v>7515</v>
      </c>
      <c r="Q928" s="62">
        <v>2710</v>
      </c>
      <c r="R928" s="15" t="s">
        <v>7545</v>
      </c>
      <c r="S928" s="2" t="s">
        <v>7515</v>
      </c>
      <c r="T928" s="50" t="s">
        <v>7493</v>
      </c>
      <c r="U928" s="2" t="s">
        <v>253</v>
      </c>
      <c r="V928" s="2" t="s">
        <v>480</v>
      </c>
      <c r="AG928" s="24">
        <v>4075</v>
      </c>
      <c r="AH928" s="10" t="s">
        <v>412</v>
      </c>
    </row>
    <row r="929" spans="12:34">
      <c r="L929" s="50" t="s">
        <v>7494</v>
      </c>
      <c r="M929" s="50" t="s">
        <v>7494</v>
      </c>
      <c r="N929" s="61" t="s">
        <v>7515</v>
      </c>
      <c r="Q929" s="62">
        <v>2710</v>
      </c>
      <c r="R929" s="15" t="s">
        <v>7546</v>
      </c>
      <c r="S929" s="2" t="s">
        <v>7515</v>
      </c>
      <c r="T929" s="50" t="s">
        <v>7494</v>
      </c>
      <c r="U929" s="2" t="s">
        <v>253</v>
      </c>
      <c r="V929" s="2" t="s">
        <v>481</v>
      </c>
      <c r="AG929" s="24">
        <v>387</v>
      </c>
      <c r="AH929" s="10" t="s">
        <v>413</v>
      </c>
    </row>
    <row r="930" spans="12:34">
      <c r="L930" s="50" t="s">
        <v>7495</v>
      </c>
      <c r="M930" s="50" t="s">
        <v>7495</v>
      </c>
      <c r="N930" s="61" t="s">
        <v>7515</v>
      </c>
      <c r="Q930" s="62">
        <v>2710</v>
      </c>
      <c r="R930" s="15" t="s">
        <v>7547</v>
      </c>
      <c r="S930" s="2" t="s">
        <v>7515</v>
      </c>
      <c r="T930" s="50" t="s">
        <v>7495</v>
      </c>
      <c r="U930" s="2" t="s">
        <v>153</v>
      </c>
      <c r="V930" s="2" t="s">
        <v>479</v>
      </c>
      <c r="AG930" s="24">
        <v>353</v>
      </c>
      <c r="AH930" s="10" t="s">
        <v>414</v>
      </c>
    </row>
    <row r="931" spans="12:34">
      <c r="L931" s="50" t="s">
        <v>7496</v>
      </c>
      <c r="M931" s="50" t="s">
        <v>7496</v>
      </c>
      <c r="N931" s="61" t="s">
        <v>7515</v>
      </c>
      <c r="Q931" s="62">
        <v>2710</v>
      </c>
      <c r="R931" s="15" t="s">
        <v>7548</v>
      </c>
      <c r="S931" s="2" t="s">
        <v>7515</v>
      </c>
      <c r="T931" s="50" t="s">
        <v>7496</v>
      </c>
      <c r="U931" s="2" t="s">
        <v>153</v>
      </c>
      <c r="V931" s="2" t="s">
        <v>480</v>
      </c>
      <c r="AG931" s="24">
        <v>388</v>
      </c>
      <c r="AH931" s="10" t="s">
        <v>417</v>
      </c>
    </row>
    <row r="932" spans="12:34">
      <c r="L932" s="50" t="s">
        <v>7497</v>
      </c>
      <c r="M932" s="50" t="s">
        <v>7497</v>
      </c>
      <c r="N932" s="61" t="s">
        <v>7515</v>
      </c>
      <c r="Q932" s="62">
        <v>2710</v>
      </c>
      <c r="R932" s="15" t="s">
        <v>7549</v>
      </c>
      <c r="S932" s="2" t="s">
        <v>7515</v>
      </c>
      <c r="T932" s="50" t="s">
        <v>7497</v>
      </c>
      <c r="U932" s="2" t="s">
        <v>153</v>
      </c>
      <c r="V932" s="2" t="s">
        <v>481</v>
      </c>
      <c r="AG932" s="24">
        <v>430</v>
      </c>
      <c r="AH932" s="10" t="s">
        <v>418</v>
      </c>
    </row>
    <row r="933" spans="12:34">
      <c r="L933" s="50" t="s">
        <v>7498</v>
      </c>
      <c r="M933" s="50" t="s">
        <v>7498</v>
      </c>
      <c r="N933" s="61" t="s">
        <v>7515</v>
      </c>
      <c r="Q933" s="62">
        <v>2710</v>
      </c>
      <c r="R933" s="15" t="s">
        <v>7550</v>
      </c>
      <c r="S933" s="2" t="s">
        <v>7515</v>
      </c>
      <c r="T933" s="50" t="s">
        <v>7498</v>
      </c>
      <c r="U933" s="2" t="s">
        <v>80</v>
      </c>
      <c r="V933" s="2" t="s">
        <v>479</v>
      </c>
      <c r="AG933" s="24">
        <v>285</v>
      </c>
      <c r="AH933" s="10" t="s">
        <v>419</v>
      </c>
    </row>
    <row r="934" spans="12:34">
      <c r="L934" s="50" t="s">
        <v>7499</v>
      </c>
      <c r="M934" s="50" t="s">
        <v>7499</v>
      </c>
      <c r="N934" s="61" t="s">
        <v>7515</v>
      </c>
      <c r="Q934" s="62">
        <v>2710</v>
      </c>
      <c r="R934" s="15" t="s">
        <v>7551</v>
      </c>
      <c r="S934" s="2" t="s">
        <v>7515</v>
      </c>
      <c r="T934" s="50" t="s">
        <v>7499</v>
      </c>
      <c r="U934" s="2" t="s">
        <v>80</v>
      </c>
      <c r="V934" s="2" t="s">
        <v>480</v>
      </c>
      <c r="AG934" s="24">
        <v>4076</v>
      </c>
      <c r="AH934" s="10" t="s">
        <v>420</v>
      </c>
    </row>
    <row r="935" spans="12:34">
      <c r="L935" s="50" t="s">
        <v>7500</v>
      </c>
      <c r="M935" s="50" t="s">
        <v>7500</v>
      </c>
      <c r="N935" s="61" t="s">
        <v>7515</v>
      </c>
      <c r="Q935" s="62">
        <v>2710</v>
      </c>
      <c r="R935" s="15" t="s">
        <v>7552</v>
      </c>
      <c r="S935" s="2" t="s">
        <v>7515</v>
      </c>
      <c r="T935" s="50" t="s">
        <v>7500</v>
      </c>
      <c r="U935" s="2" t="s">
        <v>80</v>
      </c>
      <c r="V935" s="2" t="s">
        <v>481</v>
      </c>
      <c r="AG935" s="24">
        <v>389</v>
      </c>
      <c r="AH935" s="10" t="s">
        <v>421</v>
      </c>
    </row>
    <row r="936" spans="12:34">
      <c r="L936" s="50" t="s">
        <v>7501</v>
      </c>
      <c r="M936" s="50" t="s">
        <v>7501</v>
      </c>
      <c r="N936" s="61" t="s">
        <v>7516</v>
      </c>
      <c r="Q936" s="62">
        <v>2710</v>
      </c>
      <c r="R936" s="15" t="s">
        <v>7553</v>
      </c>
      <c r="S936" s="2" t="s">
        <v>7516</v>
      </c>
      <c r="T936" s="50" t="s">
        <v>7501</v>
      </c>
      <c r="U936" s="2" t="s">
        <v>52</v>
      </c>
      <c r="V936" s="2" t="s">
        <v>479</v>
      </c>
      <c r="AG936" s="24">
        <v>390</v>
      </c>
      <c r="AH936" s="10" t="s">
        <v>423</v>
      </c>
    </row>
    <row r="937" spans="12:34">
      <c r="L937" s="50" t="s">
        <v>7502</v>
      </c>
      <c r="M937" s="50" t="s">
        <v>7502</v>
      </c>
      <c r="N937" s="61" t="s">
        <v>7516</v>
      </c>
      <c r="Q937" s="62">
        <v>2710</v>
      </c>
      <c r="R937" s="15" t="s">
        <v>7554</v>
      </c>
      <c r="S937" s="2" t="s">
        <v>7516</v>
      </c>
      <c r="T937" s="50" t="s">
        <v>7502</v>
      </c>
      <c r="U937" s="2" t="s">
        <v>52</v>
      </c>
      <c r="V937" s="2" t="s">
        <v>480</v>
      </c>
      <c r="AG937" s="24">
        <v>774</v>
      </c>
      <c r="AH937" s="10" t="s">
        <v>424</v>
      </c>
    </row>
    <row r="938" spans="12:34">
      <c r="L938" s="50" t="s">
        <v>7503</v>
      </c>
      <c r="M938" s="50" t="s">
        <v>7503</v>
      </c>
      <c r="N938" s="61" t="s">
        <v>7516</v>
      </c>
      <c r="Q938" s="62">
        <v>2710</v>
      </c>
      <c r="R938" s="15" t="s">
        <v>7555</v>
      </c>
      <c r="S938" s="2" t="s">
        <v>7516</v>
      </c>
      <c r="T938" s="50" t="s">
        <v>7503</v>
      </c>
      <c r="U938" s="2" t="s">
        <v>52</v>
      </c>
      <c r="V938" s="2" t="s">
        <v>481</v>
      </c>
      <c r="AG938" s="24">
        <v>4077</v>
      </c>
      <c r="AH938" s="10" t="s">
        <v>425</v>
      </c>
    </row>
    <row r="939" spans="12:34">
      <c r="L939" s="50" t="s">
        <v>7504</v>
      </c>
      <c r="M939" s="50" t="s">
        <v>7504</v>
      </c>
      <c r="N939" s="61" t="s">
        <v>7516</v>
      </c>
      <c r="Q939" s="62">
        <v>2710</v>
      </c>
      <c r="R939" s="15" t="s">
        <v>7556</v>
      </c>
      <c r="S939" s="2" t="s">
        <v>7516</v>
      </c>
      <c r="T939" s="50" t="s">
        <v>7504</v>
      </c>
      <c r="U939" s="2" t="s">
        <v>216</v>
      </c>
      <c r="V939" s="2" t="s">
        <v>479</v>
      </c>
      <c r="AG939" s="24">
        <v>4078</v>
      </c>
      <c r="AH939" s="10" t="s">
        <v>426</v>
      </c>
    </row>
    <row r="940" spans="12:34">
      <c r="L940" s="50" t="s">
        <v>7505</v>
      </c>
      <c r="M940" s="50" t="s">
        <v>7505</v>
      </c>
      <c r="N940" s="61" t="s">
        <v>7516</v>
      </c>
      <c r="Q940" s="62">
        <v>2710</v>
      </c>
      <c r="R940" s="15" t="s">
        <v>7557</v>
      </c>
      <c r="S940" s="2" t="s">
        <v>7516</v>
      </c>
      <c r="T940" s="50" t="s">
        <v>7505</v>
      </c>
      <c r="U940" s="2" t="s">
        <v>216</v>
      </c>
      <c r="V940" s="2" t="s">
        <v>480</v>
      </c>
      <c r="AG940" s="24">
        <v>1511</v>
      </c>
      <c r="AH940" s="10" t="s">
        <v>427</v>
      </c>
    </row>
    <row r="941" spans="12:34">
      <c r="L941" s="50" t="s">
        <v>7506</v>
      </c>
      <c r="M941" s="50" t="s">
        <v>7506</v>
      </c>
      <c r="N941" s="61" t="s">
        <v>7516</v>
      </c>
      <c r="Q941" s="62">
        <v>2710</v>
      </c>
      <c r="R941" s="15" t="s">
        <v>7558</v>
      </c>
      <c r="S941" s="2" t="s">
        <v>7516</v>
      </c>
      <c r="T941" s="50" t="s">
        <v>7506</v>
      </c>
      <c r="U941" s="2" t="s">
        <v>216</v>
      </c>
      <c r="V941" s="2" t="s">
        <v>481</v>
      </c>
      <c r="AG941" s="24">
        <v>354</v>
      </c>
      <c r="AH941" s="10" t="s">
        <v>428</v>
      </c>
    </row>
    <row r="942" spans="12:34">
      <c r="L942" s="50" t="s">
        <v>7507</v>
      </c>
      <c r="M942" s="50" t="s">
        <v>7507</v>
      </c>
      <c r="N942" s="61" t="s">
        <v>7516</v>
      </c>
      <c r="Q942" s="62">
        <v>2710</v>
      </c>
      <c r="R942" s="15" t="s">
        <v>7559</v>
      </c>
      <c r="S942" s="2" t="s">
        <v>7516</v>
      </c>
      <c r="T942" s="50" t="s">
        <v>7507</v>
      </c>
      <c r="U942" s="2" t="s">
        <v>247</v>
      </c>
      <c r="V942" s="2" t="s">
        <v>479</v>
      </c>
      <c r="AG942" s="24">
        <v>4079</v>
      </c>
      <c r="AH942" s="10" t="s">
        <v>429</v>
      </c>
    </row>
    <row r="943" spans="12:34">
      <c r="L943" s="50" t="s">
        <v>7508</v>
      </c>
      <c r="M943" s="50" t="s">
        <v>7508</v>
      </c>
      <c r="N943" s="61" t="s">
        <v>7516</v>
      </c>
      <c r="Q943" s="62">
        <v>2710</v>
      </c>
      <c r="R943" s="15" t="s">
        <v>7560</v>
      </c>
      <c r="S943" s="2" t="s">
        <v>7516</v>
      </c>
      <c r="T943" s="50" t="s">
        <v>7508</v>
      </c>
      <c r="U943" s="2" t="s">
        <v>247</v>
      </c>
      <c r="V943" s="2" t="s">
        <v>480</v>
      </c>
      <c r="AG943" s="24">
        <v>397</v>
      </c>
      <c r="AH943" s="10" t="s">
        <v>1386</v>
      </c>
    </row>
    <row r="944" spans="12:34">
      <c r="L944" s="50" t="s">
        <v>7509</v>
      </c>
      <c r="M944" s="50" t="s">
        <v>7509</v>
      </c>
      <c r="N944" s="61" t="s">
        <v>7516</v>
      </c>
      <c r="Q944" s="62">
        <v>2710</v>
      </c>
      <c r="R944" s="15" t="s">
        <v>7561</v>
      </c>
      <c r="S944" s="2" t="s">
        <v>7516</v>
      </c>
      <c r="T944" s="50" t="s">
        <v>7509</v>
      </c>
      <c r="U944" s="2" t="s">
        <v>247</v>
      </c>
      <c r="V944" s="2" t="s">
        <v>481</v>
      </c>
      <c r="AG944" s="24">
        <v>398</v>
      </c>
      <c r="AH944" s="10" t="s">
        <v>1387</v>
      </c>
    </row>
    <row r="945" spans="12:34">
      <c r="L945" s="50" t="s">
        <v>7510</v>
      </c>
      <c r="M945" s="50" t="s">
        <v>7510</v>
      </c>
      <c r="N945" s="61" t="s">
        <v>7516</v>
      </c>
      <c r="Q945" s="62">
        <v>2710</v>
      </c>
      <c r="R945" s="15" t="s">
        <v>7562</v>
      </c>
      <c r="S945" s="2" t="s">
        <v>7516</v>
      </c>
      <c r="T945" s="50" t="s">
        <v>7510</v>
      </c>
      <c r="U945" s="2" t="s">
        <v>285</v>
      </c>
      <c r="V945" s="2" t="s">
        <v>479</v>
      </c>
      <c r="AG945" s="24">
        <v>400</v>
      </c>
      <c r="AH945" s="10" t="s">
        <v>1388</v>
      </c>
    </row>
    <row r="946" spans="12:34">
      <c r="L946" s="50" t="s">
        <v>7511</v>
      </c>
      <c r="M946" s="50" t="s">
        <v>7511</v>
      </c>
      <c r="N946" s="61" t="s">
        <v>7516</v>
      </c>
      <c r="Q946" s="62">
        <v>2710</v>
      </c>
      <c r="R946" s="15" t="s">
        <v>7563</v>
      </c>
      <c r="S946" s="2" t="s">
        <v>7516</v>
      </c>
      <c r="T946" s="50" t="s">
        <v>7511</v>
      </c>
      <c r="U946" s="2" t="s">
        <v>285</v>
      </c>
      <c r="V946" s="2" t="s">
        <v>480</v>
      </c>
      <c r="AG946" s="24">
        <v>401</v>
      </c>
      <c r="AH946" s="10" t="s">
        <v>1389</v>
      </c>
    </row>
    <row r="947" spans="12:34">
      <c r="L947" s="50" t="s">
        <v>7512</v>
      </c>
      <c r="M947" s="50" t="s">
        <v>7512</v>
      </c>
      <c r="N947" s="61" t="s">
        <v>7516</v>
      </c>
      <c r="Q947" s="62">
        <v>2710</v>
      </c>
      <c r="R947" s="15" t="s">
        <v>7564</v>
      </c>
      <c r="S947" s="2" t="s">
        <v>7516</v>
      </c>
      <c r="T947" s="50" t="s">
        <v>7512</v>
      </c>
      <c r="U947" s="2" t="s">
        <v>285</v>
      </c>
      <c r="V947" s="2" t="s">
        <v>481</v>
      </c>
      <c r="AG947" s="24">
        <v>403</v>
      </c>
      <c r="AH947" s="10" t="s">
        <v>1390</v>
      </c>
    </row>
    <row r="948" spans="12:34">
      <c r="L948" s="10" t="s">
        <v>7565</v>
      </c>
      <c r="M948" s="10" t="s">
        <v>7565</v>
      </c>
      <c r="N948" s="10" t="s">
        <v>7592</v>
      </c>
      <c r="Q948" s="62">
        <v>2910</v>
      </c>
      <c r="R948" s="63" t="s">
        <v>7580</v>
      </c>
      <c r="S948" s="10" t="s">
        <v>7592</v>
      </c>
      <c r="T948" s="10" t="s">
        <v>7565</v>
      </c>
      <c r="U948" s="2" t="s">
        <v>5722</v>
      </c>
      <c r="V948" s="2" t="s">
        <v>480</v>
      </c>
      <c r="AG948" s="24">
        <v>407</v>
      </c>
      <c r="AH948" s="10" t="s">
        <v>1391</v>
      </c>
    </row>
    <row r="949" spans="12:34">
      <c r="L949" s="10" t="s">
        <v>7566</v>
      </c>
      <c r="M949" s="10" t="s">
        <v>7566</v>
      </c>
      <c r="N949" s="10" t="s">
        <v>7592</v>
      </c>
      <c r="Q949" s="62">
        <v>2910</v>
      </c>
      <c r="R949" s="63" t="s">
        <v>7581</v>
      </c>
      <c r="S949" s="10" t="s">
        <v>7592</v>
      </c>
      <c r="T949" s="10" t="s">
        <v>7566</v>
      </c>
      <c r="U949" s="2" t="s">
        <v>5722</v>
      </c>
      <c r="V949" s="2" t="s">
        <v>481</v>
      </c>
      <c r="AG949" s="24">
        <v>408</v>
      </c>
      <c r="AH949" s="10" t="s">
        <v>1392</v>
      </c>
    </row>
    <row r="950" spans="12:34">
      <c r="L950" s="10" t="s">
        <v>7567</v>
      </c>
      <c r="M950" s="10" t="s">
        <v>7567</v>
      </c>
      <c r="N950" s="10" t="s">
        <v>7592</v>
      </c>
      <c r="Q950" s="62">
        <v>2910</v>
      </c>
      <c r="R950" s="63" t="s">
        <v>7582</v>
      </c>
      <c r="S950" s="10" t="s">
        <v>7592</v>
      </c>
      <c r="T950" s="10" t="s">
        <v>7567</v>
      </c>
      <c r="U950" s="2" t="s">
        <v>5722</v>
      </c>
      <c r="V950" s="2" t="s">
        <v>482</v>
      </c>
      <c r="AG950" s="24">
        <v>409</v>
      </c>
      <c r="AH950" s="10" t="s">
        <v>1393</v>
      </c>
    </row>
    <row r="951" spans="12:34">
      <c r="L951" s="10" t="s">
        <v>7568</v>
      </c>
      <c r="M951" s="10" t="s">
        <v>7568</v>
      </c>
      <c r="N951" s="10" t="s">
        <v>7592</v>
      </c>
      <c r="Q951" s="62">
        <v>2910</v>
      </c>
      <c r="R951" s="63" t="s">
        <v>7593</v>
      </c>
      <c r="S951" s="10" t="s">
        <v>7592</v>
      </c>
      <c r="T951" s="10" t="s">
        <v>7568</v>
      </c>
      <c r="U951" s="2" t="s">
        <v>6110</v>
      </c>
      <c r="V951" s="2" t="s">
        <v>480</v>
      </c>
      <c r="AG951" s="24">
        <v>410</v>
      </c>
      <c r="AH951" s="10" t="s">
        <v>1394</v>
      </c>
    </row>
    <row r="952" spans="12:34">
      <c r="L952" s="10" t="s">
        <v>7569</v>
      </c>
      <c r="M952" s="10" t="s">
        <v>7569</v>
      </c>
      <c r="N952" s="10" t="s">
        <v>7592</v>
      </c>
      <c r="Q952" s="62">
        <v>2910</v>
      </c>
      <c r="R952" s="63" t="s">
        <v>7583</v>
      </c>
      <c r="S952" s="10" t="s">
        <v>7592</v>
      </c>
      <c r="T952" s="10" t="s">
        <v>7569</v>
      </c>
      <c r="U952" s="2" t="s">
        <v>6110</v>
      </c>
      <c r="V952" s="2" t="s">
        <v>481</v>
      </c>
      <c r="AG952" s="24">
        <v>415</v>
      </c>
      <c r="AH952" s="10" t="s">
        <v>1395</v>
      </c>
    </row>
    <row r="953" spans="12:34">
      <c r="L953" s="10" t="s">
        <v>7570</v>
      </c>
      <c r="M953" s="10" t="s">
        <v>7570</v>
      </c>
      <c r="N953" s="10" t="s">
        <v>7592</v>
      </c>
      <c r="Q953" s="62">
        <v>2910</v>
      </c>
      <c r="R953" s="63" t="s">
        <v>7584</v>
      </c>
      <c r="S953" s="10" t="s">
        <v>7592</v>
      </c>
      <c r="T953" s="10" t="s">
        <v>7570</v>
      </c>
      <c r="U953" s="2" t="s">
        <v>6110</v>
      </c>
      <c r="V953" s="2" t="s">
        <v>482</v>
      </c>
      <c r="AG953" s="24">
        <v>1447</v>
      </c>
      <c r="AH953" s="10" t="s">
        <v>1396</v>
      </c>
    </row>
    <row r="954" spans="12:34">
      <c r="L954" s="10" t="s">
        <v>7571</v>
      </c>
      <c r="M954" s="10" t="s">
        <v>7571</v>
      </c>
      <c r="N954" s="10" t="s">
        <v>7592</v>
      </c>
      <c r="Q954" s="62">
        <v>2910</v>
      </c>
      <c r="R954" s="63" t="s">
        <v>7594</v>
      </c>
      <c r="S954" s="10" t="s">
        <v>7592</v>
      </c>
      <c r="T954" s="10" t="s">
        <v>7571</v>
      </c>
      <c r="U954" s="2" t="s">
        <v>6108</v>
      </c>
      <c r="V954" s="2" t="s">
        <v>480</v>
      </c>
      <c r="AG954" s="24">
        <v>1448</v>
      </c>
      <c r="AH954" s="10" t="s">
        <v>1397</v>
      </c>
    </row>
    <row r="955" spans="12:34">
      <c r="L955" s="10" t="s">
        <v>7572</v>
      </c>
      <c r="M955" s="10" t="s">
        <v>7572</v>
      </c>
      <c r="N955" s="10" t="s">
        <v>7592</v>
      </c>
      <c r="Q955" s="62">
        <v>2910</v>
      </c>
      <c r="R955" s="63" t="s">
        <v>7585</v>
      </c>
      <c r="S955" s="10" t="s">
        <v>7592</v>
      </c>
      <c r="T955" s="10" t="s">
        <v>7572</v>
      </c>
      <c r="U955" s="2" t="s">
        <v>6108</v>
      </c>
      <c r="V955" s="2" t="s">
        <v>481</v>
      </c>
      <c r="AG955" s="24">
        <v>2782</v>
      </c>
      <c r="AH955" s="10" t="s">
        <v>1398</v>
      </c>
    </row>
    <row r="956" spans="12:34">
      <c r="L956" s="10" t="s">
        <v>7573</v>
      </c>
      <c r="M956" s="10" t="s">
        <v>7573</v>
      </c>
      <c r="N956" s="10" t="s">
        <v>7592</v>
      </c>
      <c r="Q956" s="62">
        <v>2910</v>
      </c>
      <c r="R956" s="63" t="s">
        <v>7586</v>
      </c>
      <c r="S956" s="10" t="s">
        <v>7592</v>
      </c>
      <c r="T956" s="10" t="s">
        <v>7573</v>
      </c>
      <c r="U956" s="2" t="s">
        <v>6108</v>
      </c>
      <c r="V956" s="2" t="s">
        <v>482</v>
      </c>
      <c r="AG956" s="24">
        <v>3064</v>
      </c>
      <c r="AH956" s="10" t="s">
        <v>1399</v>
      </c>
    </row>
    <row r="957" spans="12:34">
      <c r="L957" s="10" t="s">
        <v>7574</v>
      </c>
      <c r="M957" s="10" t="s">
        <v>7574</v>
      </c>
      <c r="N957" s="10" t="s">
        <v>7592</v>
      </c>
      <c r="Q957" s="62">
        <v>2910</v>
      </c>
      <c r="R957" s="63" t="s">
        <v>7587</v>
      </c>
      <c r="S957" s="10" t="s">
        <v>7592</v>
      </c>
      <c r="T957" s="10" t="s">
        <v>7574</v>
      </c>
      <c r="U957" s="2" t="s">
        <v>6111</v>
      </c>
      <c r="V957" s="2" t="s">
        <v>480</v>
      </c>
      <c r="AG957" s="24">
        <v>2784</v>
      </c>
      <c r="AH957" s="10" t="s">
        <v>1400</v>
      </c>
    </row>
    <row r="958" spans="12:34">
      <c r="L958" s="10" t="s">
        <v>7575</v>
      </c>
      <c r="M958" s="10" t="s">
        <v>7575</v>
      </c>
      <c r="N958" s="10" t="s">
        <v>7592</v>
      </c>
      <c r="Q958" s="62">
        <v>2910</v>
      </c>
      <c r="R958" s="63" t="s">
        <v>7588</v>
      </c>
      <c r="S958" s="10" t="s">
        <v>7592</v>
      </c>
      <c r="T958" s="10" t="s">
        <v>7575</v>
      </c>
      <c r="U958" s="2" t="s">
        <v>6111</v>
      </c>
      <c r="V958" s="2" t="s">
        <v>481</v>
      </c>
      <c r="AG958" s="24">
        <v>417</v>
      </c>
      <c r="AH958" s="10" t="s">
        <v>1401</v>
      </c>
    </row>
    <row r="959" spans="12:34">
      <c r="L959" s="10" t="s">
        <v>7576</v>
      </c>
      <c r="M959" s="10" t="s">
        <v>7576</v>
      </c>
      <c r="N959" s="10" t="s">
        <v>7592</v>
      </c>
      <c r="Q959" s="62">
        <v>2910</v>
      </c>
      <c r="R959" s="63" t="s">
        <v>7589</v>
      </c>
      <c r="S959" s="10" t="s">
        <v>7592</v>
      </c>
      <c r="T959" s="10" t="s">
        <v>7576</v>
      </c>
      <c r="U959" s="2" t="s">
        <v>6111</v>
      </c>
      <c r="V959" s="2" t="s">
        <v>482</v>
      </c>
      <c r="AG959" s="24">
        <v>418</v>
      </c>
      <c r="AH959" s="10" t="s">
        <v>1402</v>
      </c>
    </row>
    <row r="960" spans="12:34">
      <c r="L960" s="10" t="s">
        <v>7577</v>
      </c>
      <c r="M960" s="10" t="s">
        <v>7577</v>
      </c>
      <c r="N960" s="10" t="s">
        <v>7592</v>
      </c>
      <c r="Q960" s="62">
        <v>2910</v>
      </c>
      <c r="R960" s="63" t="s">
        <v>7595</v>
      </c>
      <c r="S960" s="10" t="s">
        <v>7592</v>
      </c>
      <c r="T960" s="10" t="s">
        <v>7577</v>
      </c>
      <c r="U960" s="2" t="s">
        <v>5864</v>
      </c>
      <c r="V960" s="2" t="s">
        <v>480</v>
      </c>
      <c r="AG960" s="24">
        <v>419</v>
      </c>
      <c r="AH960" s="10" t="s">
        <v>1403</v>
      </c>
    </row>
    <row r="961" spans="12:34">
      <c r="L961" s="10" t="s">
        <v>7578</v>
      </c>
      <c r="M961" s="10" t="s">
        <v>7578</v>
      </c>
      <c r="N961" s="10" t="s">
        <v>7592</v>
      </c>
      <c r="Q961" s="62">
        <v>2910</v>
      </c>
      <c r="R961" s="63" t="s">
        <v>7590</v>
      </c>
      <c r="S961" s="10" t="s">
        <v>7592</v>
      </c>
      <c r="T961" s="10" t="s">
        <v>7578</v>
      </c>
      <c r="U961" s="2" t="s">
        <v>5864</v>
      </c>
      <c r="V961" s="2" t="s">
        <v>481</v>
      </c>
      <c r="AG961" s="24">
        <v>421</v>
      </c>
      <c r="AH961" s="10" t="s">
        <v>1404</v>
      </c>
    </row>
    <row r="962" spans="12:34">
      <c r="L962" s="10" t="s">
        <v>7579</v>
      </c>
      <c r="M962" s="10" t="s">
        <v>7579</v>
      </c>
      <c r="N962" s="10" t="s">
        <v>7592</v>
      </c>
      <c r="Q962" s="62">
        <v>2910</v>
      </c>
      <c r="R962" s="63" t="s">
        <v>7591</v>
      </c>
      <c r="S962" s="10" t="s">
        <v>7592</v>
      </c>
      <c r="T962" s="10" t="s">
        <v>7579</v>
      </c>
      <c r="U962" s="2" t="s">
        <v>5864</v>
      </c>
      <c r="V962" s="2" t="s">
        <v>482</v>
      </c>
      <c r="AG962" s="24">
        <v>422</v>
      </c>
      <c r="AH962" s="10" t="s">
        <v>1405</v>
      </c>
    </row>
    <row r="963" spans="12:34">
      <c r="L963" s="50" t="s">
        <v>7596</v>
      </c>
      <c r="M963" s="50" t="s">
        <v>7596</v>
      </c>
      <c r="N963" s="10" t="s">
        <v>7710</v>
      </c>
      <c r="Q963">
        <v>2164</v>
      </c>
      <c r="R963" s="60" t="s">
        <v>7653</v>
      </c>
      <c r="S963" s="2" t="s">
        <v>7720</v>
      </c>
      <c r="T963" s="50" t="s">
        <v>7596</v>
      </c>
      <c r="U963" s="2" t="s">
        <v>7721</v>
      </c>
      <c r="V963" s="2" t="s">
        <v>5831</v>
      </c>
      <c r="AG963" s="24">
        <v>426</v>
      </c>
      <c r="AH963" s="10" t="s">
        <v>1406</v>
      </c>
    </row>
    <row r="964" spans="12:34">
      <c r="L964" s="50" t="s">
        <v>7597</v>
      </c>
      <c r="M964" s="50" t="s">
        <v>7597</v>
      </c>
      <c r="N964" s="10" t="s">
        <v>7710</v>
      </c>
      <c r="Q964">
        <v>2164</v>
      </c>
      <c r="R964" s="60" t="s">
        <v>7654</v>
      </c>
      <c r="S964" s="2" t="s">
        <v>7710</v>
      </c>
      <c r="T964" s="50" t="s">
        <v>7597</v>
      </c>
      <c r="U964" s="2" t="s">
        <v>7722</v>
      </c>
      <c r="V964" s="2" t="s">
        <v>5831</v>
      </c>
      <c r="AG964" s="24">
        <v>431</v>
      </c>
      <c r="AH964" s="10" t="s">
        <v>1407</v>
      </c>
    </row>
    <row r="965" spans="12:34">
      <c r="L965" s="50" t="s">
        <v>7598</v>
      </c>
      <c r="M965" s="50" t="s">
        <v>7598</v>
      </c>
      <c r="N965" s="10" t="s">
        <v>7710</v>
      </c>
      <c r="Q965">
        <v>2164</v>
      </c>
      <c r="R965" s="60" t="s">
        <v>7655</v>
      </c>
      <c r="S965" s="2" t="s">
        <v>7710</v>
      </c>
      <c r="T965" s="50" t="s">
        <v>7598</v>
      </c>
      <c r="U965" s="2" t="s">
        <v>7202</v>
      </c>
      <c r="V965" s="2" t="s">
        <v>5831</v>
      </c>
      <c r="AG965" s="24">
        <v>437</v>
      </c>
      <c r="AH965" s="10" t="s">
        <v>1408</v>
      </c>
    </row>
    <row r="966" spans="12:34">
      <c r="L966" s="50" t="s">
        <v>7599</v>
      </c>
      <c r="M966" s="50" t="s">
        <v>7599</v>
      </c>
      <c r="N966" s="10" t="s">
        <v>7710</v>
      </c>
      <c r="Q966">
        <v>2164</v>
      </c>
      <c r="R966" s="60" t="s">
        <v>7656</v>
      </c>
      <c r="S966" s="2" t="s">
        <v>7710</v>
      </c>
      <c r="T966" s="50" t="s">
        <v>7599</v>
      </c>
      <c r="U966" s="2" t="s">
        <v>7209</v>
      </c>
      <c r="V966" s="2" t="s">
        <v>5831</v>
      </c>
      <c r="AG966" s="24">
        <v>438</v>
      </c>
      <c r="AH966" s="10" t="s">
        <v>1409</v>
      </c>
    </row>
    <row r="967" spans="12:34">
      <c r="L967" s="50" t="s">
        <v>7600</v>
      </c>
      <c r="M967" s="50" t="s">
        <v>7600</v>
      </c>
      <c r="N967" s="10" t="s">
        <v>7710</v>
      </c>
      <c r="Q967">
        <v>2164</v>
      </c>
      <c r="R967" s="60" t="s">
        <v>7657</v>
      </c>
      <c r="S967" s="2" t="s">
        <v>7710</v>
      </c>
      <c r="T967" s="50" t="s">
        <v>7600</v>
      </c>
      <c r="U967" s="2" t="s">
        <v>7723</v>
      </c>
      <c r="V967" s="2" t="s">
        <v>5831</v>
      </c>
      <c r="AG967" s="24">
        <v>439</v>
      </c>
      <c r="AH967" s="10" t="s">
        <v>1410</v>
      </c>
    </row>
    <row r="968" spans="12:34">
      <c r="L968" s="50" t="s">
        <v>7601</v>
      </c>
      <c r="M968" s="50" t="s">
        <v>7601</v>
      </c>
      <c r="N968" s="10" t="s">
        <v>7710</v>
      </c>
      <c r="Q968">
        <v>2164</v>
      </c>
      <c r="R968" s="60" t="s">
        <v>7658</v>
      </c>
      <c r="S968" s="2" t="s">
        <v>7710</v>
      </c>
      <c r="T968" s="50" t="s">
        <v>7601</v>
      </c>
      <c r="U968" s="2" t="s">
        <v>7419</v>
      </c>
      <c r="V968" s="2" t="s">
        <v>5831</v>
      </c>
      <c r="AG968" s="24">
        <v>444</v>
      </c>
      <c r="AH968" s="10" t="s">
        <v>1411</v>
      </c>
    </row>
    <row r="969" spans="12:34">
      <c r="L969" s="50" t="s">
        <v>7602</v>
      </c>
      <c r="M969" s="50" t="s">
        <v>7602</v>
      </c>
      <c r="N969" s="10" t="s">
        <v>7710</v>
      </c>
      <c r="Q969">
        <v>2164</v>
      </c>
      <c r="R969" s="60" t="s">
        <v>7659</v>
      </c>
      <c r="S969" s="2" t="s">
        <v>7710</v>
      </c>
      <c r="T969" s="50" t="s">
        <v>7602</v>
      </c>
      <c r="U969" s="2" t="s">
        <v>7724</v>
      </c>
      <c r="V969" s="2" t="s">
        <v>5831</v>
      </c>
      <c r="AG969" s="24">
        <v>446</v>
      </c>
      <c r="AH969" s="10" t="s">
        <v>1412</v>
      </c>
    </row>
    <row r="970" spans="12:34">
      <c r="L970" s="50" t="s">
        <v>7603</v>
      </c>
      <c r="M970" s="50" t="s">
        <v>7603</v>
      </c>
      <c r="N970" s="10" t="s">
        <v>7710</v>
      </c>
      <c r="Q970">
        <v>2164</v>
      </c>
      <c r="R970" s="60" t="s">
        <v>7660</v>
      </c>
      <c r="S970" s="2" t="s">
        <v>7710</v>
      </c>
      <c r="T970" s="50" t="s">
        <v>7603</v>
      </c>
      <c r="U970" s="2" t="s">
        <v>7725</v>
      </c>
      <c r="V970" s="2" t="s">
        <v>5831</v>
      </c>
      <c r="AG970" s="24">
        <v>447</v>
      </c>
      <c r="AH970" s="10" t="s">
        <v>1413</v>
      </c>
    </row>
    <row r="971" spans="12:34">
      <c r="L971" s="50" t="s">
        <v>7604</v>
      </c>
      <c r="M971" s="50" t="s">
        <v>7604</v>
      </c>
      <c r="N971" s="10" t="s">
        <v>7711</v>
      </c>
      <c r="Q971">
        <v>1619</v>
      </c>
      <c r="R971" s="60" t="s">
        <v>7661</v>
      </c>
      <c r="S971" s="2" t="s">
        <v>7711</v>
      </c>
      <c r="T971" s="50" t="s">
        <v>7604</v>
      </c>
      <c r="U971" s="2" t="s">
        <v>7721</v>
      </c>
      <c r="V971" s="2" t="s">
        <v>5831</v>
      </c>
      <c r="AG971" s="24">
        <v>448</v>
      </c>
      <c r="AH971" s="10" t="s">
        <v>1414</v>
      </c>
    </row>
    <row r="972" spans="12:34">
      <c r="L972" s="50" t="s">
        <v>7605</v>
      </c>
      <c r="M972" s="50" t="s">
        <v>7605</v>
      </c>
      <c r="N972" s="10" t="s">
        <v>7711</v>
      </c>
      <c r="Q972">
        <v>1619</v>
      </c>
      <c r="R972" s="60" t="s">
        <v>7662</v>
      </c>
      <c r="S972" s="2" t="s">
        <v>7711</v>
      </c>
      <c r="T972" s="50" t="s">
        <v>7605</v>
      </c>
      <c r="U972" s="2" t="s">
        <v>5718</v>
      </c>
      <c r="V972" s="2" t="s">
        <v>5831</v>
      </c>
      <c r="AG972" s="24">
        <v>449</v>
      </c>
      <c r="AH972" s="10" t="s">
        <v>1415</v>
      </c>
    </row>
    <row r="973" spans="12:34">
      <c r="L973" s="50" t="s">
        <v>7606</v>
      </c>
      <c r="M973" s="50" t="s">
        <v>7606</v>
      </c>
      <c r="N973" s="10" t="s">
        <v>7711</v>
      </c>
      <c r="Q973">
        <v>1619</v>
      </c>
      <c r="R973" s="60" t="s">
        <v>7663</v>
      </c>
      <c r="S973" s="2" t="s">
        <v>7711</v>
      </c>
      <c r="T973" s="50" t="s">
        <v>7606</v>
      </c>
      <c r="U973" s="2" t="s">
        <v>7419</v>
      </c>
      <c r="V973" s="2" t="s">
        <v>5831</v>
      </c>
      <c r="AG973" s="24">
        <v>457</v>
      </c>
      <c r="AH973" s="10" t="s">
        <v>1416</v>
      </c>
    </row>
    <row r="974" spans="12:34">
      <c r="L974" s="50" t="s">
        <v>7607</v>
      </c>
      <c r="M974" s="50" t="s">
        <v>7607</v>
      </c>
      <c r="N974" s="10" t="s">
        <v>7711</v>
      </c>
      <c r="Q974">
        <v>1619</v>
      </c>
      <c r="R974" s="60" t="s">
        <v>7664</v>
      </c>
      <c r="S974" s="2" t="s">
        <v>7711</v>
      </c>
      <c r="T974" s="50" t="s">
        <v>7607</v>
      </c>
      <c r="U974" s="2" t="s">
        <v>7330</v>
      </c>
      <c r="V974" s="2" t="s">
        <v>5831</v>
      </c>
      <c r="AG974" s="24">
        <v>458</v>
      </c>
      <c r="AH974" s="10" t="s">
        <v>1417</v>
      </c>
    </row>
    <row r="975" spans="12:34">
      <c r="L975" s="50" t="s">
        <v>7608</v>
      </c>
      <c r="M975" s="50" t="s">
        <v>7608</v>
      </c>
      <c r="N975" s="10" t="s">
        <v>7717</v>
      </c>
      <c r="Q975">
        <v>2164</v>
      </c>
      <c r="R975" s="60" t="s">
        <v>7665</v>
      </c>
      <c r="S975" s="2" t="s">
        <v>7717</v>
      </c>
      <c r="T975" s="50" t="s">
        <v>7608</v>
      </c>
      <c r="U975" s="2" t="s">
        <v>7726</v>
      </c>
      <c r="V975" s="2" t="s">
        <v>5831</v>
      </c>
      <c r="AG975" s="24">
        <v>459</v>
      </c>
      <c r="AH975" s="10" t="s">
        <v>1418</v>
      </c>
    </row>
    <row r="976" spans="12:34">
      <c r="L976" s="50" t="s">
        <v>7609</v>
      </c>
      <c r="M976" s="50" t="s">
        <v>7609</v>
      </c>
      <c r="N976" s="10" t="s">
        <v>7717</v>
      </c>
      <c r="Q976">
        <v>2164</v>
      </c>
      <c r="R976" s="60" t="s">
        <v>7666</v>
      </c>
      <c r="S976" s="2" t="s">
        <v>7717</v>
      </c>
      <c r="T976" s="50" t="s">
        <v>7609</v>
      </c>
      <c r="U976" s="2" t="s">
        <v>5722</v>
      </c>
      <c r="V976" s="2" t="s">
        <v>5831</v>
      </c>
      <c r="AG976" s="24">
        <v>460</v>
      </c>
      <c r="AH976" s="10" t="s">
        <v>1419</v>
      </c>
    </row>
    <row r="977" spans="12:34">
      <c r="L977" s="50" t="s">
        <v>7610</v>
      </c>
      <c r="M977" s="50" t="s">
        <v>7610</v>
      </c>
      <c r="N977" s="10" t="s">
        <v>7717</v>
      </c>
      <c r="Q977">
        <v>2164</v>
      </c>
      <c r="R977" s="60" t="s">
        <v>7667</v>
      </c>
      <c r="S977" s="2" t="s">
        <v>7717</v>
      </c>
      <c r="T977" s="50" t="s">
        <v>7610</v>
      </c>
      <c r="U977" s="2" t="s">
        <v>7727</v>
      </c>
      <c r="V977" s="2" t="s">
        <v>5831</v>
      </c>
      <c r="AG977" s="24">
        <v>461</v>
      </c>
      <c r="AH977" s="10" t="s">
        <v>1420</v>
      </c>
    </row>
    <row r="978" spans="12:34">
      <c r="L978" s="50" t="s">
        <v>7611</v>
      </c>
      <c r="M978" s="50" t="s">
        <v>7611</v>
      </c>
      <c r="N978" s="10" t="s">
        <v>7718</v>
      </c>
      <c r="Q978">
        <v>4528</v>
      </c>
      <c r="R978" s="60" t="s">
        <v>7668</v>
      </c>
      <c r="S978" s="2" t="s">
        <v>7712</v>
      </c>
      <c r="T978" s="50" t="s">
        <v>7611</v>
      </c>
      <c r="U978" s="2" t="s">
        <v>5806</v>
      </c>
      <c r="V978" s="2" t="s">
        <v>5831</v>
      </c>
      <c r="AG978" s="24">
        <v>462</v>
      </c>
      <c r="AH978" s="10" t="s">
        <v>1421</v>
      </c>
    </row>
    <row r="979" spans="12:34">
      <c r="L979" s="50" t="s">
        <v>7612</v>
      </c>
      <c r="M979" s="50" t="s">
        <v>7612</v>
      </c>
      <c r="N979" s="10" t="s">
        <v>7718</v>
      </c>
      <c r="Q979">
        <v>4528</v>
      </c>
      <c r="R979" s="60" t="s">
        <v>7669</v>
      </c>
      <c r="S979" s="2" t="s">
        <v>7718</v>
      </c>
      <c r="T979" s="50" t="s">
        <v>7612</v>
      </c>
      <c r="U979" s="2" t="s">
        <v>7728</v>
      </c>
      <c r="V979" s="2" t="s">
        <v>5831</v>
      </c>
      <c r="AG979" s="24">
        <v>463</v>
      </c>
      <c r="AH979" s="10" t="s">
        <v>1422</v>
      </c>
    </row>
    <row r="980" spans="12:34">
      <c r="L980" s="50" t="s">
        <v>7613</v>
      </c>
      <c r="M980" s="50" t="s">
        <v>7613</v>
      </c>
      <c r="N980" s="10" t="s">
        <v>7718</v>
      </c>
      <c r="Q980">
        <v>4528</v>
      </c>
      <c r="R980" s="60" t="s">
        <v>7670</v>
      </c>
      <c r="S980" s="2" t="s">
        <v>7718</v>
      </c>
      <c r="T980" s="50" t="s">
        <v>7613</v>
      </c>
      <c r="U980" s="2" t="s">
        <v>7729</v>
      </c>
      <c r="V980" s="2" t="s">
        <v>5831</v>
      </c>
      <c r="AG980" s="24">
        <v>464</v>
      </c>
      <c r="AH980" s="10" t="s">
        <v>1423</v>
      </c>
    </row>
    <row r="981" spans="12:34">
      <c r="L981" s="50" t="s">
        <v>7614</v>
      </c>
      <c r="M981" s="50" t="s">
        <v>7614</v>
      </c>
      <c r="N981" s="10" t="s">
        <v>7718</v>
      </c>
      <c r="Q981">
        <v>4528</v>
      </c>
      <c r="R981" s="60" t="s">
        <v>7671</v>
      </c>
      <c r="S981" s="2" t="s">
        <v>7718</v>
      </c>
      <c r="T981" s="50" t="s">
        <v>7614</v>
      </c>
      <c r="U981" s="2" t="s">
        <v>5809</v>
      </c>
      <c r="V981" s="2" t="s">
        <v>5831</v>
      </c>
      <c r="AG981" s="24">
        <v>465</v>
      </c>
      <c r="AH981" s="10" t="s">
        <v>1424</v>
      </c>
    </row>
    <row r="982" spans="12:34">
      <c r="L982" s="50" t="s">
        <v>7615</v>
      </c>
      <c r="M982" s="50" t="s">
        <v>7615</v>
      </c>
      <c r="N982" s="10" t="s">
        <v>7718</v>
      </c>
      <c r="Q982">
        <v>4528</v>
      </c>
      <c r="R982" s="60" t="s">
        <v>7672</v>
      </c>
      <c r="S982" s="2" t="s">
        <v>7718</v>
      </c>
      <c r="T982" s="50" t="s">
        <v>7615</v>
      </c>
      <c r="U982" s="2" t="s">
        <v>5810</v>
      </c>
      <c r="V982" s="2" t="s">
        <v>5831</v>
      </c>
      <c r="AG982" s="24">
        <v>466</v>
      </c>
      <c r="AH982" s="10" t="s">
        <v>1425</v>
      </c>
    </row>
    <row r="983" spans="12:34">
      <c r="L983" s="50" t="s">
        <v>7616</v>
      </c>
      <c r="M983" s="50" t="s">
        <v>7616</v>
      </c>
      <c r="N983" s="10" t="s">
        <v>7718</v>
      </c>
      <c r="Q983">
        <v>4528</v>
      </c>
      <c r="R983" s="60" t="s">
        <v>7673</v>
      </c>
      <c r="S983" s="2" t="s">
        <v>7718</v>
      </c>
      <c r="T983" s="50" t="s">
        <v>7616</v>
      </c>
      <c r="U983" s="2" t="s">
        <v>5811</v>
      </c>
      <c r="V983" s="2" t="s">
        <v>5831</v>
      </c>
      <c r="AG983" s="24">
        <v>467</v>
      </c>
      <c r="AH983" s="10" t="s">
        <v>1426</v>
      </c>
    </row>
    <row r="984" spans="12:34">
      <c r="L984" s="50" t="s">
        <v>7617</v>
      </c>
      <c r="M984" s="50" t="s">
        <v>7617</v>
      </c>
      <c r="N984" s="10" t="s">
        <v>7718</v>
      </c>
      <c r="Q984">
        <v>4528</v>
      </c>
      <c r="R984" s="60" t="s">
        <v>7674</v>
      </c>
      <c r="S984" s="2" t="s">
        <v>7718</v>
      </c>
      <c r="T984" s="50" t="s">
        <v>7617</v>
      </c>
      <c r="U984" s="2" t="s">
        <v>5812</v>
      </c>
      <c r="V984" s="2" t="s">
        <v>5831</v>
      </c>
      <c r="AG984" s="24">
        <v>469</v>
      </c>
      <c r="AH984" s="10" t="s">
        <v>1427</v>
      </c>
    </row>
    <row r="985" spans="12:34">
      <c r="L985" s="50" t="s">
        <v>7618</v>
      </c>
      <c r="M985" s="50" t="s">
        <v>7618</v>
      </c>
      <c r="N985" s="10" t="s">
        <v>7718</v>
      </c>
      <c r="Q985">
        <v>4528</v>
      </c>
      <c r="R985" s="60" t="s">
        <v>7675</v>
      </c>
      <c r="S985" s="2" t="s">
        <v>7718</v>
      </c>
      <c r="T985" s="50" t="s">
        <v>7618</v>
      </c>
      <c r="U985" s="2" t="s">
        <v>5813</v>
      </c>
      <c r="V985" s="2" t="s">
        <v>5831</v>
      </c>
      <c r="AG985" s="24">
        <v>470</v>
      </c>
      <c r="AH985" s="10" t="s">
        <v>1428</v>
      </c>
    </row>
    <row r="986" spans="12:34">
      <c r="L986" s="50" t="s">
        <v>7619</v>
      </c>
      <c r="M986" s="50" t="s">
        <v>7619</v>
      </c>
      <c r="N986" s="10" t="s">
        <v>7713</v>
      </c>
      <c r="Q986">
        <v>2164</v>
      </c>
      <c r="R986" s="60" t="s">
        <v>7676</v>
      </c>
      <c r="S986" s="2" t="s">
        <v>7713</v>
      </c>
      <c r="T986" s="50" t="s">
        <v>7619</v>
      </c>
      <c r="U986" s="2" t="s">
        <v>5806</v>
      </c>
      <c r="V986" s="2" t="s">
        <v>5831</v>
      </c>
      <c r="AG986" s="24">
        <v>471</v>
      </c>
      <c r="AH986" s="10" t="s">
        <v>1429</v>
      </c>
    </row>
    <row r="987" spans="12:34">
      <c r="L987" s="50" t="s">
        <v>7620</v>
      </c>
      <c r="M987" s="50" t="s">
        <v>7620</v>
      </c>
      <c r="N987" s="10" t="s">
        <v>7713</v>
      </c>
      <c r="Q987">
        <v>2164</v>
      </c>
      <c r="R987" s="60" t="s">
        <v>7677</v>
      </c>
      <c r="S987" s="2" t="s">
        <v>7713</v>
      </c>
      <c r="T987" s="50" t="s">
        <v>7620</v>
      </c>
      <c r="U987" s="2" t="s">
        <v>7728</v>
      </c>
      <c r="V987" s="2" t="s">
        <v>5831</v>
      </c>
      <c r="AG987" s="24">
        <v>472</v>
      </c>
      <c r="AH987" s="10" t="s">
        <v>1430</v>
      </c>
    </row>
    <row r="988" spans="12:34">
      <c r="L988" s="50" t="s">
        <v>7621</v>
      </c>
      <c r="M988" s="50" t="s">
        <v>7621</v>
      </c>
      <c r="N988" s="10" t="s">
        <v>7713</v>
      </c>
      <c r="Q988">
        <v>2164</v>
      </c>
      <c r="R988" s="60" t="s">
        <v>7678</v>
      </c>
      <c r="S988" s="2" t="s">
        <v>7713</v>
      </c>
      <c r="T988" s="50" t="s">
        <v>7621</v>
      </c>
      <c r="U988" s="2" t="s">
        <v>7729</v>
      </c>
      <c r="V988" s="2" t="s">
        <v>5831</v>
      </c>
      <c r="AG988" s="24">
        <v>473</v>
      </c>
      <c r="AH988" s="10" t="s">
        <v>1431</v>
      </c>
    </row>
    <row r="989" spans="12:34">
      <c r="L989" s="50" t="s">
        <v>7622</v>
      </c>
      <c r="M989" s="50" t="s">
        <v>7622</v>
      </c>
      <c r="N989" s="10" t="s">
        <v>7713</v>
      </c>
      <c r="Q989">
        <v>2164</v>
      </c>
      <c r="R989" s="60" t="s">
        <v>7679</v>
      </c>
      <c r="S989" s="2" t="s">
        <v>7713</v>
      </c>
      <c r="T989" s="50" t="s">
        <v>7622</v>
      </c>
      <c r="U989" s="2" t="s">
        <v>5809</v>
      </c>
      <c r="V989" s="2" t="s">
        <v>5831</v>
      </c>
      <c r="AG989" s="24">
        <v>1027</v>
      </c>
      <c r="AH989" s="10" t="s">
        <v>1432</v>
      </c>
    </row>
    <row r="990" spans="12:34">
      <c r="L990" s="50" t="s">
        <v>7623</v>
      </c>
      <c r="M990" s="50" t="s">
        <v>7623</v>
      </c>
      <c r="N990" s="10" t="s">
        <v>7713</v>
      </c>
      <c r="Q990">
        <v>2164</v>
      </c>
      <c r="R990" s="60" t="s">
        <v>7680</v>
      </c>
      <c r="S990" s="2" t="s">
        <v>7713</v>
      </c>
      <c r="T990" s="50" t="s">
        <v>7623</v>
      </c>
      <c r="U990" s="2" t="s">
        <v>5810</v>
      </c>
      <c r="V990" s="2" t="s">
        <v>5831</v>
      </c>
      <c r="AG990" s="24">
        <v>584</v>
      </c>
      <c r="AH990" s="10" t="s">
        <v>1433</v>
      </c>
    </row>
    <row r="991" spans="12:34">
      <c r="L991" s="50" t="s">
        <v>7624</v>
      </c>
      <c r="M991" s="50" t="s">
        <v>7624</v>
      </c>
      <c r="N991" s="10" t="s">
        <v>7713</v>
      </c>
      <c r="Q991">
        <v>2164</v>
      </c>
      <c r="R991" s="60" t="s">
        <v>7681</v>
      </c>
      <c r="S991" s="2" t="s">
        <v>7713</v>
      </c>
      <c r="T991" s="50" t="s">
        <v>7624</v>
      </c>
      <c r="U991" s="2" t="s">
        <v>5811</v>
      </c>
      <c r="V991" s="2" t="s">
        <v>5831</v>
      </c>
      <c r="AG991" s="24">
        <v>474</v>
      </c>
      <c r="AH991" s="10" t="s">
        <v>1434</v>
      </c>
    </row>
    <row r="992" spans="12:34">
      <c r="L992" s="50" t="s">
        <v>7625</v>
      </c>
      <c r="M992" s="50" t="s">
        <v>7625</v>
      </c>
      <c r="N992" s="10" t="s">
        <v>7714</v>
      </c>
      <c r="Q992">
        <v>2982</v>
      </c>
      <c r="R992" s="60" t="s">
        <v>7682</v>
      </c>
      <c r="S992" s="2" t="s">
        <v>7714</v>
      </c>
      <c r="T992" s="50" t="s">
        <v>7625</v>
      </c>
      <c r="U992" s="2" t="s">
        <v>5806</v>
      </c>
      <c r="V992" s="2" t="s">
        <v>5831</v>
      </c>
      <c r="AG992" s="24">
        <v>475</v>
      </c>
      <c r="AH992" s="10" t="s">
        <v>1435</v>
      </c>
    </row>
    <row r="993" spans="12:34">
      <c r="L993" s="50" t="s">
        <v>7626</v>
      </c>
      <c r="M993" s="50" t="s">
        <v>7626</v>
      </c>
      <c r="N993" s="10" t="s">
        <v>7714</v>
      </c>
      <c r="Q993">
        <v>2982</v>
      </c>
      <c r="R993" s="60" t="s">
        <v>7683</v>
      </c>
      <c r="S993" s="2" t="s">
        <v>7714</v>
      </c>
      <c r="T993" s="50" t="s">
        <v>7626</v>
      </c>
      <c r="U993" s="2" t="s">
        <v>7728</v>
      </c>
      <c r="V993" s="2" t="s">
        <v>5831</v>
      </c>
      <c r="AG993" s="24">
        <v>476</v>
      </c>
      <c r="AH993" s="10" t="s">
        <v>1436</v>
      </c>
    </row>
    <row r="994" spans="12:34">
      <c r="L994" s="50" t="s">
        <v>7627</v>
      </c>
      <c r="M994" s="50" t="s">
        <v>7627</v>
      </c>
      <c r="N994" s="10" t="s">
        <v>7714</v>
      </c>
      <c r="Q994">
        <v>2982</v>
      </c>
      <c r="R994" s="60" t="s">
        <v>7684</v>
      </c>
      <c r="S994" s="2" t="s">
        <v>7714</v>
      </c>
      <c r="T994" s="50" t="s">
        <v>7627</v>
      </c>
      <c r="U994" s="2" t="s">
        <v>7729</v>
      </c>
      <c r="V994" s="2" t="s">
        <v>5831</v>
      </c>
      <c r="AG994" s="24">
        <v>477</v>
      </c>
      <c r="AH994" s="10" t="s">
        <v>1437</v>
      </c>
    </row>
    <row r="995" spans="12:34">
      <c r="L995" s="50" t="s">
        <v>7628</v>
      </c>
      <c r="M995" s="50" t="s">
        <v>7628</v>
      </c>
      <c r="N995" s="10" t="s">
        <v>7714</v>
      </c>
      <c r="Q995">
        <v>2982</v>
      </c>
      <c r="R995" s="60" t="s">
        <v>7685</v>
      </c>
      <c r="S995" s="2" t="s">
        <v>7714</v>
      </c>
      <c r="T995" s="50" t="s">
        <v>7628</v>
      </c>
      <c r="U995" s="2" t="s">
        <v>5809</v>
      </c>
      <c r="V995" s="2" t="s">
        <v>5831</v>
      </c>
      <c r="AG995" s="24">
        <v>478</v>
      </c>
      <c r="AH995" s="10" t="s">
        <v>1438</v>
      </c>
    </row>
    <row r="996" spans="12:34">
      <c r="L996" s="50" t="s">
        <v>7629</v>
      </c>
      <c r="M996" s="50" t="s">
        <v>7629</v>
      </c>
      <c r="N996" s="10" t="s">
        <v>7714</v>
      </c>
      <c r="Q996">
        <v>2982</v>
      </c>
      <c r="R996" s="60" t="s">
        <v>7686</v>
      </c>
      <c r="S996" s="2" t="s">
        <v>7714</v>
      </c>
      <c r="T996" s="50" t="s">
        <v>7629</v>
      </c>
      <c r="U996" s="2" t="s">
        <v>5810</v>
      </c>
      <c r="V996" s="2" t="s">
        <v>5831</v>
      </c>
      <c r="AG996" s="24">
        <v>479</v>
      </c>
      <c r="AH996" s="10" t="s">
        <v>1439</v>
      </c>
    </row>
    <row r="997" spans="12:34">
      <c r="L997" s="50" t="s">
        <v>7630</v>
      </c>
      <c r="M997" s="50" t="s">
        <v>7630</v>
      </c>
      <c r="N997" s="10" t="s">
        <v>7714</v>
      </c>
      <c r="Q997">
        <v>2982</v>
      </c>
      <c r="R997" s="60" t="s">
        <v>7687</v>
      </c>
      <c r="S997" s="2" t="s">
        <v>7714</v>
      </c>
      <c r="T997" s="50" t="s">
        <v>7630</v>
      </c>
      <c r="U997" s="2" t="s">
        <v>5811</v>
      </c>
      <c r="V997" s="2" t="s">
        <v>5831</v>
      </c>
      <c r="AG997" s="24">
        <v>480</v>
      </c>
      <c r="AH997" s="10" t="s">
        <v>1440</v>
      </c>
    </row>
    <row r="998" spans="12:34">
      <c r="L998" s="50" t="s">
        <v>7631</v>
      </c>
      <c r="M998" s="50" t="s">
        <v>7631</v>
      </c>
      <c r="N998" s="10" t="s">
        <v>7714</v>
      </c>
      <c r="Q998">
        <v>2982</v>
      </c>
      <c r="R998" s="60" t="s">
        <v>7688</v>
      </c>
      <c r="S998" s="2" t="s">
        <v>7714</v>
      </c>
      <c r="T998" s="50" t="s">
        <v>7631</v>
      </c>
      <c r="U998" s="2" t="s">
        <v>5812</v>
      </c>
      <c r="V998" s="2" t="s">
        <v>5831</v>
      </c>
      <c r="AG998" s="24">
        <v>481</v>
      </c>
      <c r="AH998" s="10" t="s">
        <v>1441</v>
      </c>
    </row>
    <row r="999" spans="12:34">
      <c r="L999" s="50" t="s">
        <v>7632</v>
      </c>
      <c r="M999" s="50" t="s">
        <v>7632</v>
      </c>
      <c r="N999" s="10" t="s">
        <v>7714</v>
      </c>
      <c r="Q999">
        <v>2982</v>
      </c>
      <c r="R999" s="60" t="s">
        <v>7689</v>
      </c>
      <c r="S999" s="2" t="s">
        <v>7714</v>
      </c>
      <c r="T999" s="50" t="s">
        <v>7632</v>
      </c>
      <c r="U999" s="2" t="s">
        <v>5813</v>
      </c>
      <c r="V999" s="2" t="s">
        <v>5831</v>
      </c>
      <c r="AG999" s="24">
        <v>492</v>
      </c>
      <c r="AH999" s="10" t="s">
        <v>1442</v>
      </c>
    </row>
    <row r="1000" spans="12:34">
      <c r="L1000" s="50" t="s">
        <v>7633</v>
      </c>
      <c r="M1000" s="50" t="s">
        <v>7633</v>
      </c>
      <c r="N1000" s="10" t="s">
        <v>7715</v>
      </c>
      <c r="Q1000">
        <v>2982</v>
      </c>
      <c r="R1000" s="60" t="s">
        <v>7690</v>
      </c>
      <c r="S1000" s="2" t="s">
        <v>7715</v>
      </c>
      <c r="T1000" s="50" t="s">
        <v>7633</v>
      </c>
      <c r="U1000" s="2" t="s">
        <v>5806</v>
      </c>
      <c r="V1000" s="2" t="s">
        <v>5831</v>
      </c>
      <c r="AG1000" s="24">
        <v>493</v>
      </c>
      <c r="AH1000" s="10" t="s">
        <v>1443</v>
      </c>
    </row>
    <row r="1001" spans="12:34">
      <c r="L1001" s="50" t="s">
        <v>7634</v>
      </c>
      <c r="M1001" s="50" t="s">
        <v>7634</v>
      </c>
      <c r="N1001" s="10" t="s">
        <v>7715</v>
      </c>
      <c r="Q1001">
        <v>2982</v>
      </c>
      <c r="R1001" s="60" t="s">
        <v>7691</v>
      </c>
      <c r="S1001" s="2" t="s">
        <v>7715</v>
      </c>
      <c r="T1001" s="50" t="s">
        <v>7634</v>
      </c>
      <c r="U1001" s="2" t="s">
        <v>7728</v>
      </c>
      <c r="V1001" s="2" t="s">
        <v>5831</v>
      </c>
      <c r="AG1001" s="24">
        <v>494</v>
      </c>
      <c r="AH1001" s="10" t="s">
        <v>1444</v>
      </c>
    </row>
    <row r="1002" spans="12:34">
      <c r="L1002" s="50" t="s">
        <v>7635</v>
      </c>
      <c r="M1002" s="50" t="s">
        <v>7635</v>
      </c>
      <c r="N1002" s="10" t="s">
        <v>7715</v>
      </c>
      <c r="Q1002">
        <v>2982</v>
      </c>
      <c r="R1002" s="60" t="s">
        <v>7692</v>
      </c>
      <c r="S1002" s="2" t="s">
        <v>7715</v>
      </c>
      <c r="T1002" s="50" t="s">
        <v>7635</v>
      </c>
      <c r="U1002" s="2" t="s">
        <v>7729</v>
      </c>
      <c r="V1002" s="2" t="s">
        <v>5831</v>
      </c>
      <c r="AG1002" s="24">
        <v>495</v>
      </c>
      <c r="AH1002" s="10" t="s">
        <v>1445</v>
      </c>
    </row>
    <row r="1003" spans="12:34">
      <c r="L1003" s="50" t="s">
        <v>7636</v>
      </c>
      <c r="M1003" s="50" t="s">
        <v>7636</v>
      </c>
      <c r="N1003" s="10" t="s">
        <v>7715</v>
      </c>
      <c r="Q1003">
        <v>2982</v>
      </c>
      <c r="R1003" s="60" t="s">
        <v>7693</v>
      </c>
      <c r="S1003" s="2" t="s">
        <v>7715</v>
      </c>
      <c r="T1003" s="50" t="s">
        <v>7636</v>
      </c>
      <c r="U1003" s="2" t="s">
        <v>5809</v>
      </c>
      <c r="V1003" s="2" t="s">
        <v>5831</v>
      </c>
      <c r="AG1003" s="24">
        <v>496</v>
      </c>
      <c r="AH1003" s="10" t="s">
        <v>1446</v>
      </c>
    </row>
    <row r="1004" spans="12:34">
      <c r="L1004" s="50" t="s">
        <v>7637</v>
      </c>
      <c r="M1004" s="50" t="s">
        <v>7637</v>
      </c>
      <c r="N1004" s="10" t="s">
        <v>7715</v>
      </c>
      <c r="Q1004">
        <v>2982</v>
      </c>
      <c r="R1004" s="60" t="s">
        <v>7694</v>
      </c>
      <c r="S1004" s="2" t="s">
        <v>7715</v>
      </c>
      <c r="T1004" s="50" t="s">
        <v>7637</v>
      </c>
      <c r="U1004" s="2" t="s">
        <v>5810</v>
      </c>
      <c r="V1004" s="2" t="s">
        <v>5831</v>
      </c>
      <c r="AG1004" s="24">
        <v>499</v>
      </c>
      <c r="AH1004" s="10" t="s">
        <v>1447</v>
      </c>
    </row>
    <row r="1005" spans="12:34">
      <c r="L1005" s="50" t="s">
        <v>7638</v>
      </c>
      <c r="M1005" s="50" t="s">
        <v>7638</v>
      </c>
      <c r="N1005" s="10" t="s">
        <v>7715</v>
      </c>
      <c r="Q1005">
        <v>2982</v>
      </c>
      <c r="R1005" s="60" t="s">
        <v>7695</v>
      </c>
      <c r="S1005" s="2" t="s">
        <v>7715</v>
      </c>
      <c r="T1005" s="50" t="s">
        <v>7638</v>
      </c>
      <c r="U1005" s="2" t="s">
        <v>5811</v>
      </c>
      <c r="V1005" s="2" t="s">
        <v>5831</v>
      </c>
      <c r="AG1005" s="24">
        <v>500</v>
      </c>
      <c r="AH1005" s="10" t="s">
        <v>1448</v>
      </c>
    </row>
    <row r="1006" spans="12:34">
      <c r="L1006" s="50" t="s">
        <v>7639</v>
      </c>
      <c r="M1006" s="50" t="s">
        <v>7639</v>
      </c>
      <c r="N1006" s="10" t="s">
        <v>7715</v>
      </c>
      <c r="Q1006">
        <v>2982</v>
      </c>
      <c r="R1006" s="60" t="s">
        <v>7696</v>
      </c>
      <c r="S1006" s="2" t="s">
        <v>7715</v>
      </c>
      <c r="T1006" s="50" t="s">
        <v>7639</v>
      </c>
      <c r="U1006" s="2" t="s">
        <v>5812</v>
      </c>
      <c r="V1006" s="2" t="s">
        <v>5831</v>
      </c>
      <c r="AG1006" s="24">
        <v>501</v>
      </c>
      <c r="AH1006" s="10" t="s">
        <v>1449</v>
      </c>
    </row>
    <row r="1007" spans="12:34">
      <c r="L1007" s="50" t="s">
        <v>7640</v>
      </c>
      <c r="M1007" s="50" t="s">
        <v>7640</v>
      </c>
      <c r="N1007" s="10" t="s">
        <v>7715</v>
      </c>
      <c r="Q1007">
        <v>2982</v>
      </c>
      <c r="R1007" s="60" t="s">
        <v>7697</v>
      </c>
      <c r="S1007" s="2" t="s">
        <v>7715</v>
      </c>
      <c r="T1007" s="50" t="s">
        <v>7640</v>
      </c>
      <c r="U1007" s="2" t="s">
        <v>5813</v>
      </c>
      <c r="V1007" s="2" t="s">
        <v>5831</v>
      </c>
      <c r="AG1007" s="24">
        <v>503</v>
      </c>
      <c r="AH1007" s="10" t="s">
        <v>1450</v>
      </c>
    </row>
    <row r="1008" spans="12:34">
      <c r="L1008" s="50" t="s">
        <v>7641</v>
      </c>
      <c r="M1008" s="50" t="s">
        <v>7641</v>
      </c>
      <c r="N1008" s="10" t="s">
        <v>7715</v>
      </c>
      <c r="Q1008">
        <v>2982</v>
      </c>
      <c r="R1008" s="60" t="s">
        <v>7698</v>
      </c>
      <c r="S1008" s="2" t="s">
        <v>7715</v>
      </c>
      <c r="T1008" s="50" t="s">
        <v>7641</v>
      </c>
      <c r="U1008" s="2" t="s">
        <v>7730</v>
      </c>
      <c r="V1008" s="2" t="s">
        <v>5831</v>
      </c>
      <c r="AG1008" s="24">
        <v>504</v>
      </c>
      <c r="AH1008" s="10" t="s">
        <v>1451</v>
      </c>
    </row>
    <row r="1009" spans="12:34">
      <c r="L1009" s="50" t="s">
        <v>7642</v>
      </c>
      <c r="M1009" s="50" t="s">
        <v>7642</v>
      </c>
      <c r="N1009" s="10" t="s">
        <v>7715</v>
      </c>
      <c r="Q1009">
        <v>2982</v>
      </c>
      <c r="R1009" s="60" t="s">
        <v>7699</v>
      </c>
      <c r="S1009" s="2" t="s">
        <v>7715</v>
      </c>
      <c r="T1009" s="50" t="s">
        <v>7642</v>
      </c>
      <c r="U1009" s="2" t="s">
        <v>5815</v>
      </c>
      <c r="V1009" s="2" t="s">
        <v>5831</v>
      </c>
      <c r="AG1009" s="24">
        <v>505</v>
      </c>
      <c r="AH1009" s="10" t="s">
        <v>1452</v>
      </c>
    </row>
    <row r="1010" spans="12:34">
      <c r="L1010" s="50" t="s">
        <v>7643</v>
      </c>
      <c r="M1010" s="50" t="s">
        <v>7643</v>
      </c>
      <c r="N1010" s="10" t="s">
        <v>7715</v>
      </c>
      <c r="Q1010">
        <v>2982</v>
      </c>
      <c r="R1010" s="60" t="s">
        <v>7700</v>
      </c>
      <c r="S1010" s="2" t="s">
        <v>7715</v>
      </c>
      <c r="T1010" s="50" t="s">
        <v>7643</v>
      </c>
      <c r="U1010" s="2" t="s">
        <v>7731</v>
      </c>
      <c r="V1010" s="2" t="s">
        <v>5831</v>
      </c>
      <c r="AG1010" s="24">
        <v>506</v>
      </c>
      <c r="AH1010" s="10" t="s">
        <v>1453</v>
      </c>
    </row>
    <row r="1011" spans="12:34">
      <c r="L1011" s="50" t="s">
        <v>7644</v>
      </c>
      <c r="M1011" s="50" t="s">
        <v>7644</v>
      </c>
      <c r="N1011" s="10" t="s">
        <v>7715</v>
      </c>
      <c r="Q1011">
        <v>2982</v>
      </c>
      <c r="R1011" s="60" t="s">
        <v>7701</v>
      </c>
      <c r="S1011" s="2" t="s">
        <v>7715</v>
      </c>
      <c r="T1011" s="50" t="s">
        <v>7644</v>
      </c>
      <c r="U1011" s="2" t="s">
        <v>5817</v>
      </c>
      <c r="V1011" s="2" t="s">
        <v>5831</v>
      </c>
      <c r="AG1011" s="24">
        <v>1264</v>
      </c>
      <c r="AH1011" s="10" t="s">
        <v>1454</v>
      </c>
    </row>
    <row r="1012" spans="12:34">
      <c r="L1012" s="50" t="s">
        <v>7645</v>
      </c>
      <c r="M1012" s="50" t="s">
        <v>7645</v>
      </c>
      <c r="N1012" s="10" t="s">
        <v>7719</v>
      </c>
      <c r="Q1012">
        <v>2255</v>
      </c>
      <c r="R1012" t="s">
        <v>7702</v>
      </c>
      <c r="S1012" s="2" t="s">
        <v>7716</v>
      </c>
      <c r="T1012" s="50" t="s">
        <v>7645</v>
      </c>
      <c r="U1012" s="2" t="s">
        <v>7732</v>
      </c>
      <c r="V1012" s="2" t="s">
        <v>5831</v>
      </c>
      <c r="AG1012" s="24">
        <v>507</v>
      </c>
      <c r="AH1012" s="10" t="s">
        <v>1455</v>
      </c>
    </row>
    <row r="1013" spans="12:34">
      <c r="L1013" s="50" t="s">
        <v>7646</v>
      </c>
      <c r="M1013" s="50" t="s">
        <v>7646</v>
      </c>
      <c r="N1013" s="10" t="s">
        <v>7719</v>
      </c>
      <c r="Q1013">
        <v>2255</v>
      </c>
      <c r="R1013" t="s">
        <v>7703</v>
      </c>
      <c r="S1013" s="2" t="s">
        <v>7719</v>
      </c>
      <c r="T1013" s="50" t="s">
        <v>7646</v>
      </c>
      <c r="U1013" s="2" t="s">
        <v>7733</v>
      </c>
      <c r="V1013" s="2" t="s">
        <v>5831</v>
      </c>
      <c r="AG1013" s="24">
        <v>1366</v>
      </c>
      <c r="AH1013" s="10" t="s">
        <v>1456</v>
      </c>
    </row>
    <row r="1014" spans="12:34">
      <c r="L1014" s="50" t="s">
        <v>7647</v>
      </c>
      <c r="M1014" s="50" t="s">
        <v>7647</v>
      </c>
      <c r="N1014" s="10" t="s">
        <v>7719</v>
      </c>
      <c r="Q1014">
        <v>2255</v>
      </c>
      <c r="R1014" t="s">
        <v>7704</v>
      </c>
      <c r="S1014" s="2" t="s">
        <v>7719</v>
      </c>
      <c r="T1014" s="50" t="s">
        <v>7647</v>
      </c>
      <c r="U1014" s="2" t="s">
        <v>7734</v>
      </c>
      <c r="V1014" s="2" t="s">
        <v>5831</v>
      </c>
      <c r="AG1014" s="24">
        <v>508</v>
      </c>
      <c r="AH1014" s="10" t="s">
        <v>1457</v>
      </c>
    </row>
    <row r="1015" spans="12:34">
      <c r="L1015" s="50" t="s">
        <v>7648</v>
      </c>
      <c r="M1015" s="50" t="s">
        <v>7648</v>
      </c>
      <c r="N1015" s="10" t="s">
        <v>7719</v>
      </c>
      <c r="Q1015">
        <v>2255</v>
      </c>
      <c r="R1015" t="s">
        <v>7705</v>
      </c>
      <c r="S1015" s="2" t="s">
        <v>7719</v>
      </c>
      <c r="T1015" s="50" t="s">
        <v>7648</v>
      </c>
      <c r="U1015" s="2" t="s">
        <v>7735</v>
      </c>
      <c r="V1015" s="2" t="s">
        <v>5831</v>
      </c>
      <c r="AG1015" s="24">
        <v>509</v>
      </c>
      <c r="AH1015" s="10" t="s">
        <v>1458</v>
      </c>
    </row>
    <row r="1016" spans="12:34">
      <c r="L1016" s="50" t="s">
        <v>7649</v>
      </c>
      <c r="M1016" s="50" t="s">
        <v>7649</v>
      </c>
      <c r="N1016" s="10" t="s">
        <v>7719</v>
      </c>
      <c r="Q1016">
        <v>2255</v>
      </c>
      <c r="R1016" t="s">
        <v>7706</v>
      </c>
      <c r="S1016" s="2" t="s">
        <v>7719</v>
      </c>
      <c r="T1016" s="50" t="s">
        <v>7649</v>
      </c>
      <c r="U1016" s="2" t="s">
        <v>7736</v>
      </c>
      <c r="V1016" s="2" t="s">
        <v>5831</v>
      </c>
      <c r="AG1016" s="24">
        <v>510</v>
      </c>
      <c r="AH1016" s="10" t="s">
        <v>1459</v>
      </c>
    </row>
    <row r="1017" spans="12:34">
      <c r="L1017" s="50" t="s">
        <v>7650</v>
      </c>
      <c r="M1017" s="50" t="s">
        <v>7650</v>
      </c>
      <c r="N1017" s="10" t="s">
        <v>7719</v>
      </c>
      <c r="Q1017">
        <v>2255</v>
      </c>
      <c r="R1017" t="s">
        <v>7707</v>
      </c>
      <c r="S1017" s="2" t="s">
        <v>7719</v>
      </c>
      <c r="T1017" s="50" t="s">
        <v>7650</v>
      </c>
      <c r="U1017" s="2" t="s">
        <v>7737</v>
      </c>
      <c r="V1017" s="2" t="s">
        <v>5831</v>
      </c>
      <c r="AG1017" s="24">
        <v>2831</v>
      </c>
      <c r="AH1017" s="10" t="s">
        <v>1460</v>
      </c>
    </row>
    <row r="1018" spans="12:34">
      <c r="L1018" s="50" t="s">
        <v>7651</v>
      </c>
      <c r="M1018" s="50" t="s">
        <v>7651</v>
      </c>
      <c r="N1018" s="10" t="s">
        <v>7719</v>
      </c>
      <c r="Q1018">
        <v>2255</v>
      </c>
      <c r="R1018" t="s">
        <v>7708</v>
      </c>
      <c r="S1018" s="2" t="s">
        <v>7719</v>
      </c>
      <c r="T1018" s="50" t="s">
        <v>7651</v>
      </c>
      <c r="U1018" s="2" t="s">
        <v>7738</v>
      </c>
      <c r="V1018" s="2" t="s">
        <v>5831</v>
      </c>
      <c r="AG1018" s="24">
        <v>4964</v>
      </c>
      <c r="AH1018" s="10" t="s">
        <v>1461</v>
      </c>
    </row>
    <row r="1019" spans="12:34">
      <c r="L1019" s="50" t="s">
        <v>7652</v>
      </c>
      <c r="M1019" s="50" t="s">
        <v>7652</v>
      </c>
      <c r="N1019" s="10" t="s">
        <v>7719</v>
      </c>
      <c r="Q1019">
        <v>2255</v>
      </c>
      <c r="R1019" t="s">
        <v>7709</v>
      </c>
      <c r="S1019" s="2" t="s">
        <v>7719</v>
      </c>
      <c r="T1019" s="50" t="s">
        <v>7652</v>
      </c>
      <c r="U1019" s="2" t="s">
        <v>7739</v>
      </c>
      <c r="V1019" s="2" t="s">
        <v>5831</v>
      </c>
      <c r="AG1019" s="24">
        <v>382</v>
      </c>
      <c r="AH1019" s="10" t="s">
        <v>1462</v>
      </c>
    </row>
    <row r="1020" spans="12:34">
      <c r="AG1020" s="24">
        <v>4965</v>
      </c>
      <c r="AH1020" s="10" t="s">
        <v>1463</v>
      </c>
    </row>
    <row r="1021" spans="12:34">
      <c r="AG1021" s="24">
        <v>892</v>
      </c>
      <c r="AH1021" s="10" t="s">
        <v>1464</v>
      </c>
    </row>
    <row r="1022" spans="12:34">
      <c r="AG1022" s="24">
        <v>1506</v>
      </c>
      <c r="AH1022" s="10" t="s">
        <v>1465</v>
      </c>
    </row>
    <row r="1023" spans="12:34">
      <c r="AG1023" s="24">
        <v>514</v>
      </c>
      <c r="AH1023" s="10" t="s">
        <v>1466</v>
      </c>
    </row>
    <row r="1024" spans="12:34">
      <c r="AG1024" s="24">
        <v>1507</v>
      </c>
      <c r="AH1024" s="10" t="s">
        <v>1467</v>
      </c>
    </row>
    <row r="1025" spans="33:34">
      <c r="AG1025" s="24">
        <v>515</v>
      </c>
      <c r="AH1025" s="10" t="s">
        <v>1468</v>
      </c>
    </row>
    <row r="1026" spans="33:34">
      <c r="AG1026" s="24">
        <v>1508</v>
      </c>
      <c r="AH1026" s="10" t="s">
        <v>1469</v>
      </c>
    </row>
    <row r="1027" spans="33:34">
      <c r="AG1027" s="24">
        <v>516</v>
      </c>
      <c r="AH1027" s="10" t="s">
        <v>1470</v>
      </c>
    </row>
    <row r="1028" spans="33:34">
      <c r="AG1028" s="24">
        <v>4966</v>
      </c>
      <c r="AH1028" s="10" t="s">
        <v>1471</v>
      </c>
    </row>
    <row r="1029" spans="33:34">
      <c r="AG1029" s="24">
        <v>4967</v>
      </c>
      <c r="AH1029" s="10" t="s">
        <v>1472</v>
      </c>
    </row>
    <row r="1030" spans="33:34">
      <c r="AG1030" s="24">
        <v>513</v>
      </c>
      <c r="AH1030" s="10" t="s">
        <v>1473</v>
      </c>
    </row>
    <row r="1031" spans="33:34">
      <c r="AG1031" s="24">
        <v>517</v>
      </c>
      <c r="AH1031" s="10" t="s">
        <v>1474</v>
      </c>
    </row>
    <row r="1032" spans="33:34">
      <c r="AG1032" s="24">
        <v>518</v>
      </c>
      <c r="AH1032" s="10" t="s">
        <v>1475</v>
      </c>
    </row>
    <row r="1033" spans="33:34">
      <c r="AG1033" s="24">
        <v>519</v>
      </c>
      <c r="AH1033" s="10" t="s">
        <v>1476</v>
      </c>
    </row>
    <row r="1034" spans="33:34">
      <c r="AG1034" s="24">
        <v>520</v>
      </c>
      <c r="AH1034" s="10" t="s">
        <v>1477</v>
      </c>
    </row>
    <row r="1035" spans="33:34">
      <c r="AG1035" s="24">
        <v>521</v>
      </c>
      <c r="AH1035" s="10" t="s">
        <v>1478</v>
      </c>
    </row>
    <row r="1036" spans="33:34">
      <c r="AG1036" s="24">
        <v>524</v>
      </c>
      <c r="AH1036" s="10" t="s">
        <v>1479</v>
      </c>
    </row>
    <row r="1037" spans="33:34">
      <c r="AG1037" s="24">
        <v>525</v>
      </c>
      <c r="AH1037" s="10" t="s">
        <v>1480</v>
      </c>
    </row>
    <row r="1038" spans="33:34">
      <c r="AG1038" s="24">
        <v>526</v>
      </c>
      <c r="AH1038" s="10" t="s">
        <v>1481</v>
      </c>
    </row>
    <row r="1039" spans="33:34">
      <c r="AG1039" s="24">
        <v>527</v>
      </c>
      <c r="AH1039" s="10" t="s">
        <v>1482</v>
      </c>
    </row>
    <row r="1040" spans="33:34">
      <c r="AG1040" s="24">
        <v>528</v>
      </c>
      <c r="AH1040" s="10" t="s">
        <v>1483</v>
      </c>
    </row>
    <row r="1041" spans="33:34">
      <c r="AG1041" s="24">
        <v>529</v>
      </c>
      <c r="AH1041" s="10" t="s">
        <v>1484</v>
      </c>
    </row>
    <row r="1042" spans="33:34">
      <c r="AG1042" s="24">
        <v>536</v>
      </c>
      <c r="AH1042" s="10" t="s">
        <v>1485</v>
      </c>
    </row>
    <row r="1043" spans="33:34">
      <c r="AG1043" s="24">
        <v>537</v>
      </c>
      <c r="AH1043" s="10" t="s">
        <v>1486</v>
      </c>
    </row>
    <row r="1044" spans="33:34">
      <c r="AG1044" s="24">
        <v>538</v>
      </c>
      <c r="AH1044" s="10" t="s">
        <v>1487</v>
      </c>
    </row>
    <row r="1045" spans="33:34">
      <c r="AG1045" s="24">
        <v>539</v>
      </c>
      <c r="AH1045" s="10" t="s">
        <v>1488</v>
      </c>
    </row>
    <row r="1046" spans="33:34">
      <c r="AG1046" s="24">
        <v>540</v>
      </c>
      <c r="AH1046" s="10" t="s">
        <v>1489</v>
      </c>
    </row>
    <row r="1047" spans="33:34">
      <c r="AG1047" s="24">
        <v>543</v>
      </c>
      <c r="AH1047" s="10" t="s">
        <v>1490</v>
      </c>
    </row>
    <row r="1048" spans="33:34">
      <c r="AG1048" s="24">
        <v>544</v>
      </c>
      <c r="AH1048" s="10" t="s">
        <v>1491</v>
      </c>
    </row>
    <row r="1049" spans="33:34">
      <c r="AG1049" s="24">
        <v>545</v>
      </c>
      <c r="AH1049" s="10" t="s">
        <v>1492</v>
      </c>
    </row>
    <row r="1050" spans="33:34">
      <c r="AG1050" s="24">
        <v>546</v>
      </c>
      <c r="AH1050" s="10" t="s">
        <v>1493</v>
      </c>
    </row>
    <row r="1051" spans="33:34">
      <c r="AG1051" s="24">
        <v>547</v>
      </c>
      <c r="AH1051" s="10" t="s">
        <v>1494</v>
      </c>
    </row>
    <row r="1052" spans="33:34">
      <c r="AG1052" s="24">
        <v>550</v>
      </c>
      <c r="AH1052" s="10" t="s">
        <v>1495</v>
      </c>
    </row>
    <row r="1053" spans="33:34">
      <c r="AG1053" s="24">
        <v>551</v>
      </c>
      <c r="AH1053" s="10" t="s">
        <v>1496</v>
      </c>
    </row>
    <row r="1054" spans="33:34">
      <c r="AG1054" s="24">
        <v>552</v>
      </c>
      <c r="AH1054" s="10" t="s">
        <v>1497</v>
      </c>
    </row>
    <row r="1055" spans="33:34">
      <c r="AG1055" s="24">
        <v>553</v>
      </c>
      <c r="AH1055" s="10" t="s">
        <v>1498</v>
      </c>
    </row>
    <row r="1056" spans="33:34">
      <c r="AG1056" s="24">
        <v>554</v>
      </c>
      <c r="AH1056" s="10" t="s">
        <v>1499</v>
      </c>
    </row>
    <row r="1057" spans="33:34">
      <c r="AG1057" s="24">
        <v>555</v>
      </c>
      <c r="AH1057" s="10" t="s">
        <v>1500</v>
      </c>
    </row>
    <row r="1058" spans="33:34">
      <c r="AG1058" s="24">
        <v>561</v>
      </c>
      <c r="AH1058" s="10" t="s">
        <v>1501</v>
      </c>
    </row>
    <row r="1059" spans="33:34">
      <c r="AG1059" s="24">
        <v>564</v>
      </c>
      <c r="AH1059" s="10" t="s">
        <v>1502</v>
      </c>
    </row>
    <row r="1060" spans="33:34">
      <c r="AG1060" s="24">
        <v>565</v>
      </c>
      <c r="AH1060" s="10" t="s">
        <v>1503</v>
      </c>
    </row>
    <row r="1061" spans="33:34">
      <c r="AG1061" s="24">
        <v>566</v>
      </c>
      <c r="AH1061" s="10" t="s">
        <v>1504</v>
      </c>
    </row>
    <row r="1062" spans="33:34">
      <c r="AG1062" s="24">
        <v>567</v>
      </c>
      <c r="AH1062" s="10" t="s">
        <v>1505</v>
      </c>
    </row>
    <row r="1063" spans="33:34">
      <c r="AG1063" s="24">
        <v>570</v>
      </c>
      <c r="AH1063" s="10" t="s">
        <v>1506</v>
      </c>
    </row>
    <row r="1064" spans="33:34">
      <c r="AG1064" s="24">
        <v>571</v>
      </c>
      <c r="AH1064" s="10" t="s">
        <v>1507</v>
      </c>
    </row>
    <row r="1065" spans="33:34">
      <c r="AG1065" s="24">
        <v>572</v>
      </c>
      <c r="AH1065" s="10" t="s">
        <v>1508</v>
      </c>
    </row>
    <row r="1066" spans="33:34">
      <c r="AG1066" s="24">
        <v>573</v>
      </c>
      <c r="AH1066" s="10" t="s">
        <v>1509</v>
      </c>
    </row>
    <row r="1067" spans="33:34">
      <c r="AG1067" s="24">
        <v>574</v>
      </c>
      <c r="AH1067" s="10" t="s">
        <v>1510</v>
      </c>
    </row>
    <row r="1068" spans="33:34">
      <c r="AG1068" s="24">
        <v>577</v>
      </c>
      <c r="AH1068" s="10" t="s">
        <v>1511</v>
      </c>
    </row>
    <row r="1069" spans="33:34">
      <c r="AG1069" s="24">
        <v>578</v>
      </c>
      <c r="AH1069" s="10" t="s">
        <v>1512</v>
      </c>
    </row>
    <row r="1070" spans="33:34">
      <c r="AG1070" s="24">
        <v>579</v>
      </c>
      <c r="AH1070" s="10" t="s">
        <v>1513</v>
      </c>
    </row>
    <row r="1071" spans="33:34">
      <c r="AG1071" s="24">
        <v>580</v>
      </c>
      <c r="AH1071" s="10" t="s">
        <v>1514</v>
      </c>
    </row>
    <row r="1072" spans="33:34">
      <c r="AG1072" s="24">
        <v>581</v>
      </c>
      <c r="AH1072" s="10" t="s">
        <v>1515</v>
      </c>
    </row>
    <row r="1073" spans="33:34">
      <c r="AG1073" s="24">
        <v>585</v>
      </c>
      <c r="AH1073" s="10" t="s">
        <v>1516</v>
      </c>
    </row>
    <row r="1074" spans="33:34">
      <c r="AG1074" s="24">
        <v>588</v>
      </c>
      <c r="AH1074" s="10" t="s">
        <v>1517</v>
      </c>
    </row>
    <row r="1075" spans="33:34">
      <c r="AG1075" s="24">
        <v>589</v>
      </c>
      <c r="AH1075" s="10" t="s">
        <v>1518</v>
      </c>
    </row>
    <row r="1076" spans="33:34">
      <c r="AG1076" s="24">
        <v>590</v>
      </c>
      <c r="AH1076" s="10" t="s">
        <v>1519</v>
      </c>
    </row>
    <row r="1077" spans="33:34">
      <c r="AG1077" s="24">
        <v>593</v>
      </c>
      <c r="AH1077" s="10" t="s">
        <v>1520</v>
      </c>
    </row>
    <row r="1078" spans="33:34">
      <c r="AG1078" s="24">
        <v>594</v>
      </c>
      <c r="AH1078" s="10" t="s">
        <v>1521</v>
      </c>
    </row>
    <row r="1079" spans="33:34">
      <c r="AG1079" s="24">
        <v>595</v>
      </c>
      <c r="AH1079" s="10" t="s">
        <v>1522</v>
      </c>
    </row>
    <row r="1080" spans="33:34">
      <c r="AG1080" s="24">
        <v>599</v>
      </c>
      <c r="AH1080" s="10" t="s">
        <v>1523</v>
      </c>
    </row>
    <row r="1081" spans="33:34">
      <c r="AG1081" s="24">
        <v>596</v>
      </c>
      <c r="AH1081" s="10" t="s">
        <v>1524</v>
      </c>
    </row>
    <row r="1082" spans="33:34">
      <c r="AG1082" s="24">
        <v>597</v>
      </c>
      <c r="AH1082" s="10" t="s">
        <v>1525</v>
      </c>
    </row>
    <row r="1083" spans="33:34">
      <c r="AG1083" s="24">
        <v>598</v>
      </c>
      <c r="AH1083" s="10" t="s">
        <v>1526</v>
      </c>
    </row>
    <row r="1084" spans="33:34">
      <c r="AG1084" s="24">
        <v>600</v>
      </c>
      <c r="AH1084" s="10" t="s">
        <v>1527</v>
      </c>
    </row>
    <row r="1085" spans="33:34">
      <c r="AG1085" s="24">
        <v>696</v>
      </c>
      <c r="AH1085" s="10" t="s">
        <v>1528</v>
      </c>
    </row>
    <row r="1086" spans="33:34">
      <c r="AG1086" s="24">
        <v>602</v>
      </c>
      <c r="AH1086" s="10" t="s">
        <v>1529</v>
      </c>
    </row>
    <row r="1087" spans="33:34">
      <c r="AG1087" s="24">
        <v>604</v>
      </c>
      <c r="AH1087" s="10" t="s">
        <v>1530</v>
      </c>
    </row>
    <row r="1088" spans="33:34">
      <c r="AG1088" s="24">
        <v>605</v>
      </c>
      <c r="AH1088" s="10" t="s">
        <v>1531</v>
      </c>
    </row>
    <row r="1089" spans="33:34">
      <c r="AG1089" s="24">
        <v>606</v>
      </c>
      <c r="AH1089" s="10" t="s">
        <v>1532</v>
      </c>
    </row>
    <row r="1090" spans="33:34">
      <c r="AG1090" s="24">
        <v>611</v>
      </c>
      <c r="AH1090" s="10" t="s">
        <v>1533</v>
      </c>
    </row>
    <row r="1091" spans="33:34">
      <c r="AG1091" s="24">
        <v>616</v>
      </c>
      <c r="AH1091" s="10" t="s">
        <v>1534</v>
      </c>
    </row>
    <row r="1092" spans="33:34">
      <c r="AG1092" s="24">
        <v>618</v>
      </c>
      <c r="AH1092" s="10" t="s">
        <v>1535</v>
      </c>
    </row>
    <row r="1093" spans="33:34">
      <c r="AG1093" s="24">
        <v>619</v>
      </c>
      <c r="AH1093" s="10" t="s">
        <v>1536</v>
      </c>
    </row>
    <row r="1094" spans="33:34">
      <c r="AG1094" s="24">
        <v>620</v>
      </c>
      <c r="AH1094" s="10" t="s">
        <v>1537</v>
      </c>
    </row>
    <row r="1095" spans="33:34">
      <c r="AG1095" s="24">
        <v>624</v>
      </c>
      <c r="AH1095" s="10" t="s">
        <v>1538</v>
      </c>
    </row>
    <row r="1096" spans="33:34">
      <c r="AG1096" s="24">
        <v>625</v>
      </c>
      <c r="AH1096" s="10" t="s">
        <v>1539</v>
      </c>
    </row>
    <row r="1097" spans="33:34">
      <c r="AG1097" s="24">
        <v>626</v>
      </c>
      <c r="AH1097" s="10" t="s">
        <v>1540</v>
      </c>
    </row>
    <row r="1098" spans="33:34">
      <c r="AG1098" s="24">
        <v>627</v>
      </c>
      <c r="AH1098" s="10" t="s">
        <v>1541</v>
      </c>
    </row>
    <row r="1099" spans="33:34">
      <c r="AG1099" s="24">
        <v>628</v>
      </c>
      <c r="AH1099" s="10" t="s">
        <v>1542</v>
      </c>
    </row>
    <row r="1100" spans="33:34">
      <c r="AG1100" s="24">
        <v>629</v>
      </c>
      <c r="AH1100" s="10" t="s">
        <v>1543</v>
      </c>
    </row>
    <row r="1101" spans="33:34">
      <c r="AG1101" s="24">
        <v>630</v>
      </c>
      <c r="AH1101" s="10" t="s">
        <v>1544</v>
      </c>
    </row>
    <row r="1102" spans="33:34">
      <c r="AG1102" s="24">
        <v>631</v>
      </c>
      <c r="AH1102" s="10" t="s">
        <v>1545</v>
      </c>
    </row>
    <row r="1103" spans="33:34">
      <c r="AG1103" s="24">
        <v>632</v>
      </c>
      <c r="AH1103" s="10" t="s">
        <v>1546</v>
      </c>
    </row>
    <row r="1104" spans="33:34">
      <c r="AG1104" s="24">
        <v>633</v>
      </c>
      <c r="AH1104" s="10" t="s">
        <v>1547</v>
      </c>
    </row>
    <row r="1105" spans="33:34">
      <c r="AG1105" s="24">
        <v>634</v>
      </c>
      <c r="AH1105" s="10" t="s">
        <v>1548</v>
      </c>
    </row>
    <row r="1106" spans="33:34">
      <c r="AG1106" s="24">
        <v>635</v>
      </c>
      <c r="AH1106" s="10" t="s">
        <v>1549</v>
      </c>
    </row>
    <row r="1107" spans="33:34">
      <c r="AG1107" s="24">
        <v>636</v>
      </c>
      <c r="AH1107" s="10" t="s">
        <v>1550</v>
      </c>
    </row>
    <row r="1108" spans="33:34">
      <c r="AG1108" s="24">
        <v>637</v>
      </c>
      <c r="AH1108" s="10" t="s">
        <v>1551</v>
      </c>
    </row>
    <row r="1109" spans="33:34">
      <c r="AG1109" s="24">
        <v>638</v>
      </c>
      <c r="AH1109" s="10" t="s">
        <v>1552</v>
      </c>
    </row>
    <row r="1110" spans="33:34">
      <c r="AG1110" s="24">
        <v>639</v>
      </c>
      <c r="AH1110" s="10" t="s">
        <v>1553</v>
      </c>
    </row>
    <row r="1111" spans="33:34">
      <c r="AG1111" s="24">
        <v>640</v>
      </c>
      <c r="AH1111" s="10" t="s">
        <v>1554</v>
      </c>
    </row>
    <row r="1112" spans="33:34">
      <c r="AG1112" s="24">
        <v>641</v>
      </c>
      <c r="AH1112" s="10" t="s">
        <v>1555</v>
      </c>
    </row>
    <row r="1113" spans="33:34">
      <c r="AG1113" s="24">
        <v>642</v>
      </c>
      <c r="AH1113" s="10" t="s">
        <v>1556</v>
      </c>
    </row>
    <row r="1114" spans="33:34">
      <c r="AG1114" s="24">
        <v>643</v>
      </c>
      <c r="AH1114" s="10" t="s">
        <v>1557</v>
      </c>
    </row>
    <row r="1115" spans="33:34">
      <c r="AG1115" s="24">
        <v>644</v>
      </c>
      <c r="AH1115" s="10" t="s">
        <v>1558</v>
      </c>
    </row>
    <row r="1116" spans="33:34">
      <c r="AG1116" s="24">
        <v>645</v>
      </c>
      <c r="AH1116" s="10" t="s">
        <v>1559</v>
      </c>
    </row>
    <row r="1117" spans="33:34">
      <c r="AG1117" s="24">
        <v>646</v>
      </c>
      <c r="AH1117" s="10" t="s">
        <v>1560</v>
      </c>
    </row>
    <row r="1118" spans="33:34">
      <c r="AG1118" s="24">
        <v>647</v>
      </c>
      <c r="AH1118" s="10" t="s">
        <v>1561</v>
      </c>
    </row>
    <row r="1119" spans="33:34">
      <c r="AG1119" s="24">
        <v>648</v>
      </c>
      <c r="AH1119" s="10" t="s">
        <v>1562</v>
      </c>
    </row>
    <row r="1120" spans="33:34">
      <c r="AG1120" s="24">
        <v>649</v>
      </c>
      <c r="AH1120" s="10" t="s">
        <v>1563</v>
      </c>
    </row>
    <row r="1121" spans="33:34">
      <c r="AG1121" s="24">
        <v>650</v>
      </c>
      <c r="AH1121" s="10" t="s">
        <v>1564</v>
      </c>
    </row>
    <row r="1122" spans="33:34">
      <c r="AG1122" s="24">
        <v>651</v>
      </c>
      <c r="AH1122" s="10" t="s">
        <v>1565</v>
      </c>
    </row>
    <row r="1123" spans="33:34">
      <c r="AG1123" s="24">
        <v>652</v>
      </c>
      <c r="AH1123" s="10" t="s">
        <v>1566</v>
      </c>
    </row>
    <row r="1124" spans="33:34">
      <c r="AG1124" s="24">
        <v>653</v>
      </c>
      <c r="AH1124" s="10" t="s">
        <v>1567</v>
      </c>
    </row>
    <row r="1125" spans="33:34">
      <c r="AG1125" s="24">
        <v>654</v>
      </c>
      <c r="AH1125" s="10" t="s">
        <v>1568</v>
      </c>
    </row>
    <row r="1126" spans="33:34">
      <c r="AG1126" s="24">
        <v>655</v>
      </c>
      <c r="AH1126" s="10" t="s">
        <v>1569</v>
      </c>
    </row>
    <row r="1127" spans="33:34">
      <c r="AG1127" s="24">
        <v>656</v>
      </c>
      <c r="AH1127" s="10" t="s">
        <v>1570</v>
      </c>
    </row>
    <row r="1128" spans="33:34">
      <c r="AG1128" s="24">
        <v>662</v>
      </c>
      <c r="AH1128" s="10" t="s">
        <v>1571</v>
      </c>
    </row>
    <row r="1129" spans="33:34">
      <c r="AG1129" s="24">
        <v>663</v>
      </c>
      <c r="AH1129" s="10" t="s">
        <v>1572</v>
      </c>
    </row>
    <row r="1130" spans="33:34">
      <c r="AG1130" s="24">
        <v>664</v>
      </c>
      <c r="AH1130" s="10" t="s">
        <v>1573</v>
      </c>
    </row>
    <row r="1131" spans="33:34">
      <c r="AG1131" s="24">
        <v>665</v>
      </c>
      <c r="AH1131" s="10" t="s">
        <v>1574</v>
      </c>
    </row>
    <row r="1132" spans="33:34">
      <c r="AG1132" s="24">
        <v>666</v>
      </c>
      <c r="AH1132" s="10" t="s">
        <v>1575</v>
      </c>
    </row>
    <row r="1133" spans="33:34">
      <c r="AG1133" s="24">
        <v>668</v>
      </c>
      <c r="AH1133" s="10" t="s">
        <v>1576</v>
      </c>
    </row>
    <row r="1134" spans="33:34">
      <c r="AG1134" s="24">
        <v>699</v>
      </c>
      <c r="AH1134" s="10" t="s">
        <v>1577</v>
      </c>
    </row>
    <row r="1135" spans="33:34">
      <c r="AG1135" s="24">
        <v>672</v>
      </c>
      <c r="AH1135" s="10" t="s">
        <v>1578</v>
      </c>
    </row>
    <row r="1136" spans="33:34">
      <c r="AG1136" s="24">
        <v>675</v>
      </c>
      <c r="AH1136" s="10" t="s">
        <v>1579</v>
      </c>
    </row>
    <row r="1137" spans="33:34">
      <c r="AG1137" s="24">
        <v>676</v>
      </c>
      <c r="AH1137" s="10" t="s">
        <v>1580</v>
      </c>
    </row>
    <row r="1138" spans="33:34">
      <c r="AG1138" s="24">
        <v>678</v>
      </c>
      <c r="AH1138" s="10" t="s">
        <v>1581</v>
      </c>
    </row>
    <row r="1139" spans="33:34">
      <c r="AG1139" s="24">
        <v>679</v>
      </c>
      <c r="AH1139" s="10" t="s">
        <v>1582</v>
      </c>
    </row>
    <row r="1140" spans="33:34">
      <c r="AG1140" s="24">
        <v>680</v>
      </c>
      <c r="AH1140" s="10" t="s">
        <v>1583</v>
      </c>
    </row>
    <row r="1141" spans="33:34">
      <c r="AG1141" s="24">
        <v>681</v>
      </c>
      <c r="AH1141" s="10" t="s">
        <v>1584</v>
      </c>
    </row>
    <row r="1142" spans="33:34">
      <c r="AG1142" s="24">
        <v>682</v>
      </c>
      <c r="AH1142" s="10" t="s">
        <v>1585</v>
      </c>
    </row>
    <row r="1143" spans="33:34">
      <c r="AG1143" s="24">
        <v>683</v>
      </c>
      <c r="AH1143" s="10" t="s">
        <v>1586</v>
      </c>
    </row>
    <row r="1144" spans="33:34">
      <c r="AG1144" s="24">
        <v>575</v>
      </c>
      <c r="AH1144" s="10" t="s">
        <v>1587</v>
      </c>
    </row>
    <row r="1145" spans="33:34">
      <c r="AG1145" s="24">
        <v>576</v>
      </c>
      <c r="AH1145" s="10" t="s">
        <v>1588</v>
      </c>
    </row>
    <row r="1146" spans="33:34">
      <c r="AG1146" s="24">
        <v>684</v>
      </c>
      <c r="AH1146" s="10" t="s">
        <v>1589</v>
      </c>
    </row>
    <row r="1147" spans="33:34">
      <c r="AG1147" s="24">
        <v>685</v>
      </c>
      <c r="AH1147" s="10" t="s">
        <v>1590</v>
      </c>
    </row>
    <row r="1148" spans="33:34">
      <c r="AG1148" s="24">
        <v>686</v>
      </c>
      <c r="AH1148" s="10" t="s">
        <v>1591</v>
      </c>
    </row>
    <row r="1149" spans="33:34">
      <c r="AG1149" s="24">
        <v>687</v>
      </c>
      <c r="AH1149" s="10" t="s">
        <v>1592</v>
      </c>
    </row>
    <row r="1150" spans="33:34">
      <c r="AG1150" s="24">
        <v>688</v>
      </c>
      <c r="AH1150" s="10" t="s">
        <v>1593</v>
      </c>
    </row>
    <row r="1151" spans="33:34">
      <c r="AG1151" s="24">
        <v>689</v>
      </c>
      <c r="AH1151" s="10" t="s">
        <v>1594</v>
      </c>
    </row>
    <row r="1152" spans="33:34">
      <c r="AG1152" s="24">
        <v>690</v>
      </c>
      <c r="AH1152" s="10" t="s">
        <v>1595</v>
      </c>
    </row>
    <row r="1153" spans="33:34">
      <c r="AG1153" s="24">
        <v>691</v>
      </c>
      <c r="AH1153" s="10" t="s">
        <v>1596</v>
      </c>
    </row>
    <row r="1154" spans="33:34">
      <c r="AG1154" s="24">
        <v>692</v>
      </c>
      <c r="AH1154" s="10" t="s">
        <v>1597</v>
      </c>
    </row>
    <row r="1155" spans="33:34">
      <c r="AG1155" s="24">
        <v>695</v>
      </c>
      <c r="AH1155" s="10" t="s">
        <v>1598</v>
      </c>
    </row>
    <row r="1156" spans="33:34">
      <c r="AG1156" s="24">
        <v>693</v>
      </c>
      <c r="AH1156" s="10" t="s">
        <v>1599</v>
      </c>
    </row>
    <row r="1157" spans="33:34">
      <c r="AG1157" s="24">
        <v>694</v>
      </c>
      <c r="AH1157" s="10" t="s">
        <v>1600</v>
      </c>
    </row>
    <row r="1158" spans="33:34">
      <c r="AG1158" s="24">
        <v>601</v>
      </c>
      <c r="AH1158" s="10" t="s">
        <v>1601</v>
      </c>
    </row>
    <row r="1159" spans="33:34">
      <c r="AG1159" s="24">
        <v>697</v>
      </c>
      <c r="AH1159" s="10" t="s">
        <v>1602</v>
      </c>
    </row>
    <row r="1160" spans="33:34">
      <c r="AG1160" s="24">
        <v>698</v>
      </c>
      <c r="AH1160" s="10" t="s">
        <v>1603</v>
      </c>
    </row>
    <row r="1161" spans="33:34">
      <c r="AG1161" s="24">
        <v>702</v>
      </c>
      <c r="AH1161" s="10" t="s">
        <v>1604</v>
      </c>
    </row>
    <row r="1162" spans="33:34">
      <c r="AG1162" s="24">
        <v>703</v>
      </c>
      <c r="AH1162" s="10" t="s">
        <v>1605</v>
      </c>
    </row>
    <row r="1163" spans="33:34">
      <c r="AG1163" s="24">
        <v>704</v>
      </c>
      <c r="AH1163" s="10" t="s">
        <v>1606</v>
      </c>
    </row>
    <row r="1164" spans="33:34">
      <c r="AG1164" s="24">
        <v>706</v>
      </c>
      <c r="AH1164" s="10" t="s">
        <v>1607</v>
      </c>
    </row>
    <row r="1165" spans="33:34">
      <c r="AG1165" s="24">
        <v>707</v>
      </c>
      <c r="AH1165" s="10" t="s">
        <v>1608</v>
      </c>
    </row>
    <row r="1166" spans="33:34">
      <c r="AG1166" s="24">
        <v>710</v>
      </c>
      <c r="AH1166" s="10" t="s">
        <v>1609</v>
      </c>
    </row>
    <row r="1167" spans="33:34">
      <c r="AG1167" s="24">
        <v>712</v>
      </c>
      <c r="AH1167" s="10" t="s">
        <v>1610</v>
      </c>
    </row>
    <row r="1168" spans="33:34">
      <c r="AG1168" s="24">
        <v>711</v>
      </c>
      <c r="AH1168" s="10" t="s">
        <v>1611</v>
      </c>
    </row>
    <row r="1169" spans="33:34">
      <c r="AG1169" s="24">
        <v>1349</v>
      </c>
      <c r="AH1169" s="10" t="s">
        <v>1612</v>
      </c>
    </row>
    <row r="1170" spans="33:34">
      <c r="AG1170" s="24">
        <v>713</v>
      </c>
      <c r="AH1170" s="10" t="s">
        <v>1613</v>
      </c>
    </row>
    <row r="1171" spans="33:34">
      <c r="AG1171" s="24">
        <v>714</v>
      </c>
      <c r="AH1171" s="10" t="s">
        <v>1614</v>
      </c>
    </row>
    <row r="1172" spans="33:34">
      <c r="AG1172" s="24">
        <v>715</v>
      </c>
      <c r="AH1172" s="10" t="s">
        <v>1615</v>
      </c>
    </row>
    <row r="1173" spans="33:34">
      <c r="AG1173" s="24">
        <v>716</v>
      </c>
      <c r="AH1173" s="10" t="s">
        <v>1616</v>
      </c>
    </row>
    <row r="1174" spans="33:34">
      <c r="AG1174" s="24">
        <v>717</v>
      </c>
      <c r="AH1174" s="10" t="s">
        <v>1617</v>
      </c>
    </row>
    <row r="1175" spans="33:34">
      <c r="AG1175" s="24">
        <v>718</v>
      </c>
      <c r="AH1175" s="10" t="s">
        <v>1618</v>
      </c>
    </row>
    <row r="1176" spans="33:34">
      <c r="AG1176" s="24">
        <v>719</v>
      </c>
      <c r="AH1176" s="10" t="s">
        <v>1619</v>
      </c>
    </row>
    <row r="1177" spans="33:34">
      <c r="AG1177" s="24">
        <v>720</v>
      </c>
      <c r="AH1177" s="10" t="s">
        <v>1620</v>
      </c>
    </row>
    <row r="1178" spans="33:34">
      <c r="AG1178" s="24">
        <v>721</v>
      </c>
      <c r="AH1178" s="10" t="s">
        <v>1621</v>
      </c>
    </row>
    <row r="1179" spans="33:34">
      <c r="AG1179" s="24">
        <v>722</v>
      </c>
      <c r="AH1179" s="10" t="s">
        <v>1622</v>
      </c>
    </row>
    <row r="1180" spans="33:34">
      <c r="AG1180" s="24">
        <v>723</v>
      </c>
      <c r="AH1180" s="10" t="s">
        <v>1623</v>
      </c>
    </row>
    <row r="1181" spans="33:34">
      <c r="AG1181" s="24">
        <v>724</v>
      </c>
      <c r="AH1181" s="10" t="s">
        <v>1624</v>
      </c>
    </row>
    <row r="1182" spans="33:34">
      <c r="AG1182" s="24">
        <v>725</v>
      </c>
      <c r="AH1182" s="10" t="s">
        <v>1625</v>
      </c>
    </row>
    <row r="1183" spans="33:34">
      <c r="AG1183" s="24">
        <v>726</v>
      </c>
      <c r="AH1183" s="10" t="s">
        <v>1626</v>
      </c>
    </row>
    <row r="1184" spans="33:34">
      <c r="AG1184" s="24">
        <v>727</v>
      </c>
      <c r="AH1184" s="10" t="s">
        <v>1627</v>
      </c>
    </row>
    <row r="1185" spans="33:34">
      <c r="AG1185" s="24">
        <v>736</v>
      </c>
      <c r="AH1185" s="10" t="s">
        <v>1628</v>
      </c>
    </row>
    <row r="1186" spans="33:34">
      <c r="AG1186" s="24">
        <v>737</v>
      </c>
      <c r="AH1186" s="10" t="s">
        <v>1629</v>
      </c>
    </row>
    <row r="1187" spans="33:34">
      <c r="AG1187" s="24">
        <v>738</v>
      </c>
      <c r="AH1187" s="10" t="s">
        <v>1630</v>
      </c>
    </row>
    <row r="1188" spans="33:34">
      <c r="AG1188" s="24">
        <v>739</v>
      </c>
      <c r="AH1188" s="10" t="s">
        <v>1631</v>
      </c>
    </row>
    <row r="1189" spans="33:34">
      <c r="AG1189" s="24">
        <v>740</v>
      </c>
      <c r="AH1189" s="10" t="s">
        <v>1632</v>
      </c>
    </row>
    <row r="1190" spans="33:34">
      <c r="AG1190" s="24">
        <v>741</v>
      </c>
      <c r="AH1190" s="10" t="s">
        <v>1633</v>
      </c>
    </row>
    <row r="1191" spans="33:34">
      <c r="AG1191" s="24">
        <v>742</v>
      </c>
      <c r="AH1191" s="10" t="s">
        <v>1634</v>
      </c>
    </row>
    <row r="1192" spans="33:34">
      <c r="AG1192" s="24">
        <v>750</v>
      </c>
      <c r="AH1192" s="10" t="s">
        <v>1635</v>
      </c>
    </row>
    <row r="1193" spans="33:34">
      <c r="AG1193" s="24">
        <v>749</v>
      </c>
      <c r="AH1193" s="10" t="s">
        <v>1636</v>
      </c>
    </row>
    <row r="1194" spans="33:34">
      <c r="AG1194" s="24">
        <v>1173</v>
      </c>
      <c r="AH1194" s="10" t="s">
        <v>1637</v>
      </c>
    </row>
    <row r="1195" spans="33:34">
      <c r="AG1195" s="24">
        <v>751</v>
      </c>
      <c r="AH1195" s="10" t="s">
        <v>1638</v>
      </c>
    </row>
    <row r="1196" spans="33:34">
      <c r="AG1196" s="24">
        <v>754</v>
      </c>
      <c r="AH1196" s="10" t="s">
        <v>1639</v>
      </c>
    </row>
    <row r="1197" spans="33:34">
      <c r="AG1197" s="24">
        <v>755</v>
      </c>
      <c r="AH1197" s="10" t="s">
        <v>1640</v>
      </c>
    </row>
    <row r="1198" spans="33:34">
      <c r="AG1198" s="24">
        <v>756</v>
      </c>
      <c r="AH1198" s="10" t="s">
        <v>1641</v>
      </c>
    </row>
    <row r="1199" spans="33:34">
      <c r="AG1199" s="24">
        <v>757</v>
      </c>
      <c r="AH1199" s="10" t="s">
        <v>1642</v>
      </c>
    </row>
    <row r="1200" spans="33:34">
      <c r="AG1200" s="24">
        <v>758</v>
      </c>
      <c r="AH1200" s="10" t="s">
        <v>1643</v>
      </c>
    </row>
    <row r="1201" spans="33:34">
      <c r="AG1201" s="24">
        <v>759</v>
      </c>
      <c r="AH1201" s="10" t="s">
        <v>1644</v>
      </c>
    </row>
    <row r="1202" spans="33:34">
      <c r="AG1202" s="24">
        <v>760</v>
      </c>
      <c r="AH1202" s="10" t="s">
        <v>1645</v>
      </c>
    </row>
    <row r="1203" spans="33:34">
      <c r="AG1203" s="24">
        <v>761</v>
      </c>
      <c r="AH1203" s="10" t="s">
        <v>1646</v>
      </c>
    </row>
    <row r="1204" spans="33:34">
      <c r="AG1204" s="24">
        <v>765</v>
      </c>
      <c r="AH1204" s="10" t="s">
        <v>1647</v>
      </c>
    </row>
    <row r="1205" spans="33:34">
      <c r="AG1205" s="24">
        <v>766</v>
      </c>
      <c r="AH1205" s="10" t="s">
        <v>1648</v>
      </c>
    </row>
    <row r="1206" spans="33:34">
      <c r="AG1206" s="24">
        <v>767</v>
      </c>
      <c r="AH1206" s="10" t="s">
        <v>1649</v>
      </c>
    </row>
    <row r="1207" spans="33:34">
      <c r="AG1207" s="24">
        <v>768</v>
      </c>
      <c r="AH1207" s="10" t="s">
        <v>1650</v>
      </c>
    </row>
    <row r="1208" spans="33:34">
      <c r="AG1208" s="24">
        <v>769</v>
      </c>
      <c r="AH1208" s="10" t="s">
        <v>1651</v>
      </c>
    </row>
    <row r="1209" spans="33:34">
      <c r="AG1209" s="24">
        <v>770</v>
      </c>
      <c r="AH1209" s="10" t="s">
        <v>1652</v>
      </c>
    </row>
    <row r="1210" spans="33:34">
      <c r="AG1210" s="24">
        <v>771</v>
      </c>
      <c r="AH1210" s="10" t="s">
        <v>1653</v>
      </c>
    </row>
    <row r="1211" spans="33:34">
      <c r="AG1211" s="24">
        <v>772</v>
      </c>
      <c r="AH1211" s="10" t="s">
        <v>1654</v>
      </c>
    </row>
    <row r="1212" spans="33:34">
      <c r="AG1212" s="24">
        <v>773</v>
      </c>
      <c r="AH1212" s="10" t="s">
        <v>1655</v>
      </c>
    </row>
    <row r="1213" spans="33:34">
      <c r="AG1213" s="24">
        <v>776</v>
      </c>
      <c r="AH1213" s="10" t="s">
        <v>1656</v>
      </c>
    </row>
    <row r="1214" spans="33:34">
      <c r="AG1214" s="24">
        <v>777</v>
      </c>
      <c r="AH1214" s="10" t="s">
        <v>1657</v>
      </c>
    </row>
    <row r="1215" spans="33:34">
      <c r="AG1215" s="24">
        <v>778</v>
      </c>
      <c r="AH1215" s="10" t="s">
        <v>1658</v>
      </c>
    </row>
    <row r="1216" spans="33:34">
      <c r="AG1216" s="24">
        <v>781</v>
      </c>
      <c r="AH1216" s="10" t="s">
        <v>1659</v>
      </c>
    </row>
    <row r="1217" spans="33:34">
      <c r="AG1217" s="24">
        <v>783</v>
      </c>
      <c r="AH1217" s="10" t="s">
        <v>1660</v>
      </c>
    </row>
    <row r="1218" spans="33:34">
      <c r="AG1218" s="24">
        <v>784</v>
      </c>
      <c r="AH1218" s="10" t="s">
        <v>1661</v>
      </c>
    </row>
    <row r="1219" spans="33:34">
      <c r="AG1219" s="24">
        <v>786</v>
      </c>
      <c r="AH1219" s="10" t="s">
        <v>1662</v>
      </c>
    </row>
    <row r="1220" spans="33:34">
      <c r="AG1220" s="24">
        <v>787</v>
      </c>
      <c r="AH1220" s="10" t="s">
        <v>1663</v>
      </c>
    </row>
    <row r="1221" spans="33:34">
      <c r="AG1221" s="24">
        <v>788</v>
      </c>
      <c r="AH1221" s="10" t="s">
        <v>1664</v>
      </c>
    </row>
    <row r="1222" spans="33:34">
      <c r="AG1222" s="24">
        <v>789</v>
      </c>
      <c r="AH1222" s="10" t="s">
        <v>1665</v>
      </c>
    </row>
    <row r="1223" spans="33:34">
      <c r="AG1223" s="24">
        <v>791</v>
      </c>
      <c r="AH1223" s="10" t="s">
        <v>1666</v>
      </c>
    </row>
    <row r="1224" spans="33:34">
      <c r="AG1224" s="24">
        <v>831</v>
      </c>
      <c r="AH1224" s="10" t="s">
        <v>1667</v>
      </c>
    </row>
    <row r="1225" spans="33:34">
      <c r="AG1225" s="24">
        <v>795</v>
      </c>
      <c r="AH1225" s="10" t="s">
        <v>1668</v>
      </c>
    </row>
    <row r="1226" spans="33:34">
      <c r="AG1226" s="24">
        <v>796</v>
      </c>
      <c r="AH1226" s="10" t="s">
        <v>1669</v>
      </c>
    </row>
    <row r="1227" spans="33:34">
      <c r="AG1227" s="24">
        <v>797</v>
      </c>
      <c r="AH1227" s="10" t="s">
        <v>1670</v>
      </c>
    </row>
    <row r="1228" spans="33:34">
      <c r="AG1228" s="24">
        <v>798</v>
      </c>
      <c r="AH1228" s="10" t="s">
        <v>1671</v>
      </c>
    </row>
    <row r="1229" spans="33:34">
      <c r="AG1229" s="24">
        <v>799</v>
      </c>
      <c r="AH1229" s="10" t="s">
        <v>1672</v>
      </c>
    </row>
    <row r="1230" spans="33:34">
      <c r="AG1230" s="24">
        <v>802</v>
      </c>
      <c r="AH1230" s="10" t="s">
        <v>1673</v>
      </c>
    </row>
    <row r="1231" spans="33:34">
      <c r="AG1231" s="24">
        <v>803</v>
      </c>
      <c r="AH1231" s="10" t="s">
        <v>1674</v>
      </c>
    </row>
    <row r="1232" spans="33:34">
      <c r="AG1232" s="24">
        <v>804</v>
      </c>
      <c r="AH1232" s="10" t="s">
        <v>1675</v>
      </c>
    </row>
    <row r="1233" spans="33:34">
      <c r="AG1233" s="24">
        <v>805</v>
      </c>
      <c r="AH1233" s="10" t="s">
        <v>1676</v>
      </c>
    </row>
    <row r="1234" spans="33:34">
      <c r="AG1234" s="24">
        <v>806</v>
      </c>
      <c r="AH1234" s="10" t="s">
        <v>1677</v>
      </c>
    </row>
    <row r="1235" spans="33:34">
      <c r="AG1235" s="24">
        <v>809</v>
      </c>
      <c r="AH1235" s="10" t="s">
        <v>1678</v>
      </c>
    </row>
    <row r="1236" spans="33:34">
      <c r="AG1236" s="24">
        <v>810</v>
      </c>
      <c r="AH1236" s="10" t="s">
        <v>1679</v>
      </c>
    </row>
    <row r="1237" spans="33:34">
      <c r="AG1237" s="24">
        <v>811</v>
      </c>
      <c r="AH1237" s="10" t="s">
        <v>1680</v>
      </c>
    </row>
    <row r="1238" spans="33:34">
      <c r="AG1238" s="24">
        <v>812</v>
      </c>
      <c r="AH1238" s="10" t="s">
        <v>1681</v>
      </c>
    </row>
    <row r="1239" spans="33:34">
      <c r="AG1239" s="24">
        <v>815</v>
      </c>
      <c r="AH1239" s="10" t="s">
        <v>1682</v>
      </c>
    </row>
    <row r="1240" spans="33:34">
      <c r="AG1240" s="24">
        <v>816</v>
      </c>
      <c r="AH1240" s="10" t="s">
        <v>1683</v>
      </c>
    </row>
    <row r="1241" spans="33:34">
      <c r="AG1241" s="24">
        <v>817</v>
      </c>
      <c r="AH1241" s="10" t="s">
        <v>1684</v>
      </c>
    </row>
    <row r="1242" spans="33:34">
      <c r="AG1242" s="24">
        <v>818</v>
      </c>
      <c r="AH1242" s="10" t="s">
        <v>1685</v>
      </c>
    </row>
    <row r="1243" spans="33:34">
      <c r="AG1243" s="24">
        <v>820</v>
      </c>
      <c r="AH1243" s="10" t="s">
        <v>1686</v>
      </c>
    </row>
    <row r="1244" spans="33:34">
      <c r="AG1244" s="24">
        <v>821</v>
      </c>
      <c r="AH1244" s="10" t="s">
        <v>1687</v>
      </c>
    </row>
    <row r="1245" spans="33:34">
      <c r="AG1245" s="24">
        <v>822</v>
      </c>
      <c r="AH1245" s="10" t="s">
        <v>1688</v>
      </c>
    </row>
    <row r="1246" spans="33:34">
      <c r="AG1246" s="24">
        <v>823</v>
      </c>
      <c r="AH1246" s="10" t="s">
        <v>1689</v>
      </c>
    </row>
    <row r="1247" spans="33:34">
      <c r="AG1247" s="24">
        <v>825</v>
      </c>
      <c r="AH1247" s="10" t="s">
        <v>1690</v>
      </c>
    </row>
    <row r="1248" spans="33:34">
      <c r="AG1248" s="24">
        <v>826</v>
      </c>
      <c r="AH1248" s="10" t="s">
        <v>1691</v>
      </c>
    </row>
    <row r="1249" spans="33:34">
      <c r="AG1249" s="24">
        <v>827</v>
      </c>
      <c r="AH1249" s="10" t="s">
        <v>1692</v>
      </c>
    </row>
    <row r="1250" spans="33:34">
      <c r="AG1250" s="24">
        <v>828</v>
      </c>
      <c r="AH1250" s="10" t="s">
        <v>1693</v>
      </c>
    </row>
    <row r="1251" spans="33:34">
      <c r="AG1251" s="24">
        <v>829</v>
      </c>
      <c r="AH1251" s="10" t="s">
        <v>1694</v>
      </c>
    </row>
    <row r="1252" spans="33:34">
      <c r="AG1252" s="24">
        <v>830</v>
      </c>
      <c r="AH1252" s="10" t="s">
        <v>1695</v>
      </c>
    </row>
    <row r="1253" spans="33:34">
      <c r="AG1253" s="24">
        <v>832</v>
      </c>
      <c r="AH1253" s="10" t="s">
        <v>1696</v>
      </c>
    </row>
    <row r="1254" spans="33:34">
      <c r="AG1254" s="24">
        <v>849</v>
      </c>
      <c r="AH1254" s="10" t="s">
        <v>1697</v>
      </c>
    </row>
    <row r="1255" spans="33:34">
      <c r="AG1255" s="24">
        <v>850</v>
      </c>
      <c r="AH1255" s="10" t="s">
        <v>1698</v>
      </c>
    </row>
    <row r="1256" spans="33:34">
      <c r="AG1256" s="24">
        <v>851</v>
      </c>
      <c r="AH1256" s="10" t="s">
        <v>1699</v>
      </c>
    </row>
    <row r="1257" spans="33:34">
      <c r="AG1257" s="24">
        <v>852</v>
      </c>
      <c r="AH1257" s="10" t="s">
        <v>1700</v>
      </c>
    </row>
    <row r="1258" spans="33:34">
      <c r="AG1258" s="24">
        <v>853</v>
      </c>
      <c r="AH1258" s="10" t="s">
        <v>1701</v>
      </c>
    </row>
    <row r="1259" spans="33:34">
      <c r="AG1259" s="24">
        <v>854</v>
      </c>
      <c r="AH1259" s="10" t="s">
        <v>1702</v>
      </c>
    </row>
    <row r="1260" spans="33:34">
      <c r="AG1260" s="24">
        <v>855</v>
      </c>
      <c r="AH1260" s="10" t="s">
        <v>1703</v>
      </c>
    </row>
    <row r="1261" spans="33:34">
      <c r="AG1261" s="24">
        <v>856</v>
      </c>
      <c r="AH1261" s="10" t="s">
        <v>1704</v>
      </c>
    </row>
    <row r="1262" spans="33:34">
      <c r="AG1262" s="24">
        <v>857</v>
      </c>
      <c r="AH1262" s="10" t="s">
        <v>1705</v>
      </c>
    </row>
    <row r="1263" spans="33:34">
      <c r="AG1263" s="24">
        <v>858</v>
      </c>
      <c r="AH1263" s="10" t="s">
        <v>1706</v>
      </c>
    </row>
    <row r="1264" spans="33:34">
      <c r="AG1264" s="24">
        <v>859</v>
      </c>
      <c r="AH1264" s="10" t="s">
        <v>1707</v>
      </c>
    </row>
    <row r="1265" spans="33:34">
      <c r="AG1265" s="24">
        <v>860</v>
      </c>
      <c r="AH1265" s="10" t="s">
        <v>1708</v>
      </c>
    </row>
    <row r="1266" spans="33:34">
      <c r="AG1266" s="24">
        <v>861</v>
      </c>
      <c r="AH1266" s="10" t="s">
        <v>1709</v>
      </c>
    </row>
    <row r="1267" spans="33:34">
      <c r="AG1267" s="24">
        <v>862</v>
      </c>
      <c r="AH1267" s="10" t="s">
        <v>1710</v>
      </c>
    </row>
    <row r="1268" spans="33:34">
      <c r="AG1268" s="24">
        <v>863</v>
      </c>
      <c r="AH1268" s="10" t="s">
        <v>1711</v>
      </c>
    </row>
    <row r="1269" spans="33:34">
      <c r="AG1269" s="24">
        <v>864</v>
      </c>
      <c r="AH1269" s="10" t="s">
        <v>1712</v>
      </c>
    </row>
    <row r="1270" spans="33:34">
      <c r="AG1270" s="24">
        <v>865</v>
      </c>
      <c r="AH1270" s="10" t="s">
        <v>1713</v>
      </c>
    </row>
    <row r="1271" spans="33:34">
      <c r="AG1271" s="24">
        <v>866</v>
      </c>
      <c r="AH1271" s="10" t="s">
        <v>1714</v>
      </c>
    </row>
    <row r="1272" spans="33:34">
      <c r="AG1272" s="24">
        <v>867</v>
      </c>
      <c r="AH1272" s="10" t="s">
        <v>1715</v>
      </c>
    </row>
    <row r="1273" spans="33:34">
      <c r="AG1273" s="24">
        <v>868</v>
      </c>
      <c r="AH1273" s="10" t="s">
        <v>1716</v>
      </c>
    </row>
    <row r="1274" spans="33:34">
      <c r="AG1274" s="24">
        <v>869</v>
      </c>
      <c r="AH1274" s="10" t="s">
        <v>1717</v>
      </c>
    </row>
    <row r="1275" spans="33:34">
      <c r="AG1275" s="24">
        <v>870</v>
      </c>
      <c r="AH1275" s="10" t="s">
        <v>1718</v>
      </c>
    </row>
    <row r="1276" spans="33:34">
      <c r="AG1276" s="24">
        <v>871</v>
      </c>
      <c r="AH1276" s="10" t="s">
        <v>1719</v>
      </c>
    </row>
    <row r="1277" spans="33:34">
      <c r="AG1277" s="24">
        <v>879</v>
      </c>
      <c r="AH1277" s="10" t="s">
        <v>1720</v>
      </c>
    </row>
    <row r="1278" spans="33:34">
      <c r="AG1278" s="24">
        <v>880</v>
      </c>
      <c r="AH1278" s="10" t="s">
        <v>1721</v>
      </c>
    </row>
    <row r="1279" spans="33:34">
      <c r="AG1279" s="24">
        <v>881</v>
      </c>
      <c r="AH1279" s="10" t="s">
        <v>1722</v>
      </c>
    </row>
    <row r="1280" spans="33:34">
      <c r="AG1280" s="24">
        <v>882</v>
      </c>
      <c r="AH1280" s="10" t="s">
        <v>1723</v>
      </c>
    </row>
    <row r="1281" spans="33:34">
      <c r="AG1281" s="24">
        <v>883</v>
      </c>
      <c r="AH1281" s="10" t="s">
        <v>1724</v>
      </c>
    </row>
    <row r="1282" spans="33:34">
      <c r="AG1282" s="24">
        <v>885</v>
      </c>
      <c r="AH1282" s="10" t="s">
        <v>1725</v>
      </c>
    </row>
    <row r="1283" spans="33:34">
      <c r="AG1283" s="24">
        <v>886</v>
      </c>
      <c r="AH1283" s="10" t="s">
        <v>1726</v>
      </c>
    </row>
    <row r="1284" spans="33:34">
      <c r="AG1284" s="24">
        <v>887</v>
      </c>
      <c r="AH1284" s="10" t="s">
        <v>1727</v>
      </c>
    </row>
    <row r="1285" spans="33:34">
      <c r="AG1285" s="24">
        <v>888</v>
      </c>
      <c r="AH1285" s="10" t="s">
        <v>1728</v>
      </c>
    </row>
    <row r="1286" spans="33:34">
      <c r="AG1286" s="24">
        <v>889</v>
      </c>
      <c r="AH1286" s="10" t="s">
        <v>1729</v>
      </c>
    </row>
    <row r="1287" spans="33:34">
      <c r="AG1287" s="24">
        <v>890</v>
      </c>
      <c r="AH1287" s="10" t="s">
        <v>1730</v>
      </c>
    </row>
    <row r="1288" spans="33:34">
      <c r="AG1288" s="24">
        <v>891</v>
      </c>
      <c r="AH1288" s="10" t="s">
        <v>1731</v>
      </c>
    </row>
    <row r="1289" spans="33:34">
      <c r="AG1289" s="24">
        <v>893</v>
      </c>
      <c r="AH1289" s="10" t="s">
        <v>1732</v>
      </c>
    </row>
    <row r="1290" spans="33:34">
      <c r="AG1290" s="24">
        <v>894</v>
      </c>
      <c r="AH1290" s="10" t="s">
        <v>1733</v>
      </c>
    </row>
    <row r="1291" spans="33:34">
      <c r="AG1291" s="24">
        <v>895</v>
      </c>
      <c r="AH1291" s="10" t="s">
        <v>1734</v>
      </c>
    </row>
    <row r="1292" spans="33:34">
      <c r="AG1292" s="24">
        <v>896</v>
      </c>
      <c r="AH1292" s="10" t="s">
        <v>1735</v>
      </c>
    </row>
    <row r="1293" spans="33:34">
      <c r="AG1293" s="24">
        <v>2047</v>
      </c>
      <c r="AH1293" s="10" t="s">
        <v>1736</v>
      </c>
    </row>
    <row r="1294" spans="33:34">
      <c r="AG1294" s="24">
        <v>900</v>
      </c>
      <c r="AH1294" s="10" t="s">
        <v>1737</v>
      </c>
    </row>
    <row r="1295" spans="33:34">
      <c r="AG1295" s="24">
        <v>903</v>
      </c>
      <c r="AH1295" s="10" t="s">
        <v>1738</v>
      </c>
    </row>
    <row r="1296" spans="33:34">
      <c r="AG1296" s="24">
        <v>904</v>
      </c>
      <c r="AH1296" s="10" t="s">
        <v>1739</v>
      </c>
    </row>
    <row r="1297" spans="33:34">
      <c r="AG1297" s="24">
        <v>905</v>
      </c>
      <c r="AH1297" s="10" t="s">
        <v>1740</v>
      </c>
    </row>
    <row r="1298" spans="33:34">
      <c r="AG1298" s="24">
        <v>906</v>
      </c>
      <c r="AH1298" s="10" t="s">
        <v>1741</v>
      </c>
    </row>
    <row r="1299" spans="33:34">
      <c r="AG1299" s="24">
        <v>907</v>
      </c>
      <c r="AH1299" s="10" t="s">
        <v>1742</v>
      </c>
    </row>
    <row r="1300" spans="33:34">
      <c r="AG1300" s="24">
        <v>910</v>
      </c>
      <c r="AH1300" s="10" t="s">
        <v>1743</v>
      </c>
    </row>
    <row r="1301" spans="33:34">
      <c r="AG1301" s="24">
        <v>909</v>
      </c>
      <c r="AH1301" s="10" t="s">
        <v>1744</v>
      </c>
    </row>
    <row r="1302" spans="33:34">
      <c r="AG1302" s="24">
        <v>911</v>
      </c>
      <c r="AH1302" s="10" t="s">
        <v>1745</v>
      </c>
    </row>
    <row r="1303" spans="33:34">
      <c r="AG1303" s="24">
        <v>912</v>
      </c>
      <c r="AH1303" s="10" t="s">
        <v>1746</v>
      </c>
    </row>
    <row r="1304" spans="33:34">
      <c r="AG1304" s="24">
        <v>913</v>
      </c>
      <c r="AH1304" s="10" t="s">
        <v>1747</v>
      </c>
    </row>
    <row r="1305" spans="33:34">
      <c r="AG1305" s="24">
        <v>914</v>
      </c>
      <c r="AH1305" s="10" t="s">
        <v>1748</v>
      </c>
    </row>
    <row r="1306" spans="33:34">
      <c r="AG1306" s="24">
        <v>915</v>
      </c>
      <c r="AH1306" s="10" t="s">
        <v>1749</v>
      </c>
    </row>
    <row r="1307" spans="33:34">
      <c r="AG1307" s="24">
        <v>916</v>
      </c>
      <c r="AH1307" s="10" t="s">
        <v>1750</v>
      </c>
    </row>
    <row r="1308" spans="33:34">
      <c r="AG1308" s="24">
        <v>917</v>
      </c>
      <c r="AH1308" s="10" t="s">
        <v>1751</v>
      </c>
    </row>
    <row r="1309" spans="33:34">
      <c r="AG1309" s="24">
        <v>918</v>
      </c>
      <c r="AH1309" s="10" t="s">
        <v>1752</v>
      </c>
    </row>
    <row r="1310" spans="33:34">
      <c r="AG1310" s="24">
        <v>919</v>
      </c>
      <c r="AH1310" s="10" t="s">
        <v>1753</v>
      </c>
    </row>
    <row r="1311" spans="33:34">
      <c r="AG1311" s="24">
        <v>920</v>
      </c>
      <c r="AH1311" s="10" t="s">
        <v>1754</v>
      </c>
    </row>
    <row r="1312" spans="33:34">
      <c r="AG1312" s="24">
        <v>921</v>
      </c>
      <c r="AH1312" s="10" t="s">
        <v>1755</v>
      </c>
    </row>
    <row r="1313" spans="33:34">
      <c r="AG1313" s="24">
        <v>922</v>
      </c>
      <c r="AH1313" s="10" t="s">
        <v>1756</v>
      </c>
    </row>
    <row r="1314" spans="33:34">
      <c r="AG1314" s="24">
        <v>923</v>
      </c>
      <c r="AH1314" s="10" t="s">
        <v>1757</v>
      </c>
    </row>
    <row r="1315" spans="33:34">
      <c r="AG1315" s="24">
        <v>924</v>
      </c>
      <c r="AH1315" s="10" t="s">
        <v>1758</v>
      </c>
    </row>
    <row r="1316" spans="33:34">
      <c r="AG1316" s="24">
        <v>925</v>
      </c>
      <c r="AH1316" s="10" t="s">
        <v>1759</v>
      </c>
    </row>
    <row r="1317" spans="33:34">
      <c r="AG1317" s="24">
        <v>926</v>
      </c>
      <c r="AH1317" s="10" t="s">
        <v>1760</v>
      </c>
    </row>
    <row r="1318" spans="33:34">
      <c r="AG1318" s="24">
        <v>927</v>
      </c>
      <c r="AH1318" s="10" t="s">
        <v>1761</v>
      </c>
    </row>
    <row r="1319" spans="33:34">
      <c r="AG1319" s="24">
        <v>928</v>
      </c>
      <c r="AH1319" s="10" t="s">
        <v>1762</v>
      </c>
    </row>
    <row r="1320" spans="33:34">
      <c r="AG1320" s="24">
        <v>929</v>
      </c>
      <c r="AH1320" s="10" t="s">
        <v>1763</v>
      </c>
    </row>
    <row r="1321" spans="33:34">
      <c r="AG1321" s="24">
        <v>930</v>
      </c>
      <c r="AH1321" s="10" t="s">
        <v>1764</v>
      </c>
    </row>
    <row r="1322" spans="33:34">
      <c r="AG1322" s="24">
        <v>931</v>
      </c>
      <c r="AH1322" s="10" t="s">
        <v>1765</v>
      </c>
    </row>
    <row r="1323" spans="33:34">
      <c r="AG1323" s="24">
        <v>932</v>
      </c>
      <c r="AH1323" s="10" t="s">
        <v>1766</v>
      </c>
    </row>
    <row r="1324" spans="33:34">
      <c r="AG1324" s="24">
        <v>933</v>
      </c>
      <c r="AH1324" s="10" t="s">
        <v>1767</v>
      </c>
    </row>
    <row r="1325" spans="33:34">
      <c r="AG1325" s="24">
        <v>934</v>
      </c>
      <c r="AH1325" s="10" t="s">
        <v>1768</v>
      </c>
    </row>
    <row r="1326" spans="33:34">
      <c r="AG1326" s="24">
        <v>935</v>
      </c>
      <c r="AH1326" s="10" t="s">
        <v>1769</v>
      </c>
    </row>
    <row r="1327" spans="33:34">
      <c r="AG1327" s="24">
        <v>936</v>
      </c>
      <c r="AH1327" s="10" t="s">
        <v>1770</v>
      </c>
    </row>
    <row r="1328" spans="33:34">
      <c r="AG1328" s="24">
        <v>937</v>
      </c>
      <c r="AH1328" s="10" t="s">
        <v>1771</v>
      </c>
    </row>
    <row r="1329" spans="33:34">
      <c r="AG1329" s="24">
        <v>938</v>
      </c>
      <c r="AH1329" s="10" t="s">
        <v>1772</v>
      </c>
    </row>
    <row r="1330" spans="33:34">
      <c r="AG1330" s="24">
        <v>939</v>
      </c>
      <c r="AH1330" s="10" t="s">
        <v>1773</v>
      </c>
    </row>
    <row r="1331" spans="33:34">
      <c r="AG1331" s="24">
        <v>940</v>
      </c>
      <c r="AH1331" s="10" t="s">
        <v>1774</v>
      </c>
    </row>
    <row r="1332" spans="33:34">
      <c r="AG1332" s="24">
        <v>941</v>
      </c>
      <c r="AH1332" s="10" t="s">
        <v>1775</v>
      </c>
    </row>
    <row r="1333" spans="33:34">
      <c r="AG1333" s="24">
        <v>942</v>
      </c>
      <c r="AH1333" s="10" t="s">
        <v>1776</v>
      </c>
    </row>
    <row r="1334" spans="33:34">
      <c r="AG1334" s="24">
        <v>944</v>
      </c>
      <c r="AH1334" s="10" t="s">
        <v>1777</v>
      </c>
    </row>
    <row r="1335" spans="33:34">
      <c r="AG1335" s="24">
        <v>945</v>
      </c>
      <c r="AH1335" s="10" t="s">
        <v>1778</v>
      </c>
    </row>
    <row r="1336" spans="33:34">
      <c r="AG1336" s="24">
        <v>946</v>
      </c>
      <c r="AH1336" s="10" t="s">
        <v>1779</v>
      </c>
    </row>
    <row r="1337" spans="33:34">
      <c r="AG1337" s="24">
        <v>947</v>
      </c>
      <c r="AH1337" s="10" t="s">
        <v>1780</v>
      </c>
    </row>
    <row r="1338" spans="33:34">
      <c r="AG1338" s="24">
        <v>948</v>
      </c>
      <c r="AH1338" s="10" t="s">
        <v>1781</v>
      </c>
    </row>
    <row r="1339" spans="33:34">
      <c r="AG1339" s="24">
        <v>949</v>
      </c>
      <c r="AH1339" s="10" t="s">
        <v>1782</v>
      </c>
    </row>
    <row r="1340" spans="33:34">
      <c r="AG1340" s="24">
        <v>950</v>
      </c>
      <c r="AH1340" s="10" t="s">
        <v>1783</v>
      </c>
    </row>
    <row r="1341" spans="33:34">
      <c r="AG1341" s="24">
        <v>951</v>
      </c>
      <c r="AH1341" s="10" t="s">
        <v>1784</v>
      </c>
    </row>
    <row r="1342" spans="33:34">
      <c r="AG1342" s="24">
        <v>952</v>
      </c>
      <c r="AH1342" s="10" t="s">
        <v>1785</v>
      </c>
    </row>
    <row r="1343" spans="33:34">
      <c r="AG1343" s="24">
        <v>953</v>
      </c>
      <c r="AH1343" s="10" t="s">
        <v>1786</v>
      </c>
    </row>
    <row r="1344" spans="33:34">
      <c r="AG1344" s="24">
        <v>2266</v>
      </c>
      <c r="AH1344" s="10" t="s">
        <v>1787</v>
      </c>
    </row>
    <row r="1345" spans="33:34">
      <c r="AG1345" s="24">
        <v>954</v>
      </c>
      <c r="AH1345" s="10" t="s">
        <v>1788</v>
      </c>
    </row>
    <row r="1346" spans="33:34">
      <c r="AG1346" s="24">
        <v>955</v>
      </c>
      <c r="AH1346" s="10" t="s">
        <v>1789</v>
      </c>
    </row>
    <row r="1347" spans="33:34">
      <c r="AG1347" s="24">
        <v>956</v>
      </c>
      <c r="AH1347" s="10" t="s">
        <v>1790</v>
      </c>
    </row>
    <row r="1348" spans="33:34">
      <c r="AG1348" s="24">
        <v>669</v>
      </c>
      <c r="AH1348" s="10" t="s">
        <v>1791</v>
      </c>
    </row>
    <row r="1349" spans="33:34">
      <c r="AG1349" s="24">
        <v>670</v>
      </c>
      <c r="AH1349" s="10" t="s">
        <v>1792</v>
      </c>
    </row>
    <row r="1350" spans="33:34">
      <c r="AG1350" s="24">
        <v>671</v>
      </c>
      <c r="AH1350" s="10" t="s">
        <v>1793</v>
      </c>
    </row>
    <row r="1351" spans="33:34">
      <c r="AG1351" s="24">
        <v>1153</v>
      </c>
      <c r="AH1351" s="10" t="s">
        <v>1794</v>
      </c>
    </row>
    <row r="1352" spans="33:34">
      <c r="AG1352" s="24">
        <v>958</v>
      </c>
      <c r="AH1352" s="10" t="s">
        <v>1795</v>
      </c>
    </row>
    <row r="1353" spans="33:34">
      <c r="AG1353" s="24">
        <v>959</v>
      </c>
      <c r="AH1353" s="10" t="s">
        <v>1796</v>
      </c>
    </row>
    <row r="1354" spans="33:34">
      <c r="AG1354" s="24">
        <v>960</v>
      </c>
      <c r="AH1354" s="10" t="s">
        <v>1797</v>
      </c>
    </row>
    <row r="1355" spans="33:34">
      <c r="AG1355" s="24">
        <v>963</v>
      </c>
      <c r="AH1355" s="10" t="s">
        <v>1798</v>
      </c>
    </row>
    <row r="1356" spans="33:34">
      <c r="AG1356" s="24">
        <v>961</v>
      </c>
      <c r="AH1356" s="10" t="s">
        <v>1799</v>
      </c>
    </row>
    <row r="1357" spans="33:34">
      <c r="AG1357" s="24">
        <v>962</v>
      </c>
      <c r="AH1357" s="10" t="s">
        <v>1800</v>
      </c>
    </row>
    <row r="1358" spans="33:34">
      <c r="AG1358" s="24">
        <v>964</v>
      </c>
      <c r="AH1358" s="10" t="s">
        <v>1801</v>
      </c>
    </row>
    <row r="1359" spans="33:34">
      <c r="AG1359" s="24">
        <v>965</v>
      </c>
      <c r="AH1359" s="10" t="s">
        <v>1802</v>
      </c>
    </row>
    <row r="1360" spans="33:34">
      <c r="AG1360" s="24">
        <v>967</v>
      </c>
      <c r="AH1360" s="10" t="s">
        <v>1803</v>
      </c>
    </row>
    <row r="1361" spans="33:34">
      <c r="AG1361" s="24">
        <v>968</v>
      </c>
      <c r="AH1361" s="10" t="s">
        <v>1804</v>
      </c>
    </row>
    <row r="1362" spans="33:34">
      <c r="AG1362" s="24">
        <v>969</v>
      </c>
      <c r="AH1362" s="10" t="s">
        <v>1805</v>
      </c>
    </row>
    <row r="1363" spans="33:34">
      <c r="AG1363" s="24">
        <v>970</v>
      </c>
      <c r="AH1363" s="10" t="s">
        <v>1806</v>
      </c>
    </row>
    <row r="1364" spans="33:34">
      <c r="AG1364" s="24">
        <v>4633</v>
      </c>
      <c r="AH1364" s="10" t="s">
        <v>1807</v>
      </c>
    </row>
    <row r="1365" spans="33:34">
      <c r="AG1365" s="24">
        <v>975</v>
      </c>
      <c r="AH1365" s="10" t="s">
        <v>1808</v>
      </c>
    </row>
    <row r="1366" spans="33:34">
      <c r="AG1366" s="24">
        <v>973</v>
      </c>
      <c r="AH1366" s="10" t="s">
        <v>1809</v>
      </c>
    </row>
    <row r="1367" spans="33:34">
      <c r="AG1367" s="24">
        <v>974</v>
      </c>
      <c r="AH1367" s="10" t="s">
        <v>1810</v>
      </c>
    </row>
    <row r="1368" spans="33:34">
      <c r="AG1368" s="24">
        <v>981</v>
      </c>
      <c r="AH1368" s="10" t="s">
        <v>1811</v>
      </c>
    </row>
    <row r="1369" spans="33:34">
      <c r="AG1369" s="24">
        <v>982</v>
      </c>
      <c r="AH1369" s="10" t="s">
        <v>481</v>
      </c>
    </row>
    <row r="1370" spans="33:34">
      <c r="AG1370" s="24">
        <v>983</v>
      </c>
      <c r="AH1370" s="10" t="s">
        <v>1812</v>
      </c>
    </row>
    <row r="1371" spans="33:34">
      <c r="AG1371" s="24">
        <v>984</v>
      </c>
      <c r="AH1371" s="10" t="s">
        <v>1813</v>
      </c>
    </row>
    <row r="1372" spans="33:34">
      <c r="AG1372" s="24">
        <v>985</v>
      </c>
      <c r="AH1372" s="10" t="s">
        <v>1814</v>
      </c>
    </row>
    <row r="1373" spans="33:34">
      <c r="AG1373" s="24">
        <v>1080</v>
      </c>
      <c r="AH1373" s="10" t="s">
        <v>1815</v>
      </c>
    </row>
    <row r="1374" spans="33:34">
      <c r="AG1374" s="24">
        <v>986</v>
      </c>
      <c r="AH1374" s="10" t="s">
        <v>1816</v>
      </c>
    </row>
    <row r="1375" spans="33:34">
      <c r="AG1375" s="24">
        <v>987</v>
      </c>
      <c r="AH1375" s="10" t="s">
        <v>1817</v>
      </c>
    </row>
    <row r="1376" spans="33:34">
      <c r="AG1376" s="24">
        <v>1463</v>
      </c>
      <c r="AH1376" s="10" t="s">
        <v>1818</v>
      </c>
    </row>
    <row r="1377" spans="33:34">
      <c r="AG1377" s="24">
        <v>988</v>
      </c>
      <c r="AH1377" s="10" t="s">
        <v>1819</v>
      </c>
    </row>
    <row r="1378" spans="33:34">
      <c r="AG1378" s="24">
        <v>989</v>
      </c>
      <c r="AH1378" s="10" t="s">
        <v>1820</v>
      </c>
    </row>
    <row r="1379" spans="33:34">
      <c r="AG1379" s="24">
        <v>990</v>
      </c>
      <c r="AH1379" s="10" t="s">
        <v>1821</v>
      </c>
    </row>
    <row r="1380" spans="33:34">
      <c r="AG1380" s="24">
        <v>998</v>
      </c>
      <c r="AH1380" s="10" t="s">
        <v>1822</v>
      </c>
    </row>
    <row r="1381" spans="33:34">
      <c r="AG1381" s="24">
        <v>991</v>
      </c>
      <c r="AH1381" s="10" t="s">
        <v>1823</v>
      </c>
    </row>
    <row r="1382" spans="33:34">
      <c r="AG1382" s="24">
        <v>992</v>
      </c>
      <c r="AH1382" s="10" t="s">
        <v>1824</v>
      </c>
    </row>
    <row r="1383" spans="33:34">
      <c r="AG1383" s="24">
        <v>993</v>
      </c>
      <c r="AH1383" s="10" t="s">
        <v>1825</v>
      </c>
    </row>
    <row r="1384" spans="33:34">
      <c r="AG1384" s="24">
        <v>994</v>
      </c>
      <c r="AH1384" s="10" t="s">
        <v>1826</v>
      </c>
    </row>
    <row r="1385" spans="33:34">
      <c r="AG1385" s="24">
        <v>995</v>
      </c>
      <c r="AH1385" s="10" t="s">
        <v>1827</v>
      </c>
    </row>
    <row r="1386" spans="33:34">
      <c r="AG1386" s="24">
        <v>996</v>
      </c>
      <c r="AH1386" s="10" t="s">
        <v>1828</v>
      </c>
    </row>
    <row r="1387" spans="33:34">
      <c r="AG1387" s="24">
        <v>997</v>
      </c>
      <c r="AH1387" s="10" t="s">
        <v>1829</v>
      </c>
    </row>
    <row r="1388" spans="33:34">
      <c r="AG1388" s="24">
        <v>999</v>
      </c>
      <c r="AH1388" s="10" t="s">
        <v>1830</v>
      </c>
    </row>
    <row r="1389" spans="33:34">
      <c r="AG1389" s="24">
        <v>1000</v>
      </c>
      <c r="AH1389" s="10" t="s">
        <v>1831</v>
      </c>
    </row>
    <row r="1390" spans="33:34">
      <c r="AG1390" s="24">
        <v>1001</v>
      </c>
      <c r="AH1390" s="10" t="s">
        <v>1832</v>
      </c>
    </row>
    <row r="1391" spans="33:34">
      <c r="AG1391" s="24">
        <v>1003</v>
      </c>
      <c r="AH1391" s="10" t="s">
        <v>1833</v>
      </c>
    </row>
    <row r="1392" spans="33:34">
      <c r="AG1392" s="24">
        <v>1005</v>
      </c>
      <c r="AH1392" s="10" t="s">
        <v>1834</v>
      </c>
    </row>
    <row r="1393" spans="33:34">
      <c r="AG1393" s="24">
        <v>1009</v>
      </c>
      <c r="AH1393" s="10" t="s">
        <v>1835</v>
      </c>
    </row>
    <row r="1394" spans="33:34">
      <c r="AG1394" s="24">
        <v>1010</v>
      </c>
      <c r="AH1394" s="10" t="s">
        <v>1836</v>
      </c>
    </row>
    <row r="1395" spans="33:34">
      <c r="AG1395" s="24">
        <v>1011</v>
      </c>
      <c r="AH1395" s="10" t="s">
        <v>1837</v>
      </c>
    </row>
    <row r="1396" spans="33:34">
      <c r="AG1396" s="24">
        <v>1012</v>
      </c>
      <c r="AH1396" s="10" t="s">
        <v>1838</v>
      </c>
    </row>
    <row r="1397" spans="33:34">
      <c r="AG1397" s="24">
        <v>1013</v>
      </c>
      <c r="AH1397" s="10" t="s">
        <v>1839</v>
      </c>
    </row>
    <row r="1398" spans="33:34">
      <c r="AG1398" s="24">
        <v>1014</v>
      </c>
      <c r="AH1398" s="10" t="s">
        <v>1840</v>
      </c>
    </row>
    <row r="1399" spans="33:34">
      <c r="AG1399" s="24">
        <v>1015</v>
      </c>
      <c r="AH1399" s="10" t="s">
        <v>1841</v>
      </c>
    </row>
    <row r="1400" spans="33:34">
      <c r="AG1400" s="24">
        <v>1016</v>
      </c>
      <c r="AH1400" s="10" t="s">
        <v>1842</v>
      </c>
    </row>
    <row r="1401" spans="33:34">
      <c r="AG1401" s="24">
        <v>1017</v>
      </c>
      <c r="AH1401" s="10" t="s">
        <v>1843</v>
      </c>
    </row>
    <row r="1402" spans="33:34">
      <c r="AG1402" s="24">
        <v>1018</v>
      </c>
      <c r="AH1402" s="10" t="s">
        <v>1844</v>
      </c>
    </row>
    <row r="1403" spans="33:34">
      <c r="AG1403" s="24">
        <v>1019</v>
      </c>
      <c r="AH1403" s="10" t="s">
        <v>1845</v>
      </c>
    </row>
    <row r="1404" spans="33:34">
      <c r="AG1404" s="24">
        <v>1021</v>
      </c>
      <c r="AH1404" s="10" t="s">
        <v>1846</v>
      </c>
    </row>
    <row r="1405" spans="33:34">
      <c r="AG1405" s="24">
        <v>1022</v>
      </c>
      <c r="AH1405" s="10" t="s">
        <v>1847</v>
      </c>
    </row>
    <row r="1406" spans="33:34">
      <c r="AG1406" s="24">
        <v>1026</v>
      </c>
      <c r="AH1406" s="10" t="s">
        <v>1848</v>
      </c>
    </row>
    <row r="1407" spans="33:34">
      <c r="AG1407" s="24">
        <v>1028</v>
      </c>
      <c r="AH1407" s="10" t="s">
        <v>1849</v>
      </c>
    </row>
    <row r="1408" spans="33:34">
      <c r="AG1408" s="24">
        <v>1029</v>
      </c>
      <c r="AH1408" s="10" t="s">
        <v>1850</v>
      </c>
    </row>
    <row r="1409" spans="33:34">
      <c r="AG1409" s="24">
        <v>1030</v>
      </c>
      <c r="AH1409" s="10" t="s">
        <v>1851</v>
      </c>
    </row>
    <row r="1410" spans="33:34">
      <c r="AG1410" s="24">
        <v>1031</v>
      </c>
      <c r="AH1410" s="10" t="s">
        <v>1852</v>
      </c>
    </row>
    <row r="1411" spans="33:34">
      <c r="AG1411" s="24">
        <v>1032</v>
      </c>
      <c r="AH1411" s="10" t="s">
        <v>1853</v>
      </c>
    </row>
    <row r="1412" spans="33:34">
      <c r="AG1412" s="24">
        <v>1033</v>
      </c>
      <c r="AH1412" s="10" t="s">
        <v>1854</v>
      </c>
    </row>
    <row r="1413" spans="33:34">
      <c r="AG1413" s="24">
        <v>1034</v>
      </c>
      <c r="AH1413" s="10" t="s">
        <v>1855</v>
      </c>
    </row>
    <row r="1414" spans="33:34">
      <c r="AG1414" s="24">
        <v>1035</v>
      </c>
      <c r="AH1414" s="10" t="s">
        <v>1856</v>
      </c>
    </row>
    <row r="1415" spans="33:34">
      <c r="AG1415" s="24">
        <v>1036</v>
      </c>
      <c r="AH1415" s="10" t="s">
        <v>1857</v>
      </c>
    </row>
    <row r="1416" spans="33:34">
      <c r="AG1416" s="24">
        <v>1038</v>
      </c>
      <c r="AH1416" s="10" t="s">
        <v>1858</v>
      </c>
    </row>
    <row r="1417" spans="33:34">
      <c r="AG1417" s="24">
        <v>1039</v>
      </c>
      <c r="AH1417" s="10" t="s">
        <v>1859</v>
      </c>
    </row>
    <row r="1418" spans="33:34">
      <c r="AG1418" s="24">
        <v>1040</v>
      </c>
      <c r="AH1418" s="10" t="s">
        <v>1860</v>
      </c>
    </row>
    <row r="1419" spans="33:34">
      <c r="AG1419" s="24">
        <v>1041</v>
      </c>
      <c r="AH1419" s="10" t="s">
        <v>1861</v>
      </c>
    </row>
    <row r="1420" spans="33:34">
      <c r="AG1420" s="24">
        <v>1042</v>
      </c>
      <c r="AH1420" s="10" t="s">
        <v>1862</v>
      </c>
    </row>
    <row r="1421" spans="33:34">
      <c r="AG1421" s="24">
        <v>1043</v>
      </c>
      <c r="AH1421" s="10" t="s">
        <v>1863</v>
      </c>
    </row>
    <row r="1422" spans="33:34">
      <c r="AG1422" s="24">
        <v>1044</v>
      </c>
      <c r="AH1422" s="10" t="s">
        <v>1864</v>
      </c>
    </row>
    <row r="1423" spans="33:34">
      <c r="AG1423" s="24">
        <v>1046</v>
      </c>
      <c r="AH1423" s="10" t="s">
        <v>1865</v>
      </c>
    </row>
    <row r="1424" spans="33:34">
      <c r="AG1424" s="24">
        <v>1047</v>
      </c>
      <c r="AH1424" s="10" t="s">
        <v>1866</v>
      </c>
    </row>
    <row r="1425" spans="33:34">
      <c r="AG1425" s="24">
        <v>1048</v>
      </c>
      <c r="AH1425" s="10" t="s">
        <v>1867</v>
      </c>
    </row>
    <row r="1426" spans="33:34">
      <c r="AG1426" s="24">
        <v>1049</v>
      </c>
      <c r="AH1426" s="10" t="s">
        <v>1868</v>
      </c>
    </row>
    <row r="1427" spans="33:34">
      <c r="AG1427" s="24">
        <v>1050</v>
      </c>
      <c r="AH1427" s="10" t="s">
        <v>1869</v>
      </c>
    </row>
    <row r="1428" spans="33:34">
      <c r="AG1428" s="24">
        <v>1051</v>
      </c>
      <c r="AH1428" s="10" t="s">
        <v>1870</v>
      </c>
    </row>
    <row r="1429" spans="33:34">
      <c r="AG1429" s="24">
        <v>1052</v>
      </c>
      <c r="AH1429" s="10" t="s">
        <v>1871</v>
      </c>
    </row>
    <row r="1430" spans="33:34">
      <c r="AG1430" s="24">
        <v>1053</v>
      </c>
      <c r="AH1430" s="10" t="s">
        <v>1872</v>
      </c>
    </row>
    <row r="1431" spans="33:34">
      <c r="AG1431" s="24">
        <v>1054</v>
      </c>
      <c r="AH1431" s="10" t="s">
        <v>1873</v>
      </c>
    </row>
    <row r="1432" spans="33:34">
      <c r="AG1432" s="24">
        <v>1055</v>
      </c>
      <c r="AH1432" s="10" t="s">
        <v>1874</v>
      </c>
    </row>
    <row r="1433" spans="33:34">
      <c r="AG1433" s="24">
        <v>1056</v>
      </c>
      <c r="AH1433" s="10" t="s">
        <v>1875</v>
      </c>
    </row>
    <row r="1434" spans="33:34">
      <c r="AG1434" s="24">
        <v>1061</v>
      </c>
      <c r="AH1434" s="10" t="s">
        <v>1876</v>
      </c>
    </row>
    <row r="1435" spans="33:34">
      <c r="AG1435" s="24">
        <v>1062</v>
      </c>
      <c r="AH1435" s="10" t="s">
        <v>1877</v>
      </c>
    </row>
    <row r="1436" spans="33:34">
      <c r="AG1436" s="24">
        <v>1063</v>
      </c>
      <c r="AH1436" s="10" t="s">
        <v>1878</v>
      </c>
    </row>
    <row r="1437" spans="33:34">
      <c r="AG1437" s="24">
        <v>1068</v>
      </c>
      <c r="AH1437" s="10" t="s">
        <v>1879</v>
      </c>
    </row>
    <row r="1438" spans="33:34">
      <c r="AG1438" s="24">
        <v>1069</v>
      </c>
      <c r="AH1438" s="10" t="s">
        <v>1880</v>
      </c>
    </row>
    <row r="1439" spans="33:34">
      <c r="AG1439" s="24">
        <v>1070</v>
      </c>
      <c r="AH1439" s="10" t="s">
        <v>1881</v>
      </c>
    </row>
    <row r="1440" spans="33:34">
      <c r="AG1440" s="24">
        <v>1073</v>
      </c>
      <c r="AH1440" s="10" t="s">
        <v>1882</v>
      </c>
    </row>
    <row r="1441" spans="33:34">
      <c r="AG1441" s="24">
        <v>1074</v>
      </c>
      <c r="AH1441" s="10" t="s">
        <v>1883</v>
      </c>
    </row>
    <row r="1442" spans="33:34">
      <c r="AG1442" s="24">
        <v>1075</v>
      </c>
      <c r="AH1442" s="10" t="s">
        <v>1884</v>
      </c>
    </row>
    <row r="1443" spans="33:34">
      <c r="AG1443" s="24">
        <v>1076</v>
      </c>
      <c r="AH1443" s="10" t="s">
        <v>1885</v>
      </c>
    </row>
    <row r="1444" spans="33:34">
      <c r="AG1444" s="24">
        <v>1077</v>
      </c>
      <c r="AH1444" s="10" t="s">
        <v>1886</v>
      </c>
    </row>
    <row r="1445" spans="33:34">
      <c r="AG1445" s="24">
        <v>1078</v>
      </c>
      <c r="AH1445" s="10" t="s">
        <v>1887</v>
      </c>
    </row>
    <row r="1446" spans="33:34">
      <c r="AG1446" s="24">
        <v>1079</v>
      </c>
      <c r="AH1446" s="10" t="s">
        <v>1888</v>
      </c>
    </row>
    <row r="1447" spans="33:34">
      <c r="AG1447" s="24">
        <v>1081</v>
      </c>
      <c r="AH1447" s="10" t="s">
        <v>1889</v>
      </c>
    </row>
    <row r="1448" spans="33:34">
      <c r="AG1448" s="24">
        <v>1082</v>
      </c>
      <c r="AH1448" s="10" t="s">
        <v>1890</v>
      </c>
    </row>
    <row r="1449" spans="33:34">
      <c r="AG1449" s="24">
        <v>1083</v>
      </c>
      <c r="AH1449" s="10" t="s">
        <v>1891</v>
      </c>
    </row>
    <row r="1450" spans="33:34">
      <c r="AG1450" s="24">
        <v>1084</v>
      </c>
      <c r="AH1450" s="10" t="s">
        <v>1892</v>
      </c>
    </row>
    <row r="1451" spans="33:34">
      <c r="AG1451" s="24">
        <v>1085</v>
      </c>
      <c r="AH1451" s="10" t="s">
        <v>1893</v>
      </c>
    </row>
    <row r="1452" spans="33:34">
      <c r="AG1452" s="24">
        <v>1086</v>
      </c>
      <c r="AH1452" s="10" t="s">
        <v>1894</v>
      </c>
    </row>
    <row r="1453" spans="33:34">
      <c r="AG1453" s="24">
        <v>1092</v>
      </c>
      <c r="AH1453" s="10" t="s">
        <v>1895</v>
      </c>
    </row>
    <row r="1454" spans="33:34">
      <c r="AG1454" s="24">
        <v>1365</v>
      </c>
      <c r="AH1454" s="10" t="s">
        <v>1896</v>
      </c>
    </row>
    <row r="1455" spans="33:34">
      <c r="AG1455" s="24">
        <v>1095</v>
      </c>
      <c r="AH1455" s="10" t="s">
        <v>1897</v>
      </c>
    </row>
    <row r="1456" spans="33:34">
      <c r="AG1456" s="24">
        <v>1090</v>
      </c>
      <c r="AH1456" s="10" t="s">
        <v>1898</v>
      </c>
    </row>
    <row r="1457" spans="33:34">
      <c r="AG1457" s="24">
        <v>2313</v>
      </c>
      <c r="AH1457" s="10" t="s">
        <v>1899</v>
      </c>
    </row>
    <row r="1458" spans="33:34">
      <c r="AG1458" s="24">
        <v>1465</v>
      </c>
      <c r="AH1458" s="10" t="s">
        <v>1900</v>
      </c>
    </row>
    <row r="1459" spans="33:34">
      <c r="AG1459" s="24">
        <v>2314</v>
      </c>
      <c r="AH1459" s="10" t="s">
        <v>1901</v>
      </c>
    </row>
    <row r="1460" spans="33:34">
      <c r="AG1460" s="24">
        <v>1088</v>
      </c>
      <c r="AH1460" s="10" t="s">
        <v>1902</v>
      </c>
    </row>
    <row r="1461" spans="33:34">
      <c r="AG1461" s="24">
        <v>1467</v>
      </c>
      <c r="AH1461" s="10" t="s">
        <v>1903</v>
      </c>
    </row>
    <row r="1462" spans="33:34">
      <c r="AG1462" s="24">
        <v>2315</v>
      </c>
      <c r="AH1462" s="10" t="s">
        <v>1904</v>
      </c>
    </row>
    <row r="1463" spans="33:34">
      <c r="AG1463" s="24">
        <v>1268</v>
      </c>
      <c r="AH1463" s="10" t="s">
        <v>1905</v>
      </c>
    </row>
    <row r="1464" spans="33:34">
      <c r="AG1464" s="24">
        <v>1093</v>
      </c>
      <c r="AH1464" s="10" t="s">
        <v>1906</v>
      </c>
    </row>
    <row r="1465" spans="33:34">
      <c r="AG1465" s="24">
        <v>898</v>
      </c>
      <c r="AH1465" s="10" t="s">
        <v>1907</v>
      </c>
    </row>
    <row r="1466" spans="33:34">
      <c r="AG1466" s="24">
        <v>1094</v>
      </c>
      <c r="AH1466" s="10" t="s">
        <v>1908</v>
      </c>
    </row>
    <row r="1467" spans="33:34">
      <c r="AG1467" s="24">
        <v>1087</v>
      </c>
      <c r="AH1467" s="10" t="s">
        <v>1909</v>
      </c>
    </row>
    <row r="1468" spans="33:34">
      <c r="AG1468" s="24">
        <v>899</v>
      </c>
      <c r="AH1468" s="10" t="s">
        <v>1910</v>
      </c>
    </row>
    <row r="1469" spans="33:34">
      <c r="AG1469" s="24">
        <v>1091</v>
      </c>
      <c r="AH1469" s="10" t="s">
        <v>1911</v>
      </c>
    </row>
    <row r="1470" spans="33:34">
      <c r="AG1470" s="24">
        <v>1212</v>
      </c>
      <c r="AH1470" s="10" t="s">
        <v>1912</v>
      </c>
    </row>
    <row r="1471" spans="33:34">
      <c r="AG1471" s="24">
        <v>897</v>
      </c>
      <c r="AH1471" s="10" t="s">
        <v>1913</v>
      </c>
    </row>
    <row r="1472" spans="33:34">
      <c r="AG1472" s="24">
        <v>1928</v>
      </c>
      <c r="AH1472" s="10" t="s">
        <v>1914</v>
      </c>
    </row>
    <row r="1473" spans="33:34">
      <c r="AG1473" s="24">
        <v>2005</v>
      </c>
      <c r="AH1473" s="10" t="s">
        <v>1915</v>
      </c>
    </row>
    <row r="1474" spans="33:34">
      <c r="AG1474" s="24">
        <v>1110</v>
      </c>
      <c r="AH1474" s="10" t="s">
        <v>1916</v>
      </c>
    </row>
    <row r="1475" spans="33:34">
      <c r="AG1475" s="24">
        <v>2261</v>
      </c>
      <c r="AH1475" s="10" t="s">
        <v>1917</v>
      </c>
    </row>
    <row r="1476" spans="33:34">
      <c r="AG1476" s="24">
        <v>2093</v>
      </c>
      <c r="AH1476" s="10" t="s">
        <v>1918</v>
      </c>
    </row>
    <row r="1477" spans="33:34">
      <c r="AG1477" s="24">
        <v>2283</v>
      </c>
      <c r="AH1477" s="10" t="s">
        <v>1919</v>
      </c>
    </row>
    <row r="1478" spans="33:34">
      <c r="AG1478" s="24">
        <v>1952</v>
      </c>
      <c r="AH1478" s="10" t="s">
        <v>1920</v>
      </c>
    </row>
    <row r="1479" spans="33:34">
      <c r="AG1479" s="24">
        <v>2401</v>
      </c>
      <c r="AH1479" s="10" t="s">
        <v>1921</v>
      </c>
    </row>
    <row r="1480" spans="33:34">
      <c r="AG1480" s="24">
        <v>2282</v>
      </c>
      <c r="AH1480" s="10" t="s">
        <v>1922</v>
      </c>
    </row>
    <row r="1481" spans="33:34">
      <c r="AG1481" s="24">
        <v>1514</v>
      </c>
      <c r="AH1481" s="10" t="s">
        <v>1923</v>
      </c>
    </row>
    <row r="1482" spans="33:34">
      <c r="AG1482" s="24">
        <v>1512</v>
      </c>
      <c r="AH1482" s="10" t="s">
        <v>1924</v>
      </c>
    </row>
    <row r="1483" spans="33:34">
      <c r="AG1483" s="24">
        <v>1089</v>
      </c>
      <c r="AH1483" s="10" t="s">
        <v>1925</v>
      </c>
    </row>
    <row r="1484" spans="33:34">
      <c r="AG1484" s="24">
        <v>1466</v>
      </c>
      <c r="AH1484" s="10" t="s">
        <v>1926</v>
      </c>
    </row>
    <row r="1485" spans="33:34">
      <c r="AG1485" s="24">
        <v>1515</v>
      </c>
      <c r="AH1485" s="10" t="s">
        <v>1927</v>
      </c>
    </row>
    <row r="1486" spans="33:34">
      <c r="AG1486" s="24">
        <v>413</v>
      </c>
      <c r="AH1486" s="10" t="s">
        <v>1928</v>
      </c>
    </row>
    <row r="1487" spans="33:34">
      <c r="AG1487" s="24">
        <v>411</v>
      </c>
      <c r="AH1487" s="10" t="s">
        <v>1929</v>
      </c>
    </row>
    <row r="1488" spans="33:34">
      <c r="AG1488" s="24">
        <v>1096</v>
      </c>
      <c r="AH1488" s="10" t="s">
        <v>1930</v>
      </c>
    </row>
    <row r="1489" spans="33:34">
      <c r="AG1489" s="24">
        <v>1425</v>
      </c>
      <c r="AH1489" s="10" t="s">
        <v>1931</v>
      </c>
    </row>
    <row r="1490" spans="33:34">
      <c r="AG1490" s="24">
        <v>1097</v>
      </c>
      <c r="AH1490" s="10" t="s">
        <v>1932</v>
      </c>
    </row>
    <row r="1491" spans="33:34">
      <c r="AG1491" s="24">
        <v>1098</v>
      </c>
      <c r="AH1491" s="10" t="s">
        <v>1933</v>
      </c>
    </row>
    <row r="1492" spans="33:34">
      <c r="AG1492" s="24">
        <v>1100</v>
      </c>
      <c r="AH1492" s="10" t="s">
        <v>1934</v>
      </c>
    </row>
    <row r="1493" spans="33:34">
      <c r="AG1493" s="24">
        <v>1101</v>
      </c>
      <c r="AH1493" s="10" t="s">
        <v>1935</v>
      </c>
    </row>
    <row r="1494" spans="33:34">
      <c r="AG1494" s="24">
        <v>1102</v>
      </c>
      <c r="AH1494" s="10" t="s">
        <v>1936</v>
      </c>
    </row>
    <row r="1495" spans="33:34">
      <c r="AG1495" s="24">
        <v>1103</v>
      </c>
      <c r="AH1495" s="10" t="s">
        <v>1937</v>
      </c>
    </row>
    <row r="1496" spans="33:34">
      <c r="AG1496" s="24">
        <v>1104</v>
      </c>
      <c r="AH1496" s="10" t="s">
        <v>1938</v>
      </c>
    </row>
    <row r="1497" spans="33:34">
      <c r="AG1497" s="24">
        <v>1105</v>
      </c>
      <c r="AH1497" s="10" t="s">
        <v>1939</v>
      </c>
    </row>
    <row r="1498" spans="33:34">
      <c r="AG1498" s="24">
        <v>1109</v>
      </c>
      <c r="AH1498" s="10" t="s">
        <v>1940</v>
      </c>
    </row>
    <row r="1499" spans="33:34">
      <c r="AG1499" s="24">
        <v>1112</v>
      </c>
      <c r="AH1499" s="10" t="s">
        <v>1941</v>
      </c>
    </row>
    <row r="1500" spans="33:34">
      <c r="AG1500" s="24">
        <v>1113</v>
      </c>
      <c r="AH1500" s="10" t="s">
        <v>1942</v>
      </c>
    </row>
    <row r="1501" spans="33:34">
      <c r="AG1501" s="24">
        <v>1114</v>
      </c>
      <c r="AH1501" s="10" t="s">
        <v>1943</v>
      </c>
    </row>
    <row r="1502" spans="33:34">
      <c r="AG1502" s="24">
        <v>1123</v>
      </c>
      <c r="AH1502" s="10" t="s">
        <v>1944</v>
      </c>
    </row>
    <row r="1503" spans="33:34">
      <c r="AG1503" s="24">
        <v>1124</v>
      </c>
      <c r="AH1503" s="10" t="s">
        <v>1945</v>
      </c>
    </row>
    <row r="1504" spans="33:34">
      <c r="AG1504" s="24">
        <v>1126</v>
      </c>
      <c r="AH1504" s="10" t="s">
        <v>1946</v>
      </c>
    </row>
    <row r="1505" spans="33:34">
      <c r="AG1505" s="24">
        <v>1127</v>
      </c>
      <c r="AH1505" s="10" t="s">
        <v>1947</v>
      </c>
    </row>
    <row r="1506" spans="33:34">
      <c r="AG1506" s="24">
        <v>1128</v>
      </c>
      <c r="AH1506" s="10" t="s">
        <v>1948</v>
      </c>
    </row>
    <row r="1507" spans="33:34">
      <c r="AG1507" s="24">
        <v>1129</v>
      </c>
      <c r="AH1507" s="10" t="s">
        <v>1949</v>
      </c>
    </row>
    <row r="1508" spans="33:34">
      <c r="AG1508" s="24">
        <v>1130</v>
      </c>
      <c r="AH1508" s="10" t="s">
        <v>1950</v>
      </c>
    </row>
    <row r="1509" spans="33:34">
      <c r="AG1509" s="24">
        <v>1131</v>
      </c>
      <c r="AH1509" s="10" t="s">
        <v>1951</v>
      </c>
    </row>
    <row r="1510" spans="33:34">
      <c r="AG1510" s="24">
        <v>1132</v>
      </c>
      <c r="AH1510" s="10" t="s">
        <v>1952</v>
      </c>
    </row>
    <row r="1511" spans="33:34">
      <c r="AG1511" s="24">
        <v>1133</v>
      </c>
      <c r="AH1511" s="10" t="s">
        <v>1953</v>
      </c>
    </row>
    <row r="1512" spans="33:34">
      <c r="AG1512" s="24">
        <v>1136</v>
      </c>
      <c r="AH1512" s="10" t="s">
        <v>1954</v>
      </c>
    </row>
    <row r="1513" spans="33:34">
      <c r="AG1513" s="24">
        <v>1137</v>
      </c>
      <c r="AH1513" s="10" t="s">
        <v>1955</v>
      </c>
    </row>
    <row r="1514" spans="33:34">
      <c r="AG1514" s="24">
        <v>1138</v>
      </c>
      <c r="AH1514" s="10" t="s">
        <v>1956</v>
      </c>
    </row>
    <row r="1515" spans="33:34">
      <c r="AG1515" s="24">
        <v>1139</v>
      </c>
      <c r="AH1515" s="10" t="s">
        <v>1957</v>
      </c>
    </row>
    <row r="1516" spans="33:34">
      <c r="AG1516" s="24">
        <v>1140</v>
      </c>
      <c r="AH1516" s="10" t="s">
        <v>1958</v>
      </c>
    </row>
    <row r="1517" spans="33:34">
      <c r="AG1517" s="24">
        <v>1141</v>
      </c>
      <c r="AH1517" s="10" t="s">
        <v>1959</v>
      </c>
    </row>
    <row r="1518" spans="33:34">
      <c r="AG1518" s="24">
        <v>1142</v>
      </c>
      <c r="AH1518" s="10" t="s">
        <v>1960</v>
      </c>
    </row>
    <row r="1519" spans="33:34">
      <c r="AG1519" s="24">
        <v>1143</v>
      </c>
      <c r="AH1519" s="10" t="s">
        <v>1961</v>
      </c>
    </row>
    <row r="1520" spans="33:34">
      <c r="AG1520" s="24">
        <v>1144</v>
      </c>
      <c r="AH1520" s="10" t="s">
        <v>1962</v>
      </c>
    </row>
    <row r="1521" spans="33:34">
      <c r="AG1521" s="24">
        <v>1145</v>
      </c>
      <c r="AH1521" s="10" t="s">
        <v>1963</v>
      </c>
    </row>
    <row r="1522" spans="33:34">
      <c r="AG1522" s="24">
        <v>1147</v>
      </c>
      <c r="AH1522" s="10" t="s">
        <v>1964</v>
      </c>
    </row>
    <row r="1523" spans="33:34">
      <c r="AG1523" s="24">
        <v>1148</v>
      </c>
      <c r="AH1523" s="10" t="s">
        <v>1965</v>
      </c>
    </row>
    <row r="1524" spans="33:34">
      <c r="AG1524" s="24">
        <v>1149</v>
      </c>
      <c r="AH1524" s="10" t="s">
        <v>1966</v>
      </c>
    </row>
    <row r="1525" spans="33:34">
      <c r="AG1525" s="24">
        <v>1150</v>
      </c>
      <c r="AH1525" s="10" t="s">
        <v>1967</v>
      </c>
    </row>
    <row r="1526" spans="33:34">
      <c r="AG1526" s="24">
        <v>1151</v>
      </c>
      <c r="AH1526" s="10" t="s">
        <v>1968</v>
      </c>
    </row>
    <row r="1527" spans="33:34">
      <c r="AG1527" s="24">
        <v>1152</v>
      </c>
      <c r="AH1527" s="10" t="s">
        <v>1969</v>
      </c>
    </row>
    <row r="1528" spans="33:34">
      <c r="AG1528" s="24">
        <v>1154</v>
      </c>
      <c r="AH1528" s="10" t="s">
        <v>1970</v>
      </c>
    </row>
    <row r="1529" spans="33:34">
      <c r="AG1529" s="24">
        <v>1155</v>
      </c>
      <c r="AH1529" s="10" t="s">
        <v>1971</v>
      </c>
    </row>
    <row r="1530" spans="33:34">
      <c r="AG1530" s="24">
        <v>1156</v>
      </c>
      <c r="AH1530" s="10" t="s">
        <v>1972</v>
      </c>
    </row>
    <row r="1531" spans="33:34">
      <c r="AG1531" s="24">
        <v>1157</v>
      </c>
      <c r="AH1531" s="10" t="s">
        <v>1973</v>
      </c>
    </row>
    <row r="1532" spans="33:34">
      <c r="AG1532" s="24">
        <v>1158</v>
      </c>
      <c r="AH1532" s="10" t="s">
        <v>1974</v>
      </c>
    </row>
    <row r="1533" spans="33:34">
      <c r="AG1533" s="24">
        <v>1159</v>
      </c>
      <c r="AH1533" s="10" t="s">
        <v>1975</v>
      </c>
    </row>
    <row r="1534" spans="33:34">
      <c r="AG1534" s="24">
        <v>1160</v>
      </c>
      <c r="AH1534" s="10" t="s">
        <v>1976</v>
      </c>
    </row>
    <row r="1535" spans="33:34">
      <c r="AG1535" s="24">
        <v>1161</v>
      </c>
      <c r="AH1535" s="10" t="s">
        <v>1977</v>
      </c>
    </row>
    <row r="1536" spans="33:34">
      <c r="AG1536" s="24">
        <v>1162</v>
      </c>
      <c r="AH1536" s="10" t="s">
        <v>1978</v>
      </c>
    </row>
    <row r="1537" spans="33:34">
      <c r="AG1537" s="24">
        <v>1163</v>
      </c>
      <c r="AH1537" s="10" t="s">
        <v>1979</v>
      </c>
    </row>
    <row r="1538" spans="33:34">
      <c r="AG1538" s="24">
        <v>1164</v>
      </c>
      <c r="AH1538" s="10" t="s">
        <v>1980</v>
      </c>
    </row>
    <row r="1539" spans="33:34">
      <c r="AG1539" s="24">
        <v>1165</v>
      </c>
      <c r="AH1539" s="10" t="s">
        <v>1981</v>
      </c>
    </row>
    <row r="1540" spans="33:34">
      <c r="AG1540" s="24">
        <v>1166</v>
      </c>
      <c r="AH1540" s="10" t="s">
        <v>1982</v>
      </c>
    </row>
    <row r="1541" spans="33:34">
      <c r="AG1541" s="24">
        <v>1167</v>
      </c>
      <c r="AH1541" s="10" t="s">
        <v>1983</v>
      </c>
    </row>
    <row r="1542" spans="33:34">
      <c r="AG1542" s="24">
        <v>1168</v>
      </c>
      <c r="AH1542" s="10" t="s">
        <v>1984</v>
      </c>
    </row>
    <row r="1543" spans="33:34">
      <c r="AG1543" s="24">
        <v>1169</v>
      </c>
      <c r="AH1543" s="10" t="s">
        <v>1985</v>
      </c>
    </row>
    <row r="1544" spans="33:34">
      <c r="AG1544" s="24">
        <v>1170</v>
      </c>
      <c r="AH1544" s="10" t="s">
        <v>1986</v>
      </c>
    </row>
    <row r="1545" spans="33:34">
      <c r="AG1545" s="24">
        <v>1171</v>
      </c>
      <c r="AH1545" s="10" t="s">
        <v>1987</v>
      </c>
    </row>
    <row r="1546" spans="33:34">
      <c r="AG1546" s="24">
        <v>1172</v>
      </c>
      <c r="AH1546" s="10" t="s">
        <v>1988</v>
      </c>
    </row>
    <row r="1547" spans="33:34">
      <c r="AG1547" s="24">
        <v>1174</v>
      </c>
      <c r="AH1547" s="10" t="s">
        <v>1989</v>
      </c>
    </row>
    <row r="1548" spans="33:34">
      <c r="AG1548" s="24">
        <v>1175</v>
      </c>
      <c r="AH1548" s="10" t="s">
        <v>1990</v>
      </c>
    </row>
    <row r="1549" spans="33:34">
      <c r="AG1549" s="24">
        <v>1176</v>
      </c>
      <c r="AH1549" s="10" t="s">
        <v>1991</v>
      </c>
    </row>
    <row r="1550" spans="33:34">
      <c r="AG1550" s="24">
        <v>1177</v>
      </c>
      <c r="AH1550" s="10" t="s">
        <v>1992</v>
      </c>
    </row>
    <row r="1551" spans="33:34">
      <c r="AG1551" s="24">
        <v>1178</v>
      </c>
      <c r="AH1551" s="10" t="s">
        <v>1993</v>
      </c>
    </row>
    <row r="1552" spans="33:34">
      <c r="AG1552" s="24">
        <v>1179</v>
      </c>
      <c r="AH1552" s="10" t="s">
        <v>1994</v>
      </c>
    </row>
    <row r="1553" spans="33:34">
      <c r="AG1553" s="24">
        <v>1180</v>
      </c>
      <c r="AH1553" s="10" t="s">
        <v>1995</v>
      </c>
    </row>
    <row r="1554" spans="33:34">
      <c r="AG1554" s="24">
        <v>1181</v>
      </c>
      <c r="AH1554" s="10" t="s">
        <v>1996</v>
      </c>
    </row>
    <row r="1555" spans="33:34">
      <c r="AG1555" s="24">
        <v>1182</v>
      </c>
      <c r="AH1555" s="10" t="s">
        <v>1997</v>
      </c>
    </row>
    <row r="1556" spans="33:34">
      <c r="AG1556" s="24">
        <v>1184</v>
      </c>
      <c r="AH1556" s="10" t="s">
        <v>1998</v>
      </c>
    </row>
    <row r="1557" spans="33:34">
      <c r="AG1557" s="24">
        <v>1185</v>
      </c>
      <c r="AH1557" s="10" t="s">
        <v>1999</v>
      </c>
    </row>
    <row r="1558" spans="33:34">
      <c r="AG1558" s="24">
        <v>1188</v>
      </c>
      <c r="AH1558" s="10" t="s">
        <v>2000</v>
      </c>
    </row>
    <row r="1559" spans="33:34">
      <c r="AG1559" s="24">
        <v>1190</v>
      </c>
      <c r="AH1559" s="10" t="s">
        <v>2001</v>
      </c>
    </row>
    <row r="1560" spans="33:34">
      <c r="AG1560" s="24">
        <v>1191</v>
      </c>
      <c r="AH1560" s="10" t="s">
        <v>2002</v>
      </c>
    </row>
    <row r="1561" spans="33:34">
      <c r="AG1561" s="24">
        <v>1193</v>
      </c>
      <c r="AH1561" s="10" t="s">
        <v>2003</v>
      </c>
    </row>
    <row r="1562" spans="33:34">
      <c r="AG1562" s="24">
        <v>1194</v>
      </c>
      <c r="AH1562" s="10" t="s">
        <v>2004</v>
      </c>
    </row>
    <row r="1563" spans="33:34">
      <c r="AG1563" s="24">
        <v>1195</v>
      </c>
      <c r="AH1563" s="10" t="s">
        <v>2005</v>
      </c>
    </row>
    <row r="1564" spans="33:34">
      <c r="AG1564" s="24">
        <v>1196</v>
      </c>
      <c r="AH1564" s="10" t="s">
        <v>2006</v>
      </c>
    </row>
    <row r="1565" spans="33:34">
      <c r="AG1565" s="24">
        <v>1197</v>
      </c>
      <c r="AH1565" s="10" t="s">
        <v>2007</v>
      </c>
    </row>
    <row r="1566" spans="33:34">
      <c r="AG1566" s="24">
        <v>1198</v>
      </c>
      <c r="AH1566" s="10" t="s">
        <v>2008</v>
      </c>
    </row>
    <row r="1567" spans="33:34">
      <c r="AG1567" s="24">
        <v>1199</v>
      </c>
      <c r="AH1567" s="10" t="s">
        <v>2009</v>
      </c>
    </row>
    <row r="1568" spans="33:34">
      <c r="AG1568" s="24">
        <v>1200</v>
      </c>
      <c r="AH1568" s="10" t="s">
        <v>2010</v>
      </c>
    </row>
    <row r="1569" spans="33:34">
      <c r="AG1569" s="24">
        <v>1201</v>
      </c>
      <c r="AH1569" s="10" t="s">
        <v>2011</v>
      </c>
    </row>
    <row r="1570" spans="33:34">
      <c r="AG1570" s="24">
        <v>1203</v>
      </c>
      <c r="AH1570" s="10" t="s">
        <v>2012</v>
      </c>
    </row>
    <row r="1571" spans="33:34">
      <c r="AG1571" s="24">
        <v>1204</v>
      </c>
      <c r="AH1571" s="10" t="s">
        <v>2013</v>
      </c>
    </row>
    <row r="1572" spans="33:34">
      <c r="AG1572" s="24">
        <v>1205</v>
      </c>
      <c r="AH1572" s="10" t="s">
        <v>2014</v>
      </c>
    </row>
    <row r="1573" spans="33:34">
      <c r="AG1573" s="24">
        <v>1206</v>
      </c>
      <c r="AH1573" s="10" t="s">
        <v>2015</v>
      </c>
    </row>
    <row r="1574" spans="33:34">
      <c r="AG1574" s="24">
        <v>1207</v>
      </c>
      <c r="AH1574" s="10" t="s">
        <v>2016</v>
      </c>
    </row>
    <row r="1575" spans="33:34">
      <c r="AG1575" s="24">
        <v>1208</v>
      </c>
      <c r="AH1575" s="10" t="s">
        <v>2017</v>
      </c>
    </row>
    <row r="1576" spans="33:34">
      <c r="AG1576" s="24">
        <v>1213</v>
      </c>
      <c r="AH1576" s="10" t="s">
        <v>2018</v>
      </c>
    </row>
    <row r="1577" spans="33:34">
      <c r="AG1577" s="24">
        <v>1214</v>
      </c>
      <c r="AH1577" s="10" t="s">
        <v>2019</v>
      </c>
    </row>
    <row r="1578" spans="33:34">
      <c r="AG1578" s="24">
        <v>1215</v>
      </c>
      <c r="AH1578" s="10" t="s">
        <v>2020</v>
      </c>
    </row>
    <row r="1579" spans="33:34">
      <c r="AG1579" s="24">
        <v>1216</v>
      </c>
      <c r="AH1579" s="10" t="s">
        <v>2021</v>
      </c>
    </row>
    <row r="1580" spans="33:34">
      <c r="AG1580" s="24">
        <v>1217</v>
      </c>
      <c r="AH1580" s="10" t="s">
        <v>2022</v>
      </c>
    </row>
    <row r="1581" spans="33:34">
      <c r="AG1581" s="24">
        <v>1218</v>
      </c>
      <c r="AH1581" s="10" t="s">
        <v>2023</v>
      </c>
    </row>
    <row r="1582" spans="33:34">
      <c r="AG1582" s="24">
        <v>1219</v>
      </c>
      <c r="AH1582" s="10" t="s">
        <v>2024</v>
      </c>
    </row>
    <row r="1583" spans="33:34">
      <c r="AG1583" s="24">
        <v>1223</v>
      </c>
      <c r="AH1583" s="10" t="s">
        <v>2025</v>
      </c>
    </row>
    <row r="1584" spans="33:34">
      <c r="AG1584" s="24">
        <v>1220</v>
      </c>
      <c r="AH1584" s="10" t="s">
        <v>2026</v>
      </c>
    </row>
    <row r="1585" spans="33:34">
      <c r="AG1585" s="24">
        <v>1221</v>
      </c>
      <c r="AH1585" s="10" t="s">
        <v>2027</v>
      </c>
    </row>
    <row r="1586" spans="33:34">
      <c r="AG1586" s="24">
        <v>1222</v>
      </c>
      <c r="AH1586" s="10" t="s">
        <v>2028</v>
      </c>
    </row>
    <row r="1587" spans="33:34">
      <c r="AG1587" s="24">
        <v>1224</v>
      </c>
      <c r="AH1587" s="10" t="s">
        <v>2029</v>
      </c>
    </row>
    <row r="1588" spans="33:34">
      <c r="AG1588" s="24">
        <v>1226</v>
      </c>
      <c r="AH1588" s="10" t="s">
        <v>2030</v>
      </c>
    </row>
    <row r="1589" spans="33:34">
      <c r="AG1589" s="24">
        <v>1227</v>
      </c>
      <c r="AH1589" s="10" t="s">
        <v>2031</v>
      </c>
    </row>
    <row r="1590" spans="33:34">
      <c r="AG1590" s="24">
        <v>1233</v>
      </c>
      <c r="AH1590" s="10" t="s">
        <v>2032</v>
      </c>
    </row>
    <row r="1591" spans="33:34">
      <c r="AG1591" s="24">
        <v>1234</v>
      </c>
      <c r="AH1591" s="10" t="s">
        <v>2033</v>
      </c>
    </row>
    <row r="1592" spans="33:34">
      <c r="AG1592" s="24">
        <v>1235</v>
      </c>
      <c r="AH1592" s="10" t="s">
        <v>2034</v>
      </c>
    </row>
    <row r="1593" spans="33:34">
      <c r="AG1593" s="24">
        <v>1236</v>
      </c>
      <c r="AH1593" s="10" t="s">
        <v>2035</v>
      </c>
    </row>
    <row r="1594" spans="33:34">
      <c r="AG1594" s="24">
        <v>1237</v>
      </c>
      <c r="AH1594" s="10" t="s">
        <v>2036</v>
      </c>
    </row>
    <row r="1595" spans="33:34">
      <c r="AG1595" s="24">
        <v>1238</v>
      </c>
      <c r="AH1595" s="10" t="s">
        <v>2037</v>
      </c>
    </row>
    <row r="1596" spans="33:34">
      <c r="AG1596" s="24">
        <v>1239</v>
      </c>
      <c r="AH1596" s="10" t="s">
        <v>2038</v>
      </c>
    </row>
    <row r="1597" spans="33:34">
      <c r="AG1597" s="24">
        <v>1241</v>
      </c>
      <c r="AH1597" s="10" t="s">
        <v>2039</v>
      </c>
    </row>
    <row r="1598" spans="33:34">
      <c r="AG1598" s="24">
        <v>1242</v>
      </c>
      <c r="AH1598" s="10" t="s">
        <v>2040</v>
      </c>
    </row>
    <row r="1599" spans="33:34">
      <c r="AG1599" s="24">
        <v>1243</v>
      </c>
      <c r="AH1599" s="10" t="s">
        <v>2041</v>
      </c>
    </row>
    <row r="1600" spans="33:34">
      <c r="AG1600" s="24">
        <v>1244</v>
      </c>
      <c r="AH1600" s="10" t="s">
        <v>2042</v>
      </c>
    </row>
    <row r="1601" spans="33:34">
      <c r="AG1601" s="24">
        <v>1247</v>
      </c>
      <c r="AH1601" s="10" t="s">
        <v>2043</v>
      </c>
    </row>
    <row r="1602" spans="33:34">
      <c r="AG1602" s="24">
        <v>1248</v>
      </c>
      <c r="AH1602" s="10" t="s">
        <v>2044</v>
      </c>
    </row>
    <row r="1603" spans="33:34">
      <c r="AG1603" s="24">
        <v>1249</v>
      </c>
      <c r="AH1603" s="10" t="s">
        <v>2045</v>
      </c>
    </row>
    <row r="1604" spans="33:34">
      <c r="AG1604" s="24">
        <v>1252</v>
      </c>
      <c r="AH1604" s="10" t="s">
        <v>2046</v>
      </c>
    </row>
    <row r="1605" spans="33:34">
      <c r="AG1605" s="24">
        <v>1253</v>
      </c>
      <c r="AH1605" s="10" t="s">
        <v>2047</v>
      </c>
    </row>
    <row r="1606" spans="33:34">
      <c r="AG1606" s="24">
        <v>1254</v>
      </c>
      <c r="AH1606" s="10" t="s">
        <v>2048</v>
      </c>
    </row>
    <row r="1607" spans="33:34">
      <c r="AG1607" s="24">
        <v>1255</v>
      </c>
      <c r="AH1607" s="10" t="s">
        <v>2049</v>
      </c>
    </row>
    <row r="1608" spans="33:34">
      <c r="AG1608" s="24">
        <v>1256</v>
      </c>
      <c r="AH1608" s="10" t="s">
        <v>2050</v>
      </c>
    </row>
    <row r="1609" spans="33:34">
      <c r="AG1609" s="24">
        <v>1257</v>
      </c>
      <c r="AH1609" s="10" t="s">
        <v>2051</v>
      </c>
    </row>
    <row r="1610" spans="33:34">
      <c r="AG1610" s="24">
        <v>1258</v>
      </c>
      <c r="AH1610" s="10" t="s">
        <v>2052</v>
      </c>
    </row>
    <row r="1611" spans="33:34">
      <c r="AG1611" s="24">
        <v>1259</v>
      </c>
      <c r="AH1611" s="10" t="s">
        <v>2053</v>
      </c>
    </row>
    <row r="1612" spans="33:34">
      <c r="AG1612" s="24">
        <v>1260</v>
      </c>
      <c r="AH1612" s="10" t="s">
        <v>2054</v>
      </c>
    </row>
    <row r="1613" spans="33:34">
      <c r="AG1613" s="24">
        <v>1261</v>
      </c>
      <c r="AH1613" s="10" t="s">
        <v>2055</v>
      </c>
    </row>
    <row r="1614" spans="33:34">
      <c r="AG1614" s="24">
        <v>1262</v>
      </c>
      <c r="AH1614" s="10" t="s">
        <v>2056</v>
      </c>
    </row>
    <row r="1615" spans="33:34">
      <c r="AG1615" s="24">
        <v>1263</v>
      </c>
      <c r="AH1615" s="10" t="s">
        <v>2057</v>
      </c>
    </row>
    <row r="1616" spans="33:34">
      <c r="AG1616" s="24">
        <v>1266</v>
      </c>
      <c r="AH1616" s="10" t="s">
        <v>2058</v>
      </c>
    </row>
    <row r="1617" spans="33:34">
      <c r="AG1617" s="24">
        <v>1267</v>
      </c>
      <c r="AH1617" s="10" t="s">
        <v>2059</v>
      </c>
    </row>
    <row r="1618" spans="33:34">
      <c r="AG1618" s="24">
        <v>1269</v>
      </c>
      <c r="AH1618" s="10" t="s">
        <v>2060</v>
      </c>
    </row>
    <row r="1619" spans="33:34">
      <c r="AG1619" s="24">
        <v>1270</v>
      </c>
      <c r="AH1619" s="10" t="s">
        <v>2061</v>
      </c>
    </row>
    <row r="1620" spans="33:34">
      <c r="AG1620" s="24">
        <v>1271</v>
      </c>
      <c r="AH1620" s="10" t="s">
        <v>2062</v>
      </c>
    </row>
    <row r="1621" spans="33:34">
      <c r="AG1621" s="24">
        <v>1273</v>
      </c>
      <c r="AH1621" s="10" t="s">
        <v>2063</v>
      </c>
    </row>
    <row r="1622" spans="33:34">
      <c r="AG1622" s="24">
        <v>1274</v>
      </c>
      <c r="AH1622" s="10" t="s">
        <v>2064</v>
      </c>
    </row>
    <row r="1623" spans="33:34">
      <c r="AG1623" s="24">
        <v>1275</v>
      </c>
      <c r="AH1623" s="10" t="s">
        <v>2065</v>
      </c>
    </row>
    <row r="1624" spans="33:34">
      <c r="AG1624" s="24">
        <v>1276</v>
      </c>
      <c r="AH1624" s="10" t="s">
        <v>2066</v>
      </c>
    </row>
    <row r="1625" spans="33:34">
      <c r="AG1625" s="24">
        <v>1277</v>
      </c>
      <c r="AH1625" s="10" t="s">
        <v>2067</v>
      </c>
    </row>
    <row r="1626" spans="33:34">
      <c r="AG1626" s="24">
        <v>1278</v>
      </c>
      <c r="AH1626" s="10" t="s">
        <v>2068</v>
      </c>
    </row>
    <row r="1627" spans="33:34">
      <c r="AG1627" s="24">
        <v>1279</v>
      </c>
      <c r="AH1627" s="10" t="s">
        <v>2069</v>
      </c>
    </row>
    <row r="1628" spans="33:34">
      <c r="AG1628" s="24">
        <v>1280</v>
      </c>
      <c r="AH1628" s="10" t="s">
        <v>2070</v>
      </c>
    </row>
    <row r="1629" spans="33:34">
      <c r="AG1629" s="24">
        <v>1281</v>
      </c>
      <c r="AH1629" s="10" t="s">
        <v>2071</v>
      </c>
    </row>
    <row r="1630" spans="33:34">
      <c r="AG1630" s="24">
        <v>1282</v>
      </c>
      <c r="AH1630" s="10" t="s">
        <v>2072</v>
      </c>
    </row>
    <row r="1631" spans="33:34">
      <c r="AG1631" s="24">
        <v>1285</v>
      </c>
      <c r="AH1631" s="10" t="s">
        <v>2073</v>
      </c>
    </row>
    <row r="1632" spans="33:34">
      <c r="AG1632" s="24">
        <v>1286</v>
      </c>
      <c r="AH1632" s="10" t="s">
        <v>2074</v>
      </c>
    </row>
    <row r="1633" spans="33:34">
      <c r="AG1633" s="24">
        <v>1287</v>
      </c>
      <c r="AH1633" s="10" t="s">
        <v>2075</v>
      </c>
    </row>
    <row r="1634" spans="33:34">
      <c r="AG1634" s="24">
        <v>1288</v>
      </c>
      <c r="AH1634" s="10" t="s">
        <v>2076</v>
      </c>
    </row>
    <row r="1635" spans="33:34">
      <c r="AG1635" s="24">
        <v>1283</v>
      </c>
      <c r="AH1635" s="10" t="s">
        <v>2077</v>
      </c>
    </row>
    <row r="1636" spans="33:34">
      <c r="AG1636" s="24">
        <v>1284</v>
      </c>
      <c r="AH1636" s="10" t="s">
        <v>2078</v>
      </c>
    </row>
    <row r="1637" spans="33:34">
      <c r="AG1637" s="24">
        <v>1289</v>
      </c>
      <c r="AH1637" s="10" t="s">
        <v>2079</v>
      </c>
    </row>
    <row r="1638" spans="33:34">
      <c r="AG1638" s="24">
        <v>1290</v>
      </c>
      <c r="AH1638" s="10" t="s">
        <v>2080</v>
      </c>
    </row>
    <row r="1639" spans="33:34">
      <c r="AG1639" s="24">
        <v>1292</v>
      </c>
      <c r="AH1639" s="10" t="s">
        <v>2081</v>
      </c>
    </row>
    <row r="1640" spans="33:34">
      <c r="AG1640" s="24">
        <v>1293</v>
      </c>
      <c r="AH1640" s="10" t="s">
        <v>2082</v>
      </c>
    </row>
    <row r="1641" spans="33:34">
      <c r="AG1641" s="24">
        <v>1294</v>
      </c>
      <c r="AH1641" s="10" t="s">
        <v>2083</v>
      </c>
    </row>
    <row r="1642" spans="33:34">
      <c r="AG1642" s="24">
        <v>1296</v>
      </c>
      <c r="AH1642" s="10" t="s">
        <v>2084</v>
      </c>
    </row>
    <row r="1643" spans="33:34">
      <c r="AG1643" s="24">
        <v>1297</v>
      </c>
      <c r="AH1643" s="10" t="s">
        <v>2085</v>
      </c>
    </row>
    <row r="1644" spans="33:34">
      <c r="AG1644" s="24">
        <v>1295</v>
      </c>
      <c r="AH1644" s="10" t="s">
        <v>2086</v>
      </c>
    </row>
    <row r="1645" spans="33:34">
      <c r="AG1645" s="24">
        <v>1298</v>
      </c>
      <c r="AH1645" s="10" t="s">
        <v>2087</v>
      </c>
    </row>
    <row r="1646" spans="33:34">
      <c r="AG1646" s="24">
        <v>1299</v>
      </c>
      <c r="AH1646" s="10" t="s">
        <v>2088</v>
      </c>
    </row>
    <row r="1647" spans="33:34">
      <c r="AG1647" s="24">
        <v>1300</v>
      </c>
      <c r="AH1647" s="10" t="s">
        <v>2089</v>
      </c>
    </row>
    <row r="1648" spans="33:34">
      <c r="AG1648" s="24">
        <v>1301</v>
      </c>
      <c r="AH1648" s="10" t="s">
        <v>2090</v>
      </c>
    </row>
    <row r="1649" spans="33:34">
      <c r="AG1649" s="24">
        <v>1303</v>
      </c>
      <c r="AH1649" s="10" t="s">
        <v>2091</v>
      </c>
    </row>
    <row r="1650" spans="33:34">
      <c r="AG1650" s="24">
        <v>1302</v>
      </c>
      <c r="AH1650" s="10" t="s">
        <v>2092</v>
      </c>
    </row>
    <row r="1651" spans="33:34">
      <c r="AG1651" s="24">
        <v>1304</v>
      </c>
      <c r="AH1651" s="10" t="s">
        <v>2093</v>
      </c>
    </row>
    <row r="1652" spans="33:34">
      <c r="AG1652" s="24">
        <v>1305</v>
      </c>
      <c r="AH1652" s="10" t="s">
        <v>2094</v>
      </c>
    </row>
    <row r="1653" spans="33:34">
      <c r="AG1653" s="24">
        <v>1306</v>
      </c>
      <c r="AH1653" s="10" t="s">
        <v>2095</v>
      </c>
    </row>
    <row r="1654" spans="33:34">
      <c r="AG1654" s="24">
        <v>1307</v>
      </c>
      <c r="AH1654" s="10" t="s">
        <v>2096</v>
      </c>
    </row>
    <row r="1655" spans="33:34">
      <c r="AG1655" s="24">
        <v>1310</v>
      </c>
      <c r="AH1655" s="10" t="s">
        <v>2097</v>
      </c>
    </row>
    <row r="1656" spans="33:34">
      <c r="AG1656" s="24">
        <v>1311</v>
      </c>
      <c r="AH1656" s="10" t="s">
        <v>2098</v>
      </c>
    </row>
    <row r="1657" spans="33:34">
      <c r="AG1657" s="24">
        <v>1314</v>
      </c>
      <c r="AH1657" s="10" t="s">
        <v>2099</v>
      </c>
    </row>
    <row r="1658" spans="33:34">
      <c r="AG1658" s="24">
        <v>1315</v>
      </c>
      <c r="AH1658" s="10" t="s">
        <v>2100</v>
      </c>
    </row>
    <row r="1659" spans="33:34">
      <c r="AG1659" s="24">
        <v>1316</v>
      </c>
      <c r="AH1659" s="10" t="s">
        <v>2101</v>
      </c>
    </row>
    <row r="1660" spans="33:34">
      <c r="AG1660" s="24">
        <v>1317</v>
      </c>
      <c r="AH1660" s="10" t="s">
        <v>2102</v>
      </c>
    </row>
    <row r="1661" spans="33:34">
      <c r="AG1661" s="24">
        <v>1318</v>
      </c>
      <c r="AH1661" s="10" t="s">
        <v>2103</v>
      </c>
    </row>
    <row r="1662" spans="33:34">
      <c r="AG1662" s="24">
        <v>1319</v>
      </c>
      <c r="AH1662" s="10" t="s">
        <v>2104</v>
      </c>
    </row>
    <row r="1663" spans="33:34">
      <c r="AG1663" s="24">
        <v>1320</v>
      </c>
      <c r="AH1663" s="10" t="s">
        <v>2105</v>
      </c>
    </row>
    <row r="1664" spans="33:34">
      <c r="AG1664" s="24">
        <v>1323</v>
      </c>
      <c r="AH1664" s="10" t="s">
        <v>2106</v>
      </c>
    </row>
    <row r="1665" spans="33:34">
      <c r="AG1665" s="24">
        <v>1324</v>
      </c>
      <c r="AH1665" s="10" t="s">
        <v>2107</v>
      </c>
    </row>
    <row r="1666" spans="33:34">
      <c r="AG1666" s="24">
        <v>1325</v>
      </c>
      <c r="AH1666" s="10" t="s">
        <v>2108</v>
      </c>
    </row>
    <row r="1667" spans="33:34">
      <c r="AG1667" s="24">
        <v>1326</v>
      </c>
      <c r="AH1667" s="10" t="s">
        <v>2109</v>
      </c>
    </row>
    <row r="1668" spans="33:34">
      <c r="AG1668" s="24">
        <v>1327</v>
      </c>
      <c r="AH1668" s="10" t="s">
        <v>2110</v>
      </c>
    </row>
    <row r="1669" spans="33:34">
      <c r="AG1669" s="24">
        <v>1328</v>
      </c>
      <c r="AH1669" s="10" t="s">
        <v>2111</v>
      </c>
    </row>
    <row r="1670" spans="33:34">
      <c r="AG1670" s="24">
        <v>1329</v>
      </c>
      <c r="AH1670" s="10" t="s">
        <v>2112</v>
      </c>
    </row>
    <row r="1671" spans="33:34">
      <c r="AG1671" s="24">
        <v>1330</v>
      </c>
      <c r="AH1671" s="10" t="s">
        <v>2113</v>
      </c>
    </row>
    <row r="1672" spans="33:34">
      <c r="AG1672" s="24">
        <v>1331</v>
      </c>
      <c r="AH1672" s="10" t="s">
        <v>2114</v>
      </c>
    </row>
    <row r="1673" spans="33:34">
      <c r="AG1673" s="24">
        <v>4320</v>
      </c>
      <c r="AH1673" s="10" t="s">
        <v>2115</v>
      </c>
    </row>
    <row r="1674" spans="33:34">
      <c r="AG1674" s="24">
        <v>2271</v>
      </c>
      <c r="AH1674" s="10" t="s">
        <v>2116</v>
      </c>
    </row>
    <row r="1675" spans="33:34">
      <c r="AG1675" s="24">
        <v>4355</v>
      </c>
      <c r="AH1675" s="10" t="s">
        <v>2117</v>
      </c>
    </row>
    <row r="1676" spans="33:34">
      <c r="AG1676" s="24">
        <v>1332</v>
      </c>
      <c r="AH1676" s="10" t="s">
        <v>2118</v>
      </c>
    </row>
    <row r="1677" spans="33:34">
      <c r="AG1677" s="24">
        <v>807</v>
      </c>
      <c r="AH1677" s="10" t="s">
        <v>2119</v>
      </c>
    </row>
    <row r="1678" spans="33:34">
      <c r="AG1678" s="24">
        <v>4358</v>
      </c>
      <c r="AH1678" s="10" t="s">
        <v>2120</v>
      </c>
    </row>
    <row r="1679" spans="33:34">
      <c r="AG1679" s="24">
        <v>808</v>
      </c>
      <c r="AH1679" s="10" t="s">
        <v>2121</v>
      </c>
    </row>
    <row r="1680" spans="33:34">
      <c r="AG1680" s="24">
        <v>4356</v>
      </c>
      <c r="AH1680" s="10" t="s">
        <v>2122</v>
      </c>
    </row>
    <row r="1681" spans="33:34">
      <c r="AG1681" s="24">
        <v>2260</v>
      </c>
      <c r="AH1681" s="10" t="s">
        <v>2123</v>
      </c>
    </row>
    <row r="1682" spans="33:34">
      <c r="AG1682" s="24">
        <v>4357</v>
      </c>
      <c r="AH1682" s="10" t="s">
        <v>2124</v>
      </c>
    </row>
    <row r="1683" spans="33:34">
      <c r="AG1683" s="24">
        <v>1333</v>
      </c>
      <c r="AH1683" s="10" t="s">
        <v>2125</v>
      </c>
    </row>
    <row r="1684" spans="33:34">
      <c r="AG1684" s="24">
        <v>1334</v>
      </c>
      <c r="AH1684" s="10" t="s">
        <v>2126</v>
      </c>
    </row>
    <row r="1685" spans="33:34">
      <c r="AG1685" s="24">
        <v>1338</v>
      </c>
      <c r="AH1685" s="10" t="s">
        <v>2127</v>
      </c>
    </row>
    <row r="1686" spans="33:34">
      <c r="AG1686" s="24">
        <v>1339</v>
      </c>
      <c r="AH1686" s="10" t="s">
        <v>2128</v>
      </c>
    </row>
    <row r="1687" spans="33:34">
      <c r="AG1687" s="24">
        <v>1340</v>
      </c>
      <c r="AH1687" s="10" t="s">
        <v>2129</v>
      </c>
    </row>
    <row r="1688" spans="33:34">
      <c r="AG1688" s="24">
        <v>1341</v>
      </c>
      <c r="AH1688" s="10" t="s">
        <v>2130</v>
      </c>
    </row>
    <row r="1689" spans="33:34">
      <c r="AG1689" s="24">
        <v>1342</v>
      </c>
      <c r="AH1689" s="10" t="s">
        <v>2131</v>
      </c>
    </row>
    <row r="1690" spans="33:34">
      <c r="AG1690" s="24">
        <v>1343</v>
      </c>
      <c r="AH1690" s="10" t="s">
        <v>2132</v>
      </c>
    </row>
    <row r="1691" spans="33:34">
      <c r="AG1691" s="24">
        <v>1344</v>
      </c>
      <c r="AH1691" s="10" t="s">
        <v>2133</v>
      </c>
    </row>
    <row r="1692" spans="33:34">
      <c r="AG1692" s="24">
        <v>1345</v>
      </c>
      <c r="AH1692" s="10" t="s">
        <v>2134</v>
      </c>
    </row>
    <row r="1693" spans="33:34">
      <c r="AG1693" s="24">
        <v>1348</v>
      </c>
      <c r="AH1693" s="10" t="s">
        <v>2135</v>
      </c>
    </row>
    <row r="1694" spans="33:34">
      <c r="AG1694" s="24">
        <v>1347</v>
      </c>
      <c r="AH1694" s="10" t="s">
        <v>2136</v>
      </c>
    </row>
    <row r="1695" spans="33:34">
      <c r="AG1695" s="24">
        <v>1346</v>
      </c>
      <c r="AH1695" s="10" t="s">
        <v>2137</v>
      </c>
    </row>
    <row r="1696" spans="33:34">
      <c r="AG1696" s="24">
        <v>1350</v>
      </c>
      <c r="AH1696" s="10" t="s">
        <v>2138</v>
      </c>
    </row>
    <row r="1697" spans="33:34">
      <c r="AG1697" s="24">
        <v>1351</v>
      </c>
      <c r="AH1697" s="10" t="s">
        <v>2139</v>
      </c>
    </row>
    <row r="1698" spans="33:34">
      <c r="AG1698" s="24">
        <v>1352</v>
      </c>
      <c r="AH1698" s="10" t="s">
        <v>2140</v>
      </c>
    </row>
    <row r="1699" spans="33:34">
      <c r="AG1699" s="24">
        <v>1353</v>
      </c>
      <c r="AH1699" s="10" t="s">
        <v>2141</v>
      </c>
    </row>
    <row r="1700" spans="33:34">
      <c r="AG1700" s="24">
        <v>1354</v>
      </c>
      <c r="AH1700" s="10" t="s">
        <v>2142</v>
      </c>
    </row>
    <row r="1701" spans="33:34">
      <c r="AG1701" s="24">
        <v>1355</v>
      </c>
      <c r="AH1701" s="10" t="s">
        <v>2143</v>
      </c>
    </row>
    <row r="1702" spans="33:34">
      <c r="AG1702" s="24">
        <v>1356</v>
      </c>
      <c r="AH1702" s="10" t="s">
        <v>2144</v>
      </c>
    </row>
    <row r="1703" spans="33:34">
      <c r="AG1703" s="24">
        <v>1357</v>
      </c>
      <c r="AH1703" s="10" t="s">
        <v>2145</v>
      </c>
    </row>
    <row r="1704" spans="33:34">
      <c r="AG1704" s="24">
        <v>1358</v>
      </c>
      <c r="AH1704" s="10" t="s">
        <v>2146</v>
      </c>
    </row>
    <row r="1705" spans="33:34">
      <c r="AG1705" s="24">
        <v>1359</v>
      </c>
      <c r="AH1705" s="10" t="s">
        <v>2147</v>
      </c>
    </row>
    <row r="1706" spans="33:34">
      <c r="AG1706" s="24">
        <v>1360</v>
      </c>
      <c r="AH1706" s="10" t="s">
        <v>2148</v>
      </c>
    </row>
    <row r="1707" spans="33:34">
      <c r="AG1707" s="24">
        <v>1361</v>
      </c>
      <c r="AH1707" s="10" t="s">
        <v>2149</v>
      </c>
    </row>
    <row r="1708" spans="33:34">
      <c r="AG1708" s="24">
        <v>1362</v>
      </c>
      <c r="AH1708" s="10" t="s">
        <v>2150</v>
      </c>
    </row>
    <row r="1709" spans="33:34">
      <c r="AG1709" s="24">
        <v>1364</v>
      </c>
      <c r="AH1709" s="10" t="s">
        <v>2151</v>
      </c>
    </row>
    <row r="1710" spans="33:34">
      <c r="AG1710" s="24">
        <v>1412</v>
      </c>
      <c r="AH1710" s="10" t="s">
        <v>2152</v>
      </c>
    </row>
    <row r="1711" spans="33:34">
      <c r="AG1711" s="24">
        <v>1367</v>
      </c>
      <c r="AH1711" s="10" t="s">
        <v>2153</v>
      </c>
    </row>
    <row r="1712" spans="33:34">
      <c r="AG1712" s="24">
        <v>3649</v>
      </c>
      <c r="AH1712" s="10" t="s">
        <v>2154</v>
      </c>
    </row>
    <row r="1713" spans="33:34">
      <c r="AG1713" s="24">
        <v>3347</v>
      </c>
      <c r="AH1713" s="10" t="s">
        <v>2155</v>
      </c>
    </row>
    <row r="1714" spans="33:34">
      <c r="AG1714" s="24">
        <v>1368</v>
      </c>
      <c r="AH1714" s="10" t="s">
        <v>2156</v>
      </c>
    </row>
    <row r="1715" spans="33:34">
      <c r="AG1715" s="24">
        <v>3652</v>
      </c>
      <c r="AH1715" s="10" t="s">
        <v>2157</v>
      </c>
    </row>
    <row r="1716" spans="33:34">
      <c r="AG1716" s="24">
        <v>3654</v>
      </c>
      <c r="AH1716" s="10" t="s">
        <v>2158</v>
      </c>
    </row>
    <row r="1717" spans="33:34">
      <c r="AG1717" s="24">
        <v>1961</v>
      </c>
      <c r="AH1717" s="10" t="s">
        <v>2159</v>
      </c>
    </row>
    <row r="1718" spans="33:34">
      <c r="AG1718" s="24">
        <v>1369</v>
      </c>
      <c r="AH1718" s="10" t="s">
        <v>2160</v>
      </c>
    </row>
    <row r="1719" spans="33:34">
      <c r="AG1719" s="24">
        <v>1374</v>
      </c>
      <c r="AH1719" s="10" t="s">
        <v>2161</v>
      </c>
    </row>
    <row r="1720" spans="33:34">
      <c r="AG1720" s="24">
        <v>1376</v>
      </c>
      <c r="AH1720" s="10" t="s">
        <v>2162</v>
      </c>
    </row>
    <row r="1721" spans="33:34">
      <c r="AG1721" s="24">
        <v>3656</v>
      </c>
      <c r="AH1721" s="10" t="s">
        <v>2163</v>
      </c>
    </row>
    <row r="1722" spans="33:34">
      <c r="AG1722" s="24">
        <v>1378</v>
      </c>
      <c r="AH1722" s="10" t="s">
        <v>2164</v>
      </c>
    </row>
    <row r="1723" spans="33:34">
      <c r="AG1723" s="24">
        <v>2855</v>
      </c>
      <c r="AH1723" s="10" t="s">
        <v>2165</v>
      </c>
    </row>
    <row r="1724" spans="33:34">
      <c r="AG1724" s="24">
        <v>1370</v>
      </c>
      <c r="AH1724" s="10" t="s">
        <v>2166</v>
      </c>
    </row>
    <row r="1725" spans="33:34">
      <c r="AG1725" s="24">
        <v>1382</v>
      </c>
      <c r="AH1725" s="10" t="s">
        <v>2167</v>
      </c>
    </row>
    <row r="1726" spans="33:34">
      <c r="AG1726" s="24">
        <v>1391</v>
      </c>
      <c r="AH1726" s="10" t="s">
        <v>2168</v>
      </c>
    </row>
    <row r="1727" spans="33:34">
      <c r="AG1727" s="24">
        <v>3659</v>
      </c>
      <c r="AH1727" s="10" t="s">
        <v>2169</v>
      </c>
    </row>
    <row r="1728" spans="33:34">
      <c r="AG1728" s="24">
        <v>1645</v>
      </c>
      <c r="AH1728" s="10" t="s">
        <v>2170</v>
      </c>
    </row>
    <row r="1729" spans="33:34">
      <c r="AG1729" s="24">
        <v>2007</v>
      </c>
      <c r="AH1729" s="10" t="s">
        <v>2171</v>
      </c>
    </row>
    <row r="1730" spans="33:34">
      <c r="AG1730" s="24">
        <v>1371</v>
      </c>
      <c r="AH1730" s="10" t="s">
        <v>2172</v>
      </c>
    </row>
    <row r="1731" spans="33:34">
      <c r="AG1731" s="24">
        <v>1394</v>
      </c>
      <c r="AH1731" s="10" t="s">
        <v>2173</v>
      </c>
    </row>
    <row r="1732" spans="33:34">
      <c r="AG1732" s="24">
        <v>1395</v>
      </c>
      <c r="AH1732" s="10" t="s">
        <v>2174</v>
      </c>
    </row>
    <row r="1733" spans="33:34">
      <c r="AG1733" s="24">
        <v>3662</v>
      </c>
      <c r="AH1733" s="10" t="s">
        <v>2175</v>
      </c>
    </row>
    <row r="1734" spans="33:34">
      <c r="AG1734" s="24">
        <v>1648</v>
      </c>
      <c r="AH1734" s="10" t="s">
        <v>2176</v>
      </c>
    </row>
    <row r="1735" spans="33:34">
      <c r="AG1735" s="24">
        <v>2856</v>
      </c>
      <c r="AH1735" s="10" t="s">
        <v>2177</v>
      </c>
    </row>
    <row r="1736" spans="33:34">
      <c r="AG1736" s="24">
        <v>1372</v>
      </c>
      <c r="AH1736" s="10" t="s">
        <v>2178</v>
      </c>
    </row>
    <row r="1737" spans="33:34">
      <c r="AG1737" s="24">
        <v>1397</v>
      </c>
      <c r="AH1737" s="10" t="s">
        <v>2179</v>
      </c>
    </row>
    <row r="1738" spans="33:34">
      <c r="AG1738" s="24">
        <v>1398</v>
      </c>
      <c r="AH1738" s="10" t="s">
        <v>2180</v>
      </c>
    </row>
    <row r="1739" spans="33:34">
      <c r="AG1739" s="24">
        <v>3665</v>
      </c>
      <c r="AH1739" s="10" t="s">
        <v>2181</v>
      </c>
    </row>
    <row r="1740" spans="33:34">
      <c r="AG1740" s="24">
        <v>1400</v>
      </c>
      <c r="AH1740" s="10" t="s">
        <v>2182</v>
      </c>
    </row>
    <row r="1741" spans="33:34">
      <c r="AG1741" s="24">
        <v>2857</v>
      </c>
      <c r="AH1741" s="10" t="s">
        <v>2183</v>
      </c>
    </row>
    <row r="1742" spans="33:34">
      <c r="AG1742" s="24">
        <v>1373</v>
      </c>
      <c r="AH1742" s="10" t="s">
        <v>2184</v>
      </c>
    </row>
    <row r="1743" spans="33:34">
      <c r="AG1743" s="24">
        <v>1399</v>
      </c>
      <c r="AH1743" s="10" t="s">
        <v>2185</v>
      </c>
    </row>
    <row r="1744" spans="33:34">
      <c r="AG1744" s="24">
        <v>1401</v>
      </c>
      <c r="AH1744" s="10" t="s">
        <v>2186</v>
      </c>
    </row>
    <row r="1745" spans="33:34">
      <c r="AG1745" s="24">
        <v>2076</v>
      </c>
      <c r="AH1745" s="10" t="s">
        <v>2187</v>
      </c>
    </row>
    <row r="1746" spans="33:34">
      <c r="AG1746" s="24">
        <v>1402</v>
      </c>
      <c r="AH1746" s="10" t="s">
        <v>2188</v>
      </c>
    </row>
    <row r="1747" spans="33:34">
      <c r="AG1747" s="24">
        <v>3673</v>
      </c>
      <c r="AH1747" s="10" t="s">
        <v>2189</v>
      </c>
    </row>
    <row r="1748" spans="33:34">
      <c r="AG1748" s="24">
        <v>1403</v>
      </c>
      <c r="AH1748" s="10" t="s">
        <v>2190</v>
      </c>
    </row>
    <row r="1749" spans="33:34">
      <c r="AG1749" s="24">
        <v>2010</v>
      </c>
      <c r="AH1749" s="10" t="s">
        <v>2191</v>
      </c>
    </row>
    <row r="1750" spans="33:34">
      <c r="AG1750" s="24">
        <v>1404</v>
      </c>
      <c r="AH1750" s="10" t="s">
        <v>2192</v>
      </c>
    </row>
    <row r="1751" spans="33:34">
      <c r="AG1751" s="24">
        <v>3677</v>
      </c>
      <c r="AH1751" s="10" t="s">
        <v>2193</v>
      </c>
    </row>
    <row r="1752" spans="33:34">
      <c r="AG1752" s="24">
        <v>1407</v>
      </c>
      <c r="AH1752" s="10" t="s">
        <v>2194</v>
      </c>
    </row>
    <row r="1753" spans="33:34">
      <c r="AG1753" s="24">
        <v>3679</v>
      </c>
      <c r="AH1753" s="10" t="s">
        <v>2195</v>
      </c>
    </row>
    <row r="1754" spans="33:34">
      <c r="AG1754" s="24">
        <v>1408</v>
      </c>
      <c r="AH1754" s="10" t="s">
        <v>2196</v>
      </c>
    </row>
    <row r="1755" spans="33:34">
      <c r="AG1755" s="24">
        <v>3680</v>
      </c>
      <c r="AH1755" s="10" t="s">
        <v>2197</v>
      </c>
    </row>
    <row r="1756" spans="33:34">
      <c r="AG1756" s="24">
        <v>1409</v>
      </c>
      <c r="AH1756" s="10" t="s">
        <v>2198</v>
      </c>
    </row>
    <row r="1757" spans="33:34">
      <c r="AG1757" s="24">
        <v>3682</v>
      </c>
      <c r="AH1757" s="10" t="s">
        <v>2199</v>
      </c>
    </row>
    <row r="1758" spans="33:34">
      <c r="AG1758" s="24">
        <v>1410</v>
      </c>
      <c r="AH1758" s="10" t="s">
        <v>2200</v>
      </c>
    </row>
    <row r="1759" spans="33:34">
      <c r="AG1759" s="24">
        <v>3684</v>
      </c>
      <c r="AH1759" s="10" t="s">
        <v>2201</v>
      </c>
    </row>
    <row r="1760" spans="33:34">
      <c r="AG1760" s="24">
        <v>1411</v>
      </c>
      <c r="AH1760" s="10" t="s">
        <v>2202</v>
      </c>
    </row>
    <row r="1761" spans="33:34">
      <c r="AG1761" s="24">
        <v>2077</v>
      </c>
      <c r="AH1761" s="10" t="s">
        <v>2203</v>
      </c>
    </row>
    <row r="1762" spans="33:34">
      <c r="AG1762" s="24">
        <v>3686</v>
      </c>
      <c r="AH1762" s="10" t="s">
        <v>2204</v>
      </c>
    </row>
    <row r="1763" spans="33:34">
      <c r="AG1763" s="24">
        <v>1413</v>
      </c>
      <c r="AH1763" s="10" t="s">
        <v>2205</v>
      </c>
    </row>
    <row r="1764" spans="33:34">
      <c r="AG1764" s="24">
        <v>3688</v>
      </c>
      <c r="AH1764" s="10" t="s">
        <v>2206</v>
      </c>
    </row>
    <row r="1765" spans="33:34">
      <c r="AG1765" s="24">
        <v>1414</v>
      </c>
      <c r="AH1765" s="10" t="s">
        <v>2207</v>
      </c>
    </row>
    <row r="1766" spans="33:34">
      <c r="AG1766" s="24">
        <v>3689</v>
      </c>
      <c r="AH1766" s="10" t="s">
        <v>2208</v>
      </c>
    </row>
    <row r="1767" spans="33:34">
      <c r="AG1767" s="24">
        <v>1416</v>
      </c>
      <c r="AH1767" s="10" t="s">
        <v>2209</v>
      </c>
    </row>
    <row r="1768" spans="33:34">
      <c r="AG1768" s="24">
        <v>1417</v>
      </c>
      <c r="AH1768" s="10" t="s">
        <v>2210</v>
      </c>
    </row>
    <row r="1769" spans="33:34">
      <c r="AG1769" s="24">
        <v>1418</v>
      </c>
      <c r="AH1769" s="10" t="s">
        <v>2211</v>
      </c>
    </row>
    <row r="1770" spans="33:34">
      <c r="AG1770" s="24">
        <v>1419</v>
      </c>
      <c r="AH1770" s="10" t="s">
        <v>2212</v>
      </c>
    </row>
    <row r="1771" spans="33:34">
      <c r="AG1771" s="24">
        <v>1420</v>
      </c>
      <c r="AH1771" s="10" t="s">
        <v>2213</v>
      </c>
    </row>
    <row r="1772" spans="33:34">
      <c r="AG1772" s="24">
        <v>1424</v>
      </c>
      <c r="AH1772" s="10" t="s">
        <v>2214</v>
      </c>
    </row>
    <row r="1773" spans="33:34">
      <c r="AG1773" s="24">
        <v>1428</v>
      </c>
      <c r="AH1773" s="10" t="s">
        <v>2215</v>
      </c>
    </row>
    <row r="1774" spans="33:34">
      <c r="AG1774" s="24">
        <v>1430</v>
      </c>
      <c r="AH1774" s="10" t="s">
        <v>2216</v>
      </c>
    </row>
    <row r="1775" spans="33:34">
      <c r="AG1775" s="24">
        <v>1431</v>
      </c>
      <c r="AH1775" s="10" t="s">
        <v>2217</v>
      </c>
    </row>
    <row r="1776" spans="33:34">
      <c r="AG1776" s="24">
        <v>1432</v>
      </c>
      <c r="AH1776" s="10" t="s">
        <v>2218</v>
      </c>
    </row>
    <row r="1777" spans="33:34">
      <c r="AG1777" s="24">
        <v>1464</v>
      </c>
      <c r="AH1777" s="10" t="s">
        <v>2219</v>
      </c>
    </row>
    <row r="1778" spans="33:34">
      <c r="AG1778" s="24">
        <v>1433</v>
      </c>
      <c r="AH1778" s="10" t="s">
        <v>2220</v>
      </c>
    </row>
    <row r="1779" spans="33:34">
      <c r="AG1779" s="24">
        <v>1434</v>
      </c>
      <c r="AH1779" s="10" t="s">
        <v>2221</v>
      </c>
    </row>
    <row r="1780" spans="33:34">
      <c r="AG1780" s="24">
        <v>1435</v>
      </c>
      <c r="AH1780" s="10" t="s">
        <v>2222</v>
      </c>
    </row>
    <row r="1781" spans="33:34">
      <c r="AG1781" s="24">
        <v>1437</v>
      </c>
      <c r="AH1781" s="10" t="s">
        <v>2223</v>
      </c>
    </row>
    <row r="1782" spans="33:34">
      <c r="AG1782" s="24">
        <v>1438</v>
      </c>
      <c r="AH1782" s="10" t="s">
        <v>2224</v>
      </c>
    </row>
    <row r="1783" spans="33:34">
      <c r="AG1783" s="24">
        <v>1439</v>
      </c>
      <c r="AH1783" s="10" t="s">
        <v>2225</v>
      </c>
    </row>
    <row r="1784" spans="33:34">
      <c r="AG1784" s="24">
        <v>1440</v>
      </c>
      <c r="AH1784" s="10" t="s">
        <v>2226</v>
      </c>
    </row>
    <row r="1785" spans="33:34">
      <c r="AG1785" s="24">
        <v>1441</v>
      </c>
      <c r="AH1785" s="10" t="s">
        <v>2227</v>
      </c>
    </row>
    <row r="1786" spans="33:34">
      <c r="AG1786" s="24">
        <v>1442</v>
      </c>
      <c r="AH1786" s="10" t="s">
        <v>2228</v>
      </c>
    </row>
    <row r="1787" spans="33:34">
      <c r="AG1787" s="24">
        <v>1443</v>
      </c>
      <c r="AH1787" s="10" t="s">
        <v>2229</v>
      </c>
    </row>
    <row r="1788" spans="33:34">
      <c r="AG1788" s="24">
        <v>1444</v>
      </c>
      <c r="AH1788" s="10" t="s">
        <v>2230</v>
      </c>
    </row>
    <row r="1789" spans="33:34">
      <c r="AG1789" s="24">
        <v>1445</v>
      </c>
      <c r="AH1789" s="10" t="s">
        <v>2231</v>
      </c>
    </row>
    <row r="1790" spans="33:34">
      <c r="AG1790" s="24">
        <v>1446</v>
      </c>
      <c r="AH1790" s="10" t="s">
        <v>2232</v>
      </c>
    </row>
    <row r="1791" spans="33:34">
      <c r="AG1791" s="24">
        <v>1454</v>
      </c>
      <c r="AH1791" s="10" t="s">
        <v>2233</v>
      </c>
    </row>
    <row r="1792" spans="33:34">
      <c r="AG1792" s="24">
        <v>1455</v>
      </c>
      <c r="AH1792" s="10" t="s">
        <v>2234</v>
      </c>
    </row>
    <row r="1793" spans="33:34">
      <c r="AG1793" s="24">
        <v>1458</v>
      </c>
      <c r="AH1793" s="10" t="s">
        <v>2235</v>
      </c>
    </row>
    <row r="1794" spans="33:34">
      <c r="AG1794" s="24">
        <v>1459</v>
      </c>
      <c r="AH1794" s="10" t="s">
        <v>2236</v>
      </c>
    </row>
    <row r="1795" spans="33:34">
      <c r="AG1795" s="24">
        <v>1460</v>
      </c>
      <c r="AH1795" s="10" t="s">
        <v>2237</v>
      </c>
    </row>
    <row r="1796" spans="33:34">
      <c r="AG1796" s="24">
        <v>1462</v>
      </c>
      <c r="AH1796" s="10" t="s">
        <v>2238</v>
      </c>
    </row>
    <row r="1797" spans="33:34">
      <c r="AG1797" s="24">
        <v>1468</v>
      </c>
      <c r="AH1797" s="10" t="s">
        <v>2239</v>
      </c>
    </row>
    <row r="1798" spans="33:34">
      <c r="AG1798" s="24">
        <v>1469</v>
      </c>
      <c r="AH1798" s="10" t="s">
        <v>2240</v>
      </c>
    </row>
    <row r="1799" spans="33:34">
      <c r="AG1799" s="24">
        <v>1470</v>
      </c>
      <c r="AH1799" s="10" t="s">
        <v>2241</v>
      </c>
    </row>
    <row r="1800" spans="33:34">
      <c r="AG1800" s="24">
        <v>1471</v>
      </c>
      <c r="AH1800" s="10" t="s">
        <v>2242</v>
      </c>
    </row>
    <row r="1801" spans="33:34">
      <c r="AG1801" s="24">
        <v>1472</v>
      </c>
      <c r="AH1801" s="10" t="s">
        <v>2243</v>
      </c>
    </row>
    <row r="1802" spans="33:34">
      <c r="AG1802" s="24">
        <v>1473</v>
      </c>
      <c r="AH1802" s="10" t="s">
        <v>2244</v>
      </c>
    </row>
    <row r="1803" spans="33:34">
      <c r="AG1803" s="24">
        <v>1474</v>
      </c>
      <c r="AH1803" s="10" t="s">
        <v>2245</v>
      </c>
    </row>
    <row r="1804" spans="33:34">
      <c r="AG1804" s="24">
        <v>1475</v>
      </c>
      <c r="AH1804" s="10" t="s">
        <v>2246</v>
      </c>
    </row>
    <row r="1805" spans="33:34">
      <c r="AG1805" s="24">
        <v>1476</v>
      </c>
      <c r="AH1805" s="10" t="s">
        <v>2247</v>
      </c>
    </row>
    <row r="1806" spans="33:34">
      <c r="AG1806" s="24">
        <v>1477</v>
      </c>
      <c r="AH1806" s="10" t="s">
        <v>2248</v>
      </c>
    </row>
    <row r="1807" spans="33:34">
      <c r="AG1807" s="24">
        <v>1478</v>
      </c>
      <c r="AH1807" s="10" t="s">
        <v>2249</v>
      </c>
    </row>
    <row r="1808" spans="33:34">
      <c r="AG1808" s="24">
        <v>1479</v>
      </c>
      <c r="AH1808" s="10" t="s">
        <v>2250</v>
      </c>
    </row>
    <row r="1809" spans="33:34">
      <c r="AG1809" s="24">
        <v>1480</v>
      </c>
      <c r="AH1809" s="10" t="s">
        <v>2251</v>
      </c>
    </row>
    <row r="1810" spans="33:34">
      <c r="AG1810" s="24">
        <v>1481</v>
      </c>
      <c r="AH1810" s="10" t="s">
        <v>2252</v>
      </c>
    </row>
    <row r="1811" spans="33:34">
      <c r="AG1811" s="24">
        <v>1484</v>
      </c>
      <c r="AH1811" s="10" t="s">
        <v>2253</v>
      </c>
    </row>
    <row r="1812" spans="33:34">
      <c r="AG1812" s="24">
        <v>1487</v>
      </c>
      <c r="AH1812" s="10" t="s">
        <v>2254</v>
      </c>
    </row>
    <row r="1813" spans="33:34">
      <c r="AG1813" s="24">
        <v>1490</v>
      </c>
      <c r="AH1813" s="10" t="s">
        <v>2255</v>
      </c>
    </row>
    <row r="1814" spans="33:34">
      <c r="AG1814" s="24">
        <v>1491</v>
      </c>
      <c r="AH1814" s="10" t="s">
        <v>2256</v>
      </c>
    </row>
    <row r="1815" spans="33:34">
      <c r="AG1815" s="24">
        <v>1492</v>
      </c>
      <c r="AH1815" s="10" t="s">
        <v>2257</v>
      </c>
    </row>
    <row r="1816" spans="33:34">
      <c r="AG1816" s="24">
        <v>1493</v>
      </c>
      <c r="AH1816" s="10" t="s">
        <v>2258</v>
      </c>
    </row>
    <row r="1817" spans="33:34">
      <c r="AG1817" s="24">
        <v>1494</v>
      </c>
      <c r="AH1817" s="10" t="s">
        <v>2259</v>
      </c>
    </row>
    <row r="1818" spans="33:34">
      <c r="AG1818" s="24">
        <v>1495</v>
      </c>
      <c r="AH1818" s="10" t="s">
        <v>2260</v>
      </c>
    </row>
    <row r="1819" spans="33:34">
      <c r="AG1819" s="24">
        <v>1497</v>
      </c>
      <c r="AH1819" s="10" t="s">
        <v>2261</v>
      </c>
    </row>
    <row r="1820" spans="33:34">
      <c r="AG1820" s="24">
        <v>1498</v>
      </c>
      <c r="AH1820" s="10" t="s">
        <v>2262</v>
      </c>
    </row>
    <row r="1821" spans="33:34">
      <c r="AG1821" s="24">
        <v>1499</v>
      </c>
      <c r="AH1821" s="10" t="s">
        <v>2263</v>
      </c>
    </row>
    <row r="1822" spans="33:34">
      <c r="AG1822" s="24">
        <v>1500</v>
      </c>
      <c r="AH1822" s="10" t="s">
        <v>2264</v>
      </c>
    </row>
    <row r="1823" spans="33:34">
      <c r="AG1823" s="24">
        <v>1513</v>
      </c>
      <c r="AH1823" s="10" t="s">
        <v>2265</v>
      </c>
    </row>
    <row r="1824" spans="33:34">
      <c r="AG1824" s="24">
        <v>1516</v>
      </c>
      <c r="AH1824" s="10" t="s">
        <v>2266</v>
      </c>
    </row>
    <row r="1825" spans="33:34">
      <c r="AG1825" s="24">
        <v>1517</v>
      </c>
      <c r="AH1825" s="10" t="s">
        <v>2267</v>
      </c>
    </row>
    <row r="1826" spans="33:34">
      <c r="AG1826" s="24">
        <v>1518</v>
      </c>
      <c r="AH1826" s="10" t="s">
        <v>2268</v>
      </c>
    </row>
    <row r="1827" spans="33:34">
      <c r="AG1827" s="24">
        <v>1520</v>
      </c>
      <c r="AH1827" s="10" t="s">
        <v>2269</v>
      </c>
    </row>
    <row r="1828" spans="33:34">
      <c r="AG1828" s="24">
        <v>1521</v>
      </c>
      <c r="AH1828" s="10" t="s">
        <v>2270</v>
      </c>
    </row>
    <row r="1829" spans="33:34">
      <c r="AG1829" s="24">
        <v>1522</v>
      </c>
      <c r="AH1829" s="10" t="s">
        <v>2271</v>
      </c>
    </row>
    <row r="1830" spans="33:34">
      <c r="AG1830" s="24">
        <v>1523</v>
      </c>
      <c r="AH1830" s="10" t="s">
        <v>2272</v>
      </c>
    </row>
    <row r="1831" spans="33:34">
      <c r="AG1831" s="24">
        <v>1525</v>
      </c>
      <c r="AH1831" s="10" t="s">
        <v>2273</v>
      </c>
    </row>
    <row r="1832" spans="33:34">
      <c r="AG1832" s="24">
        <v>1527</v>
      </c>
      <c r="AH1832" s="10" t="s">
        <v>2274</v>
      </c>
    </row>
    <row r="1833" spans="33:34">
      <c r="AG1833" s="24">
        <v>1528</v>
      </c>
      <c r="AH1833" s="10" t="s">
        <v>2275</v>
      </c>
    </row>
    <row r="1834" spans="33:34">
      <c r="AG1834" s="24">
        <v>1529</v>
      </c>
      <c r="AH1834" s="10" t="s">
        <v>2276</v>
      </c>
    </row>
    <row r="1835" spans="33:34">
      <c r="AG1835" s="24">
        <v>1530</v>
      </c>
      <c r="AH1835" s="10" t="s">
        <v>2277</v>
      </c>
    </row>
    <row r="1836" spans="33:34">
      <c r="AG1836" s="24">
        <v>1531</v>
      </c>
      <c r="AH1836" s="10" t="s">
        <v>2278</v>
      </c>
    </row>
    <row r="1837" spans="33:34">
      <c r="AG1837" s="24">
        <v>1532</v>
      </c>
      <c r="AH1837" s="10" t="s">
        <v>2279</v>
      </c>
    </row>
    <row r="1838" spans="33:34">
      <c r="AG1838" s="24">
        <v>1533</v>
      </c>
      <c r="AH1838" s="10" t="s">
        <v>2280</v>
      </c>
    </row>
    <row r="1839" spans="33:34">
      <c r="AG1839" s="24">
        <v>1534</v>
      </c>
      <c r="AH1839" s="10" t="s">
        <v>2281</v>
      </c>
    </row>
    <row r="1840" spans="33:34">
      <c r="AG1840" s="24">
        <v>1535</v>
      </c>
      <c r="AH1840" s="10" t="s">
        <v>2282</v>
      </c>
    </row>
    <row r="1841" spans="33:34">
      <c r="AG1841" s="24">
        <v>2686</v>
      </c>
      <c r="AH1841" s="10" t="s">
        <v>2283</v>
      </c>
    </row>
    <row r="1842" spans="33:34">
      <c r="AG1842" s="24">
        <v>1537</v>
      </c>
      <c r="AH1842" s="10" t="s">
        <v>2284</v>
      </c>
    </row>
    <row r="1843" spans="33:34">
      <c r="AG1843" s="24">
        <v>1538</v>
      </c>
      <c r="AH1843" s="10" t="s">
        <v>2285</v>
      </c>
    </row>
    <row r="1844" spans="33:34">
      <c r="AG1844" s="24">
        <v>1539</v>
      </c>
      <c r="AH1844" s="10" t="s">
        <v>2286</v>
      </c>
    </row>
    <row r="1845" spans="33:34">
      <c r="AG1845" s="24">
        <v>1540</v>
      </c>
      <c r="AH1845" s="10" t="s">
        <v>2287</v>
      </c>
    </row>
    <row r="1846" spans="33:34">
      <c r="AG1846" s="24">
        <v>1541</v>
      </c>
      <c r="AH1846" s="10" t="s">
        <v>2288</v>
      </c>
    </row>
    <row r="1847" spans="33:34">
      <c r="AG1847" s="24">
        <v>1542</v>
      </c>
      <c r="AH1847" s="10" t="s">
        <v>2289</v>
      </c>
    </row>
    <row r="1848" spans="33:34">
      <c r="AG1848" s="24">
        <v>1543</v>
      </c>
      <c r="AH1848" s="10" t="s">
        <v>2290</v>
      </c>
    </row>
    <row r="1849" spans="33:34">
      <c r="AG1849" s="24">
        <v>1544</v>
      </c>
      <c r="AH1849" s="10" t="s">
        <v>2291</v>
      </c>
    </row>
    <row r="1850" spans="33:34">
      <c r="AG1850" s="24">
        <v>1545</v>
      </c>
      <c r="AH1850" s="10" t="s">
        <v>2292</v>
      </c>
    </row>
    <row r="1851" spans="33:34">
      <c r="AG1851" s="24">
        <v>1547</v>
      </c>
      <c r="AH1851" s="10" t="s">
        <v>2293</v>
      </c>
    </row>
    <row r="1852" spans="33:34">
      <c r="AG1852" s="24">
        <v>1548</v>
      </c>
      <c r="AH1852" s="10" t="s">
        <v>2294</v>
      </c>
    </row>
    <row r="1853" spans="33:34">
      <c r="AG1853" s="24">
        <v>1549</v>
      </c>
      <c r="AH1853" s="10" t="s">
        <v>2295</v>
      </c>
    </row>
    <row r="1854" spans="33:34">
      <c r="AG1854" s="24">
        <v>4968</v>
      </c>
      <c r="AH1854" s="10" t="s">
        <v>2296</v>
      </c>
    </row>
    <row r="1855" spans="33:34">
      <c r="AG1855" s="24">
        <v>4969</v>
      </c>
      <c r="AH1855" s="10" t="s">
        <v>2297</v>
      </c>
    </row>
    <row r="1856" spans="33:34">
      <c r="AG1856" s="24">
        <v>4970</v>
      </c>
      <c r="AH1856" s="10" t="s">
        <v>2298</v>
      </c>
    </row>
    <row r="1857" spans="33:34">
      <c r="AG1857" s="24">
        <v>1550</v>
      </c>
      <c r="AH1857" s="10" t="s">
        <v>2299</v>
      </c>
    </row>
    <row r="1858" spans="33:34">
      <c r="AG1858" s="24">
        <v>1551</v>
      </c>
      <c r="AH1858" s="10" t="s">
        <v>2300</v>
      </c>
    </row>
    <row r="1859" spans="33:34">
      <c r="AG1859" s="24">
        <v>1552</v>
      </c>
      <c r="AH1859" s="10" t="s">
        <v>2301</v>
      </c>
    </row>
    <row r="1860" spans="33:34">
      <c r="AG1860" s="24">
        <v>1553</v>
      </c>
      <c r="AH1860" s="10" t="s">
        <v>2302</v>
      </c>
    </row>
    <row r="1861" spans="33:34">
      <c r="AG1861" s="24">
        <v>1554</v>
      </c>
      <c r="AH1861" s="10" t="s">
        <v>2303</v>
      </c>
    </row>
    <row r="1862" spans="33:34">
      <c r="AG1862" s="24">
        <v>1564</v>
      </c>
      <c r="AH1862" s="10" t="s">
        <v>2304</v>
      </c>
    </row>
    <row r="1863" spans="33:34">
      <c r="AG1863" s="24">
        <v>1565</v>
      </c>
      <c r="AH1863" s="10" t="s">
        <v>2305</v>
      </c>
    </row>
    <row r="1864" spans="33:34">
      <c r="AG1864" s="24">
        <v>1566</v>
      </c>
      <c r="AH1864" s="10" t="s">
        <v>2306</v>
      </c>
    </row>
    <row r="1865" spans="33:34">
      <c r="AG1865" s="24">
        <v>1567</v>
      </c>
      <c r="AH1865" s="10" t="s">
        <v>2307</v>
      </c>
    </row>
    <row r="1866" spans="33:34">
      <c r="AG1866" s="24">
        <v>1577</v>
      </c>
      <c r="AH1866" s="10" t="s">
        <v>2308</v>
      </c>
    </row>
    <row r="1867" spans="33:34">
      <c r="AG1867" s="24">
        <v>1578</v>
      </c>
      <c r="AH1867" s="10" t="s">
        <v>2309</v>
      </c>
    </row>
    <row r="1868" spans="33:34">
      <c r="AG1868" s="24">
        <v>1580</v>
      </c>
      <c r="AH1868" s="10" t="s">
        <v>2310</v>
      </c>
    </row>
    <row r="1869" spans="33:34">
      <c r="AG1869" s="24">
        <v>1581</v>
      </c>
      <c r="AH1869" s="10" t="s">
        <v>2311</v>
      </c>
    </row>
    <row r="1870" spans="33:34">
      <c r="AG1870" s="24">
        <v>3258</v>
      </c>
      <c r="AH1870" s="10" t="s">
        <v>2312</v>
      </c>
    </row>
    <row r="1871" spans="33:34">
      <c r="AG1871" s="24">
        <v>1582</v>
      </c>
      <c r="AH1871" s="10" t="s">
        <v>2313</v>
      </c>
    </row>
    <row r="1872" spans="33:34">
      <c r="AG1872" s="24">
        <v>1587</v>
      </c>
      <c r="AH1872" s="10" t="s">
        <v>2314</v>
      </c>
    </row>
    <row r="1873" spans="33:34">
      <c r="AG1873" s="24">
        <v>1589</v>
      </c>
      <c r="AH1873" s="10" t="s">
        <v>2315</v>
      </c>
    </row>
    <row r="1874" spans="33:34">
      <c r="AG1874" s="24">
        <v>3259</v>
      </c>
      <c r="AH1874" s="10" t="s">
        <v>2316</v>
      </c>
    </row>
    <row r="1875" spans="33:34">
      <c r="AG1875" s="24">
        <v>1590</v>
      </c>
      <c r="AH1875" s="10" t="s">
        <v>2317</v>
      </c>
    </row>
    <row r="1876" spans="33:34">
      <c r="AG1876" s="24">
        <v>1594</v>
      </c>
      <c r="AH1876" s="10" t="s">
        <v>2318</v>
      </c>
    </row>
    <row r="1877" spans="33:34">
      <c r="AG1877" s="24">
        <v>1595</v>
      </c>
      <c r="AH1877" s="10" t="s">
        <v>2319</v>
      </c>
    </row>
    <row r="1878" spans="33:34">
      <c r="AG1878" s="24">
        <v>3260</v>
      </c>
      <c r="AH1878" s="10" t="s">
        <v>2320</v>
      </c>
    </row>
    <row r="1879" spans="33:34">
      <c r="AG1879" s="24">
        <v>1596</v>
      </c>
      <c r="AH1879" s="10" t="s">
        <v>2321</v>
      </c>
    </row>
    <row r="1880" spans="33:34">
      <c r="AG1880" s="24">
        <v>1602</v>
      </c>
      <c r="AH1880" s="10" t="s">
        <v>2322</v>
      </c>
    </row>
    <row r="1881" spans="33:34">
      <c r="AG1881" s="24">
        <v>1603</v>
      </c>
      <c r="AH1881" s="10" t="s">
        <v>2323</v>
      </c>
    </row>
    <row r="1882" spans="33:34">
      <c r="AG1882" s="24">
        <v>1604</v>
      </c>
      <c r="AH1882" s="10" t="s">
        <v>2324</v>
      </c>
    </row>
    <row r="1883" spans="33:34">
      <c r="AG1883" s="24">
        <v>1605</v>
      </c>
      <c r="AH1883" s="10" t="s">
        <v>2325</v>
      </c>
    </row>
    <row r="1884" spans="33:34">
      <c r="AG1884" s="24">
        <v>1606</v>
      </c>
      <c r="AH1884" s="10" t="s">
        <v>2326</v>
      </c>
    </row>
    <row r="1885" spans="33:34">
      <c r="AG1885" s="24">
        <v>1607</v>
      </c>
      <c r="AH1885" s="10" t="s">
        <v>2327</v>
      </c>
    </row>
    <row r="1886" spans="33:34">
      <c r="AG1886" s="24">
        <v>1610</v>
      </c>
      <c r="AH1886" s="10" t="s">
        <v>2328</v>
      </c>
    </row>
    <row r="1887" spans="33:34">
      <c r="AG1887" s="24">
        <v>1611</v>
      </c>
      <c r="AH1887" s="10" t="s">
        <v>2329</v>
      </c>
    </row>
    <row r="1888" spans="33:34">
      <c r="AG1888" s="24">
        <v>1612</v>
      </c>
      <c r="AH1888" s="10" t="s">
        <v>2330</v>
      </c>
    </row>
    <row r="1889" spans="33:34">
      <c r="AG1889" s="24">
        <v>1613</v>
      </c>
      <c r="AH1889" s="10" t="s">
        <v>2331</v>
      </c>
    </row>
    <row r="1890" spans="33:34">
      <c r="AG1890" s="24">
        <v>1614</v>
      </c>
      <c r="AH1890" s="10" t="s">
        <v>2332</v>
      </c>
    </row>
    <row r="1891" spans="33:34">
      <c r="AG1891" s="24">
        <v>1615</v>
      </c>
      <c r="AH1891" s="10" t="s">
        <v>2333</v>
      </c>
    </row>
    <row r="1892" spans="33:34">
      <c r="AG1892" s="24">
        <v>1637</v>
      </c>
      <c r="AH1892" s="10" t="s">
        <v>2334</v>
      </c>
    </row>
    <row r="1893" spans="33:34">
      <c r="AG1893" s="24">
        <v>1641</v>
      </c>
      <c r="AH1893" s="10" t="s">
        <v>2335</v>
      </c>
    </row>
    <row r="1894" spans="33:34">
      <c r="AG1894" s="24">
        <v>1620</v>
      </c>
      <c r="AH1894" s="10" t="s">
        <v>2336</v>
      </c>
    </row>
    <row r="1895" spans="33:34">
      <c r="AG1895" s="24">
        <v>1655</v>
      </c>
      <c r="AH1895" s="10" t="s">
        <v>2337</v>
      </c>
    </row>
    <row r="1896" spans="33:34">
      <c r="AG1896" s="24">
        <v>1396</v>
      </c>
      <c r="AH1896" s="10" t="s">
        <v>2338</v>
      </c>
    </row>
    <row r="1897" spans="33:34">
      <c r="AG1897" s="24">
        <v>1621</v>
      </c>
      <c r="AH1897" s="10" t="s">
        <v>2339</v>
      </c>
    </row>
    <row r="1898" spans="33:34">
      <c r="AG1898" s="24">
        <v>1649</v>
      </c>
      <c r="AH1898" s="10" t="s">
        <v>2340</v>
      </c>
    </row>
    <row r="1899" spans="33:34">
      <c r="AG1899" s="24">
        <v>3261</v>
      </c>
      <c r="AH1899" s="10" t="s">
        <v>2341</v>
      </c>
    </row>
    <row r="1900" spans="33:34">
      <c r="AG1900" s="24">
        <v>1622</v>
      </c>
      <c r="AH1900" s="10" t="s">
        <v>2342</v>
      </c>
    </row>
    <row r="1901" spans="33:34">
      <c r="AG1901" s="24">
        <v>1650</v>
      </c>
      <c r="AH1901" s="10" t="s">
        <v>2343</v>
      </c>
    </row>
    <row r="1902" spans="33:34">
      <c r="AG1902" s="24">
        <v>1392</v>
      </c>
      <c r="AH1902" s="10" t="s">
        <v>2344</v>
      </c>
    </row>
    <row r="1903" spans="33:34">
      <c r="AG1903" s="24">
        <v>1624</v>
      </c>
      <c r="AH1903" s="10" t="s">
        <v>2345</v>
      </c>
    </row>
    <row r="1904" spans="33:34">
      <c r="AG1904" s="24">
        <v>1656</v>
      </c>
      <c r="AH1904" s="10" t="s">
        <v>2346</v>
      </c>
    </row>
    <row r="1905" spans="33:34">
      <c r="AG1905" s="24">
        <v>1657</v>
      </c>
      <c r="AH1905" s="10" t="s">
        <v>2347</v>
      </c>
    </row>
    <row r="1906" spans="33:34">
      <c r="AG1906" s="24">
        <v>1627</v>
      </c>
      <c r="AH1906" s="10" t="s">
        <v>2348</v>
      </c>
    </row>
    <row r="1907" spans="33:34">
      <c r="AG1907" s="24">
        <v>1658</v>
      </c>
      <c r="AH1907" s="10" t="s">
        <v>2349</v>
      </c>
    </row>
    <row r="1908" spans="33:34">
      <c r="AG1908" s="24">
        <v>1659</v>
      </c>
      <c r="AH1908" s="10" t="s">
        <v>2350</v>
      </c>
    </row>
    <row r="1909" spans="33:34">
      <c r="AG1909" s="24">
        <v>1628</v>
      </c>
      <c r="AH1909" s="10" t="s">
        <v>2351</v>
      </c>
    </row>
    <row r="1910" spans="33:34">
      <c r="AG1910" s="24">
        <v>1661</v>
      </c>
      <c r="AH1910" s="10" t="s">
        <v>2352</v>
      </c>
    </row>
    <row r="1911" spans="33:34">
      <c r="AG1911" s="24">
        <v>1664</v>
      </c>
      <c r="AH1911" s="10" t="s">
        <v>2353</v>
      </c>
    </row>
    <row r="1912" spans="33:34">
      <c r="AG1912" s="24">
        <v>3262</v>
      </c>
      <c r="AH1912" s="10" t="s">
        <v>2354</v>
      </c>
    </row>
    <row r="1913" spans="33:34">
      <c r="AG1913" s="24">
        <v>1629</v>
      </c>
      <c r="AH1913" s="10" t="s">
        <v>2355</v>
      </c>
    </row>
    <row r="1914" spans="33:34">
      <c r="AG1914" s="24">
        <v>1667</v>
      </c>
      <c r="AH1914" s="10" t="s">
        <v>2356</v>
      </c>
    </row>
    <row r="1915" spans="33:34">
      <c r="AG1915" s="24">
        <v>1630</v>
      </c>
      <c r="AH1915" s="10" t="s">
        <v>2357</v>
      </c>
    </row>
    <row r="1916" spans="33:34">
      <c r="AG1916" s="24">
        <v>1672</v>
      </c>
      <c r="AH1916" s="10" t="s">
        <v>2358</v>
      </c>
    </row>
    <row r="1917" spans="33:34">
      <c r="AG1917" s="24">
        <v>1676</v>
      </c>
      <c r="AH1917" s="10" t="s">
        <v>2359</v>
      </c>
    </row>
    <row r="1918" spans="33:34">
      <c r="AG1918" s="24">
        <v>1677</v>
      </c>
      <c r="AH1918" s="10" t="s">
        <v>2360</v>
      </c>
    </row>
    <row r="1919" spans="33:34">
      <c r="AG1919" s="24">
        <v>1678</v>
      </c>
      <c r="AH1919" s="10" t="s">
        <v>2361</v>
      </c>
    </row>
    <row r="1920" spans="33:34">
      <c r="AG1920" s="24">
        <v>1679</v>
      </c>
      <c r="AH1920" s="10" t="s">
        <v>2362</v>
      </c>
    </row>
    <row r="1921" spans="33:34">
      <c r="AG1921" s="24">
        <v>1680</v>
      </c>
      <c r="AH1921" s="10" t="s">
        <v>2363</v>
      </c>
    </row>
    <row r="1922" spans="33:34">
      <c r="AG1922" s="24">
        <v>1681</v>
      </c>
      <c r="AH1922" s="10" t="s">
        <v>2364</v>
      </c>
    </row>
    <row r="1923" spans="33:34">
      <c r="AG1923" s="24">
        <v>1682</v>
      </c>
      <c r="AH1923" s="10" t="s">
        <v>2365</v>
      </c>
    </row>
    <row r="1924" spans="33:34">
      <c r="AG1924" s="24">
        <v>1683</v>
      </c>
      <c r="AH1924" s="10" t="s">
        <v>2366</v>
      </c>
    </row>
    <row r="1925" spans="33:34">
      <c r="AG1925" s="24">
        <v>1684</v>
      </c>
      <c r="AH1925" s="10" t="s">
        <v>2367</v>
      </c>
    </row>
    <row r="1926" spans="33:34">
      <c r="AG1926" s="24">
        <v>1685</v>
      </c>
      <c r="AH1926" s="10" t="s">
        <v>2368</v>
      </c>
    </row>
    <row r="1927" spans="33:34">
      <c r="AG1927" s="24">
        <v>1686</v>
      </c>
      <c r="AH1927" s="10" t="s">
        <v>2369</v>
      </c>
    </row>
    <row r="1928" spans="33:34">
      <c r="AG1928" s="24">
        <v>1687</v>
      </c>
      <c r="AH1928" s="10" t="s">
        <v>2370</v>
      </c>
    </row>
    <row r="1929" spans="33:34">
      <c r="AG1929" s="24">
        <v>1688</v>
      </c>
      <c r="AH1929" s="10" t="s">
        <v>2371</v>
      </c>
    </row>
    <row r="1930" spans="33:34">
      <c r="AG1930" s="24">
        <v>4526</v>
      </c>
      <c r="AH1930" s="10" t="s">
        <v>2372</v>
      </c>
    </row>
    <row r="1931" spans="33:34">
      <c r="AG1931" s="24">
        <v>4527</v>
      </c>
      <c r="AH1931" s="10" t="s">
        <v>2373</v>
      </c>
    </row>
    <row r="1932" spans="33:34">
      <c r="AG1932" s="24">
        <v>1692</v>
      </c>
      <c r="AH1932" s="10" t="s">
        <v>2374</v>
      </c>
    </row>
    <row r="1933" spans="33:34">
      <c r="AG1933" s="24">
        <v>4528</v>
      </c>
      <c r="AH1933" s="10" t="s">
        <v>2375</v>
      </c>
    </row>
    <row r="1934" spans="33:34">
      <c r="AG1934" s="24">
        <v>1699</v>
      </c>
      <c r="AH1934" s="10" t="s">
        <v>2376</v>
      </c>
    </row>
    <row r="1935" spans="33:34">
      <c r="AG1935" s="24">
        <v>1700</v>
      </c>
      <c r="AH1935" s="10" t="s">
        <v>2377</v>
      </c>
    </row>
    <row r="1936" spans="33:34">
      <c r="AG1936" s="24">
        <v>1702</v>
      </c>
      <c r="AH1936" s="10" t="s">
        <v>2378</v>
      </c>
    </row>
    <row r="1937" spans="33:34">
      <c r="AG1937" s="24">
        <v>1704</v>
      </c>
      <c r="AH1937" s="10" t="s">
        <v>2379</v>
      </c>
    </row>
    <row r="1938" spans="33:34">
      <c r="AG1938" s="24">
        <v>1707</v>
      </c>
      <c r="AH1938" s="10" t="s">
        <v>2380</v>
      </c>
    </row>
    <row r="1939" spans="33:34">
      <c r="AG1939" s="24">
        <v>1708</v>
      </c>
      <c r="AH1939" s="10" t="s">
        <v>2381</v>
      </c>
    </row>
    <row r="1940" spans="33:34">
      <c r="AG1940" s="24">
        <v>1709</v>
      </c>
      <c r="AH1940" s="10" t="s">
        <v>2382</v>
      </c>
    </row>
    <row r="1941" spans="33:34">
      <c r="AG1941" s="24">
        <v>1710</v>
      </c>
      <c r="AH1941" s="10" t="s">
        <v>2383</v>
      </c>
    </row>
    <row r="1942" spans="33:34">
      <c r="AG1942" s="24">
        <v>1715</v>
      </c>
      <c r="AH1942" s="10" t="s">
        <v>2384</v>
      </c>
    </row>
    <row r="1943" spans="33:34">
      <c r="AG1943" s="24">
        <v>1719</v>
      </c>
      <c r="AH1943" s="10" t="s">
        <v>2385</v>
      </c>
    </row>
    <row r="1944" spans="33:34">
      <c r="AG1944" s="24">
        <v>1721</v>
      </c>
      <c r="AH1944" s="10" t="s">
        <v>2386</v>
      </c>
    </row>
    <row r="1945" spans="33:34">
      <c r="AG1945" s="24">
        <v>1723</v>
      </c>
      <c r="AH1945" s="10" t="s">
        <v>2387</v>
      </c>
    </row>
    <row r="1946" spans="33:34">
      <c r="AG1946" s="24">
        <v>1725</v>
      </c>
      <c r="AH1946" s="10" t="s">
        <v>2388</v>
      </c>
    </row>
    <row r="1947" spans="33:34">
      <c r="AG1947" s="24">
        <v>1727</v>
      </c>
      <c r="AH1947" s="10" t="s">
        <v>2389</v>
      </c>
    </row>
    <row r="1948" spans="33:34">
      <c r="AG1948" s="24">
        <v>1728</v>
      </c>
      <c r="AH1948" s="10" t="s">
        <v>2390</v>
      </c>
    </row>
    <row r="1949" spans="33:34">
      <c r="AG1949" s="24">
        <v>1729</v>
      </c>
      <c r="AH1949" s="10" t="s">
        <v>2391</v>
      </c>
    </row>
    <row r="1950" spans="33:34">
      <c r="AG1950" s="24">
        <v>1730</v>
      </c>
      <c r="AH1950" s="10" t="s">
        <v>2392</v>
      </c>
    </row>
    <row r="1951" spans="33:34">
      <c r="AG1951" s="24">
        <v>1731</v>
      </c>
      <c r="AH1951" s="10" t="s">
        <v>2393</v>
      </c>
    </row>
    <row r="1952" spans="33:34">
      <c r="AG1952" s="24">
        <v>1737</v>
      </c>
      <c r="AH1952" s="10" t="s">
        <v>2394</v>
      </c>
    </row>
    <row r="1953" spans="33:34">
      <c r="AG1953" s="24">
        <v>1738</v>
      </c>
      <c r="AH1953" s="10" t="s">
        <v>2395</v>
      </c>
    </row>
    <row r="1954" spans="33:34">
      <c r="AG1954" s="24">
        <v>1739</v>
      </c>
      <c r="AH1954" s="10" t="s">
        <v>2396</v>
      </c>
    </row>
    <row r="1955" spans="33:34">
      <c r="AG1955" s="24">
        <v>1740</v>
      </c>
      <c r="AH1955" s="10" t="s">
        <v>2397</v>
      </c>
    </row>
    <row r="1956" spans="33:34">
      <c r="AG1956" s="24">
        <v>1754</v>
      </c>
      <c r="AH1956" s="10" t="s">
        <v>2398</v>
      </c>
    </row>
    <row r="1957" spans="33:34">
      <c r="AG1957" s="24">
        <v>1755</v>
      </c>
      <c r="AH1957" s="10" t="s">
        <v>2399</v>
      </c>
    </row>
    <row r="1958" spans="33:34">
      <c r="AG1958" s="24">
        <v>1756</v>
      </c>
      <c r="AH1958" s="10" t="s">
        <v>2400</v>
      </c>
    </row>
    <row r="1959" spans="33:34">
      <c r="AG1959" s="24">
        <v>1757</v>
      </c>
      <c r="AH1959" s="10" t="s">
        <v>2401</v>
      </c>
    </row>
    <row r="1960" spans="33:34">
      <c r="AG1960" s="24">
        <v>1758</v>
      </c>
      <c r="AH1960" s="10" t="s">
        <v>2402</v>
      </c>
    </row>
    <row r="1961" spans="33:34">
      <c r="AG1961" s="24">
        <v>1759</v>
      </c>
      <c r="AH1961" s="10" t="s">
        <v>2403</v>
      </c>
    </row>
    <row r="1962" spans="33:34">
      <c r="AG1962" s="24">
        <v>1761</v>
      </c>
      <c r="AH1962" s="10" t="s">
        <v>2404</v>
      </c>
    </row>
    <row r="1963" spans="33:34">
      <c r="AG1963" s="24">
        <v>1770</v>
      </c>
      <c r="AH1963" s="10" t="s">
        <v>2405</v>
      </c>
    </row>
    <row r="1964" spans="33:34">
      <c r="AG1964" s="24">
        <v>1771</v>
      </c>
      <c r="AH1964" s="10" t="s">
        <v>2406</v>
      </c>
    </row>
    <row r="1965" spans="33:34">
      <c r="AG1965" s="24">
        <v>1772</v>
      </c>
      <c r="AH1965" s="10" t="s">
        <v>2407</v>
      </c>
    </row>
    <row r="1966" spans="33:34">
      <c r="AG1966" s="24">
        <v>1773</v>
      </c>
      <c r="AH1966" s="10" t="s">
        <v>2408</v>
      </c>
    </row>
    <row r="1967" spans="33:34">
      <c r="AG1967" s="24">
        <v>1774</v>
      </c>
      <c r="AH1967" s="10" t="s">
        <v>2409</v>
      </c>
    </row>
    <row r="1968" spans="33:34">
      <c r="AG1968" s="24">
        <v>1775</v>
      </c>
      <c r="AH1968" s="10" t="s">
        <v>2410</v>
      </c>
    </row>
    <row r="1969" spans="33:34">
      <c r="AG1969" s="24">
        <v>3301</v>
      </c>
      <c r="AH1969" s="10" t="s">
        <v>2411</v>
      </c>
    </row>
    <row r="1970" spans="33:34">
      <c r="AG1970" s="24">
        <v>1823</v>
      </c>
      <c r="AH1970" s="10" t="s">
        <v>2412</v>
      </c>
    </row>
    <row r="1971" spans="33:34">
      <c r="AG1971" s="24">
        <v>1783</v>
      </c>
      <c r="AH1971" s="10" t="s">
        <v>2413</v>
      </c>
    </row>
    <row r="1972" spans="33:34">
      <c r="AG1972" s="24">
        <v>1784</v>
      </c>
      <c r="AH1972" s="10" t="s">
        <v>2414</v>
      </c>
    </row>
    <row r="1973" spans="33:34">
      <c r="AG1973" s="24">
        <v>1785</v>
      </c>
      <c r="AH1973" s="10" t="s">
        <v>2415</v>
      </c>
    </row>
    <row r="1974" spans="33:34">
      <c r="AG1974" s="24">
        <v>1787</v>
      </c>
      <c r="AH1974" s="10" t="s">
        <v>2416</v>
      </c>
    </row>
    <row r="1975" spans="33:34">
      <c r="AG1975" s="24">
        <v>1789</v>
      </c>
      <c r="AH1975" s="10" t="s">
        <v>2417</v>
      </c>
    </row>
    <row r="1976" spans="33:34">
      <c r="AG1976" s="24">
        <v>1793</v>
      </c>
      <c r="AH1976" s="10" t="s">
        <v>2418</v>
      </c>
    </row>
    <row r="1977" spans="33:34">
      <c r="AG1977" s="24">
        <v>1794</v>
      </c>
      <c r="AH1977" s="10" t="s">
        <v>2419</v>
      </c>
    </row>
    <row r="1978" spans="33:34">
      <c r="AG1978" s="24">
        <v>1795</v>
      </c>
      <c r="AH1978" s="10" t="s">
        <v>2420</v>
      </c>
    </row>
    <row r="1979" spans="33:34">
      <c r="AG1979" s="24">
        <v>1805</v>
      </c>
      <c r="AH1979" s="10" t="s">
        <v>2421</v>
      </c>
    </row>
    <row r="1980" spans="33:34">
      <c r="AG1980" s="24">
        <v>1816</v>
      </c>
      <c r="AH1980" s="10" t="s">
        <v>2422</v>
      </c>
    </row>
    <row r="1981" spans="33:34">
      <c r="AG1981" s="24">
        <v>1817</v>
      </c>
      <c r="AH1981" s="10" t="s">
        <v>2423</v>
      </c>
    </row>
    <row r="1982" spans="33:34">
      <c r="AG1982" s="24">
        <v>1819</v>
      </c>
      <c r="AH1982" s="10" t="s">
        <v>2424</v>
      </c>
    </row>
    <row r="1983" spans="33:34">
      <c r="AG1983" s="24">
        <v>3302</v>
      </c>
      <c r="AH1983" s="10" t="s">
        <v>2425</v>
      </c>
    </row>
    <row r="1984" spans="33:34">
      <c r="AG1984" s="24">
        <v>1780</v>
      </c>
      <c r="AH1984" s="10" t="s">
        <v>2426</v>
      </c>
    </row>
    <row r="1985" spans="33:34">
      <c r="AG1985" s="24">
        <v>1825</v>
      </c>
      <c r="AH1985" s="10" t="s">
        <v>2427</v>
      </c>
    </row>
    <row r="1986" spans="33:34">
      <c r="AG1986" s="24">
        <v>1820</v>
      </c>
      <c r="AH1986" s="10" t="s">
        <v>2428</v>
      </c>
    </row>
    <row r="1987" spans="33:34">
      <c r="AG1987" s="24">
        <v>1826</v>
      </c>
      <c r="AH1987" s="10" t="s">
        <v>2429</v>
      </c>
    </row>
    <row r="1988" spans="33:34">
      <c r="AG1988" s="24">
        <v>1827</v>
      </c>
      <c r="AH1988" s="10" t="s">
        <v>2430</v>
      </c>
    </row>
    <row r="1989" spans="33:34">
      <c r="AG1989" s="24">
        <v>1828</v>
      </c>
      <c r="AH1989" s="10" t="s">
        <v>2431</v>
      </c>
    </row>
    <row r="1990" spans="33:34">
      <c r="AG1990" s="24">
        <v>1829</v>
      </c>
      <c r="AH1990" s="10" t="s">
        <v>2432</v>
      </c>
    </row>
    <row r="1991" spans="33:34">
      <c r="AG1991" s="24">
        <v>1832</v>
      </c>
      <c r="AH1991" s="10" t="s">
        <v>2433</v>
      </c>
    </row>
    <row r="1992" spans="33:34">
      <c r="AG1992" s="24">
        <v>3227</v>
      </c>
      <c r="AH1992" s="10" t="s">
        <v>2434</v>
      </c>
    </row>
    <row r="1993" spans="33:34">
      <c r="AG1993" s="24">
        <v>1838</v>
      </c>
      <c r="AH1993" s="10" t="s">
        <v>2435</v>
      </c>
    </row>
    <row r="1994" spans="33:34">
      <c r="AG1994" s="24">
        <v>1848</v>
      </c>
      <c r="AH1994" s="10" t="s">
        <v>2436</v>
      </c>
    </row>
    <row r="1995" spans="33:34">
      <c r="AG1995" s="24">
        <v>1849</v>
      </c>
      <c r="AH1995" s="10" t="s">
        <v>2437</v>
      </c>
    </row>
    <row r="1996" spans="33:34">
      <c r="AG1996" s="24">
        <v>1858</v>
      </c>
      <c r="AH1996" s="10" t="s">
        <v>2438</v>
      </c>
    </row>
    <row r="1997" spans="33:34">
      <c r="AG1997" s="24">
        <v>1875</v>
      </c>
      <c r="AH1997" s="10" t="s">
        <v>2439</v>
      </c>
    </row>
    <row r="1998" spans="33:34">
      <c r="AG1998" s="24">
        <v>1877</v>
      </c>
      <c r="AH1998" s="10" t="s">
        <v>2440</v>
      </c>
    </row>
    <row r="1999" spans="33:34">
      <c r="AG1999" s="24">
        <v>1880</v>
      </c>
      <c r="AH1999" s="10" t="s">
        <v>2441</v>
      </c>
    </row>
    <row r="2000" spans="33:34">
      <c r="AG2000" s="24">
        <v>3575</v>
      </c>
      <c r="AH2000" s="10" t="s">
        <v>2442</v>
      </c>
    </row>
    <row r="2001" spans="33:34">
      <c r="AG2001" s="24">
        <v>1885</v>
      </c>
      <c r="AH2001" s="10" t="s">
        <v>2443</v>
      </c>
    </row>
    <row r="2002" spans="33:34">
      <c r="AG2002" s="24">
        <v>1888</v>
      </c>
      <c r="AH2002" s="10" t="s">
        <v>2444</v>
      </c>
    </row>
    <row r="2003" spans="33:34">
      <c r="AG2003" s="24">
        <v>1890</v>
      </c>
      <c r="AH2003" s="10" t="s">
        <v>2445</v>
      </c>
    </row>
    <row r="2004" spans="33:34">
      <c r="AG2004" s="24">
        <v>1906</v>
      </c>
      <c r="AH2004" s="10" t="s">
        <v>2446</v>
      </c>
    </row>
    <row r="2005" spans="33:34">
      <c r="AG2005" s="24">
        <v>1912</v>
      </c>
      <c r="AH2005" s="10" t="s">
        <v>2447</v>
      </c>
    </row>
    <row r="2006" spans="33:34">
      <c r="AG2006" s="24">
        <v>1913</v>
      </c>
      <c r="AH2006" s="10" t="s">
        <v>2448</v>
      </c>
    </row>
    <row r="2007" spans="33:34">
      <c r="AG2007" s="24">
        <v>1914</v>
      </c>
      <c r="AH2007" s="10" t="s">
        <v>2449</v>
      </c>
    </row>
    <row r="2008" spans="33:34">
      <c r="AG2008" s="24">
        <v>1915</v>
      </c>
      <c r="AH2008" s="10" t="s">
        <v>2450</v>
      </c>
    </row>
    <row r="2009" spans="33:34">
      <c r="AG2009" s="24">
        <v>1916</v>
      </c>
      <c r="AH2009" s="10" t="s">
        <v>2451</v>
      </c>
    </row>
    <row r="2010" spans="33:34">
      <c r="AG2010" s="24">
        <v>1917</v>
      </c>
      <c r="AH2010" s="10" t="s">
        <v>2452</v>
      </c>
    </row>
    <row r="2011" spans="33:34">
      <c r="AG2011" s="24">
        <v>1918</v>
      </c>
      <c r="AH2011" s="10" t="s">
        <v>2453</v>
      </c>
    </row>
    <row r="2012" spans="33:34">
      <c r="AG2012" s="24">
        <v>1919</v>
      </c>
      <c r="AH2012" s="10" t="s">
        <v>2454</v>
      </c>
    </row>
    <row r="2013" spans="33:34">
      <c r="AG2013" s="24">
        <v>1920</v>
      </c>
      <c r="AH2013" s="10" t="s">
        <v>2455</v>
      </c>
    </row>
    <row r="2014" spans="33:34">
      <c r="AG2014" s="24">
        <v>1921</v>
      </c>
      <c r="AH2014" s="10" t="s">
        <v>2456</v>
      </c>
    </row>
    <row r="2015" spans="33:34">
      <c r="AG2015" s="24">
        <v>1922</v>
      </c>
      <c r="AH2015" s="10" t="s">
        <v>2457</v>
      </c>
    </row>
    <row r="2016" spans="33:34">
      <c r="AG2016" s="24">
        <v>2792</v>
      </c>
      <c r="AH2016" s="10" t="s">
        <v>2458</v>
      </c>
    </row>
    <row r="2017" spans="33:34">
      <c r="AG2017" s="24">
        <v>1925</v>
      </c>
      <c r="AH2017" s="10" t="s">
        <v>2459</v>
      </c>
    </row>
    <row r="2018" spans="33:34">
      <c r="AG2018" s="24">
        <v>1926</v>
      </c>
      <c r="AH2018" s="10" t="s">
        <v>2460</v>
      </c>
    </row>
    <row r="2019" spans="33:34">
      <c r="AG2019" s="24">
        <v>1927</v>
      </c>
      <c r="AH2019" s="10" t="s">
        <v>2461</v>
      </c>
    </row>
    <row r="2020" spans="33:34">
      <c r="AG2020" s="24">
        <v>1929</v>
      </c>
      <c r="AH2020" s="10" t="s">
        <v>2462</v>
      </c>
    </row>
    <row r="2021" spans="33:34">
      <c r="AG2021" s="24">
        <v>1930</v>
      </c>
      <c r="AH2021" s="10" t="s">
        <v>2463</v>
      </c>
    </row>
    <row r="2022" spans="33:34">
      <c r="AG2022" s="24">
        <v>1931</v>
      </c>
      <c r="AH2022" s="10" t="s">
        <v>2464</v>
      </c>
    </row>
    <row r="2023" spans="33:34">
      <c r="AG2023" s="24">
        <v>1933</v>
      </c>
      <c r="AH2023" s="10" t="s">
        <v>2465</v>
      </c>
    </row>
    <row r="2024" spans="33:34">
      <c r="AG2024" s="24">
        <v>1934</v>
      </c>
      <c r="AH2024" s="10" t="s">
        <v>2466</v>
      </c>
    </row>
    <row r="2025" spans="33:34">
      <c r="AG2025" s="24">
        <v>1935</v>
      </c>
      <c r="AH2025" s="10" t="s">
        <v>2467</v>
      </c>
    </row>
    <row r="2026" spans="33:34">
      <c r="AG2026" s="24">
        <v>1936</v>
      </c>
      <c r="AH2026" s="10" t="s">
        <v>2468</v>
      </c>
    </row>
    <row r="2027" spans="33:34">
      <c r="AG2027" s="24">
        <v>1937</v>
      </c>
      <c r="AH2027" s="10" t="s">
        <v>2469</v>
      </c>
    </row>
    <row r="2028" spans="33:34">
      <c r="AG2028" s="24">
        <v>1938</v>
      </c>
      <c r="AH2028" s="10" t="s">
        <v>2470</v>
      </c>
    </row>
    <row r="2029" spans="33:34">
      <c r="AG2029" s="24">
        <v>1939</v>
      </c>
      <c r="AH2029" s="10" t="s">
        <v>2471</v>
      </c>
    </row>
    <row r="2030" spans="33:34">
      <c r="AG2030" s="24">
        <v>1941</v>
      </c>
      <c r="AH2030" s="10" t="s">
        <v>2472</v>
      </c>
    </row>
    <row r="2031" spans="33:34">
      <c r="AG2031" s="24">
        <v>1942</v>
      </c>
      <c r="AH2031" s="10" t="s">
        <v>2473</v>
      </c>
    </row>
    <row r="2032" spans="33:34">
      <c r="AG2032" s="24">
        <v>1943</v>
      </c>
      <c r="AH2032" s="10" t="s">
        <v>2474</v>
      </c>
    </row>
    <row r="2033" spans="33:34">
      <c r="AG2033" s="24">
        <v>1944</v>
      </c>
      <c r="AH2033" s="10" t="s">
        <v>2475</v>
      </c>
    </row>
    <row r="2034" spans="33:34">
      <c r="AG2034" s="24">
        <v>1945</v>
      </c>
      <c r="AH2034" s="10" t="s">
        <v>2476</v>
      </c>
    </row>
    <row r="2035" spans="33:34">
      <c r="AG2035" s="24">
        <v>1946</v>
      </c>
      <c r="AH2035" s="10" t="s">
        <v>2477</v>
      </c>
    </row>
    <row r="2036" spans="33:34">
      <c r="AG2036" s="24">
        <v>1947</v>
      </c>
      <c r="AH2036" s="10" t="s">
        <v>2478</v>
      </c>
    </row>
    <row r="2037" spans="33:34">
      <c r="AG2037" s="24">
        <v>1948</v>
      </c>
      <c r="AH2037" s="10" t="s">
        <v>2479</v>
      </c>
    </row>
    <row r="2038" spans="33:34">
      <c r="AG2038" s="24">
        <v>1949</v>
      </c>
      <c r="AH2038" s="10" t="s">
        <v>2480</v>
      </c>
    </row>
    <row r="2039" spans="33:34">
      <c r="AG2039" s="24">
        <v>1950</v>
      </c>
      <c r="AH2039" s="10" t="s">
        <v>2481</v>
      </c>
    </row>
    <row r="2040" spans="33:34">
      <c r="AG2040" s="24">
        <v>1951</v>
      </c>
      <c r="AH2040" s="10" t="s">
        <v>2482</v>
      </c>
    </row>
    <row r="2041" spans="33:34">
      <c r="AG2041" s="24">
        <v>1953</v>
      </c>
      <c r="AH2041" s="10" t="s">
        <v>2483</v>
      </c>
    </row>
    <row r="2042" spans="33:34">
      <c r="AG2042" s="24">
        <v>1954</v>
      </c>
      <c r="AH2042" s="10" t="s">
        <v>2484</v>
      </c>
    </row>
    <row r="2043" spans="33:34">
      <c r="AG2043" s="24">
        <v>1955</v>
      </c>
      <c r="AH2043" s="10" t="s">
        <v>2485</v>
      </c>
    </row>
    <row r="2044" spans="33:34">
      <c r="AG2044" s="24">
        <v>1956</v>
      </c>
      <c r="AH2044" s="10" t="s">
        <v>2486</v>
      </c>
    </row>
    <row r="2045" spans="33:34">
      <c r="AG2045" s="24">
        <v>1957</v>
      </c>
      <c r="AH2045" s="10" t="s">
        <v>2487</v>
      </c>
    </row>
    <row r="2046" spans="33:34">
      <c r="AG2046" s="24">
        <v>1958</v>
      </c>
      <c r="AH2046" s="10" t="s">
        <v>2488</v>
      </c>
    </row>
    <row r="2047" spans="33:34">
      <c r="AG2047" s="24">
        <v>1959</v>
      </c>
      <c r="AH2047" s="10" t="s">
        <v>2489</v>
      </c>
    </row>
    <row r="2048" spans="33:34">
      <c r="AG2048" s="24">
        <v>1960</v>
      </c>
      <c r="AH2048" s="10" t="s">
        <v>2490</v>
      </c>
    </row>
    <row r="2049" spans="33:34">
      <c r="AG2049" s="24">
        <v>1962</v>
      </c>
      <c r="AH2049" s="10" t="s">
        <v>2491</v>
      </c>
    </row>
    <row r="2050" spans="33:34">
      <c r="AG2050" s="24">
        <v>1963</v>
      </c>
      <c r="AH2050" s="10" t="s">
        <v>2492</v>
      </c>
    </row>
    <row r="2051" spans="33:34">
      <c r="AG2051" s="24">
        <v>1964</v>
      </c>
      <c r="AH2051" s="10" t="s">
        <v>2493</v>
      </c>
    </row>
    <row r="2052" spans="33:34">
      <c r="AG2052" s="24">
        <v>1965</v>
      </c>
      <c r="AH2052" s="10" t="s">
        <v>2494</v>
      </c>
    </row>
    <row r="2053" spans="33:34">
      <c r="AG2053" s="24">
        <v>1966</v>
      </c>
      <c r="AH2053" s="10" t="s">
        <v>2495</v>
      </c>
    </row>
    <row r="2054" spans="33:34">
      <c r="AG2054" s="24">
        <v>1967</v>
      </c>
      <c r="AH2054" s="10" t="s">
        <v>2496</v>
      </c>
    </row>
    <row r="2055" spans="33:34">
      <c r="AG2055" s="24">
        <v>1968</v>
      </c>
      <c r="AH2055" s="10" t="s">
        <v>2497</v>
      </c>
    </row>
    <row r="2056" spans="33:34">
      <c r="AG2056" s="24">
        <v>1969</v>
      </c>
      <c r="AH2056" s="10" t="s">
        <v>2498</v>
      </c>
    </row>
    <row r="2057" spans="33:34">
      <c r="AG2057" s="24">
        <v>1970</v>
      </c>
      <c r="AH2057" s="10" t="s">
        <v>2499</v>
      </c>
    </row>
    <row r="2058" spans="33:34">
      <c r="AG2058" s="24">
        <v>1971</v>
      </c>
      <c r="AH2058" s="10" t="s">
        <v>2500</v>
      </c>
    </row>
    <row r="2059" spans="33:34">
      <c r="AG2059" s="24">
        <v>1972</v>
      </c>
      <c r="AH2059" s="10" t="s">
        <v>2501</v>
      </c>
    </row>
    <row r="2060" spans="33:34">
      <c r="AG2060" s="24">
        <v>1973</v>
      </c>
      <c r="AH2060" s="10" t="s">
        <v>2502</v>
      </c>
    </row>
    <row r="2061" spans="33:34">
      <c r="AG2061" s="24">
        <v>1974</v>
      </c>
      <c r="AH2061" s="10" t="s">
        <v>2503</v>
      </c>
    </row>
    <row r="2062" spans="33:34">
      <c r="AG2062" s="24">
        <v>1975</v>
      </c>
      <c r="AH2062" s="10" t="s">
        <v>2504</v>
      </c>
    </row>
    <row r="2063" spans="33:34">
      <c r="AG2063" s="24">
        <v>1976</v>
      </c>
      <c r="AH2063" s="10" t="s">
        <v>2505</v>
      </c>
    </row>
    <row r="2064" spans="33:34">
      <c r="AG2064" s="24">
        <v>1977</v>
      </c>
      <c r="AH2064" s="10" t="s">
        <v>2506</v>
      </c>
    </row>
    <row r="2065" spans="33:34">
      <c r="AG2065" s="24">
        <v>1978</v>
      </c>
      <c r="AH2065" s="10" t="s">
        <v>2507</v>
      </c>
    </row>
    <row r="2066" spans="33:34">
      <c r="AG2066" s="24">
        <v>1979</v>
      </c>
      <c r="AH2066" s="10" t="s">
        <v>2508</v>
      </c>
    </row>
    <row r="2067" spans="33:34">
      <c r="AG2067" s="24">
        <v>1987</v>
      </c>
      <c r="AH2067" s="10" t="s">
        <v>2509</v>
      </c>
    </row>
    <row r="2068" spans="33:34">
      <c r="AG2068" s="24">
        <v>1988</v>
      </c>
      <c r="AH2068" s="10" t="s">
        <v>2510</v>
      </c>
    </row>
    <row r="2069" spans="33:34">
      <c r="AG2069" s="24">
        <v>1989</v>
      </c>
      <c r="AH2069" s="10" t="s">
        <v>2511</v>
      </c>
    </row>
    <row r="2070" spans="33:34">
      <c r="AG2070" s="24">
        <v>1990</v>
      </c>
      <c r="AH2070" s="10" t="s">
        <v>2512</v>
      </c>
    </row>
    <row r="2071" spans="33:34">
      <c r="AG2071" s="24">
        <v>1993</v>
      </c>
      <c r="AH2071" s="10" t="s">
        <v>2513</v>
      </c>
    </row>
    <row r="2072" spans="33:34">
      <c r="AG2072" s="24">
        <v>1995</v>
      </c>
      <c r="AH2072" s="10" t="s">
        <v>2514</v>
      </c>
    </row>
    <row r="2073" spans="33:34">
      <c r="AG2073" s="24">
        <v>1996</v>
      </c>
      <c r="AH2073" s="10" t="s">
        <v>2515</v>
      </c>
    </row>
    <row r="2074" spans="33:34">
      <c r="AG2074" s="24">
        <v>1997</v>
      </c>
      <c r="AH2074" s="10" t="s">
        <v>2516</v>
      </c>
    </row>
    <row r="2075" spans="33:34">
      <c r="AG2075" s="24">
        <v>1998</v>
      </c>
      <c r="AH2075" s="10" t="s">
        <v>2517</v>
      </c>
    </row>
    <row r="2076" spans="33:34">
      <c r="AG2076" s="24">
        <v>2121</v>
      </c>
      <c r="AH2076" s="10" t="s">
        <v>2518</v>
      </c>
    </row>
    <row r="2077" spans="33:34">
      <c r="AG2077" s="24">
        <v>2073</v>
      </c>
      <c r="AH2077" s="10" t="s">
        <v>2519</v>
      </c>
    </row>
    <row r="2078" spans="33:34">
      <c r="AG2078" s="24">
        <v>2018</v>
      </c>
      <c r="AH2078" s="10" t="s">
        <v>2520</v>
      </c>
    </row>
    <row r="2079" spans="33:34">
      <c r="AG2079" s="24">
        <v>2702</v>
      </c>
      <c r="AH2079" s="10" t="s">
        <v>2521</v>
      </c>
    </row>
    <row r="2080" spans="33:34">
      <c r="AG2080" s="24">
        <v>1999</v>
      </c>
      <c r="AH2080" s="10" t="s">
        <v>2522</v>
      </c>
    </row>
    <row r="2081" spans="33:34">
      <c r="AG2081" s="24">
        <v>2000</v>
      </c>
      <c r="AH2081" s="10" t="s">
        <v>2523</v>
      </c>
    </row>
    <row r="2082" spans="33:34">
      <c r="AG2082" s="24">
        <v>2001</v>
      </c>
      <c r="AH2082" s="10" t="s">
        <v>2524</v>
      </c>
    </row>
    <row r="2083" spans="33:34">
      <c r="AG2083" s="24">
        <v>2002</v>
      </c>
      <c r="AH2083" s="10" t="s">
        <v>2525</v>
      </c>
    </row>
    <row r="2084" spans="33:34">
      <c r="AG2084" s="24">
        <v>2003</v>
      </c>
      <c r="AH2084" s="10" t="s">
        <v>2526</v>
      </c>
    </row>
    <row r="2085" spans="33:34">
      <c r="AG2085" s="24">
        <v>2004</v>
      </c>
      <c r="AH2085" s="10" t="s">
        <v>2527</v>
      </c>
    </row>
    <row r="2086" spans="33:34">
      <c r="AG2086" s="24">
        <v>2008</v>
      </c>
      <c r="AH2086" s="10" t="s">
        <v>2528</v>
      </c>
    </row>
    <row r="2087" spans="33:34">
      <c r="AG2087" s="24">
        <v>2009</v>
      </c>
      <c r="AH2087" s="10" t="s">
        <v>2529</v>
      </c>
    </row>
    <row r="2088" spans="33:34">
      <c r="AG2088" s="24">
        <v>2011</v>
      </c>
      <c r="AH2088" s="10" t="s">
        <v>2530</v>
      </c>
    </row>
    <row r="2089" spans="33:34">
      <c r="AG2089" s="24">
        <v>2012</v>
      </c>
      <c r="AH2089" s="10" t="s">
        <v>2531</v>
      </c>
    </row>
    <row r="2090" spans="33:34">
      <c r="AG2090" s="24">
        <v>2013</v>
      </c>
      <c r="AH2090" s="10" t="s">
        <v>2532</v>
      </c>
    </row>
    <row r="2091" spans="33:34">
      <c r="AG2091" s="24">
        <v>2014</v>
      </c>
      <c r="AH2091" s="10" t="s">
        <v>2533</v>
      </c>
    </row>
    <row r="2092" spans="33:34">
      <c r="AG2092" s="24">
        <v>2015</v>
      </c>
      <c r="AH2092" s="10" t="s">
        <v>2534</v>
      </c>
    </row>
    <row r="2093" spans="33:34">
      <c r="AG2093" s="24">
        <v>2016</v>
      </c>
      <c r="AH2093" s="10" t="s">
        <v>2535</v>
      </c>
    </row>
    <row r="2094" spans="33:34">
      <c r="AG2094" s="24">
        <v>2017</v>
      </c>
      <c r="AH2094" s="10" t="s">
        <v>2536</v>
      </c>
    </row>
    <row r="2095" spans="33:34">
      <c r="AG2095" s="24">
        <v>2019</v>
      </c>
      <c r="AH2095" s="10" t="s">
        <v>2537</v>
      </c>
    </row>
    <row r="2096" spans="33:34">
      <c r="AG2096" s="24">
        <v>2020</v>
      </c>
      <c r="AH2096" s="10" t="s">
        <v>2538</v>
      </c>
    </row>
    <row r="2097" spans="33:34">
      <c r="AG2097" s="24">
        <v>2021</v>
      </c>
      <c r="AH2097" s="10" t="s">
        <v>2539</v>
      </c>
    </row>
    <row r="2098" spans="33:34">
      <c r="AG2098" s="24">
        <v>2022</v>
      </c>
      <c r="AH2098" s="10" t="s">
        <v>2540</v>
      </c>
    </row>
    <row r="2099" spans="33:34">
      <c r="AG2099" s="24">
        <v>2023</v>
      </c>
      <c r="AH2099" s="10" t="s">
        <v>2541</v>
      </c>
    </row>
    <row r="2100" spans="33:34">
      <c r="AG2100" s="24">
        <v>2024</v>
      </c>
      <c r="AH2100" s="10" t="s">
        <v>2542</v>
      </c>
    </row>
    <row r="2101" spans="33:34">
      <c r="AG2101" s="24">
        <v>2025</v>
      </c>
      <c r="AH2101" s="10" t="s">
        <v>2543</v>
      </c>
    </row>
    <row r="2102" spans="33:34">
      <c r="AG2102" s="24">
        <v>2026</v>
      </c>
      <c r="AH2102" s="10" t="s">
        <v>2544</v>
      </c>
    </row>
    <row r="2103" spans="33:34">
      <c r="AG2103" s="24">
        <v>2027</v>
      </c>
      <c r="AH2103" s="10" t="s">
        <v>2545</v>
      </c>
    </row>
    <row r="2104" spans="33:34">
      <c r="AG2104" s="24">
        <v>2028</v>
      </c>
      <c r="AH2104" s="10" t="s">
        <v>2546</v>
      </c>
    </row>
    <row r="2105" spans="33:34">
      <c r="AG2105" s="24">
        <v>2029</v>
      </c>
      <c r="AH2105" s="10" t="s">
        <v>2547</v>
      </c>
    </row>
    <row r="2106" spans="33:34">
      <c r="AG2106" s="24">
        <v>2030</v>
      </c>
      <c r="AH2106" s="10" t="s">
        <v>2548</v>
      </c>
    </row>
    <row r="2107" spans="33:34">
      <c r="AG2107" s="24">
        <v>2031</v>
      </c>
      <c r="AH2107" s="10" t="s">
        <v>2549</v>
      </c>
    </row>
    <row r="2108" spans="33:34">
      <c r="AG2108" s="24">
        <v>2034</v>
      </c>
      <c r="AH2108" s="10" t="s">
        <v>2550</v>
      </c>
    </row>
    <row r="2109" spans="33:34">
      <c r="AG2109" s="24">
        <v>2035</v>
      </c>
      <c r="AH2109" s="10" t="s">
        <v>2551</v>
      </c>
    </row>
    <row r="2110" spans="33:34">
      <c r="AG2110" s="24">
        <v>2036</v>
      </c>
      <c r="AH2110" s="10" t="s">
        <v>2552</v>
      </c>
    </row>
    <row r="2111" spans="33:34">
      <c r="AG2111" s="24">
        <v>2037</v>
      </c>
      <c r="AH2111" s="10" t="s">
        <v>2553</v>
      </c>
    </row>
    <row r="2112" spans="33:34">
      <c r="AG2112" s="24">
        <v>2038</v>
      </c>
      <c r="AH2112" s="10" t="s">
        <v>2554</v>
      </c>
    </row>
    <row r="2113" spans="33:34">
      <c r="AG2113" s="24">
        <v>2039</v>
      </c>
      <c r="AH2113" s="10" t="s">
        <v>2555</v>
      </c>
    </row>
    <row r="2114" spans="33:34">
      <c r="AG2114" s="24">
        <v>2040</v>
      </c>
      <c r="AH2114" s="10" t="s">
        <v>2556</v>
      </c>
    </row>
    <row r="2115" spans="33:34">
      <c r="AG2115" s="24">
        <v>2041</v>
      </c>
      <c r="AH2115" s="10" t="s">
        <v>2557</v>
      </c>
    </row>
    <row r="2116" spans="33:34">
      <c r="AG2116" s="24">
        <v>2042</v>
      </c>
      <c r="AH2116" s="10" t="s">
        <v>2558</v>
      </c>
    </row>
    <row r="2117" spans="33:34">
      <c r="AG2117" s="24">
        <v>2043</v>
      </c>
      <c r="AH2117" s="10" t="s">
        <v>2559</v>
      </c>
    </row>
    <row r="2118" spans="33:34">
      <c r="AG2118" s="24">
        <v>2044</v>
      </c>
      <c r="AH2118" s="10" t="s">
        <v>2560</v>
      </c>
    </row>
    <row r="2119" spans="33:34">
      <c r="AG2119" s="24">
        <v>2045</v>
      </c>
      <c r="AH2119" s="10" t="s">
        <v>2561</v>
      </c>
    </row>
    <row r="2120" spans="33:34">
      <c r="AG2120" s="24">
        <v>2046</v>
      </c>
      <c r="AH2120" s="10" t="s">
        <v>2562</v>
      </c>
    </row>
    <row r="2121" spans="33:34">
      <c r="AG2121" s="24">
        <v>2048</v>
      </c>
      <c r="AH2121" s="10" t="s">
        <v>2563</v>
      </c>
    </row>
    <row r="2122" spans="33:34">
      <c r="AG2122" s="24">
        <v>2049</v>
      </c>
      <c r="AH2122" s="10" t="s">
        <v>2564</v>
      </c>
    </row>
    <row r="2123" spans="33:34">
      <c r="AG2123" s="24">
        <v>2051</v>
      </c>
      <c r="AH2123" s="10" t="s">
        <v>2565</v>
      </c>
    </row>
    <row r="2124" spans="33:34">
      <c r="AG2124" s="24">
        <v>2053</v>
      </c>
      <c r="AH2124" s="10" t="s">
        <v>2566</v>
      </c>
    </row>
    <row r="2125" spans="33:34">
      <c r="AG2125" s="24">
        <v>2054</v>
      </c>
      <c r="AH2125" s="10" t="s">
        <v>2567</v>
      </c>
    </row>
    <row r="2126" spans="33:34">
      <c r="AG2126" s="24">
        <v>2055</v>
      </c>
      <c r="AH2126" s="10" t="s">
        <v>2568</v>
      </c>
    </row>
    <row r="2127" spans="33:34">
      <c r="AG2127" s="24">
        <v>2056</v>
      </c>
      <c r="AH2127" s="10" t="s">
        <v>2569</v>
      </c>
    </row>
    <row r="2128" spans="33:34">
      <c r="AG2128" s="24">
        <v>2057</v>
      </c>
      <c r="AH2128" s="10" t="s">
        <v>2570</v>
      </c>
    </row>
    <row r="2129" spans="33:34">
      <c r="AG2129" s="24">
        <v>2058</v>
      </c>
      <c r="AH2129" s="10" t="s">
        <v>2571</v>
      </c>
    </row>
    <row r="2130" spans="33:34">
      <c r="AG2130" s="24">
        <v>2059</v>
      </c>
      <c r="AH2130" s="10" t="s">
        <v>2572</v>
      </c>
    </row>
    <row r="2131" spans="33:34">
      <c r="AG2131" s="24">
        <v>2060</v>
      </c>
      <c r="AH2131" s="10" t="s">
        <v>2573</v>
      </c>
    </row>
    <row r="2132" spans="33:34">
      <c r="AG2132" s="24">
        <v>2061</v>
      </c>
      <c r="AH2132" s="10" t="s">
        <v>2574</v>
      </c>
    </row>
    <row r="2133" spans="33:34">
      <c r="AG2133" s="24">
        <v>2062</v>
      </c>
      <c r="AH2133" s="10" t="s">
        <v>2575</v>
      </c>
    </row>
    <row r="2134" spans="33:34">
      <c r="AG2134" s="24">
        <v>2063</v>
      </c>
      <c r="AH2134" s="10" t="s">
        <v>2576</v>
      </c>
    </row>
    <row r="2135" spans="33:34">
      <c r="AG2135" s="24">
        <v>2064</v>
      </c>
      <c r="AH2135" s="10" t="s">
        <v>2577</v>
      </c>
    </row>
    <row r="2136" spans="33:34">
      <c r="AG2136" s="24">
        <v>2065</v>
      </c>
      <c r="AH2136" s="10" t="s">
        <v>2578</v>
      </c>
    </row>
    <row r="2137" spans="33:34">
      <c r="AG2137" s="24">
        <v>2066</v>
      </c>
      <c r="AH2137" s="10" t="s">
        <v>2579</v>
      </c>
    </row>
    <row r="2138" spans="33:34">
      <c r="AG2138" s="24">
        <v>2067</v>
      </c>
      <c r="AH2138" s="10" t="s">
        <v>2580</v>
      </c>
    </row>
    <row r="2139" spans="33:34">
      <c r="AG2139" s="24">
        <v>2069</v>
      </c>
      <c r="AH2139" s="10" t="s">
        <v>2581</v>
      </c>
    </row>
    <row r="2140" spans="33:34">
      <c r="AG2140" s="24">
        <v>2070</v>
      </c>
      <c r="AH2140" s="10" t="s">
        <v>2582</v>
      </c>
    </row>
    <row r="2141" spans="33:34">
      <c r="AG2141" s="24">
        <v>2071</v>
      </c>
      <c r="AH2141" s="10" t="s">
        <v>2583</v>
      </c>
    </row>
    <row r="2142" spans="33:34">
      <c r="AG2142" s="24">
        <v>2072</v>
      </c>
      <c r="AH2142" s="10" t="s">
        <v>2584</v>
      </c>
    </row>
    <row r="2143" spans="33:34">
      <c r="AG2143" s="24">
        <v>2074</v>
      </c>
      <c r="AH2143" s="10" t="s">
        <v>2585</v>
      </c>
    </row>
    <row r="2144" spans="33:34">
      <c r="AG2144" s="24">
        <v>2075</v>
      </c>
      <c r="AH2144" s="10" t="s">
        <v>2586</v>
      </c>
    </row>
    <row r="2145" spans="33:34">
      <c r="AG2145" s="24">
        <v>2078</v>
      </c>
      <c r="AH2145" s="10" t="s">
        <v>2587</v>
      </c>
    </row>
    <row r="2146" spans="33:34">
      <c r="AG2146" s="24">
        <v>2079</v>
      </c>
      <c r="AH2146" s="10" t="s">
        <v>2588</v>
      </c>
    </row>
    <row r="2147" spans="33:34">
      <c r="AG2147" s="24">
        <v>2080</v>
      </c>
      <c r="AH2147" s="10" t="s">
        <v>2589</v>
      </c>
    </row>
    <row r="2148" spans="33:34">
      <c r="AG2148" s="24">
        <v>2082</v>
      </c>
      <c r="AH2148" s="10" t="s">
        <v>2590</v>
      </c>
    </row>
    <row r="2149" spans="33:34">
      <c r="AG2149" s="24">
        <v>2083</v>
      </c>
      <c r="AH2149" s="10" t="s">
        <v>2591</v>
      </c>
    </row>
    <row r="2150" spans="33:34">
      <c r="AG2150" s="24">
        <v>2084</v>
      </c>
      <c r="AH2150" s="10" t="s">
        <v>2592</v>
      </c>
    </row>
    <row r="2151" spans="33:34">
      <c r="AG2151" s="24">
        <v>2085</v>
      </c>
      <c r="AH2151" s="10" t="s">
        <v>2593</v>
      </c>
    </row>
    <row r="2152" spans="33:34">
      <c r="AG2152" s="24">
        <v>2086</v>
      </c>
      <c r="AH2152" s="10" t="s">
        <v>2594</v>
      </c>
    </row>
    <row r="2153" spans="33:34">
      <c r="AG2153" s="24">
        <v>2087</v>
      </c>
      <c r="AH2153" s="10" t="s">
        <v>2595</v>
      </c>
    </row>
    <row r="2154" spans="33:34">
      <c r="AG2154" s="24">
        <v>2088</v>
      </c>
      <c r="AH2154" s="10" t="s">
        <v>2596</v>
      </c>
    </row>
    <row r="2155" spans="33:34">
      <c r="AG2155" s="24">
        <v>2089</v>
      </c>
      <c r="AH2155" s="10" t="s">
        <v>2597</v>
      </c>
    </row>
    <row r="2156" spans="33:34">
      <c r="AG2156" s="24">
        <v>2090</v>
      </c>
      <c r="AH2156" s="10" t="s">
        <v>2598</v>
      </c>
    </row>
    <row r="2157" spans="33:34">
      <c r="AG2157" s="24">
        <v>2092</v>
      </c>
      <c r="AH2157" s="10" t="s">
        <v>2599</v>
      </c>
    </row>
    <row r="2158" spans="33:34">
      <c r="AG2158" s="24">
        <v>2094</v>
      </c>
      <c r="AH2158" s="10" t="s">
        <v>2600</v>
      </c>
    </row>
    <row r="2159" spans="33:34">
      <c r="AG2159" s="24">
        <v>2095</v>
      </c>
      <c r="AH2159" s="10" t="s">
        <v>2601</v>
      </c>
    </row>
    <row r="2160" spans="33:34">
      <c r="AG2160" s="24">
        <v>2096</v>
      </c>
      <c r="AH2160" s="10" t="s">
        <v>2602</v>
      </c>
    </row>
    <row r="2161" spans="33:34">
      <c r="AG2161" s="24">
        <v>2097</v>
      </c>
      <c r="AH2161" s="10" t="s">
        <v>2603</v>
      </c>
    </row>
    <row r="2162" spans="33:34">
      <c r="AG2162" s="24">
        <v>2098</v>
      </c>
      <c r="AH2162" s="10" t="s">
        <v>2604</v>
      </c>
    </row>
    <row r="2163" spans="33:34">
      <c r="AG2163" s="24">
        <v>2099</v>
      </c>
      <c r="AH2163" s="10" t="s">
        <v>2605</v>
      </c>
    </row>
    <row r="2164" spans="33:34">
      <c r="AG2164" s="24">
        <v>2100</v>
      </c>
      <c r="AH2164" s="10" t="s">
        <v>2606</v>
      </c>
    </row>
    <row r="2165" spans="33:34">
      <c r="AG2165" s="24">
        <v>2101</v>
      </c>
      <c r="AH2165" s="10" t="s">
        <v>2607</v>
      </c>
    </row>
    <row r="2166" spans="33:34">
      <c r="AG2166" s="24">
        <v>2102</v>
      </c>
      <c r="AH2166" s="10" t="s">
        <v>2608</v>
      </c>
    </row>
    <row r="2167" spans="33:34">
      <c r="AG2167" s="24">
        <v>2103</v>
      </c>
      <c r="AH2167" s="10" t="s">
        <v>2609</v>
      </c>
    </row>
    <row r="2168" spans="33:34">
      <c r="AG2168" s="24">
        <v>2104</v>
      </c>
      <c r="AH2168" s="10" t="s">
        <v>2610</v>
      </c>
    </row>
    <row r="2169" spans="33:34">
      <c r="AG2169" s="24">
        <v>2105</v>
      </c>
      <c r="AH2169" s="10" t="s">
        <v>2611</v>
      </c>
    </row>
    <row r="2170" spans="33:34">
      <c r="AG2170" s="24">
        <v>2106</v>
      </c>
      <c r="AH2170" s="10" t="s">
        <v>2612</v>
      </c>
    </row>
    <row r="2171" spans="33:34">
      <c r="AG2171" s="24">
        <v>2107</v>
      </c>
      <c r="AH2171" s="10" t="s">
        <v>2613</v>
      </c>
    </row>
    <row r="2172" spans="33:34">
      <c r="AG2172" s="24">
        <v>2108</v>
      </c>
      <c r="AH2172" s="10" t="s">
        <v>2614</v>
      </c>
    </row>
    <row r="2173" spans="33:34">
      <c r="AG2173" s="24">
        <v>2109</v>
      </c>
      <c r="AH2173" s="10" t="s">
        <v>2615</v>
      </c>
    </row>
    <row r="2174" spans="33:34">
      <c r="AG2174" s="24">
        <v>2110</v>
      </c>
      <c r="AH2174" s="10" t="s">
        <v>2616</v>
      </c>
    </row>
    <row r="2175" spans="33:34">
      <c r="AG2175" s="24">
        <v>2111</v>
      </c>
      <c r="AH2175" s="10" t="s">
        <v>2617</v>
      </c>
    </row>
    <row r="2176" spans="33:34">
      <c r="AG2176" s="24">
        <v>2112</v>
      </c>
      <c r="AH2176" s="10" t="s">
        <v>2618</v>
      </c>
    </row>
    <row r="2177" spans="33:34">
      <c r="AG2177" s="24">
        <v>2123</v>
      </c>
      <c r="AH2177" s="10" t="s">
        <v>2619</v>
      </c>
    </row>
    <row r="2178" spans="33:34">
      <c r="AG2178" s="24">
        <v>2124</v>
      </c>
      <c r="AH2178" s="10" t="s">
        <v>2620</v>
      </c>
    </row>
    <row r="2179" spans="33:34">
      <c r="AG2179" s="24">
        <v>2125</v>
      </c>
      <c r="AH2179" s="10" t="s">
        <v>2621</v>
      </c>
    </row>
    <row r="2180" spans="33:34">
      <c r="AG2180" s="24">
        <v>2128</v>
      </c>
      <c r="AH2180" s="10" t="s">
        <v>2622</v>
      </c>
    </row>
    <row r="2181" spans="33:34">
      <c r="AG2181" s="24">
        <v>2129</v>
      </c>
      <c r="AH2181" s="10" t="s">
        <v>2623</v>
      </c>
    </row>
    <row r="2182" spans="33:34">
      <c r="AG2182" s="24">
        <v>2130</v>
      </c>
      <c r="AH2182" s="10" t="s">
        <v>2624</v>
      </c>
    </row>
    <row r="2183" spans="33:34">
      <c r="AG2183" s="24">
        <v>2131</v>
      </c>
      <c r="AH2183" s="10" t="s">
        <v>2625</v>
      </c>
    </row>
    <row r="2184" spans="33:34">
      <c r="AG2184" s="24">
        <v>2132</v>
      </c>
      <c r="AH2184" s="10" t="s">
        <v>2626</v>
      </c>
    </row>
    <row r="2185" spans="33:34">
      <c r="AG2185" s="24">
        <v>2134</v>
      </c>
      <c r="AH2185" s="10" t="s">
        <v>2627</v>
      </c>
    </row>
    <row r="2186" spans="33:34">
      <c r="AG2186" s="24">
        <v>2135</v>
      </c>
      <c r="AH2186" s="10" t="s">
        <v>2628</v>
      </c>
    </row>
    <row r="2187" spans="33:34">
      <c r="AG2187" s="24">
        <v>2138</v>
      </c>
      <c r="AH2187" s="10" t="s">
        <v>2629</v>
      </c>
    </row>
    <row r="2188" spans="33:34">
      <c r="AG2188" s="24">
        <v>2139</v>
      </c>
      <c r="AH2188" s="10" t="s">
        <v>2630</v>
      </c>
    </row>
    <row r="2189" spans="33:34">
      <c r="AG2189" s="24">
        <v>2140</v>
      </c>
      <c r="AH2189" s="10" t="s">
        <v>2631</v>
      </c>
    </row>
    <row r="2190" spans="33:34">
      <c r="AG2190" s="24">
        <v>2141</v>
      </c>
      <c r="AH2190" s="10" t="s">
        <v>2632</v>
      </c>
    </row>
    <row r="2191" spans="33:34">
      <c r="AG2191" s="24">
        <v>2142</v>
      </c>
      <c r="AH2191" s="10" t="s">
        <v>2633</v>
      </c>
    </row>
    <row r="2192" spans="33:34">
      <c r="AG2192" s="24">
        <v>2145</v>
      </c>
      <c r="AH2192" s="10" t="s">
        <v>2634</v>
      </c>
    </row>
    <row r="2193" spans="33:34">
      <c r="AG2193" s="24">
        <v>2146</v>
      </c>
      <c r="AH2193" s="10" t="s">
        <v>2635</v>
      </c>
    </row>
    <row r="2194" spans="33:34">
      <c r="AG2194" s="24">
        <v>2150</v>
      </c>
      <c r="AH2194" s="10" t="s">
        <v>2636</v>
      </c>
    </row>
    <row r="2195" spans="33:34">
      <c r="AG2195" s="24">
        <v>2151</v>
      </c>
      <c r="AH2195" s="10" t="s">
        <v>2637</v>
      </c>
    </row>
    <row r="2196" spans="33:34">
      <c r="AG2196" s="24">
        <v>2152</v>
      </c>
      <c r="AH2196" s="10" t="s">
        <v>2638</v>
      </c>
    </row>
    <row r="2197" spans="33:34">
      <c r="AG2197" s="24">
        <v>2153</v>
      </c>
      <c r="AH2197" s="10" t="s">
        <v>2639</v>
      </c>
    </row>
    <row r="2198" spans="33:34">
      <c r="AG2198" s="24">
        <v>2154</v>
      </c>
      <c r="AH2198" s="10" t="s">
        <v>2640</v>
      </c>
    </row>
    <row r="2199" spans="33:34">
      <c r="AG2199" s="24">
        <v>2155</v>
      </c>
      <c r="AH2199" s="10" t="s">
        <v>2641</v>
      </c>
    </row>
    <row r="2200" spans="33:34">
      <c r="AG2200" s="24">
        <v>2156</v>
      </c>
      <c r="AH2200" s="10" t="s">
        <v>2642</v>
      </c>
    </row>
    <row r="2201" spans="33:34">
      <c r="AG2201" s="24">
        <v>2157</v>
      </c>
      <c r="AH2201" s="10" t="s">
        <v>2643</v>
      </c>
    </row>
    <row r="2202" spans="33:34">
      <c r="AG2202" s="24">
        <v>2158</v>
      </c>
      <c r="AH2202" s="10" t="s">
        <v>2644</v>
      </c>
    </row>
    <row r="2203" spans="33:34">
      <c r="AG2203" s="24">
        <v>2159</v>
      </c>
      <c r="AH2203" s="10" t="s">
        <v>2645</v>
      </c>
    </row>
    <row r="2204" spans="33:34">
      <c r="AG2204" s="24">
        <v>2160</v>
      </c>
      <c r="AH2204" s="10" t="s">
        <v>2646</v>
      </c>
    </row>
    <row r="2205" spans="33:34">
      <c r="AG2205" s="24">
        <v>2161</v>
      </c>
      <c r="AH2205" s="10" t="s">
        <v>2647</v>
      </c>
    </row>
    <row r="2206" spans="33:34">
      <c r="AG2206" s="24">
        <v>2184</v>
      </c>
      <c r="AH2206" s="10" t="s">
        <v>2648</v>
      </c>
    </row>
    <row r="2207" spans="33:34">
      <c r="AG2207" s="24">
        <v>2185</v>
      </c>
      <c r="AH2207" s="10" t="s">
        <v>2649</v>
      </c>
    </row>
    <row r="2208" spans="33:34">
      <c r="AG2208" s="24">
        <v>2186</v>
      </c>
      <c r="AH2208" s="10" t="s">
        <v>2650</v>
      </c>
    </row>
    <row r="2209" spans="33:34">
      <c r="AG2209" s="24">
        <v>2162</v>
      </c>
      <c r="AH2209" s="10" t="s">
        <v>2651</v>
      </c>
    </row>
    <row r="2210" spans="33:34">
      <c r="AG2210" s="24">
        <v>2163</v>
      </c>
      <c r="AH2210" s="10" t="s">
        <v>2652</v>
      </c>
    </row>
    <row r="2211" spans="33:34">
      <c r="AG2211" s="24">
        <v>2164</v>
      </c>
      <c r="AH2211" s="10" t="s">
        <v>2653</v>
      </c>
    </row>
    <row r="2212" spans="33:34">
      <c r="AG2212" s="24">
        <v>2165</v>
      </c>
      <c r="AH2212" s="10" t="s">
        <v>2654</v>
      </c>
    </row>
    <row r="2213" spans="33:34">
      <c r="AG2213" s="24">
        <v>2166</v>
      </c>
      <c r="AH2213" s="10" t="s">
        <v>2655</v>
      </c>
    </row>
    <row r="2214" spans="33:34">
      <c r="AG2214" s="24">
        <v>2167</v>
      </c>
      <c r="AH2214" s="10" t="s">
        <v>2656</v>
      </c>
    </row>
    <row r="2215" spans="33:34">
      <c r="AG2215" s="24">
        <v>2168</v>
      </c>
      <c r="AH2215" s="10" t="s">
        <v>2657</v>
      </c>
    </row>
    <row r="2216" spans="33:34">
      <c r="AG2216" s="24">
        <v>2169</v>
      </c>
      <c r="AH2216" s="10" t="s">
        <v>2658</v>
      </c>
    </row>
    <row r="2217" spans="33:34">
      <c r="AG2217" s="24">
        <v>2170</v>
      </c>
      <c r="AH2217" s="10" t="s">
        <v>2659</v>
      </c>
    </row>
    <row r="2218" spans="33:34">
      <c r="AG2218" s="24">
        <v>2171</v>
      </c>
      <c r="AH2218" s="10" t="s">
        <v>2660</v>
      </c>
    </row>
    <row r="2219" spans="33:34">
      <c r="AG2219" s="24">
        <v>2250</v>
      </c>
      <c r="AH2219" s="10" t="s">
        <v>2661</v>
      </c>
    </row>
    <row r="2220" spans="33:34">
      <c r="AG2220" s="24">
        <v>2173</v>
      </c>
      <c r="AH2220" s="10" t="s">
        <v>2662</v>
      </c>
    </row>
    <row r="2221" spans="33:34">
      <c r="AG2221" s="24">
        <v>2174</v>
      </c>
      <c r="AH2221" s="10" t="s">
        <v>2663</v>
      </c>
    </row>
    <row r="2222" spans="33:34">
      <c r="AG2222" s="24">
        <v>2175</v>
      </c>
      <c r="AH2222" s="10" t="s">
        <v>2664</v>
      </c>
    </row>
    <row r="2223" spans="33:34">
      <c r="AG2223" s="24">
        <v>2176</v>
      </c>
      <c r="AH2223" s="10" t="s">
        <v>2665</v>
      </c>
    </row>
    <row r="2224" spans="33:34">
      <c r="AG2224" s="24">
        <v>2177</v>
      </c>
      <c r="AH2224" s="10" t="s">
        <v>2666</v>
      </c>
    </row>
    <row r="2225" spans="33:34">
      <c r="AG2225" s="24">
        <v>2178</v>
      </c>
      <c r="AH2225" s="10" t="s">
        <v>2667</v>
      </c>
    </row>
    <row r="2226" spans="33:34">
      <c r="AG2226" s="24">
        <v>2179</v>
      </c>
      <c r="AH2226" s="10" t="s">
        <v>2668</v>
      </c>
    </row>
    <row r="2227" spans="33:34">
      <c r="AG2227" s="24">
        <v>2180</v>
      </c>
      <c r="AH2227" s="10" t="s">
        <v>2669</v>
      </c>
    </row>
    <row r="2228" spans="33:34">
      <c r="AG2228" s="24">
        <v>2181</v>
      </c>
      <c r="AH2228" s="10" t="s">
        <v>2670</v>
      </c>
    </row>
    <row r="2229" spans="33:34">
      <c r="AG2229" s="24">
        <v>2182</v>
      </c>
      <c r="AH2229" s="10" t="s">
        <v>2671</v>
      </c>
    </row>
    <row r="2230" spans="33:34">
      <c r="AG2230" s="24">
        <v>2183</v>
      </c>
      <c r="AH2230" s="10" t="s">
        <v>2672</v>
      </c>
    </row>
    <row r="2231" spans="33:34">
      <c r="AG2231" s="24">
        <v>2187</v>
      </c>
      <c r="AH2231" s="10" t="s">
        <v>2673</v>
      </c>
    </row>
    <row r="2232" spans="33:34">
      <c r="AG2232" s="24">
        <v>2188</v>
      </c>
      <c r="AH2232" s="10" t="s">
        <v>2674</v>
      </c>
    </row>
    <row r="2233" spans="33:34">
      <c r="AG2233" s="24">
        <v>2189</v>
      </c>
      <c r="AH2233" s="10" t="s">
        <v>2675</v>
      </c>
    </row>
    <row r="2234" spans="33:34">
      <c r="AG2234" s="24">
        <v>2190</v>
      </c>
      <c r="AH2234" s="10" t="s">
        <v>2676</v>
      </c>
    </row>
    <row r="2235" spans="33:34">
      <c r="AG2235" s="24">
        <v>2191</v>
      </c>
      <c r="AH2235" s="10" t="s">
        <v>2677</v>
      </c>
    </row>
    <row r="2236" spans="33:34">
      <c r="AG2236" s="24">
        <v>2192</v>
      </c>
      <c r="AH2236" s="10" t="s">
        <v>2678</v>
      </c>
    </row>
    <row r="2237" spans="33:34">
      <c r="AG2237" s="24">
        <v>2193</v>
      </c>
      <c r="AH2237" s="10" t="s">
        <v>2679</v>
      </c>
    </row>
    <row r="2238" spans="33:34">
      <c r="AG2238" s="24">
        <v>2194</v>
      </c>
      <c r="AH2238" s="10" t="s">
        <v>2680</v>
      </c>
    </row>
    <row r="2239" spans="33:34">
      <c r="AG2239" s="24">
        <v>2195</v>
      </c>
      <c r="AH2239" s="10" t="s">
        <v>2681</v>
      </c>
    </row>
    <row r="2240" spans="33:34">
      <c r="AG2240" s="24">
        <v>2196</v>
      </c>
      <c r="AH2240" s="10" t="s">
        <v>2682</v>
      </c>
    </row>
    <row r="2241" spans="33:34">
      <c r="AG2241" s="24">
        <v>2197</v>
      </c>
      <c r="AH2241" s="10" t="s">
        <v>2683</v>
      </c>
    </row>
    <row r="2242" spans="33:34">
      <c r="AG2242" s="24">
        <v>2198</v>
      </c>
      <c r="AH2242" s="10" t="s">
        <v>2684</v>
      </c>
    </row>
    <row r="2243" spans="33:34">
      <c r="AG2243" s="24">
        <v>2199</v>
      </c>
      <c r="AH2243" s="10" t="s">
        <v>2685</v>
      </c>
    </row>
    <row r="2244" spans="33:34">
      <c r="AG2244" s="24">
        <v>2200</v>
      </c>
      <c r="AH2244" s="10" t="s">
        <v>2686</v>
      </c>
    </row>
    <row r="2245" spans="33:34">
      <c r="AG2245" s="24">
        <v>2201</v>
      </c>
      <c r="AH2245" s="10" t="s">
        <v>2687</v>
      </c>
    </row>
    <row r="2246" spans="33:34">
      <c r="AG2246" s="24">
        <v>2204</v>
      </c>
      <c r="AH2246" s="10" t="s">
        <v>2688</v>
      </c>
    </row>
    <row r="2247" spans="33:34">
      <c r="AG2247" s="24">
        <v>2205</v>
      </c>
      <c r="AH2247" s="10" t="s">
        <v>2689</v>
      </c>
    </row>
    <row r="2248" spans="33:34">
      <c r="AG2248" s="24">
        <v>2206</v>
      </c>
      <c r="AH2248" s="10" t="s">
        <v>2690</v>
      </c>
    </row>
    <row r="2249" spans="33:34">
      <c r="AG2249" s="24">
        <v>2209</v>
      </c>
      <c r="AH2249" s="10" t="s">
        <v>2691</v>
      </c>
    </row>
    <row r="2250" spans="33:34">
      <c r="AG2250" s="24">
        <v>2210</v>
      </c>
      <c r="AH2250" s="10" t="s">
        <v>2692</v>
      </c>
    </row>
    <row r="2251" spans="33:34">
      <c r="AG2251" s="24">
        <v>2211</v>
      </c>
      <c r="AH2251" s="10" t="s">
        <v>2693</v>
      </c>
    </row>
    <row r="2252" spans="33:34">
      <c r="AG2252" s="24">
        <v>2212</v>
      </c>
      <c r="AH2252" s="10" t="s">
        <v>2694</v>
      </c>
    </row>
    <row r="2253" spans="33:34">
      <c r="AG2253" s="24">
        <v>2213</v>
      </c>
      <c r="AH2253" s="10" t="s">
        <v>2695</v>
      </c>
    </row>
    <row r="2254" spans="33:34">
      <c r="AG2254" s="24">
        <v>2214</v>
      </c>
      <c r="AH2254" s="10" t="s">
        <v>2696</v>
      </c>
    </row>
    <row r="2255" spans="33:34">
      <c r="AG2255" s="24">
        <v>2215</v>
      </c>
      <c r="AH2255" s="10" t="s">
        <v>2697</v>
      </c>
    </row>
    <row r="2256" spans="33:34">
      <c r="AG2256" s="24">
        <v>2216</v>
      </c>
      <c r="AH2256" s="10" t="s">
        <v>2698</v>
      </c>
    </row>
    <row r="2257" spans="33:34">
      <c r="AG2257" s="24">
        <v>2217</v>
      </c>
      <c r="AH2257" s="10" t="s">
        <v>2699</v>
      </c>
    </row>
    <row r="2258" spans="33:34">
      <c r="AG2258" s="24">
        <v>2218</v>
      </c>
      <c r="AH2258" s="10" t="s">
        <v>2700</v>
      </c>
    </row>
    <row r="2259" spans="33:34">
      <c r="AG2259" s="24">
        <v>2222</v>
      </c>
      <c r="AH2259" s="10" t="s">
        <v>2701</v>
      </c>
    </row>
    <row r="2260" spans="33:34">
      <c r="AG2260" s="24">
        <v>2223</v>
      </c>
      <c r="AH2260" s="10" t="s">
        <v>2702</v>
      </c>
    </row>
    <row r="2261" spans="33:34">
      <c r="AG2261" s="24">
        <v>2224</v>
      </c>
      <c r="AH2261" s="10" t="s">
        <v>2703</v>
      </c>
    </row>
    <row r="2262" spans="33:34">
      <c r="AG2262" s="24">
        <v>2225</v>
      </c>
      <c r="AH2262" s="10" t="s">
        <v>2704</v>
      </c>
    </row>
    <row r="2263" spans="33:34">
      <c r="AG2263" s="24">
        <v>2226</v>
      </c>
      <c r="AH2263" s="10" t="s">
        <v>2705</v>
      </c>
    </row>
    <row r="2264" spans="33:34">
      <c r="AG2264" s="24">
        <v>2227</v>
      </c>
      <c r="AH2264" s="10" t="s">
        <v>2706</v>
      </c>
    </row>
    <row r="2265" spans="33:34">
      <c r="AG2265" s="24">
        <v>2228</v>
      </c>
      <c r="AH2265" s="10" t="s">
        <v>2707</v>
      </c>
    </row>
    <row r="2266" spans="33:34">
      <c r="AG2266" s="24">
        <v>2229</v>
      </c>
      <c r="AH2266" s="10" t="s">
        <v>2708</v>
      </c>
    </row>
    <row r="2267" spans="33:34">
      <c r="AG2267" s="24">
        <v>2230</v>
      </c>
      <c r="AH2267" s="10" t="s">
        <v>2709</v>
      </c>
    </row>
    <row r="2268" spans="33:34">
      <c r="AG2268" s="24">
        <v>2231</v>
      </c>
      <c r="AH2268" s="10" t="s">
        <v>2710</v>
      </c>
    </row>
    <row r="2269" spans="33:34">
      <c r="AG2269" s="24">
        <v>2232</v>
      </c>
      <c r="AH2269" s="10" t="s">
        <v>2711</v>
      </c>
    </row>
    <row r="2270" spans="33:34">
      <c r="AG2270" s="24">
        <v>2233</v>
      </c>
      <c r="AH2270" s="10" t="s">
        <v>2712</v>
      </c>
    </row>
    <row r="2271" spans="33:34">
      <c r="AG2271" s="24">
        <v>2234</v>
      </c>
      <c r="AH2271" s="10" t="s">
        <v>2713</v>
      </c>
    </row>
    <row r="2272" spans="33:34">
      <c r="AG2272" s="24">
        <v>2235</v>
      </c>
      <c r="AH2272" s="10" t="s">
        <v>2714</v>
      </c>
    </row>
    <row r="2273" spans="33:34">
      <c r="AG2273" s="24">
        <v>2236</v>
      </c>
      <c r="AH2273" s="10" t="s">
        <v>2715</v>
      </c>
    </row>
    <row r="2274" spans="33:34">
      <c r="AG2274" s="24">
        <v>2237</v>
      </c>
      <c r="AH2274" s="10" t="s">
        <v>2716</v>
      </c>
    </row>
    <row r="2275" spans="33:34">
      <c r="AG2275" s="24">
        <v>2238</v>
      </c>
      <c r="AH2275" s="10" t="s">
        <v>2717</v>
      </c>
    </row>
    <row r="2276" spans="33:34">
      <c r="AG2276" s="24">
        <v>2239</v>
      </c>
      <c r="AH2276" s="10" t="s">
        <v>2718</v>
      </c>
    </row>
    <row r="2277" spans="33:34">
      <c r="AG2277" s="24">
        <v>2240</v>
      </c>
      <c r="AH2277" s="10" t="s">
        <v>2719</v>
      </c>
    </row>
    <row r="2278" spans="33:34">
      <c r="AG2278" s="24">
        <v>2241</v>
      </c>
      <c r="AH2278" s="10" t="s">
        <v>2720</v>
      </c>
    </row>
    <row r="2279" spans="33:34">
      <c r="AG2279" s="24">
        <v>2242</v>
      </c>
      <c r="AH2279" s="10" t="s">
        <v>2721</v>
      </c>
    </row>
    <row r="2280" spans="33:34">
      <c r="AG2280" s="24">
        <v>2243</v>
      </c>
      <c r="AH2280" s="10" t="s">
        <v>2722</v>
      </c>
    </row>
    <row r="2281" spans="33:34">
      <c r="AG2281" s="24">
        <v>2244</v>
      </c>
      <c r="AH2281" s="10" t="s">
        <v>2723</v>
      </c>
    </row>
    <row r="2282" spans="33:34">
      <c r="AG2282" s="24">
        <v>2245</v>
      </c>
      <c r="AH2282" s="10" t="s">
        <v>2724</v>
      </c>
    </row>
    <row r="2283" spans="33:34">
      <c r="AG2283" s="24">
        <v>2246</v>
      </c>
      <c r="AH2283" s="10" t="s">
        <v>2725</v>
      </c>
    </row>
    <row r="2284" spans="33:34">
      <c r="AG2284" s="24">
        <v>2247</v>
      </c>
      <c r="AH2284" s="10" t="s">
        <v>2726</v>
      </c>
    </row>
    <row r="2285" spans="33:34">
      <c r="AG2285" s="24">
        <v>2248</v>
      </c>
      <c r="AH2285" s="10" t="s">
        <v>2727</v>
      </c>
    </row>
    <row r="2286" spans="33:34">
      <c r="AG2286" s="24">
        <v>2249</v>
      </c>
      <c r="AH2286" s="10" t="s">
        <v>2728</v>
      </c>
    </row>
    <row r="2287" spans="33:34">
      <c r="AG2287" s="24">
        <v>2251</v>
      </c>
      <c r="AH2287" s="10" t="s">
        <v>2729</v>
      </c>
    </row>
    <row r="2288" spans="33:34">
      <c r="AG2288" s="24">
        <v>2252</v>
      </c>
      <c r="AH2288" s="10" t="s">
        <v>2730</v>
      </c>
    </row>
    <row r="2289" spans="33:34">
      <c r="AG2289" s="24">
        <v>2253</v>
      </c>
      <c r="AH2289" s="10" t="s">
        <v>2731</v>
      </c>
    </row>
    <row r="2290" spans="33:34">
      <c r="AG2290" s="24">
        <v>2254</v>
      </c>
      <c r="AH2290" s="10" t="s">
        <v>2732</v>
      </c>
    </row>
    <row r="2291" spans="33:34">
      <c r="AG2291" s="24">
        <v>2255</v>
      </c>
      <c r="AH2291" s="10" t="s">
        <v>2733</v>
      </c>
    </row>
    <row r="2292" spans="33:34">
      <c r="AG2292" s="24">
        <v>2256</v>
      </c>
      <c r="AH2292" s="10" t="s">
        <v>2734</v>
      </c>
    </row>
    <row r="2293" spans="33:34">
      <c r="AG2293" s="24">
        <v>2257</v>
      </c>
      <c r="AH2293" s="10" t="s">
        <v>2735</v>
      </c>
    </row>
    <row r="2294" spans="33:34">
      <c r="AG2294" s="24">
        <v>2258</v>
      </c>
      <c r="AH2294" s="10" t="s">
        <v>2736</v>
      </c>
    </row>
    <row r="2295" spans="33:34">
      <c r="AG2295" s="24">
        <v>2262</v>
      </c>
      <c r="AH2295" s="10" t="s">
        <v>2737</v>
      </c>
    </row>
    <row r="2296" spans="33:34">
      <c r="AG2296" s="24">
        <v>2263</v>
      </c>
      <c r="AH2296" s="10" t="s">
        <v>2738</v>
      </c>
    </row>
    <row r="2297" spans="33:34">
      <c r="AG2297" s="24">
        <v>2264</v>
      </c>
      <c r="AH2297" s="10" t="s">
        <v>2739</v>
      </c>
    </row>
    <row r="2298" spans="33:34">
      <c r="AG2298" s="24">
        <v>2265</v>
      </c>
      <c r="AH2298" s="10" t="s">
        <v>2740</v>
      </c>
    </row>
    <row r="2299" spans="33:34">
      <c r="AG2299" s="24">
        <v>2267</v>
      </c>
      <c r="AH2299" s="10" t="s">
        <v>2741</v>
      </c>
    </row>
    <row r="2300" spans="33:34">
      <c r="AG2300" s="24">
        <v>4735</v>
      </c>
      <c r="AH2300" s="10" t="s">
        <v>2742</v>
      </c>
    </row>
    <row r="2301" spans="33:34">
      <c r="AG2301" s="24">
        <v>4736</v>
      </c>
      <c r="AH2301" s="10" t="s">
        <v>2743</v>
      </c>
    </row>
    <row r="2302" spans="33:34">
      <c r="AG2302" s="24">
        <v>4737</v>
      </c>
      <c r="AH2302" s="10" t="s">
        <v>2744</v>
      </c>
    </row>
    <row r="2303" spans="33:34">
      <c r="AG2303" s="24">
        <v>2268</v>
      </c>
      <c r="AH2303" s="10" t="s">
        <v>2745</v>
      </c>
    </row>
    <row r="2304" spans="33:34">
      <c r="AG2304" s="24">
        <v>4738</v>
      </c>
      <c r="AH2304" s="10" t="s">
        <v>1171</v>
      </c>
    </row>
    <row r="2305" spans="33:34">
      <c r="AG2305" s="24">
        <v>2269</v>
      </c>
      <c r="AH2305" s="10" t="s">
        <v>2746</v>
      </c>
    </row>
    <row r="2306" spans="33:34">
      <c r="AG2306" s="24">
        <v>2270</v>
      </c>
      <c r="AH2306" s="10" t="s">
        <v>2747</v>
      </c>
    </row>
    <row r="2307" spans="33:34">
      <c r="AG2307" s="24">
        <v>2272</v>
      </c>
      <c r="AH2307" s="10" t="s">
        <v>2748</v>
      </c>
    </row>
    <row r="2308" spans="33:34">
      <c r="AG2308" s="24">
        <v>2273</v>
      </c>
      <c r="AH2308" s="10" t="s">
        <v>2749</v>
      </c>
    </row>
    <row r="2309" spans="33:34">
      <c r="AG2309" s="24">
        <v>2274</v>
      </c>
      <c r="AH2309" s="10" t="s">
        <v>2750</v>
      </c>
    </row>
    <row r="2310" spans="33:34">
      <c r="AG2310" s="24">
        <v>2275</v>
      </c>
      <c r="AH2310" s="10" t="s">
        <v>2751</v>
      </c>
    </row>
    <row r="2311" spans="33:34">
      <c r="AG2311" s="24">
        <v>2276</v>
      </c>
      <c r="AH2311" s="10" t="s">
        <v>2752</v>
      </c>
    </row>
    <row r="2312" spans="33:34">
      <c r="AG2312" s="24">
        <v>2277</v>
      </c>
      <c r="AH2312" s="10" t="s">
        <v>2753</v>
      </c>
    </row>
    <row r="2313" spans="33:34">
      <c r="AG2313" s="24">
        <v>2278</v>
      </c>
      <c r="AH2313" s="10" t="s">
        <v>2754</v>
      </c>
    </row>
    <row r="2314" spans="33:34">
      <c r="AG2314" s="24">
        <v>2279</v>
      </c>
      <c r="AH2314" s="10" t="s">
        <v>2755</v>
      </c>
    </row>
    <row r="2315" spans="33:34">
      <c r="AG2315" s="24">
        <v>2280</v>
      </c>
      <c r="AH2315" s="10" t="s">
        <v>2756</v>
      </c>
    </row>
    <row r="2316" spans="33:34">
      <c r="AG2316" s="24">
        <v>2281</v>
      </c>
      <c r="AH2316" s="10" t="s">
        <v>2757</v>
      </c>
    </row>
    <row r="2317" spans="33:34">
      <c r="AG2317" s="24">
        <v>2287</v>
      </c>
      <c r="AH2317" s="10" t="s">
        <v>2758</v>
      </c>
    </row>
    <row r="2318" spans="33:34">
      <c r="AG2318" s="24">
        <v>2288</v>
      </c>
      <c r="AH2318" s="10" t="s">
        <v>2759</v>
      </c>
    </row>
    <row r="2319" spans="33:34">
      <c r="AG2319" s="24">
        <v>2289</v>
      </c>
      <c r="AH2319" s="10" t="s">
        <v>2760</v>
      </c>
    </row>
    <row r="2320" spans="33:34">
      <c r="AG2320" s="24">
        <v>2290</v>
      </c>
      <c r="AH2320" s="10" t="s">
        <v>2761</v>
      </c>
    </row>
    <row r="2321" spans="33:34">
      <c r="AG2321" s="24">
        <v>2291</v>
      </c>
      <c r="AH2321" s="10" t="s">
        <v>2762</v>
      </c>
    </row>
    <row r="2322" spans="33:34">
      <c r="AG2322" s="24">
        <v>2292</v>
      </c>
      <c r="AH2322" s="10" t="s">
        <v>2763</v>
      </c>
    </row>
    <row r="2323" spans="33:34">
      <c r="AG2323" s="24">
        <v>2293</v>
      </c>
      <c r="AH2323" s="10" t="s">
        <v>2764</v>
      </c>
    </row>
    <row r="2324" spans="33:34">
      <c r="AG2324" s="24">
        <v>2294</v>
      </c>
      <c r="AH2324" s="10" t="s">
        <v>2765</v>
      </c>
    </row>
    <row r="2325" spans="33:34">
      <c r="AG2325" s="24">
        <v>2295</v>
      </c>
      <c r="AH2325" s="10" t="s">
        <v>2766</v>
      </c>
    </row>
    <row r="2326" spans="33:34">
      <c r="AG2326" s="24">
        <v>2296</v>
      </c>
      <c r="AH2326" s="10" t="s">
        <v>2767</v>
      </c>
    </row>
    <row r="2327" spans="33:34">
      <c r="AG2327" s="24">
        <v>2297</v>
      </c>
      <c r="AH2327" s="10" t="s">
        <v>2768</v>
      </c>
    </row>
    <row r="2328" spans="33:34">
      <c r="AG2328" s="24">
        <v>2298</v>
      </c>
      <c r="AH2328" s="10" t="s">
        <v>2769</v>
      </c>
    </row>
    <row r="2329" spans="33:34">
      <c r="AG2329" s="24">
        <v>2299</v>
      </c>
      <c r="AH2329" s="10" t="s">
        <v>2770</v>
      </c>
    </row>
    <row r="2330" spans="33:34">
      <c r="AG2330" s="24">
        <v>2300</v>
      </c>
      <c r="AH2330" s="10" t="s">
        <v>2771</v>
      </c>
    </row>
    <row r="2331" spans="33:34">
      <c r="AG2331" s="24">
        <v>2301</v>
      </c>
      <c r="AH2331" s="10" t="s">
        <v>2772</v>
      </c>
    </row>
    <row r="2332" spans="33:34">
      <c r="AG2332" s="24">
        <v>2302</v>
      </c>
      <c r="AH2332" s="10" t="s">
        <v>2773</v>
      </c>
    </row>
    <row r="2333" spans="33:34">
      <c r="AG2333" s="24">
        <v>2303</v>
      </c>
      <c r="AH2333" s="10" t="s">
        <v>2774</v>
      </c>
    </row>
    <row r="2334" spans="33:34">
      <c r="AG2334" s="24">
        <v>2304</v>
      </c>
      <c r="AH2334" s="10" t="s">
        <v>2775</v>
      </c>
    </row>
    <row r="2335" spans="33:34">
      <c r="AG2335" s="24">
        <v>2305</v>
      </c>
      <c r="AH2335" s="10" t="s">
        <v>2776</v>
      </c>
    </row>
    <row r="2336" spans="33:34">
      <c r="AG2336" s="24">
        <v>2306</v>
      </c>
      <c r="AH2336" s="10" t="s">
        <v>2777</v>
      </c>
    </row>
    <row r="2337" spans="33:34">
      <c r="AG2337" s="24">
        <v>2307</v>
      </c>
      <c r="AH2337" s="10" t="s">
        <v>2778</v>
      </c>
    </row>
    <row r="2338" spans="33:34">
      <c r="AG2338" s="24">
        <v>2308</v>
      </c>
      <c r="AH2338" s="10" t="s">
        <v>2779</v>
      </c>
    </row>
    <row r="2339" spans="33:34">
      <c r="AG2339" s="24">
        <v>2309</v>
      </c>
      <c r="AH2339" s="10" t="s">
        <v>2780</v>
      </c>
    </row>
    <row r="2340" spans="33:34">
      <c r="AG2340" s="24">
        <v>2310</v>
      </c>
      <c r="AH2340" s="10" t="s">
        <v>2781</v>
      </c>
    </row>
    <row r="2341" spans="33:34">
      <c r="AG2341" s="24">
        <v>2311</v>
      </c>
      <c r="AH2341" s="10" t="s">
        <v>2782</v>
      </c>
    </row>
    <row r="2342" spans="33:34">
      <c r="AG2342" s="24">
        <v>2312</v>
      </c>
      <c r="AH2342" s="10" t="s">
        <v>2783</v>
      </c>
    </row>
    <row r="2343" spans="33:34">
      <c r="AG2343" s="24">
        <v>2316</v>
      </c>
      <c r="AH2343" s="10" t="s">
        <v>478</v>
      </c>
    </row>
    <row r="2344" spans="33:34">
      <c r="AG2344" s="24">
        <v>2317</v>
      </c>
      <c r="AH2344" s="10" t="s">
        <v>482</v>
      </c>
    </row>
    <row r="2345" spans="33:34">
      <c r="AG2345" s="24">
        <v>2318</v>
      </c>
      <c r="AH2345" s="10" t="s">
        <v>2784</v>
      </c>
    </row>
    <row r="2346" spans="33:34">
      <c r="AG2346" s="24">
        <v>2319</v>
      </c>
      <c r="AH2346" s="10" t="s">
        <v>2785</v>
      </c>
    </row>
    <row r="2347" spans="33:34">
      <c r="AG2347" s="24">
        <v>2320</v>
      </c>
      <c r="AH2347" s="10" t="s">
        <v>2786</v>
      </c>
    </row>
    <row r="2348" spans="33:34">
      <c r="AG2348" s="24">
        <v>2321</v>
      </c>
      <c r="AH2348" s="10" t="s">
        <v>2787</v>
      </c>
    </row>
    <row r="2349" spans="33:34">
      <c r="AG2349" s="24">
        <v>2322</v>
      </c>
      <c r="AH2349" s="10" t="s">
        <v>2788</v>
      </c>
    </row>
    <row r="2350" spans="33:34">
      <c r="AG2350" s="24">
        <v>2323</v>
      </c>
      <c r="AH2350" s="10" t="s">
        <v>2789</v>
      </c>
    </row>
    <row r="2351" spans="33:34">
      <c r="AG2351" s="24">
        <v>2324</v>
      </c>
      <c r="AH2351" s="10" t="s">
        <v>2790</v>
      </c>
    </row>
    <row r="2352" spans="33:34">
      <c r="AG2352" s="24">
        <v>2325</v>
      </c>
      <c r="AH2352" s="10" t="s">
        <v>2791</v>
      </c>
    </row>
    <row r="2353" spans="33:34">
      <c r="AG2353" s="24">
        <v>2326</v>
      </c>
      <c r="AH2353" s="10" t="s">
        <v>2792</v>
      </c>
    </row>
    <row r="2354" spans="33:34">
      <c r="AG2354" s="24">
        <v>2327</v>
      </c>
      <c r="AH2354" s="10" t="s">
        <v>2793</v>
      </c>
    </row>
    <row r="2355" spans="33:34">
      <c r="AG2355" s="24">
        <v>2328</v>
      </c>
      <c r="AH2355" s="10" t="s">
        <v>2794</v>
      </c>
    </row>
    <row r="2356" spans="33:34">
      <c r="AG2356" s="24">
        <v>2329</v>
      </c>
      <c r="AH2356" s="10" t="s">
        <v>2795</v>
      </c>
    </row>
    <row r="2357" spans="33:34">
      <c r="AG2357" s="24">
        <v>2330</v>
      </c>
      <c r="AH2357" s="10" t="s">
        <v>2796</v>
      </c>
    </row>
    <row r="2358" spans="33:34">
      <c r="AG2358" s="24">
        <v>2331</v>
      </c>
      <c r="AH2358" s="10" t="s">
        <v>2797</v>
      </c>
    </row>
    <row r="2359" spans="33:34">
      <c r="AG2359" s="24">
        <v>2332</v>
      </c>
      <c r="AH2359" s="10" t="s">
        <v>2798</v>
      </c>
    </row>
    <row r="2360" spans="33:34">
      <c r="AG2360" s="24">
        <v>2333</v>
      </c>
      <c r="AH2360" s="10" t="s">
        <v>2799</v>
      </c>
    </row>
    <row r="2361" spans="33:34">
      <c r="AG2361" s="24">
        <v>2334</v>
      </c>
      <c r="AH2361" s="10" t="s">
        <v>2800</v>
      </c>
    </row>
    <row r="2362" spans="33:34">
      <c r="AG2362" s="24">
        <v>2335</v>
      </c>
      <c r="AH2362" s="10" t="s">
        <v>2801</v>
      </c>
    </row>
    <row r="2363" spans="33:34">
      <c r="AG2363" s="24">
        <v>2336</v>
      </c>
      <c r="AH2363" s="10" t="s">
        <v>2802</v>
      </c>
    </row>
    <row r="2364" spans="33:34">
      <c r="AG2364" s="24">
        <v>2337</v>
      </c>
      <c r="AH2364" s="10" t="s">
        <v>2803</v>
      </c>
    </row>
    <row r="2365" spans="33:34">
      <c r="AG2365" s="24">
        <v>2338</v>
      </c>
      <c r="AH2365" s="10" t="s">
        <v>2804</v>
      </c>
    </row>
    <row r="2366" spans="33:34">
      <c r="AG2366" s="24">
        <v>2339</v>
      </c>
      <c r="AH2366" s="10" t="s">
        <v>2805</v>
      </c>
    </row>
    <row r="2367" spans="33:34">
      <c r="AG2367" s="24">
        <v>2340</v>
      </c>
      <c r="AH2367" s="10" t="s">
        <v>2806</v>
      </c>
    </row>
    <row r="2368" spans="33:34">
      <c r="AG2368" s="24">
        <v>2341</v>
      </c>
      <c r="AH2368" s="10" t="s">
        <v>2807</v>
      </c>
    </row>
    <row r="2369" spans="33:34">
      <c r="AG2369" s="24">
        <v>2342</v>
      </c>
      <c r="AH2369" s="10" t="s">
        <v>2808</v>
      </c>
    </row>
    <row r="2370" spans="33:34">
      <c r="AG2370" s="24">
        <v>2343</v>
      </c>
      <c r="AH2370" s="10" t="s">
        <v>2809</v>
      </c>
    </row>
    <row r="2371" spans="33:34">
      <c r="AG2371" s="24">
        <v>2344</v>
      </c>
      <c r="AH2371" s="10" t="s">
        <v>2810</v>
      </c>
    </row>
    <row r="2372" spans="33:34">
      <c r="AG2372" s="24">
        <v>2345</v>
      </c>
      <c r="AH2372" s="10" t="s">
        <v>2811</v>
      </c>
    </row>
    <row r="2373" spans="33:34">
      <c r="AG2373" s="24">
        <v>2346</v>
      </c>
      <c r="AH2373" s="10" t="s">
        <v>2812</v>
      </c>
    </row>
    <row r="2374" spans="33:34">
      <c r="AG2374" s="24">
        <v>2351</v>
      </c>
      <c r="AH2374" s="10" t="s">
        <v>2813</v>
      </c>
    </row>
    <row r="2375" spans="33:34">
      <c r="AG2375" s="24">
        <v>2352</v>
      </c>
      <c r="AH2375" s="10" t="s">
        <v>2814</v>
      </c>
    </row>
    <row r="2376" spans="33:34">
      <c r="AG2376" s="24">
        <v>2353</v>
      </c>
      <c r="AH2376" s="10" t="s">
        <v>2815</v>
      </c>
    </row>
    <row r="2377" spans="33:34">
      <c r="AG2377" s="24">
        <v>2354</v>
      </c>
      <c r="AH2377" s="10" t="s">
        <v>2816</v>
      </c>
    </row>
    <row r="2378" spans="33:34">
      <c r="AG2378" s="24">
        <v>2355</v>
      </c>
      <c r="AH2378" s="10" t="s">
        <v>2817</v>
      </c>
    </row>
    <row r="2379" spans="33:34">
      <c r="AG2379" s="24">
        <v>2356</v>
      </c>
      <c r="AH2379" s="10" t="s">
        <v>2818</v>
      </c>
    </row>
    <row r="2380" spans="33:34">
      <c r="AG2380" s="24">
        <v>2357</v>
      </c>
      <c r="AH2380" s="10" t="s">
        <v>2819</v>
      </c>
    </row>
    <row r="2381" spans="33:34">
      <c r="AG2381" s="24">
        <v>2358</v>
      </c>
      <c r="AH2381" s="10" t="s">
        <v>2820</v>
      </c>
    </row>
    <row r="2382" spans="33:34">
      <c r="AG2382" s="24">
        <v>2359</v>
      </c>
      <c r="AH2382" s="10" t="s">
        <v>2821</v>
      </c>
    </row>
    <row r="2383" spans="33:34">
      <c r="AG2383" s="24">
        <v>2360</v>
      </c>
      <c r="AH2383" s="10" t="s">
        <v>2822</v>
      </c>
    </row>
    <row r="2384" spans="33:34">
      <c r="AG2384" s="24">
        <v>2362</v>
      </c>
      <c r="AH2384" s="10" t="s">
        <v>2823</v>
      </c>
    </row>
    <row r="2385" spans="33:34">
      <c r="AG2385" s="24">
        <v>2363</v>
      </c>
      <c r="AH2385" s="10" t="s">
        <v>2824</v>
      </c>
    </row>
    <row r="2386" spans="33:34">
      <c r="AG2386" s="24">
        <v>2364</v>
      </c>
      <c r="AH2386" s="10" t="s">
        <v>2825</v>
      </c>
    </row>
    <row r="2387" spans="33:34">
      <c r="AG2387" s="24">
        <v>2365</v>
      </c>
      <c r="AH2387" s="10" t="s">
        <v>2826</v>
      </c>
    </row>
    <row r="2388" spans="33:34">
      <c r="AG2388" s="24">
        <v>2366</v>
      </c>
      <c r="AH2388" s="10" t="s">
        <v>2827</v>
      </c>
    </row>
    <row r="2389" spans="33:34">
      <c r="AG2389" s="24">
        <v>2367</v>
      </c>
      <c r="AH2389" s="10" t="s">
        <v>2828</v>
      </c>
    </row>
    <row r="2390" spans="33:34">
      <c r="AG2390" s="24">
        <v>2370</v>
      </c>
      <c r="AH2390" s="10" t="s">
        <v>2829</v>
      </c>
    </row>
    <row r="2391" spans="33:34">
      <c r="AG2391" s="24">
        <v>2373</v>
      </c>
      <c r="AH2391" s="10" t="s">
        <v>2830</v>
      </c>
    </row>
    <row r="2392" spans="33:34">
      <c r="AG2392" s="24">
        <v>2377</v>
      </c>
      <c r="AH2392" s="10" t="s">
        <v>2831</v>
      </c>
    </row>
    <row r="2393" spans="33:34">
      <c r="AG2393" s="24">
        <v>2378</v>
      </c>
      <c r="AH2393" s="10" t="s">
        <v>2832</v>
      </c>
    </row>
    <row r="2394" spans="33:34">
      <c r="AG2394" s="24">
        <v>2379</v>
      </c>
      <c r="AH2394" s="10" t="s">
        <v>2833</v>
      </c>
    </row>
    <row r="2395" spans="33:34">
      <c r="AG2395" s="24">
        <v>2380</v>
      </c>
      <c r="AH2395" s="10" t="s">
        <v>2834</v>
      </c>
    </row>
    <row r="2396" spans="33:34">
      <c r="AG2396" s="24">
        <v>2382</v>
      </c>
      <c r="AH2396" s="10" t="s">
        <v>2835</v>
      </c>
    </row>
    <row r="2397" spans="33:34">
      <c r="AG2397" s="24">
        <v>2383</v>
      </c>
      <c r="AH2397" s="10" t="s">
        <v>2836</v>
      </c>
    </row>
    <row r="2398" spans="33:34">
      <c r="AG2398" s="24">
        <v>2384</v>
      </c>
      <c r="AH2398" s="10" t="s">
        <v>2837</v>
      </c>
    </row>
    <row r="2399" spans="33:34">
      <c r="AG2399" s="24">
        <v>2385</v>
      </c>
      <c r="AH2399" s="10" t="s">
        <v>2838</v>
      </c>
    </row>
    <row r="2400" spans="33:34">
      <c r="AG2400" s="24">
        <v>2386</v>
      </c>
      <c r="AH2400" s="10" t="s">
        <v>2839</v>
      </c>
    </row>
    <row r="2401" spans="33:34">
      <c r="AG2401" s="24">
        <v>2387</v>
      </c>
      <c r="AH2401" s="10" t="s">
        <v>2840</v>
      </c>
    </row>
    <row r="2402" spans="33:34">
      <c r="AG2402" s="24">
        <v>2388</v>
      </c>
      <c r="AH2402" s="10" t="s">
        <v>2841</v>
      </c>
    </row>
    <row r="2403" spans="33:34">
      <c r="AG2403" s="24">
        <v>2389</v>
      </c>
      <c r="AH2403" s="10" t="s">
        <v>2842</v>
      </c>
    </row>
    <row r="2404" spans="33:34">
      <c r="AG2404" s="24">
        <v>2390</v>
      </c>
      <c r="AH2404" s="10" t="s">
        <v>2843</v>
      </c>
    </row>
    <row r="2405" spans="33:34">
      <c r="AG2405" s="24">
        <v>2393</v>
      </c>
      <c r="AH2405" s="10" t="s">
        <v>2844</v>
      </c>
    </row>
    <row r="2406" spans="33:34">
      <c r="AG2406" s="24">
        <v>2394</v>
      </c>
      <c r="AH2406" s="10" t="s">
        <v>2845</v>
      </c>
    </row>
    <row r="2407" spans="33:34">
      <c r="AG2407" s="24">
        <v>2391</v>
      </c>
      <c r="AH2407" s="10" t="s">
        <v>2846</v>
      </c>
    </row>
    <row r="2408" spans="33:34">
      <c r="AG2408" s="24">
        <v>2395</v>
      </c>
      <c r="AH2408" s="10" t="s">
        <v>2847</v>
      </c>
    </row>
    <row r="2409" spans="33:34">
      <c r="AG2409" s="24">
        <v>2838</v>
      </c>
      <c r="AH2409" s="10" t="s">
        <v>2848</v>
      </c>
    </row>
    <row r="2410" spans="33:34">
      <c r="AG2410" s="24">
        <v>1183</v>
      </c>
      <c r="AH2410" s="10" t="s">
        <v>2849</v>
      </c>
    </row>
    <row r="2411" spans="33:34">
      <c r="AG2411" s="24">
        <v>1429</v>
      </c>
      <c r="AH2411" s="10" t="s">
        <v>2850</v>
      </c>
    </row>
    <row r="2412" spans="33:34">
      <c r="AG2412" s="24">
        <v>2604</v>
      </c>
      <c r="AH2412" s="10" t="s">
        <v>2851</v>
      </c>
    </row>
    <row r="2413" spans="33:34">
      <c r="AG2413" s="24">
        <v>2392</v>
      </c>
      <c r="AH2413" s="10" t="s">
        <v>2852</v>
      </c>
    </row>
    <row r="2414" spans="33:34">
      <c r="AG2414" s="24">
        <v>2839</v>
      </c>
      <c r="AH2414" s="10" t="s">
        <v>2853</v>
      </c>
    </row>
    <row r="2415" spans="33:34">
      <c r="AG2415" s="24">
        <v>2396</v>
      </c>
      <c r="AH2415" s="10" t="s">
        <v>2854</v>
      </c>
    </row>
    <row r="2416" spans="33:34">
      <c r="AG2416" s="24">
        <v>2397</v>
      </c>
      <c r="AH2416" s="10" t="s">
        <v>2855</v>
      </c>
    </row>
    <row r="2417" spans="33:34">
      <c r="AG2417" s="24">
        <v>2399</v>
      </c>
      <c r="AH2417" s="10" t="s">
        <v>2856</v>
      </c>
    </row>
    <row r="2418" spans="33:34">
      <c r="AG2418" s="24">
        <v>2400</v>
      </c>
      <c r="AH2418" s="10" t="s">
        <v>2857</v>
      </c>
    </row>
    <row r="2419" spans="33:34">
      <c r="AG2419" s="24">
        <v>2402</v>
      </c>
      <c r="AH2419" s="10" t="s">
        <v>2858</v>
      </c>
    </row>
    <row r="2420" spans="33:34">
      <c r="AG2420" s="24">
        <v>2403</v>
      </c>
      <c r="AH2420" s="10" t="s">
        <v>2859</v>
      </c>
    </row>
    <row r="2421" spans="33:34">
      <c r="AG2421" s="24">
        <v>2404</v>
      </c>
      <c r="AH2421" s="10" t="s">
        <v>2860</v>
      </c>
    </row>
    <row r="2422" spans="33:34">
      <c r="AG2422" s="24">
        <v>2405</v>
      </c>
      <c r="AH2422" s="10" t="s">
        <v>2861</v>
      </c>
    </row>
    <row r="2423" spans="33:34">
      <c r="AG2423" s="24">
        <v>2406</v>
      </c>
      <c r="AH2423" s="10" t="s">
        <v>2862</v>
      </c>
    </row>
    <row r="2424" spans="33:34">
      <c r="AG2424" s="24">
        <v>2407</v>
      </c>
      <c r="AH2424" s="10" t="s">
        <v>2863</v>
      </c>
    </row>
    <row r="2425" spans="33:34">
      <c r="AG2425" s="24">
        <v>2408</v>
      </c>
      <c r="AH2425" s="10" t="s">
        <v>2864</v>
      </c>
    </row>
    <row r="2426" spans="33:34">
      <c r="AG2426" s="24">
        <v>2409</v>
      </c>
      <c r="AH2426" s="10" t="s">
        <v>2865</v>
      </c>
    </row>
    <row r="2427" spans="33:34">
      <c r="AG2427" s="24">
        <v>2410</v>
      </c>
      <c r="AH2427" s="10" t="s">
        <v>2866</v>
      </c>
    </row>
    <row r="2428" spans="33:34">
      <c r="AG2428" s="24">
        <v>2411</v>
      </c>
      <c r="AH2428" s="10" t="s">
        <v>2867</v>
      </c>
    </row>
    <row r="2429" spans="33:34">
      <c r="AG2429" s="24">
        <v>2415</v>
      </c>
      <c r="AH2429" s="10" t="s">
        <v>2868</v>
      </c>
    </row>
    <row r="2430" spans="33:34">
      <c r="AG2430" s="24">
        <v>2416</v>
      </c>
      <c r="AH2430" s="10" t="s">
        <v>2869</v>
      </c>
    </row>
    <row r="2431" spans="33:34">
      <c r="AG2431" s="24">
        <v>2417</v>
      </c>
      <c r="AH2431" s="10" t="s">
        <v>2870</v>
      </c>
    </row>
    <row r="2432" spans="33:34">
      <c r="AG2432" s="24">
        <v>2418</v>
      </c>
      <c r="AH2432" s="10" t="s">
        <v>2871</v>
      </c>
    </row>
    <row r="2433" spans="33:34">
      <c r="AG2433" s="24">
        <v>2419</v>
      </c>
      <c r="AH2433" s="10" t="s">
        <v>2872</v>
      </c>
    </row>
    <row r="2434" spans="33:34">
      <c r="AG2434" s="24">
        <v>2420</v>
      </c>
      <c r="AH2434" s="10" t="s">
        <v>2873</v>
      </c>
    </row>
    <row r="2435" spans="33:34">
      <c r="AG2435" s="24">
        <v>2421</v>
      </c>
      <c r="AH2435" s="10" t="s">
        <v>2874</v>
      </c>
    </row>
    <row r="2436" spans="33:34">
      <c r="AG2436" s="24">
        <v>2422</v>
      </c>
      <c r="AH2436" s="10" t="s">
        <v>2875</v>
      </c>
    </row>
    <row r="2437" spans="33:34">
      <c r="AG2437" s="24">
        <v>2423</v>
      </c>
      <c r="AH2437" s="10" t="s">
        <v>2876</v>
      </c>
    </row>
    <row r="2438" spans="33:34">
      <c r="AG2438" s="24">
        <v>2424</v>
      </c>
      <c r="AH2438" s="10" t="s">
        <v>2877</v>
      </c>
    </row>
    <row r="2439" spans="33:34">
      <c r="AG2439" s="24">
        <v>2425</v>
      </c>
      <c r="AH2439" s="10" t="s">
        <v>2878</v>
      </c>
    </row>
    <row r="2440" spans="33:34">
      <c r="AG2440" s="24">
        <v>2426</v>
      </c>
      <c r="AH2440" s="10" t="s">
        <v>2879</v>
      </c>
    </row>
    <row r="2441" spans="33:34">
      <c r="AG2441" s="24">
        <v>2427</v>
      </c>
      <c r="AH2441" s="10" t="s">
        <v>2880</v>
      </c>
    </row>
    <row r="2442" spans="33:34">
      <c r="AG2442" s="24">
        <v>2428</v>
      </c>
      <c r="AH2442" s="10" t="s">
        <v>2881</v>
      </c>
    </row>
    <row r="2443" spans="33:34">
      <c r="AG2443" s="24">
        <v>2429</v>
      </c>
      <c r="AH2443" s="10" t="s">
        <v>2882</v>
      </c>
    </row>
    <row r="2444" spans="33:34">
      <c r="AG2444" s="24">
        <v>2430</v>
      </c>
      <c r="AH2444" s="10" t="s">
        <v>2883</v>
      </c>
    </row>
    <row r="2445" spans="33:34">
      <c r="AG2445" s="24">
        <v>2431</v>
      </c>
      <c r="AH2445" s="10" t="s">
        <v>2884</v>
      </c>
    </row>
    <row r="2446" spans="33:34">
      <c r="AG2446" s="24">
        <v>2432</v>
      </c>
      <c r="AH2446" s="10" t="s">
        <v>2885</v>
      </c>
    </row>
    <row r="2447" spans="33:34">
      <c r="AG2447" s="24">
        <v>2434</v>
      </c>
      <c r="AH2447" s="10" t="s">
        <v>2886</v>
      </c>
    </row>
    <row r="2448" spans="33:34">
      <c r="AG2448" s="24">
        <v>2435</v>
      </c>
      <c r="AH2448" s="10" t="s">
        <v>2887</v>
      </c>
    </row>
    <row r="2449" spans="33:34">
      <c r="AG2449" s="24">
        <v>2436</v>
      </c>
      <c r="AH2449" s="10" t="s">
        <v>2888</v>
      </c>
    </row>
    <row r="2450" spans="33:34">
      <c r="AG2450" s="24">
        <v>2437</v>
      </c>
      <c r="AH2450" s="10" t="s">
        <v>2889</v>
      </c>
    </row>
    <row r="2451" spans="33:34">
      <c r="AG2451" s="24">
        <v>2438</v>
      </c>
      <c r="AH2451" s="10" t="s">
        <v>2890</v>
      </c>
    </row>
    <row r="2452" spans="33:34">
      <c r="AG2452" s="24">
        <v>2439</v>
      </c>
      <c r="AH2452" s="10" t="s">
        <v>2891</v>
      </c>
    </row>
    <row r="2453" spans="33:34">
      <c r="AG2453" s="24">
        <v>2440</v>
      </c>
      <c r="AH2453" s="10" t="s">
        <v>2892</v>
      </c>
    </row>
    <row r="2454" spans="33:34">
      <c r="AG2454" s="24">
        <v>2441</v>
      </c>
      <c r="AH2454" s="10" t="s">
        <v>2893</v>
      </c>
    </row>
    <row r="2455" spans="33:34">
      <c r="AG2455" s="24">
        <v>2442</v>
      </c>
      <c r="AH2455" s="10" t="s">
        <v>2894</v>
      </c>
    </row>
    <row r="2456" spans="33:34">
      <c r="AG2456" s="24">
        <v>2443</v>
      </c>
      <c r="AH2456" s="10" t="s">
        <v>2895</v>
      </c>
    </row>
    <row r="2457" spans="33:34">
      <c r="AG2457" s="24">
        <v>2444</v>
      </c>
      <c r="AH2457" s="10" t="s">
        <v>2896</v>
      </c>
    </row>
    <row r="2458" spans="33:34">
      <c r="AG2458" s="24">
        <v>2445</v>
      </c>
      <c r="AH2458" s="10" t="s">
        <v>2897</v>
      </c>
    </row>
    <row r="2459" spans="33:34">
      <c r="AG2459" s="24">
        <v>2446</v>
      </c>
      <c r="AH2459" s="10" t="s">
        <v>2898</v>
      </c>
    </row>
    <row r="2460" spans="33:34">
      <c r="AG2460" s="24">
        <v>2447</v>
      </c>
      <c r="AH2460" s="10" t="s">
        <v>2899</v>
      </c>
    </row>
    <row r="2461" spans="33:34">
      <c r="AG2461" s="24">
        <v>2448</v>
      </c>
      <c r="AH2461" s="10" t="s">
        <v>2900</v>
      </c>
    </row>
    <row r="2462" spans="33:34">
      <c r="AG2462" s="24">
        <v>2449</v>
      </c>
      <c r="AH2462" s="10" t="s">
        <v>2901</v>
      </c>
    </row>
    <row r="2463" spans="33:34">
      <c r="AG2463" s="24">
        <v>2458</v>
      </c>
      <c r="AH2463" s="10" t="s">
        <v>2902</v>
      </c>
    </row>
    <row r="2464" spans="33:34">
      <c r="AG2464" s="24">
        <v>2462</v>
      </c>
      <c r="AH2464" s="10" t="s">
        <v>2903</v>
      </c>
    </row>
    <row r="2465" spans="33:34">
      <c r="AG2465" s="24">
        <v>2466</v>
      </c>
      <c r="AH2465" s="10" t="s">
        <v>2904</v>
      </c>
    </row>
    <row r="2466" spans="33:34">
      <c r="AG2466" s="24">
        <v>2479</v>
      </c>
      <c r="AH2466" s="10" t="s">
        <v>2905</v>
      </c>
    </row>
    <row r="2467" spans="33:34">
      <c r="AG2467" s="24">
        <v>2480</v>
      </c>
      <c r="AH2467" s="10" t="s">
        <v>2906</v>
      </c>
    </row>
    <row r="2468" spans="33:34">
      <c r="AG2468" s="24">
        <v>2484</v>
      </c>
      <c r="AH2468" s="10" t="s">
        <v>2907</v>
      </c>
    </row>
    <row r="2469" spans="33:34">
      <c r="AG2469" s="24">
        <v>2485</v>
      </c>
      <c r="AH2469" s="10" t="s">
        <v>2908</v>
      </c>
    </row>
    <row r="2470" spans="33:34">
      <c r="AG2470" s="24">
        <v>2486</v>
      </c>
      <c r="AH2470" s="10" t="s">
        <v>2909</v>
      </c>
    </row>
    <row r="2471" spans="33:34">
      <c r="AG2471" s="24">
        <v>2489</v>
      </c>
      <c r="AH2471" s="10" t="s">
        <v>2910</v>
      </c>
    </row>
    <row r="2472" spans="33:34">
      <c r="AG2472" s="24">
        <v>2490</v>
      </c>
      <c r="AH2472" s="10" t="s">
        <v>2911</v>
      </c>
    </row>
    <row r="2473" spans="33:34">
      <c r="AG2473" s="24">
        <v>2493</v>
      </c>
      <c r="AH2473" s="10" t="s">
        <v>2912</v>
      </c>
    </row>
    <row r="2474" spans="33:34">
      <c r="AG2474" s="24">
        <v>2494</v>
      </c>
      <c r="AH2474" s="10" t="s">
        <v>2913</v>
      </c>
    </row>
    <row r="2475" spans="33:34">
      <c r="AG2475" s="24">
        <v>2499</v>
      </c>
      <c r="AH2475" s="10" t="s">
        <v>2914</v>
      </c>
    </row>
    <row r="2476" spans="33:34">
      <c r="AG2476" s="24">
        <v>2500</v>
      </c>
      <c r="AH2476" s="10" t="s">
        <v>2915</v>
      </c>
    </row>
    <row r="2477" spans="33:34">
      <c r="AG2477" s="24">
        <v>2501</v>
      </c>
      <c r="AH2477" s="10" t="s">
        <v>2916</v>
      </c>
    </row>
    <row r="2478" spans="33:34">
      <c r="AG2478" s="24">
        <v>2502</v>
      </c>
      <c r="AH2478" s="10" t="s">
        <v>2917</v>
      </c>
    </row>
    <row r="2479" spans="33:34">
      <c r="AG2479" s="24">
        <v>2504</v>
      </c>
      <c r="AH2479" s="10" t="s">
        <v>2918</v>
      </c>
    </row>
    <row r="2480" spans="33:34">
      <c r="AG2480" s="24">
        <v>2505</v>
      </c>
      <c r="AH2480" s="10" t="s">
        <v>2919</v>
      </c>
    </row>
    <row r="2481" spans="33:34">
      <c r="AG2481" s="24">
        <v>2506</v>
      </c>
      <c r="AH2481" s="10" t="s">
        <v>2920</v>
      </c>
    </row>
    <row r="2482" spans="33:34">
      <c r="AG2482" s="24">
        <v>2508</v>
      </c>
      <c r="AH2482" s="10" t="s">
        <v>2921</v>
      </c>
    </row>
    <row r="2483" spans="33:34">
      <c r="AG2483" s="24">
        <v>2509</v>
      </c>
      <c r="AH2483" s="10" t="s">
        <v>2922</v>
      </c>
    </row>
    <row r="2484" spans="33:34">
      <c r="AG2484" s="24">
        <v>2510</v>
      </c>
      <c r="AH2484" s="10" t="s">
        <v>2923</v>
      </c>
    </row>
    <row r="2485" spans="33:34">
      <c r="AG2485" s="24">
        <v>2512</v>
      </c>
      <c r="AH2485" s="10" t="s">
        <v>2924</v>
      </c>
    </row>
    <row r="2486" spans="33:34">
      <c r="AG2486" s="24">
        <v>2513</v>
      </c>
      <c r="AH2486" s="10" t="s">
        <v>2925</v>
      </c>
    </row>
    <row r="2487" spans="33:34">
      <c r="AG2487" s="24">
        <v>2514</v>
      </c>
      <c r="AH2487" s="10" t="s">
        <v>2926</v>
      </c>
    </row>
    <row r="2488" spans="33:34">
      <c r="AG2488" s="24">
        <v>2516</v>
      </c>
      <c r="AH2488" s="10" t="s">
        <v>2927</v>
      </c>
    </row>
    <row r="2489" spans="33:34">
      <c r="AG2489" s="24">
        <v>2517</v>
      </c>
      <c r="AH2489" s="10" t="s">
        <v>2928</v>
      </c>
    </row>
    <row r="2490" spans="33:34">
      <c r="AG2490" s="24">
        <v>2518</v>
      </c>
      <c r="AH2490" s="10" t="s">
        <v>2929</v>
      </c>
    </row>
    <row r="2491" spans="33:34">
      <c r="AG2491" s="24">
        <v>2519</v>
      </c>
      <c r="AH2491" s="10" t="s">
        <v>2930</v>
      </c>
    </row>
    <row r="2492" spans="33:34">
      <c r="AG2492" s="24">
        <v>2521</v>
      </c>
      <c r="AH2492" s="10" t="s">
        <v>2931</v>
      </c>
    </row>
    <row r="2493" spans="33:34">
      <c r="AG2493" s="24">
        <v>2522</v>
      </c>
      <c r="AH2493" s="10" t="s">
        <v>2932</v>
      </c>
    </row>
    <row r="2494" spans="33:34">
      <c r="AG2494" s="24">
        <v>2523</v>
      </c>
      <c r="AH2494" s="10" t="s">
        <v>2933</v>
      </c>
    </row>
    <row r="2495" spans="33:34">
      <c r="AG2495" s="24">
        <v>2524</v>
      </c>
      <c r="AH2495" s="10" t="s">
        <v>2934</v>
      </c>
    </row>
    <row r="2496" spans="33:34">
      <c r="AG2496" s="24">
        <v>2525</v>
      </c>
      <c r="AH2496" s="10" t="s">
        <v>2935</v>
      </c>
    </row>
    <row r="2497" spans="33:34">
      <c r="AG2497" s="24">
        <v>2526</v>
      </c>
      <c r="AH2497" s="10" t="s">
        <v>2936</v>
      </c>
    </row>
    <row r="2498" spans="33:34">
      <c r="AG2498" s="24">
        <v>2539</v>
      </c>
      <c r="AH2498" s="10" t="s">
        <v>2937</v>
      </c>
    </row>
    <row r="2499" spans="33:34">
      <c r="AG2499" s="24">
        <v>2540</v>
      </c>
      <c r="AH2499" s="10" t="s">
        <v>2938</v>
      </c>
    </row>
    <row r="2500" spans="33:34">
      <c r="AG2500" s="24">
        <v>2541</v>
      </c>
      <c r="AH2500" s="10" t="s">
        <v>2939</v>
      </c>
    </row>
    <row r="2501" spans="33:34">
      <c r="AG2501" s="24">
        <v>2543</v>
      </c>
      <c r="AH2501" s="10" t="s">
        <v>2940</v>
      </c>
    </row>
    <row r="2502" spans="33:34">
      <c r="AG2502" s="24">
        <v>2544</v>
      </c>
      <c r="AH2502" s="10" t="s">
        <v>2941</v>
      </c>
    </row>
    <row r="2503" spans="33:34">
      <c r="AG2503" s="24">
        <v>2545</v>
      </c>
      <c r="AH2503" s="10" t="s">
        <v>2942</v>
      </c>
    </row>
    <row r="2504" spans="33:34">
      <c r="AG2504" s="24">
        <v>2546</v>
      </c>
      <c r="AH2504" s="10" t="s">
        <v>2943</v>
      </c>
    </row>
    <row r="2505" spans="33:34">
      <c r="AG2505" s="24">
        <v>2547</v>
      </c>
      <c r="AH2505" s="10" t="s">
        <v>2944</v>
      </c>
    </row>
    <row r="2506" spans="33:34">
      <c r="AG2506" s="24">
        <v>2548</v>
      </c>
      <c r="AH2506" s="10" t="s">
        <v>2945</v>
      </c>
    </row>
    <row r="2507" spans="33:34">
      <c r="AG2507" s="24">
        <v>2549</v>
      </c>
      <c r="AH2507" s="10" t="s">
        <v>2946</v>
      </c>
    </row>
    <row r="2508" spans="33:34">
      <c r="AG2508" s="24">
        <v>2550</v>
      </c>
      <c r="AH2508" s="10" t="s">
        <v>2947</v>
      </c>
    </row>
    <row r="2509" spans="33:34">
      <c r="AG2509" s="24">
        <v>2551</v>
      </c>
      <c r="AH2509" s="10" t="s">
        <v>2948</v>
      </c>
    </row>
    <row r="2510" spans="33:34">
      <c r="AG2510" s="24">
        <v>2552</v>
      </c>
      <c r="AH2510" s="10" t="s">
        <v>2949</v>
      </c>
    </row>
    <row r="2511" spans="33:34">
      <c r="AG2511" s="24">
        <v>2553</v>
      </c>
      <c r="AH2511" s="10" t="s">
        <v>2950</v>
      </c>
    </row>
    <row r="2512" spans="33:34">
      <c r="AG2512" s="24">
        <v>2554</v>
      </c>
      <c r="AH2512" s="10" t="s">
        <v>2951</v>
      </c>
    </row>
    <row r="2513" spans="33:34">
      <c r="AG2513" s="24">
        <v>2555</v>
      </c>
      <c r="AH2513" s="10" t="s">
        <v>2952</v>
      </c>
    </row>
    <row r="2514" spans="33:34">
      <c r="AG2514" s="24">
        <v>2556</v>
      </c>
      <c r="AH2514" s="10" t="s">
        <v>2953</v>
      </c>
    </row>
    <row r="2515" spans="33:34">
      <c r="AG2515" s="24">
        <v>2557</v>
      </c>
      <c r="AH2515" s="10" t="s">
        <v>2954</v>
      </c>
    </row>
    <row r="2516" spans="33:34">
      <c r="AG2516" s="24">
        <v>2559</v>
      </c>
      <c r="AH2516" s="10" t="s">
        <v>2955</v>
      </c>
    </row>
    <row r="2517" spans="33:34">
      <c r="AG2517" s="24">
        <v>2560</v>
      </c>
      <c r="AH2517" s="10" t="s">
        <v>2956</v>
      </c>
    </row>
    <row r="2518" spans="33:34">
      <c r="AG2518" s="24">
        <v>2561</v>
      </c>
      <c r="AH2518" s="10" t="s">
        <v>2957</v>
      </c>
    </row>
    <row r="2519" spans="33:34">
      <c r="AG2519" s="24">
        <v>2562</v>
      </c>
      <c r="AH2519" s="10" t="s">
        <v>2958</v>
      </c>
    </row>
    <row r="2520" spans="33:34">
      <c r="AG2520" s="24">
        <v>2563</v>
      </c>
      <c r="AH2520" s="10" t="s">
        <v>2959</v>
      </c>
    </row>
    <row r="2521" spans="33:34">
      <c r="AG2521" s="24">
        <v>2565</v>
      </c>
      <c r="AH2521" s="10" t="s">
        <v>2960</v>
      </c>
    </row>
    <row r="2522" spans="33:34">
      <c r="AG2522" s="24">
        <v>2566</v>
      </c>
      <c r="AH2522" s="10" t="s">
        <v>2961</v>
      </c>
    </row>
    <row r="2523" spans="33:34">
      <c r="AG2523" s="24">
        <v>2567</v>
      </c>
      <c r="AH2523" s="10" t="s">
        <v>2962</v>
      </c>
    </row>
    <row r="2524" spans="33:34">
      <c r="AG2524" s="24">
        <v>2573</v>
      </c>
      <c r="AH2524" s="10" t="s">
        <v>2963</v>
      </c>
    </row>
    <row r="2525" spans="33:34">
      <c r="AG2525" s="24">
        <v>2574</v>
      </c>
      <c r="AH2525" s="10" t="s">
        <v>2964</v>
      </c>
    </row>
    <row r="2526" spans="33:34">
      <c r="AG2526" s="24">
        <v>2575</v>
      </c>
      <c r="AH2526" s="10" t="s">
        <v>2965</v>
      </c>
    </row>
    <row r="2527" spans="33:34">
      <c r="AG2527" s="24">
        <v>2580</v>
      </c>
      <c r="AH2527" s="10" t="s">
        <v>2966</v>
      </c>
    </row>
    <row r="2528" spans="33:34">
      <c r="AG2528" s="24">
        <v>2581</v>
      </c>
      <c r="AH2528" s="10" t="s">
        <v>2967</v>
      </c>
    </row>
    <row r="2529" spans="33:34">
      <c r="AG2529" s="24">
        <v>2582</v>
      </c>
      <c r="AH2529" s="10" t="s">
        <v>2968</v>
      </c>
    </row>
    <row r="2530" spans="33:34">
      <c r="AG2530" s="24">
        <v>2583</v>
      </c>
      <c r="AH2530" s="10" t="s">
        <v>2969</v>
      </c>
    </row>
    <row r="2531" spans="33:34">
      <c r="AG2531" s="24">
        <v>2586</v>
      </c>
      <c r="AH2531" s="10" t="s">
        <v>2970</v>
      </c>
    </row>
    <row r="2532" spans="33:34">
      <c r="AG2532" s="24">
        <v>2587</v>
      </c>
      <c r="AH2532" s="10" t="s">
        <v>2971</v>
      </c>
    </row>
    <row r="2533" spans="33:34">
      <c r="AG2533" s="24">
        <v>2588</v>
      </c>
      <c r="AH2533" s="10" t="s">
        <v>2972</v>
      </c>
    </row>
    <row r="2534" spans="33:34">
      <c r="AG2534" s="24">
        <v>2589</v>
      </c>
      <c r="AH2534" s="10" t="s">
        <v>2973</v>
      </c>
    </row>
    <row r="2535" spans="33:34">
      <c r="AG2535" s="24">
        <v>2590</v>
      </c>
      <c r="AH2535" s="10" t="s">
        <v>2974</v>
      </c>
    </row>
    <row r="2536" spans="33:34">
      <c r="AG2536" s="24">
        <v>2591</v>
      </c>
      <c r="AH2536" s="10" t="s">
        <v>2975</v>
      </c>
    </row>
    <row r="2537" spans="33:34">
      <c r="AG2537" s="24">
        <v>2592</v>
      </c>
      <c r="AH2537" s="10" t="s">
        <v>2976</v>
      </c>
    </row>
    <row r="2538" spans="33:34">
      <c r="AG2538" s="24">
        <v>2593</v>
      </c>
      <c r="AH2538" s="10" t="s">
        <v>2977</v>
      </c>
    </row>
    <row r="2539" spans="33:34">
      <c r="AG2539" s="24">
        <v>2594</v>
      </c>
      <c r="AH2539" s="10" t="s">
        <v>2978</v>
      </c>
    </row>
    <row r="2540" spans="33:34">
      <c r="AG2540" s="24">
        <v>2595</v>
      </c>
      <c r="AH2540" s="10" t="s">
        <v>2979</v>
      </c>
    </row>
    <row r="2541" spans="33:34">
      <c r="AG2541" s="24">
        <v>2596</v>
      </c>
      <c r="AH2541" s="10" t="s">
        <v>2980</v>
      </c>
    </row>
    <row r="2542" spans="33:34">
      <c r="AG2542" s="24">
        <v>2598</v>
      </c>
      <c r="AH2542" s="10" t="s">
        <v>2981</v>
      </c>
    </row>
    <row r="2543" spans="33:34">
      <c r="AG2543" s="24">
        <v>2599</v>
      </c>
      <c r="AH2543" s="10" t="s">
        <v>2982</v>
      </c>
    </row>
    <row r="2544" spans="33:34">
      <c r="AG2544" s="24">
        <v>2600</v>
      </c>
      <c r="AH2544" s="10" t="s">
        <v>2983</v>
      </c>
    </row>
    <row r="2545" spans="33:34">
      <c r="AG2545" s="24">
        <v>2601</v>
      </c>
      <c r="AH2545" s="10" t="s">
        <v>2984</v>
      </c>
    </row>
    <row r="2546" spans="33:34">
      <c r="AG2546" s="24">
        <v>2602</v>
      </c>
      <c r="AH2546" s="10" t="s">
        <v>2985</v>
      </c>
    </row>
    <row r="2547" spans="33:34">
      <c r="AG2547" s="24">
        <v>2603</v>
      </c>
      <c r="AH2547" s="10" t="s">
        <v>2986</v>
      </c>
    </row>
    <row r="2548" spans="33:34">
      <c r="AG2548" s="24">
        <v>2605</v>
      </c>
      <c r="AH2548" s="10" t="s">
        <v>2987</v>
      </c>
    </row>
    <row r="2549" spans="33:34">
      <c r="AG2549" s="24">
        <v>2606</v>
      </c>
      <c r="AH2549" s="10" t="s">
        <v>2988</v>
      </c>
    </row>
    <row r="2550" spans="33:34">
      <c r="AG2550" s="24">
        <v>2607</v>
      </c>
      <c r="AH2550" s="10" t="s">
        <v>2989</v>
      </c>
    </row>
    <row r="2551" spans="33:34">
      <c r="AG2551" s="24">
        <v>2608</v>
      </c>
      <c r="AH2551" s="10" t="s">
        <v>2990</v>
      </c>
    </row>
    <row r="2552" spans="33:34">
      <c r="AG2552" s="24">
        <v>2609</v>
      </c>
      <c r="AH2552" s="10" t="s">
        <v>2991</v>
      </c>
    </row>
    <row r="2553" spans="33:34">
      <c r="AG2553" s="24">
        <v>2610</v>
      </c>
      <c r="AH2553" s="10" t="s">
        <v>2992</v>
      </c>
    </row>
    <row r="2554" spans="33:34">
      <c r="AG2554" s="24">
        <v>2614</v>
      </c>
      <c r="AH2554" s="10" t="s">
        <v>2993</v>
      </c>
    </row>
    <row r="2555" spans="33:34">
      <c r="AG2555" s="24">
        <v>2615</v>
      </c>
      <c r="AH2555" s="10" t="s">
        <v>2994</v>
      </c>
    </row>
    <row r="2556" spans="33:34">
      <c r="AG2556" s="24">
        <v>2616</v>
      </c>
      <c r="AH2556" s="10" t="s">
        <v>2995</v>
      </c>
    </row>
    <row r="2557" spans="33:34">
      <c r="AG2557" s="24">
        <v>2617</v>
      </c>
      <c r="AH2557" s="10" t="s">
        <v>2996</v>
      </c>
    </row>
    <row r="2558" spans="33:34">
      <c r="AG2558" s="24">
        <v>2618</v>
      </c>
      <c r="AH2558" s="10" t="s">
        <v>2997</v>
      </c>
    </row>
    <row r="2559" spans="33:34">
      <c r="AG2559" s="24">
        <v>2619</v>
      </c>
      <c r="AH2559" s="10" t="s">
        <v>2998</v>
      </c>
    </row>
    <row r="2560" spans="33:34">
      <c r="AG2560" s="24">
        <v>2620</v>
      </c>
      <c r="AH2560" s="10" t="s">
        <v>2999</v>
      </c>
    </row>
    <row r="2561" spans="33:34">
      <c r="AG2561" s="24">
        <v>2621</v>
      </c>
      <c r="AH2561" s="10" t="s">
        <v>3000</v>
      </c>
    </row>
    <row r="2562" spans="33:34">
      <c r="AG2562" s="24">
        <v>2622</v>
      </c>
      <c r="AH2562" s="10" t="s">
        <v>3001</v>
      </c>
    </row>
    <row r="2563" spans="33:34">
      <c r="AG2563" s="24">
        <v>2624</v>
      </c>
      <c r="AH2563" s="10" t="s">
        <v>3002</v>
      </c>
    </row>
    <row r="2564" spans="33:34">
      <c r="AG2564" s="24">
        <v>2625</v>
      </c>
      <c r="AH2564" s="10" t="s">
        <v>3003</v>
      </c>
    </row>
    <row r="2565" spans="33:34">
      <c r="AG2565" s="24">
        <v>2626</v>
      </c>
      <c r="AH2565" s="10" t="s">
        <v>3004</v>
      </c>
    </row>
    <row r="2566" spans="33:34">
      <c r="AG2566" s="24">
        <v>2627</v>
      </c>
      <c r="AH2566" s="10" t="s">
        <v>3005</v>
      </c>
    </row>
    <row r="2567" spans="33:34">
      <c r="AG2567" s="24">
        <v>2628</v>
      </c>
      <c r="AH2567" s="10" t="s">
        <v>3006</v>
      </c>
    </row>
    <row r="2568" spans="33:34">
      <c r="AG2568" s="24">
        <v>2629</v>
      </c>
      <c r="AH2568" s="10" t="s">
        <v>3007</v>
      </c>
    </row>
    <row r="2569" spans="33:34">
      <c r="AG2569" s="24">
        <v>2630</v>
      </c>
      <c r="AH2569" s="10" t="s">
        <v>3008</v>
      </c>
    </row>
    <row r="2570" spans="33:34">
      <c r="AG2570" s="24">
        <v>2631</v>
      </c>
      <c r="AH2570" s="10" t="s">
        <v>3009</v>
      </c>
    </row>
    <row r="2571" spans="33:34">
      <c r="AG2571" s="24">
        <v>2632</v>
      </c>
      <c r="AH2571" s="10" t="s">
        <v>3010</v>
      </c>
    </row>
    <row r="2572" spans="33:34">
      <c r="AG2572" s="24">
        <v>2638</v>
      </c>
      <c r="AH2572" s="10" t="s">
        <v>3011</v>
      </c>
    </row>
    <row r="2573" spans="33:34">
      <c r="AG2573" s="24">
        <v>2639</v>
      </c>
      <c r="AH2573" s="10" t="s">
        <v>3012</v>
      </c>
    </row>
    <row r="2574" spans="33:34">
      <c r="AG2574" s="24">
        <v>2640</v>
      </c>
      <c r="AH2574" s="10" t="s">
        <v>3013</v>
      </c>
    </row>
    <row r="2575" spans="33:34">
      <c r="AG2575" s="24">
        <v>2641</v>
      </c>
      <c r="AH2575" s="10" t="s">
        <v>3014</v>
      </c>
    </row>
    <row r="2576" spans="33:34">
      <c r="AG2576" s="24">
        <v>2642</v>
      </c>
      <c r="AH2576" s="10" t="s">
        <v>3015</v>
      </c>
    </row>
    <row r="2577" spans="33:34">
      <c r="AG2577" s="24">
        <v>2648</v>
      </c>
      <c r="AH2577" s="10" t="s">
        <v>3016</v>
      </c>
    </row>
    <row r="2578" spans="33:34">
      <c r="AG2578" s="24">
        <v>2651</v>
      </c>
      <c r="AH2578" s="10" t="s">
        <v>3017</v>
      </c>
    </row>
    <row r="2579" spans="33:34">
      <c r="AG2579" s="24">
        <v>2652</v>
      </c>
      <c r="AH2579" s="10" t="s">
        <v>3018</v>
      </c>
    </row>
    <row r="2580" spans="33:34">
      <c r="AG2580" s="24">
        <v>2653</v>
      </c>
      <c r="AH2580" s="10" t="s">
        <v>3019</v>
      </c>
    </row>
    <row r="2581" spans="33:34">
      <c r="AG2581" s="24">
        <v>2654</v>
      </c>
      <c r="AH2581" s="10" t="s">
        <v>3020</v>
      </c>
    </row>
    <row r="2582" spans="33:34">
      <c r="AG2582" s="24">
        <v>2655</v>
      </c>
      <c r="AH2582" s="10" t="s">
        <v>3021</v>
      </c>
    </row>
    <row r="2583" spans="33:34">
      <c r="AG2583" s="24">
        <v>2656</v>
      </c>
      <c r="AH2583" s="10" t="s">
        <v>3022</v>
      </c>
    </row>
    <row r="2584" spans="33:34">
      <c r="AG2584" s="24">
        <v>2657</v>
      </c>
      <c r="AH2584" s="10" t="s">
        <v>3023</v>
      </c>
    </row>
    <row r="2585" spans="33:34">
      <c r="AG2585" s="24">
        <v>2658</v>
      </c>
      <c r="AH2585" s="10" t="s">
        <v>3024</v>
      </c>
    </row>
    <row r="2586" spans="33:34">
      <c r="AG2586" s="24">
        <v>2659</v>
      </c>
      <c r="AH2586" s="10" t="s">
        <v>3025</v>
      </c>
    </row>
    <row r="2587" spans="33:34">
      <c r="AG2587" s="24">
        <v>2660</v>
      </c>
      <c r="AH2587" s="10" t="s">
        <v>3026</v>
      </c>
    </row>
    <row r="2588" spans="33:34">
      <c r="AG2588" s="24">
        <v>2661</v>
      </c>
      <c r="AH2588" s="10" t="s">
        <v>3027</v>
      </c>
    </row>
    <row r="2589" spans="33:34">
      <c r="AG2589" s="24">
        <v>2662</v>
      </c>
      <c r="AH2589" s="10" t="s">
        <v>3028</v>
      </c>
    </row>
    <row r="2590" spans="33:34">
      <c r="AG2590" s="24">
        <v>2663</v>
      </c>
      <c r="AH2590" s="10" t="s">
        <v>3029</v>
      </c>
    </row>
    <row r="2591" spans="33:34">
      <c r="AG2591" s="24">
        <v>2664</v>
      </c>
      <c r="AH2591" s="10" t="s">
        <v>3030</v>
      </c>
    </row>
    <row r="2592" spans="33:34">
      <c r="AG2592" s="24">
        <v>2665</v>
      </c>
      <c r="AH2592" s="10" t="s">
        <v>3031</v>
      </c>
    </row>
    <row r="2593" spans="33:34">
      <c r="AG2593" s="24">
        <v>2666</v>
      </c>
      <c r="AH2593" s="10" t="s">
        <v>3032</v>
      </c>
    </row>
    <row r="2594" spans="33:34">
      <c r="AG2594" s="24">
        <v>2669</v>
      </c>
      <c r="AH2594" s="10" t="s">
        <v>3033</v>
      </c>
    </row>
    <row r="2595" spans="33:34">
      <c r="AG2595" s="24">
        <v>2670</v>
      </c>
      <c r="AH2595" s="10" t="s">
        <v>3034</v>
      </c>
    </row>
    <row r="2596" spans="33:34">
      <c r="AG2596" s="24">
        <v>2671</v>
      </c>
      <c r="AH2596" s="10" t="s">
        <v>3035</v>
      </c>
    </row>
    <row r="2597" spans="33:34">
      <c r="AG2597" s="24">
        <v>2672</v>
      </c>
      <c r="AH2597" s="10" t="s">
        <v>3036</v>
      </c>
    </row>
    <row r="2598" spans="33:34">
      <c r="AG2598" s="24">
        <v>2673</v>
      </c>
      <c r="AH2598" s="10" t="s">
        <v>3037</v>
      </c>
    </row>
    <row r="2599" spans="33:34">
      <c r="AG2599" s="24">
        <v>2676</v>
      </c>
      <c r="AH2599" s="10" t="s">
        <v>3038</v>
      </c>
    </row>
    <row r="2600" spans="33:34">
      <c r="AG2600" s="24">
        <v>2677</v>
      </c>
      <c r="AH2600" s="10" t="s">
        <v>3039</v>
      </c>
    </row>
    <row r="2601" spans="33:34">
      <c r="AG2601" s="24">
        <v>2678</v>
      </c>
      <c r="AH2601" s="10" t="s">
        <v>3040</v>
      </c>
    </row>
    <row r="2602" spans="33:34">
      <c r="AG2602" s="24">
        <v>2679</v>
      </c>
      <c r="AH2602" s="10" t="s">
        <v>3041</v>
      </c>
    </row>
    <row r="2603" spans="33:34">
      <c r="AG2603" s="24">
        <v>2680</v>
      </c>
      <c r="AH2603" s="10" t="s">
        <v>3042</v>
      </c>
    </row>
    <row r="2604" spans="33:34">
      <c r="AG2604" s="24">
        <v>2681</v>
      </c>
      <c r="AH2604" s="10" t="s">
        <v>3043</v>
      </c>
    </row>
    <row r="2605" spans="33:34">
      <c r="AG2605" s="24">
        <v>2682</v>
      </c>
      <c r="AH2605" s="10" t="s">
        <v>3044</v>
      </c>
    </row>
    <row r="2606" spans="33:34">
      <c r="AG2606" s="24">
        <v>2683</v>
      </c>
      <c r="AH2606" s="10" t="s">
        <v>3045</v>
      </c>
    </row>
    <row r="2607" spans="33:34">
      <c r="AG2607" s="24">
        <v>2684</v>
      </c>
      <c r="AH2607" s="10" t="s">
        <v>3046</v>
      </c>
    </row>
    <row r="2608" spans="33:34">
      <c r="AG2608" s="24">
        <v>2685</v>
      </c>
      <c r="AH2608" s="10" t="s">
        <v>3047</v>
      </c>
    </row>
    <row r="2609" spans="33:34">
      <c r="AG2609" s="24">
        <v>1536</v>
      </c>
      <c r="AH2609" s="10" t="s">
        <v>3048</v>
      </c>
    </row>
    <row r="2610" spans="33:34">
      <c r="AG2610" s="24">
        <v>2687</v>
      </c>
      <c r="AH2610" s="10" t="s">
        <v>3049</v>
      </c>
    </row>
    <row r="2611" spans="33:34">
      <c r="AG2611" s="24">
        <v>2688</v>
      </c>
      <c r="AH2611" s="10" t="s">
        <v>3050</v>
      </c>
    </row>
    <row r="2612" spans="33:34">
      <c r="AG2612" s="24">
        <v>2689</v>
      </c>
      <c r="AH2612" s="10" t="s">
        <v>3051</v>
      </c>
    </row>
    <row r="2613" spans="33:34">
      <c r="AG2613" s="24">
        <v>2690</v>
      </c>
      <c r="AH2613" s="10" t="s">
        <v>3052</v>
      </c>
    </row>
    <row r="2614" spans="33:34">
      <c r="AG2614" s="24">
        <v>2691</v>
      </c>
      <c r="AH2614" s="10" t="s">
        <v>3053</v>
      </c>
    </row>
    <row r="2615" spans="33:34">
      <c r="AG2615" s="24">
        <v>2697</v>
      </c>
      <c r="AH2615" s="10" t="s">
        <v>3054</v>
      </c>
    </row>
    <row r="2616" spans="33:34">
      <c r="AG2616" s="24">
        <v>2698</v>
      </c>
      <c r="AH2616" s="10" t="s">
        <v>3055</v>
      </c>
    </row>
    <row r="2617" spans="33:34">
      <c r="AG2617" s="24">
        <v>2699</v>
      </c>
      <c r="AH2617" s="10" t="s">
        <v>3056</v>
      </c>
    </row>
    <row r="2618" spans="33:34">
      <c r="AG2618" s="24">
        <v>2700</v>
      </c>
      <c r="AH2618" s="10" t="s">
        <v>3057</v>
      </c>
    </row>
    <row r="2619" spans="33:34">
      <c r="AG2619" s="24">
        <v>2701</v>
      </c>
      <c r="AH2619" s="10" t="s">
        <v>3058</v>
      </c>
    </row>
    <row r="2620" spans="33:34">
      <c r="AG2620" s="24">
        <v>2703</v>
      </c>
      <c r="AH2620" s="10" t="s">
        <v>3059</v>
      </c>
    </row>
    <row r="2621" spans="33:34">
      <c r="AG2621" s="24">
        <v>2704</v>
      </c>
      <c r="AH2621" s="10" t="s">
        <v>3060</v>
      </c>
    </row>
    <row r="2622" spans="33:34">
      <c r="AG2622" s="24">
        <v>2705</v>
      </c>
      <c r="AH2622" s="10" t="s">
        <v>3061</v>
      </c>
    </row>
    <row r="2623" spans="33:34">
      <c r="AG2623" s="24">
        <v>2706</v>
      </c>
      <c r="AH2623" s="10" t="s">
        <v>3062</v>
      </c>
    </row>
    <row r="2624" spans="33:34">
      <c r="AG2624" s="24">
        <v>2707</v>
      </c>
      <c r="AH2624" s="10" t="s">
        <v>3063</v>
      </c>
    </row>
    <row r="2625" spans="33:34">
      <c r="AG2625" s="24">
        <v>2708</v>
      </c>
      <c r="AH2625" s="10" t="s">
        <v>3064</v>
      </c>
    </row>
    <row r="2626" spans="33:34">
      <c r="AG2626" s="24">
        <v>2710</v>
      </c>
      <c r="AH2626" s="10" t="s">
        <v>3065</v>
      </c>
    </row>
    <row r="2627" spans="33:34">
      <c r="AG2627" s="24">
        <v>2717</v>
      </c>
      <c r="AH2627" s="10" t="s">
        <v>3066</v>
      </c>
    </row>
    <row r="2628" spans="33:34">
      <c r="AG2628" s="24">
        <v>2718</v>
      </c>
      <c r="AH2628" s="10" t="s">
        <v>3067</v>
      </c>
    </row>
    <row r="2629" spans="33:34">
      <c r="AG2629" s="24">
        <v>2719</v>
      </c>
      <c r="AH2629" s="10" t="s">
        <v>3068</v>
      </c>
    </row>
    <row r="2630" spans="33:34">
      <c r="AG2630" s="24">
        <v>2720</v>
      </c>
      <c r="AH2630" s="10" t="s">
        <v>3069</v>
      </c>
    </row>
    <row r="2631" spans="33:34">
      <c r="AG2631" s="24">
        <v>2721</v>
      </c>
      <c r="AH2631" s="10" t="s">
        <v>3070</v>
      </c>
    </row>
    <row r="2632" spans="33:34">
      <c r="AG2632" s="24">
        <v>2722</v>
      </c>
      <c r="AH2632" s="10" t="s">
        <v>3071</v>
      </c>
    </row>
    <row r="2633" spans="33:34">
      <c r="AG2633" s="24">
        <v>2723</v>
      </c>
      <c r="AH2633" s="10" t="s">
        <v>3072</v>
      </c>
    </row>
    <row r="2634" spans="33:34">
      <c r="AG2634" s="24">
        <v>2724</v>
      </c>
      <c r="AH2634" s="10" t="s">
        <v>3073</v>
      </c>
    </row>
    <row r="2635" spans="33:34">
      <c r="AG2635" s="24">
        <v>2725</v>
      </c>
      <c r="AH2635" s="10" t="s">
        <v>3074</v>
      </c>
    </row>
    <row r="2636" spans="33:34">
      <c r="AG2636" s="24">
        <v>2727</v>
      </c>
      <c r="AH2636" s="10" t="s">
        <v>3075</v>
      </c>
    </row>
    <row r="2637" spans="33:34">
      <c r="AG2637" s="24">
        <v>2728</v>
      </c>
      <c r="AH2637" s="10" t="s">
        <v>3076</v>
      </c>
    </row>
    <row r="2638" spans="33:34">
      <c r="AG2638" s="24">
        <v>2729</v>
      </c>
      <c r="AH2638" s="10" t="s">
        <v>3077</v>
      </c>
    </row>
    <row r="2639" spans="33:34">
      <c r="AG2639" s="24">
        <v>2730</v>
      </c>
      <c r="AH2639" s="10" t="s">
        <v>3078</v>
      </c>
    </row>
    <row r="2640" spans="33:34">
      <c r="AG2640" s="24">
        <v>2731</v>
      </c>
      <c r="AH2640" s="10" t="s">
        <v>3079</v>
      </c>
    </row>
    <row r="2641" spans="33:34">
      <c r="AG2641" s="24">
        <v>2732</v>
      </c>
      <c r="AH2641" s="10" t="s">
        <v>3080</v>
      </c>
    </row>
    <row r="2642" spans="33:34">
      <c r="AG2642" s="24">
        <v>2733</v>
      </c>
      <c r="AH2642" s="10" t="s">
        <v>2742</v>
      </c>
    </row>
    <row r="2643" spans="33:34">
      <c r="AG2643" s="24">
        <v>4524</v>
      </c>
      <c r="AH2643" s="10" t="s">
        <v>2743</v>
      </c>
    </row>
    <row r="2644" spans="33:34">
      <c r="AG2644" s="24">
        <v>2734</v>
      </c>
      <c r="AH2644" s="10" t="s">
        <v>3081</v>
      </c>
    </row>
    <row r="2645" spans="33:34">
      <c r="AG2645" s="24">
        <v>2735</v>
      </c>
      <c r="AH2645" s="10" t="s">
        <v>3082</v>
      </c>
    </row>
    <row r="2646" spans="33:34">
      <c r="AG2646" s="24">
        <v>2736</v>
      </c>
      <c r="AH2646" s="10" t="s">
        <v>3083</v>
      </c>
    </row>
    <row r="2647" spans="33:34">
      <c r="AG2647" s="24">
        <v>2737</v>
      </c>
      <c r="AH2647" s="10" t="s">
        <v>3084</v>
      </c>
    </row>
    <row r="2648" spans="33:34">
      <c r="AG2648" s="24">
        <v>2738</v>
      </c>
      <c r="AH2648" s="10" t="s">
        <v>3085</v>
      </c>
    </row>
    <row r="2649" spans="33:34">
      <c r="AG2649" s="24">
        <v>2739</v>
      </c>
      <c r="AH2649" s="10" t="s">
        <v>3086</v>
      </c>
    </row>
    <row r="2650" spans="33:34">
      <c r="AG2650" s="24">
        <v>2740</v>
      </c>
      <c r="AH2650" s="10" t="s">
        <v>3087</v>
      </c>
    </row>
    <row r="2651" spans="33:34">
      <c r="AG2651" s="24">
        <v>2741</v>
      </c>
      <c r="AH2651" s="10" t="s">
        <v>3088</v>
      </c>
    </row>
    <row r="2652" spans="33:34">
      <c r="AG2652" s="24">
        <v>2742</v>
      </c>
      <c r="AH2652" s="10" t="s">
        <v>3089</v>
      </c>
    </row>
    <row r="2653" spans="33:34">
      <c r="AG2653" s="24">
        <v>2744</v>
      </c>
      <c r="AH2653" s="10" t="s">
        <v>3090</v>
      </c>
    </row>
    <row r="2654" spans="33:34">
      <c r="AG2654" s="24">
        <v>2745</v>
      </c>
      <c r="AH2654" s="10" t="s">
        <v>3091</v>
      </c>
    </row>
    <row r="2655" spans="33:34">
      <c r="AG2655" s="24">
        <v>2746</v>
      </c>
      <c r="AH2655" s="10" t="s">
        <v>3092</v>
      </c>
    </row>
    <row r="2656" spans="33:34">
      <c r="AG2656" s="24">
        <v>2747</v>
      </c>
      <c r="AH2656" s="10" t="s">
        <v>3093</v>
      </c>
    </row>
    <row r="2657" spans="33:34">
      <c r="AG2657" s="24">
        <v>2748</v>
      </c>
      <c r="AH2657" s="10" t="s">
        <v>3094</v>
      </c>
    </row>
    <row r="2658" spans="33:34">
      <c r="AG2658" s="24">
        <v>2749</v>
      </c>
      <c r="AH2658" s="10" t="s">
        <v>3095</v>
      </c>
    </row>
    <row r="2659" spans="33:34">
      <c r="AG2659" s="24">
        <v>2750</v>
      </c>
      <c r="AH2659" s="10" t="s">
        <v>3096</v>
      </c>
    </row>
    <row r="2660" spans="33:34">
      <c r="AG2660" s="24">
        <v>2751</v>
      </c>
      <c r="AH2660" s="10" t="s">
        <v>3097</v>
      </c>
    </row>
    <row r="2661" spans="33:34">
      <c r="AG2661" s="24">
        <v>2752</v>
      </c>
      <c r="AH2661" s="10" t="s">
        <v>3098</v>
      </c>
    </row>
    <row r="2662" spans="33:34">
      <c r="AG2662" s="24">
        <v>2753</v>
      </c>
      <c r="AH2662" s="10" t="s">
        <v>3099</v>
      </c>
    </row>
    <row r="2663" spans="33:34">
      <c r="AG2663" s="24">
        <v>2754</v>
      </c>
      <c r="AH2663" s="10" t="s">
        <v>3100</v>
      </c>
    </row>
    <row r="2664" spans="33:34">
      <c r="AG2664" s="24">
        <v>2755</v>
      </c>
      <c r="AH2664" s="10" t="s">
        <v>3101</v>
      </c>
    </row>
    <row r="2665" spans="33:34">
      <c r="AG2665" s="24">
        <v>2758</v>
      </c>
      <c r="AH2665" s="10" t="s">
        <v>3102</v>
      </c>
    </row>
    <row r="2666" spans="33:34">
      <c r="AG2666" s="24">
        <v>2759</v>
      </c>
      <c r="AH2666" s="10" t="s">
        <v>3103</v>
      </c>
    </row>
    <row r="2667" spans="33:34">
      <c r="AG2667" s="24">
        <v>2761</v>
      </c>
      <c r="AH2667" s="10" t="s">
        <v>3104</v>
      </c>
    </row>
    <row r="2668" spans="33:34">
      <c r="AG2668" s="24">
        <v>2762</v>
      </c>
      <c r="AH2668" s="10" t="s">
        <v>3105</v>
      </c>
    </row>
    <row r="2669" spans="33:34">
      <c r="AG2669" s="24">
        <v>2763</v>
      </c>
      <c r="AH2669" s="10" t="s">
        <v>3106</v>
      </c>
    </row>
    <row r="2670" spans="33:34">
      <c r="AG2670" s="24">
        <v>2764</v>
      </c>
      <c r="AH2670" s="10" t="s">
        <v>3107</v>
      </c>
    </row>
    <row r="2671" spans="33:34">
      <c r="AG2671" s="24">
        <v>2765</v>
      </c>
      <c r="AH2671" s="10" t="s">
        <v>3108</v>
      </c>
    </row>
    <row r="2672" spans="33:34">
      <c r="AG2672" s="24">
        <v>2767</v>
      </c>
      <c r="AH2672" s="10" t="s">
        <v>3109</v>
      </c>
    </row>
    <row r="2673" spans="33:34">
      <c r="AG2673" s="24">
        <v>2768</v>
      </c>
      <c r="AH2673" s="10" t="s">
        <v>3110</v>
      </c>
    </row>
    <row r="2674" spans="33:34">
      <c r="AG2674" s="24">
        <v>2769</v>
      </c>
      <c r="AH2674" s="10" t="s">
        <v>3111</v>
      </c>
    </row>
    <row r="2675" spans="33:34">
      <c r="AG2675" s="24">
        <v>2770</v>
      </c>
      <c r="AH2675" s="10" t="s">
        <v>3112</v>
      </c>
    </row>
    <row r="2676" spans="33:34">
      <c r="AG2676" s="24">
        <v>2771</v>
      </c>
      <c r="AH2676" s="10" t="s">
        <v>3113</v>
      </c>
    </row>
    <row r="2677" spans="33:34">
      <c r="AG2677" s="24">
        <v>2772</v>
      </c>
      <c r="AH2677" s="10" t="s">
        <v>3114</v>
      </c>
    </row>
    <row r="2678" spans="33:34">
      <c r="AG2678" s="24">
        <v>2773</v>
      </c>
      <c r="AH2678" s="10" t="s">
        <v>3115</v>
      </c>
    </row>
    <row r="2679" spans="33:34">
      <c r="AG2679" s="24">
        <v>2774</v>
      </c>
      <c r="AH2679" s="10" t="s">
        <v>3116</v>
      </c>
    </row>
    <row r="2680" spans="33:34">
      <c r="AG2680" s="24">
        <v>2775</v>
      </c>
      <c r="AH2680" s="10" t="s">
        <v>3117</v>
      </c>
    </row>
    <row r="2681" spans="33:34">
      <c r="AG2681" s="24">
        <v>2777</v>
      </c>
      <c r="AH2681" s="10" t="s">
        <v>3118</v>
      </c>
    </row>
    <row r="2682" spans="33:34">
      <c r="AG2682" s="24">
        <v>2778</v>
      </c>
      <c r="AH2682" s="10" t="s">
        <v>3119</v>
      </c>
    </row>
    <row r="2683" spans="33:34">
      <c r="AG2683" s="24">
        <v>2779</v>
      </c>
      <c r="AH2683" s="10" t="s">
        <v>3120</v>
      </c>
    </row>
    <row r="2684" spans="33:34">
      <c r="AG2684" s="24">
        <v>2780</v>
      </c>
      <c r="AH2684" s="10" t="s">
        <v>3121</v>
      </c>
    </row>
    <row r="2685" spans="33:34">
      <c r="AG2685" s="24">
        <v>2785</v>
      </c>
      <c r="AH2685" s="10" t="s">
        <v>3122</v>
      </c>
    </row>
    <row r="2686" spans="33:34">
      <c r="AG2686" s="24">
        <v>2786</v>
      </c>
      <c r="AH2686" s="10" t="s">
        <v>3123</v>
      </c>
    </row>
    <row r="2687" spans="33:34">
      <c r="AG2687" s="24">
        <v>2787</v>
      </c>
      <c r="AH2687" s="10" t="s">
        <v>3124</v>
      </c>
    </row>
    <row r="2688" spans="33:34">
      <c r="AG2688" s="24">
        <v>2788</v>
      </c>
      <c r="AH2688" s="10" t="s">
        <v>3125</v>
      </c>
    </row>
    <row r="2689" spans="33:34">
      <c r="AG2689" s="24">
        <v>2791</v>
      </c>
      <c r="AH2689" s="10" t="s">
        <v>3126</v>
      </c>
    </row>
    <row r="2690" spans="33:34">
      <c r="AG2690" s="24">
        <v>3055</v>
      </c>
      <c r="AH2690" s="10" t="s">
        <v>3127</v>
      </c>
    </row>
    <row r="2691" spans="33:34">
      <c r="AG2691" s="24">
        <v>2789</v>
      </c>
      <c r="AH2691" s="10" t="s">
        <v>3128</v>
      </c>
    </row>
    <row r="2692" spans="33:34">
      <c r="AG2692" s="24">
        <v>2790</v>
      </c>
      <c r="AH2692" s="10" t="s">
        <v>3129</v>
      </c>
    </row>
    <row r="2693" spans="33:34">
      <c r="AG2693" s="24">
        <v>2793</v>
      </c>
      <c r="AH2693" s="10" t="s">
        <v>3130</v>
      </c>
    </row>
    <row r="2694" spans="33:34">
      <c r="AG2694" s="24">
        <v>2794</v>
      </c>
      <c r="AH2694" s="10" t="s">
        <v>3131</v>
      </c>
    </row>
    <row r="2695" spans="33:34">
      <c r="AG2695" s="24">
        <v>2795</v>
      </c>
      <c r="AH2695" s="10" t="s">
        <v>3132</v>
      </c>
    </row>
    <row r="2696" spans="33:34">
      <c r="AG2696" s="24">
        <v>2796</v>
      </c>
      <c r="AH2696" s="10" t="s">
        <v>3133</v>
      </c>
    </row>
    <row r="2697" spans="33:34">
      <c r="AG2697" s="24">
        <v>2797</v>
      </c>
      <c r="AH2697" s="10" t="s">
        <v>3134</v>
      </c>
    </row>
    <row r="2698" spans="33:34">
      <c r="AG2698" s="24">
        <v>2798</v>
      </c>
      <c r="AH2698" s="10" t="s">
        <v>3135</v>
      </c>
    </row>
    <row r="2699" spans="33:34">
      <c r="AG2699" s="24">
        <v>2799</v>
      </c>
      <c r="AH2699" s="10" t="s">
        <v>3136</v>
      </c>
    </row>
    <row r="2700" spans="33:34">
      <c r="AG2700" s="24">
        <v>2807</v>
      </c>
      <c r="AH2700" s="10" t="s">
        <v>3137</v>
      </c>
    </row>
    <row r="2701" spans="33:34">
      <c r="AG2701" s="24">
        <v>2808</v>
      </c>
      <c r="AH2701" s="10" t="s">
        <v>3138</v>
      </c>
    </row>
    <row r="2702" spans="33:34">
      <c r="AG2702" s="24">
        <v>2809</v>
      </c>
      <c r="AH2702" s="10" t="s">
        <v>3139</v>
      </c>
    </row>
    <row r="2703" spans="33:34">
      <c r="AG2703" s="24">
        <v>2810</v>
      </c>
      <c r="AH2703" s="10" t="s">
        <v>3140</v>
      </c>
    </row>
    <row r="2704" spans="33:34">
      <c r="AG2704" s="24">
        <v>2813</v>
      </c>
      <c r="AH2704" s="10" t="s">
        <v>3141</v>
      </c>
    </row>
    <row r="2705" spans="33:34">
      <c r="AG2705" s="24">
        <v>2814</v>
      </c>
      <c r="AH2705" s="10" t="s">
        <v>3142</v>
      </c>
    </row>
    <row r="2706" spans="33:34">
      <c r="AG2706" s="24">
        <v>2817</v>
      </c>
      <c r="AH2706" s="10" t="s">
        <v>3143</v>
      </c>
    </row>
    <row r="2707" spans="33:34">
      <c r="AG2707" s="24">
        <v>2818</v>
      </c>
      <c r="AH2707" s="10" t="s">
        <v>3144</v>
      </c>
    </row>
    <row r="2708" spans="33:34">
      <c r="AG2708" s="24">
        <v>2820</v>
      </c>
      <c r="AH2708" s="10" t="s">
        <v>3145</v>
      </c>
    </row>
    <row r="2709" spans="33:34">
      <c r="AG2709" s="24">
        <v>2821</v>
      </c>
      <c r="AH2709" s="10" t="s">
        <v>3146</v>
      </c>
    </row>
    <row r="2710" spans="33:34">
      <c r="AG2710" s="24">
        <v>2822</v>
      </c>
      <c r="AH2710" s="10" t="s">
        <v>3147</v>
      </c>
    </row>
    <row r="2711" spans="33:34">
      <c r="AG2711" s="24">
        <v>2823</v>
      </c>
      <c r="AH2711" s="10" t="s">
        <v>3148</v>
      </c>
    </row>
    <row r="2712" spans="33:34">
      <c r="AG2712" s="24">
        <v>2824</v>
      </c>
      <c r="AH2712" s="10" t="s">
        <v>3149</v>
      </c>
    </row>
    <row r="2713" spans="33:34">
      <c r="AG2713" s="24">
        <v>2825</v>
      </c>
      <c r="AH2713" s="10" t="s">
        <v>3150</v>
      </c>
    </row>
    <row r="2714" spans="33:34">
      <c r="AG2714" s="24">
        <v>2826</v>
      </c>
      <c r="AH2714" s="10" t="s">
        <v>3151</v>
      </c>
    </row>
    <row r="2715" spans="33:34">
      <c r="AG2715" s="24">
        <v>2827</v>
      </c>
      <c r="AH2715" s="10" t="s">
        <v>3152</v>
      </c>
    </row>
    <row r="2716" spans="33:34">
      <c r="AG2716" s="24">
        <v>2828</v>
      </c>
      <c r="AH2716" s="10" t="s">
        <v>3153</v>
      </c>
    </row>
    <row r="2717" spans="33:34">
      <c r="AG2717" s="24">
        <v>2829</v>
      </c>
      <c r="AH2717" s="10" t="s">
        <v>3154</v>
      </c>
    </row>
    <row r="2718" spans="33:34">
      <c r="AG2718" s="24">
        <v>2830</v>
      </c>
      <c r="AH2718" s="10" t="s">
        <v>3155</v>
      </c>
    </row>
    <row r="2719" spans="33:34">
      <c r="AG2719" s="24">
        <v>2834</v>
      </c>
      <c r="AH2719" s="10" t="s">
        <v>3156</v>
      </c>
    </row>
    <row r="2720" spans="33:34">
      <c r="AG2720" s="24">
        <v>2835</v>
      </c>
      <c r="AH2720" s="10" t="s">
        <v>3157</v>
      </c>
    </row>
    <row r="2721" spans="33:34">
      <c r="AG2721" s="24">
        <v>2836</v>
      </c>
      <c r="AH2721" s="10" t="s">
        <v>3158</v>
      </c>
    </row>
    <row r="2722" spans="33:34">
      <c r="AG2722" s="24">
        <v>2837</v>
      </c>
      <c r="AH2722" s="10" t="s">
        <v>3159</v>
      </c>
    </row>
    <row r="2723" spans="33:34">
      <c r="AG2723" s="24">
        <v>2840</v>
      </c>
      <c r="AH2723" s="10" t="s">
        <v>3160</v>
      </c>
    </row>
    <row r="2724" spans="33:34">
      <c r="AG2724" s="24">
        <v>2841</v>
      </c>
      <c r="AH2724" s="10" t="s">
        <v>3161</v>
      </c>
    </row>
    <row r="2725" spans="33:34">
      <c r="AG2725" s="24">
        <v>2842</v>
      </c>
      <c r="AH2725" s="10" t="s">
        <v>3162</v>
      </c>
    </row>
    <row r="2726" spans="33:34">
      <c r="AG2726" s="24">
        <v>2843</v>
      </c>
      <c r="AH2726" s="10" t="s">
        <v>3163</v>
      </c>
    </row>
    <row r="2727" spans="33:34">
      <c r="AG2727" s="24">
        <v>2844</v>
      </c>
      <c r="AH2727" s="10" t="s">
        <v>3164</v>
      </c>
    </row>
    <row r="2728" spans="33:34">
      <c r="AG2728" s="24">
        <v>2845</v>
      </c>
      <c r="AH2728" s="10" t="s">
        <v>3165</v>
      </c>
    </row>
    <row r="2729" spans="33:34">
      <c r="AG2729" s="24">
        <v>2846</v>
      </c>
      <c r="AH2729" s="10" t="s">
        <v>3166</v>
      </c>
    </row>
    <row r="2730" spans="33:34">
      <c r="AG2730" s="24">
        <v>2847</v>
      </c>
      <c r="AH2730" s="10" t="s">
        <v>3167</v>
      </c>
    </row>
    <row r="2731" spans="33:34">
      <c r="AG2731" s="24">
        <v>2848</v>
      </c>
      <c r="AH2731" s="10" t="s">
        <v>3168</v>
      </c>
    </row>
    <row r="2732" spans="33:34">
      <c r="AG2732" s="24">
        <v>2849</v>
      </c>
      <c r="AH2732" s="10" t="s">
        <v>3169</v>
      </c>
    </row>
    <row r="2733" spans="33:34">
      <c r="AG2733" s="24">
        <v>2850</v>
      </c>
      <c r="AH2733" s="10" t="s">
        <v>3170</v>
      </c>
    </row>
    <row r="2734" spans="33:34">
      <c r="AG2734" s="24">
        <v>2852</v>
      </c>
      <c r="AH2734" s="10" t="s">
        <v>3171</v>
      </c>
    </row>
    <row r="2735" spans="33:34">
      <c r="AG2735" s="24">
        <v>2853</v>
      </c>
      <c r="AH2735" s="10" t="s">
        <v>3172</v>
      </c>
    </row>
    <row r="2736" spans="33:34">
      <c r="AG2736" s="24">
        <v>2854</v>
      </c>
      <c r="AH2736" s="10" t="s">
        <v>3173</v>
      </c>
    </row>
    <row r="2737" spans="33:34">
      <c r="AG2737" s="24">
        <v>2859</v>
      </c>
      <c r="AH2737" s="10" t="s">
        <v>3174</v>
      </c>
    </row>
    <row r="2738" spans="33:34">
      <c r="AG2738" s="24">
        <v>2860</v>
      </c>
      <c r="AH2738" s="10" t="s">
        <v>3175</v>
      </c>
    </row>
    <row r="2739" spans="33:34">
      <c r="AG2739" s="24">
        <v>2861</v>
      </c>
      <c r="AH2739" s="10" t="s">
        <v>3176</v>
      </c>
    </row>
    <row r="2740" spans="33:34">
      <c r="AG2740" s="24">
        <v>2862</v>
      </c>
      <c r="AH2740" s="10" t="s">
        <v>3177</v>
      </c>
    </row>
    <row r="2741" spans="33:34">
      <c r="AG2741" s="24">
        <v>2863</v>
      </c>
      <c r="AH2741" s="10" t="s">
        <v>3178</v>
      </c>
    </row>
    <row r="2742" spans="33:34">
      <c r="AG2742" s="24">
        <v>2864</v>
      </c>
      <c r="AH2742" s="10" t="s">
        <v>3179</v>
      </c>
    </row>
    <row r="2743" spans="33:34">
      <c r="AG2743" s="24">
        <v>2865</v>
      </c>
      <c r="AH2743" s="10" t="s">
        <v>3180</v>
      </c>
    </row>
    <row r="2744" spans="33:34">
      <c r="AG2744" s="24">
        <v>2866</v>
      </c>
      <c r="AH2744" s="10" t="s">
        <v>3181</v>
      </c>
    </row>
    <row r="2745" spans="33:34">
      <c r="AG2745" s="24">
        <v>2867</v>
      </c>
      <c r="AH2745" s="10" t="s">
        <v>3182</v>
      </c>
    </row>
    <row r="2746" spans="33:34">
      <c r="AG2746" s="24">
        <v>2869</v>
      </c>
      <c r="AH2746" s="10" t="s">
        <v>3183</v>
      </c>
    </row>
    <row r="2747" spans="33:34">
      <c r="AG2747" s="24">
        <v>2870</v>
      </c>
      <c r="AH2747" s="10" t="s">
        <v>3184</v>
      </c>
    </row>
    <row r="2748" spans="33:34">
      <c r="AG2748" s="24">
        <v>2871</v>
      </c>
      <c r="AH2748" s="10" t="s">
        <v>3185</v>
      </c>
    </row>
    <row r="2749" spans="33:34">
      <c r="AG2749" s="24">
        <v>2872</v>
      </c>
      <c r="AH2749" s="10" t="s">
        <v>3186</v>
      </c>
    </row>
    <row r="2750" spans="33:34">
      <c r="AG2750" s="24">
        <v>2873</v>
      </c>
      <c r="AH2750" s="10" t="s">
        <v>3187</v>
      </c>
    </row>
    <row r="2751" spans="33:34">
      <c r="AG2751" s="24">
        <v>2874</v>
      </c>
      <c r="AH2751" s="10" t="s">
        <v>3188</v>
      </c>
    </row>
    <row r="2752" spans="33:34">
      <c r="AG2752" s="24">
        <v>2875</v>
      </c>
      <c r="AH2752" s="10" t="s">
        <v>3189</v>
      </c>
    </row>
    <row r="2753" spans="33:34">
      <c r="AG2753" s="24">
        <v>2876</v>
      </c>
      <c r="AH2753" s="10" t="s">
        <v>3190</v>
      </c>
    </row>
    <row r="2754" spans="33:34">
      <c r="AG2754" s="24">
        <v>2877</v>
      </c>
      <c r="AH2754" s="10" t="s">
        <v>3191</v>
      </c>
    </row>
    <row r="2755" spans="33:34">
      <c r="AG2755" s="24">
        <v>2878</v>
      </c>
      <c r="AH2755" s="10" t="s">
        <v>3192</v>
      </c>
    </row>
    <row r="2756" spans="33:34">
      <c r="AG2756" s="24">
        <v>2879</v>
      </c>
      <c r="AH2756" s="10" t="s">
        <v>3193</v>
      </c>
    </row>
    <row r="2757" spans="33:34">
      <c r="AG2757" s="24">
        <v>2880</v>
      </c>
      <c r="AH2757" s="10" t="s">
        <v>3194</v>
      </c>
    </row>
    <row r="2758" spans="33:34">
      <c r="AG2758" s="24">
        <v>2881</v>
      </c>
      <c r="AH2758" s="10" t="s">
        <v>3195</v>
      </c>
    </row>
    <row r="2759" spans="33:34">
      <c r="AG2759" s="24">
        <v>2882</v>
      </c>
      <c r="AH2759" s="10" t="s">
        <v>3196</v>
      </c>
    </row>
    <row r="2760" spans="33:34">
      <c r="AG2760" s="24">
        <v>2883</v>
      </c>
      <c r="AH2760" s="10" t="s">
        <v>3197</v>
      </c>
    </row>
    <row r="2761" spans="33:34">
      <c r="AG2761" s="24">
        <v>2884</v>
      </c>
      <c r="AH2761" s="10" t="s">
        <v>3198</v>
      </c>
    </row>
    <row r="2762" spans="33:34">
      <c r="AG2762" s="24">
        <v>2886</v>
      </c>
      <c r="AH2762" s="10" t="s">
        <v>3199</v>
      </c>
    </row>
    <row r="2763" spans="33:34">
      <c r="AG2763" s="24">
        <v>2887</v>
      </c>
      <c r="AH2763" s="10" t="s">
        <v>3200</v>
      </c>
    </row>
    <row r="2764" spans="33:34">
      <c r="AG2764" s="24">
        <v>2889</v>
      </c>
      <c r="AH2764" s="10" t="s">
        <v>3201</v>
      </c>
    </row>
    <row r="2765" spans="33:34">
      <c r="AG2765" s="24">
        <v>2890</v>
      </c>
      <c r="AH2765" s="10" t="s">
        <v>3202</v>
      </c>
    </row>
    <row r="2766" spans="33:34">
      <c r="AG2766" s="24">
        <v>2891</v>
      </c>
      <c r="AH2766" s="10" t="s">
        <v>3203</v>
      </c>
    </row>
    <row r="2767" spans="33:34">
      <c r="AG2767" s="24">
        <v>2892</v>
      </c>
      <c r="AH2767" s="10" t="s">
        <v>3204</v>
      </c>
    </row>
    <row r="2768" spans="33:34">
      <c r="AG2768" s="24">
        <v>2893</v>
      </c>
      <c r="AH2768" s="10" t="s">
        <v>3205</v>
      </c>
    </row>
    <row r="2769" spans="33:34">
      <c r="AG2769" s="24">
        <v>2894</v>
      </c>
      <c r="AH2769" s="10" t="s">
        <v>3206</v>
      </c>
    </row>
    <row r="2770" spans="33:34">
      <c r="AG2770" s="24">
        <v>2895</v>
      </c>
      <c r="AH2770" s="10" t="s">
        <v>3207</v>
      </c>
    </row>
    <row r="2771" spans="33:34">
      <c r="AG2771" s="24">
        <v>2896</v>
      </c>
      <c r="AH2771" s="10" t="s">
        <v>3208</v>
      </c>
    </row>
    <row r="2772" spans="33:34">
      <c r="AG2772" s="24">
        <v>2897</v>
      </c>
      <c r="AH2772" s="10" t="s">
        <v>3209</v>
      </c>
    </row>
    <row r="2773" spans="33:34">
      <c r="AG2773" s="24">
        <v>2898</v>
      </c>
      <c r="AH2773" s="10" t="s">
        <v>3210</v>
      </c>
    </row>
    <row r="2774" spans="33:34">
      <c r="AG2774" s="24">
        <v>2899</v>
      </c>
      <c r="AH2774" s="10" t="s">
        <v>3211</v>
      </c>
    </row>
    <row r="2775" spans="33:34">
      <c r="AG2775" s="24">
        <v>2900</v>
      </c>
      <c r="AH2775" s="10" t="s">
        <v>3212</v>
      </c>
    </row>
    <row r="2776" spans="33:34">
      <c r="AG2776" s="24">
        <v>2901</v>
      </c>
      <c r="AH2776" s="10" t="s">
        <v>3213</v>
      </c>
    </row>
    <row r="2777" spans="33:34">
      <c r="AG2777" s="24">
        <v>2902</v>
      </c>
      <c r="AH2777" s="10" t="s">
        <v>3214</v>
      </c>
    </row>
    <row r="2778" spans="33:34">
      <c r="AG2778" s="24">
        <v>2903</v>
      </c>
      <c r="AH2778" s="10" t="s">
        <v>3215</v>
      </c>
    </row>
    <row r="2779" spans="33:34">
      <c r="AG2779" s="24">
        <v>2904</v>
      </c>
      <c r="AH2779" s="10" t="s">
        <v>3216</v>
      </c>
    </row>
    <row r="2780" spans="33:34">
      <c r="AG2780" s="24">
        <v>2905</v>
      </c>
      <c r="AH2780" s="10" t="s">
        <v>3217</v>
      </c>
    </row>
    <row r="2781" spans="33:34">
      <c r="AG2781" s="24">
        <v>2906</v>
      </c>
      <c r="AH2781" s="10" t="s">
        <v>3218</v>
      </c>
    </row>
    <row r="2782" spans="33:34">
      <c r="AG2782" s="24">
        <v>2907</v>
      </c>
      <c r="AH2782" s="10" t="s">
        <v>3219</v>
      </c>
    </row>
    <row r="2783" spans="33:34">
      <c r="AG2783" s="24">
        <v>2908</v>
      </c>
      <c r="AH2783" s="10" t="s">
        <v>3220</v>
      </c>
    </row>
    <row r="2784" spans="33:34">
      <c r="AG2784" s="24">
        <v>2909</v>
      </c>
      <c r="AH2784" s="10" t="s">
        <v>3221</v>
      </c>
    </row>
    <row r="2785" spans="33:34">
      <c r="AG2785" s="24">
        <v>2910</v>
      </c>
      <c r="AH2785" s="10" t="s">
        <v>3222</v>
      </c>
    </row>
    <row r="2786" spans="33:34">
      <c r="AG2786" s="24">
        <v>2911</v>
      </c>
      <c r="AH2786" s="10" t="s">
        <v>3223</v>
      </c>
    </row>
    <row r="2787" spans="33:34">
      <c r="AG2787" s="24">
        <v>2912</v>
      </c>
      <c r="AH2787" s="10" t="s">
        <v>3224</v>
      </c>
    </row>
    <row r="2788" spans="33:34">
      <c r="AG2788" s="24">
        <v>2913</v>
      </c>
      <c r="AH2788" s="10" t="s">
        <v>3225</v>
      </c>
    </row>
    <row r="2789" spans="33:34">
      <c r="AG2789" s="24">
        <v>2914</v>
      </c>
      <c r="AH2789" s="10" t="s">
        <v>3226</v>
      </c>
    </row>
    <row r="2790" spans="33:34">
      <c r="AG2790" s="24">
        <v>2915</v>
      </c>
      <c r="AH2790" s="10" t="s">
        <v>3227</v>
      </c>
    </row>
    <row r="2791" spans="33:34">
      <c r="AG2791" s="24">
        <v>2916</v>
      </c>
      <c r="AH2791" s="10" t="s">
        <v>3228</v>
      </c>
    </row>
    <row r="2792" spans="33:34">
      <c r="AG2792" s="24">
        <v>2917</v>
      </c>
      <c r="AH2792" s="10" t="s">
        <v>3229</v>
      </c>
    </row>
    <row r="2793" spans="33:34">
      <c r="AG2793" s="24">
        <v>2918</v>
      </c>
      <c r="AH2793" s="10" t="s">
        <v>3230</v>
      </c>
    </row>
    <row r="2794" spans="33:34">
      <c r="AG2794" s="24">
        <v>2919</v>
      </c>
      <c r="AH2794" s="10" t="s">
        <v>3231</v>
      </c>
    </row>
    <row r="2795" spans="33:34">
      <c r="AG2795" s="24">
        <v>2920</v>
      </c>
      <c r="AH2795" s="10" t="s">
        <v>3232</v>
      </c>
    </row>
    <row r="2796" spans="33:34">
      <c r="AG2796" s="24">
        <v>2921</v>
      </c>
      <c r="AH2796" s="10" t="s">
        <v>3233</v>
      </c>
    </row>
    <row r="2797" spans="33:34">
      <c r="AG2797" s="24">
        <v>2922</v>
      </c>
      <c r="AH2797" s="10" t="s">
        <v>3234</v>
      </c>
    </row>
    <row r="2798" spans="33:34">
      <c r="AG2798" s="24">
        <v>2923</v>
      </c>
      <c r="AH2798" s="10" t="s">
        <v>3235</v>
      </c>
    </row>
    <row r="2799" spans="33:34">
      <c r="AG2799" s="24">
        <v>2924</v>
      </c>
      <c r="AH2799" s="10" t="s">
        <v>3236</v>
      </c>
    </row>
    <row r="2800" spans="33:34">
      <c r="AG2800" s="24">
        <v>2925</v>
      </c>
      <c r="AH2800" s="10" t="s">
        <v>3237</v>
      </c>
    </row>
    <row r="2801" spans="33:34">
      <c r="AG2801" s="24">
        <v>2926</v>
      </c>
      <c r="AH2801" s="10" t="s">
        <v>3238</v>
      </c>
    </row>
    <row r="2802" spans="33:34">
      <c r="AG2802" s="24">
        <v>2927</v>
      </c>
      <c r="AH2802" s="10" t="s">
        <v>3239</v>
      </c>
    </row>
    <row r="2803" spans="33:34">
      <c r="AG2803" s="24">
        <v>2928</v>
      </c>
      <c r="AH2803" s="10" t="s">
        <v>3240</v>
      </c>
    </row>
    <row r="2804" spans="33:34">
      <c r="AG2804" s="24">
        <v>2929</v>
      </c>
      <c r="AH2804" s="10" t="s">
        <v>3241</v>
      </c>
    </row>
    <row r="2805" spans="33:34">
      <c r="AG2805" s="24">
        <v>2930</v>
      </c>
      <c r="AH2805" s="10" t="s">
        <v>3242</v>
      </c>
    </row>
    <row r="2806" spans="33:34">
      <c r="AG2806" s="24">
        <v>2931</v>
      </c>
      <c r="AH2806" s="10" t="s">
        <v>3243</v>
      </c>
    </row>
    <row r="2807" spans="33:34">
      <c r="AG2807" s="24">
        <v>2932</v>
      </c>
      <c r="AH2807" s="10" t="s">
        <v>3244</v>
      </c>
    </row>
    <row r="2808" spans="33:34">
      <c r="AG2808" s="24">
        <v>2933</v>
      </c>
      <c r="AH2808" s="10" t="s">
        <v>3245</v>
      </c>
    </row>
    <row r="2809" spans="33:34">
      <c r="AG2809" s="24">
        <v>2934</v>
      </c>
      <c r="AH2809" s="10" t="s">
        <v>3246</v>
      </c>
    </row>
    <row r="2810" spans="33:34">
      <c r="AG2810" s="24">
        <v>2935</v>
      </c>
      <c r="AH2810" s="10" t="s">
        <v>3247</v>
      </c>
    </row>
    <row r="2811" spans="33:34">
      <c r="AG2811" s="24">
        <v>2936</v>
      </c>
      <c r="AH2811" s="10" t="s">
        <v>3248</v>
      </c>
    </row>
    <row r="2812" spans="33:34">
      <c r="AG2812" s="24">
        <v>2937</v>
      </c>
      <c r="AH2812" s="10" t="s">
        <v>3249</v>
      </c>
    </row>
    <row r="2813" spans="33:34">
      <c r="AG2813" s="24">
        <v>2938</v>
      </c>
      <c r="AH2813" s="10" t="s">
        <v>3250</v>
      </c>
    </row>
    <row r="2814" spans="33:34">
      <c r="AG2814" s="24">
        <v>2939</v>
      </c>
      <c r="AH2814" s="10" t="s">
        <v>3251</v>
      </c>
    </row>
    <row r="2815" spans="33:34">
      <c r="AG2815" s="24">
        <v>2940</v>
      </c>
      <c r="AH2815" s="10" t="s">
        <v>3252</v>
      </c>
    </row>
    <row r="2816" spans="33:34">
      <c r="AG2816" s="24">
        <v>2941</v>
      </c>
      <c r="AH2816" s="10" t="s">
        <v>3253</v>
      </c>
    </row>
    <row r="2817" spans="33:34">
      <c r="AG2817" s="24">
        <v>2942</v>
      </c>
      <c r="AH2817" s="10" t="s">
        <v>3254</v>
      </c>
    </row>
    <row r="2818" spans="33:34">
      <c r="AG2818" s="24">
        <v>2943</v>
      </c>
      <c r="AH2818" s="10" t="s">
        <v>3255</v>
      </c>
    </row>
    <row r="2819" spans="33:34">
      <c r="AG2819" s="24">
        <v>2944</v>
      </c>
      <c r="AH2819" s="10" t="s">
        <v>3256</v>
      </c>
    </row>
    <row r="2820" spans="33:34">
      <c r="AG2820" s="24">
        <v>2945</v>
      </c>
      <c r="AH2820" s="10" t="s">
        <v>3257</v>
      </c>
    </row>
    <row r="2821" spans="33:34">
      <c r="AG2821" s="24">
        <v>2946</v>
      </c>
      <c r="AH2821" s="10" t="s">
        <v>3258</v>
      </c>
    </row>
    <row r="2822" spans="33:34">
      <c r="AG2822" s="24">
        <v>2947</v>
      </c>
      <c r="AH2822" s="10" t="s">
        <v>3259</v>
      </c>
    </row>
    <row r="2823" spans="33:34">
      <c r="AG2823" s="24">
        <v>2948</v>
      </c>
      <c r="AH2823" s="10" t="s">
        <v>3260</v>
      </c>
    </row>
    <row r="2824" spans="33:34">
      <c r="AG2824" s="24">
        <v>2949</v>
      </c>
      <c r="AH2824" s="10" t="s">
        <v>3261</v>
      </c>
    </row>
    <row r="2825" spans="33:34">
      <c r="AG2825" s="24">
        <v>2950</v>
      </c>
      <c r="AH2825" s="10" t="s">
        <v>3262</v>
      </c>
    </row>
    <row r="2826" spans="33:34">
      <c r="AG2826" s="24">
        <v>2951</v>
      </c>
      <c r="AH2826" s="10" t="s">
        <v>3263</v>
      </c>
    </row>
    <row r="2827" spans="33:34">
      <c r="AG2827" s="24">
        <v>2952</v>
      </c>
      <c r="AH2827" s="10" t="s">
        <v>3264</v>
      </c>
    </row>
    <row r="2828" spans="33:34">
      <c r="AG2828" s="24">
        <v>2953</v>
      </c>
      <c r="AH2828" s="10" t="s">
        <v>3265</v>
      </c>
    </row>
    <row r="2829" spans="33:34">
      <c r="AG2829" s="24">
        <v>2954</v>
      </c>
      <c r="AH2829" s="10" t="s">
        <v>3266</v>
      </c>
    </row>
    <row r="2830" spans="33:34">
      <c r="AG2830" s="24">
        <v>2955</v>
      </c>
      <c r="AH2830" s="10" t="s">
        <v>3267</v>
      </c>
    </row>
    <row r="2831" spans="33:34">
      <c r="AG2831" s="24">
        <v>2956</v>
      </c>
      <c r="AH2831" s="10" t="s">
        <v>3268</v>
      </c>
    </row>
    <row r="2832" spans="33:34">
      <c r="AG2832" s="24">
        <v>2957</v>
      </c>
      <c r="AH2832" s="10" t="s">
        <v>3269</v>
      </c>
    </row>
    <row r="2833" spans="33:34">
      <c r="AG2833" s="24">
        <v>2958</v>
      </c>
      <c r="AH2833" s="10" t="s">
        <v>3270</v>
      </c>
    </row>
    <row r="2834" spans="33:34">
      <c r="AG2834" s="24">
        <v>2959</v>
      </c>
      <c r="AH2834" s="10" t="s">
        <v>3271</v>
      </c>
    </row>
    <row r="2835" spans="33:34">
      <c r="AG2835" s="24">
        <v>2960</v>
      </c>
      <c r="AH2835" s="10" t="s">
        <v>3272</v>
      </c>
    </row>
    <row r="2836" spans="33:34">
      <c r="AG2836" s="24">
        <v>2961</v>
      </c>
      <c r="AH2836" s="10" t="s">
        <v>3273</v>
      </c>
    </row>
    <row r="2837" spans="33:34">
      <c r="AG2837" s="24">
        <v>2962</v>
      </c>
      <c r="AH2837" s="10" t="s">
        <v>3274</v>
      </c>
    </row>
    <row r="2838" spans="33:34">
      <c r="AG2838" s="24">
        <v>2963</v>
      </c>
      <c r="AH2838" s="10" t="s">
        <v>3275</v>
      </c>
    </row>
    <row r="2839" spans="33:34">
      <c r="AG2839" s="24">
        <v>2966</v>
      </c>
      <c r="AH2839" s="10" t="s">
        <v>3276</v>
      </c>
    </row>
    <row r="2840" spans="33:34">
      <c r="AG2840" s="24">
        <v>2967</v>
      </c>
      <c r="AH2840" s="10" t="s">
        <v>3277</v>
      </c>
    </row>
    <row r="2841" spans="33:34">
      <c r="AG2841" s="24">
        <v>2968</v>
      </c>
      <c r="AH2841" s="10" t="s">
        <v>3278</v>
      </c>
    </row>
    <row r="2842" spans="33:34">
      <c r="AG2842" s="24">
        <v>2969</v>
      </c>
      <c r="AH2842" s="10" t="s">
        <v>3279</v>
      </c>
    </row>
    <row r="2843" spans="33:34">
      <c r="AG2843" s="24">
        <v>2972</v>
      </c>
      <c r="AH2843" s="10" t="s">
        <v>3280</v>
      </c>
    </row>
    <row r="2844" spans="33:34">
      <c r="AG2844" s="24">
        <v>2973</v>
      </c>
      <c r="AH2844" s="10" t="s">
        <v>3281</v>
      </c>
    </row>
    <row r="2845" spans="33:34">
      <c r="AG2845" s="24">
        <v>2974</v>
      </c>
      <c r="AH2845" s="10" t="s">
        <v>3282</v>
      </c>
    </row>
    <row r="2846" spans="33:34">
      <c r="AG2846" s="24">
        <v>2975</v>
      </c>
      <c r="AH2846" s="10" t="s">
        <v>3283</v>
      </c>
    </row>
    <row r="2847" spans="33:34">
      <c r="AG2847" s="24">
        <v>2976</v>
      </c>
      <c r="AH2847" s="10" t="s">
        <v>3284</v>
      </c>
    </row>
    <row r="2848" spans="33:34">
      <c r="AG2848" s="24">
        <v>2977</v>
      </c>
      <c r="AH2848" s="10" t="s">
        <v>3285</v>
      </c>
    </row>
    <row r="2849" spans="33:34">
      <c r="AG2849" s="24">
        <v>2978</v>
      </c>
      <c r="AH2849" s="10" t="s">
        <v>3286</v>
      </c>
    </row>
    <row r="2850" spans="33:34">
      <c r="AG2850" s="24">
        <v>2979</v>
      </c>
      <c r="AH2850" s="10" t="s">
        <v>3287</v>
      </c>
    </row>
    <row r="2851" spans="33:34">
      <c r="AG2851" s="24">
        <v>2982</v>
      </c>
      <c r="AH2851" s="10" t="s">
        <v>3288</v>
      </c>
    </row>
    <row r="2852" spans="33:34">
      <c r="AG2852" s="24">
        <v>2983</v>
      </c>
      <c r="AH2852" s="10" t="s">
        <v>3289</v>
      </c>
    </row>
    <row r="2853" spans="33:34">
      <c r="AG2853" s="24">
        <v>2984</v>
      </c>
      <c r="AH2853" s="10" t="s">
        <v>3290</v>
      </c>
    </row>
    <row r="2854" spans="33:34">
      <c r="AG2854" s="24">
        <v>2985</v>
      </c>
      <c r="AH2854" s="10" t="s">
        <v>3291</v>
      </c>
    </row>
    <row r="2855" spans="33:34">
      <c r="AG2855" s="24">
        <v>2986</v>
      </c>
      <c r="AH2855" s="10" t="s">
        <v>3292</v>
      </c>
    </row>
    <row r="2856" spans="33:34">
      <c r="AG2856" s="24">
        <v>2987</v>
      </c>
      <c r="AH2856" s="10" t="s">
        <v>3293</v>
      </c>
    </row>
    <row r="2857" spans="33:34">
      <c r="AG2857" s="24">
        <v>2988</v>
      </c>
      <c r="AH2857" s="10" t="s">
        <v>3294</v>
      </c>
    </row>
    <row r="2858" spans="33:34">
      <c r="AG2858" s="24">
        <v>2989</v>
      </c>
      <c r="AH2858" s="10" t="s">
        <v>3295</v>
      </c>
    </row>
    <row r="2859" spans="33:34">
      <c r="AG2859" s="24">
        <v>2990</v>
      </c>
      <c r="AH2859" s="10" t="s">
        <v>3296</v>
      </c>
    </row>
    <row r="2860" spans="33:34">
      <c r="AG2860" s="24">
        <v>2991</v>
      </c>
      <c r="AH2860" s="10" t="s">
        <v>3297</v>
      </c>
    </row>
    <row r="2861" spans="33:34">
      <c r="AG2861" s="24">
        <v>2992</v>
      </c>
      <c r="AH2861" s="10" t="s">
        <v>3298</v>
      </c>
    </row>
    <row r="2862" spans="33:34">
      <c r="AG2862" s="24">
        <v>2993</v>
      </c>
      <c r="AH2862" s="10" t="s">
        <v>3299</v>
      </c>
    </row>
    <row r="2863" spans="33:34">
      <c r="AG2863" s="24">
        <v>2994</v>
      </c>
      <c r="AH2863" s="10" t="s">
        <v>3300</v>
      </c>
    </row>
    <row r="2864" spans="33:34">
      <c r="AG2864" s="24">
        <v>2995</v>
      </c>
      <c r="AH2864" s="10" t="s">
        <v>3301</v>
      </c>
    </row>
    <row r="2865" spans="33:34">
      <c r="AG2865" s="24">
        <v>2996</v>
      </c>
      <c r="AH2865" s="10" t="s">
        <v>3302</v>
      </c>
    </row>
    <row r="2866" spans="33:34">
      <c r="AG2866" s="24">
        <v>2997</v>
      </c>
      <c r="AH2866" s="10" t="s">
        <v>3303</v>
      </c>
    </row>
    <row r="2867" spans="33:34">
      <c r="AG2867" s="24">
        <v>2998</v>
      </c>
      <c r="AH2867" s="10" t="s">
        <v>3304</v>
      </c>
    </row>
    <row r="2868" spans="33:34">
      <c r="AG2868" s="24">
        <v>2999</v>
      </c>
      <c r="AH2868" s="10" t="s">
        <v>3305</v>
      </c>
    </row>
    <row r="2869" spans="33:34">
      <c r="AG2869" s="24">
        <v>3000</v>
      </c>
      <c r="AH2869" s="10" t="s">
        <v>3306</v>
      </c>
    </row>
    <row r="2870" spans="33:34">
      <c r="AG2870" s="24">
        <v>3001</v>
      </c>
      <c r="AH2870" s="10" t="s">
        <v>3307</v>
      </c>
    </row>
    <row r="2871" spans="33:34">
      <c r="AG2871" s="24">
        <v>3002</v>
      </c>
      <c r="AH2871" s="10" t="s">
        <v>3308</v>
      </c>
    </row>
    <row r="2872" spans="33:34">
      <c r="AG2872" s="24">
        <v>3003</v>
      </c>
      <c r="AH2872" s="10" t="s">
        <v>3309</v>
      </c>
    </row>
    <row r="2873" spans="33:34">
      <c r="AG2873" s="24">
        <v>3004</v>
      </c>
      <c r="AH2873" s="10" t="s">
        <v>3310</v>
      </c>
    </row>
    <row r="2874" spans="33:34">
      <c r="AG2874" s="24">
        <v>3005</v>
      </c>
      <c r="AH2874" s="10" t="s">
        <v>3311</v>
      </c>
    </row>
    <row r="2875" spans="33:34">
      <c r="AG2875" s="24">
        <v>3006</v>
      </c>
      <c r="AH2875" s="10" t="s">
        <v>3312</v>
      </c>
    </row>
    <row r="2876" spans="33:34">
      <c r="AG2876" s="24">
        <v>3007</v>
      </c>
      <c r="AH2876" s="10" t="s">
        <v>3313</v>
      </c>
    </row>
    <row r="2877" spans="33:34">
      <c r="AG2877" s="24">
        <v>3008</v>
      </c>
      <c r="AH2877" s="10" t="s">
        <v>3314</v>
      </c>
    </row>
    <row r="2878" spans="33:34">
      <c r="AG2878" s="24">
        <v>3009</v>
      </c>
      <c r="AH2878" s="10" t="s">
        <v>3315</v>
      </c>
    </row>
    <row r="2879" spans="33:34">
      <c r="AG2879" s="24">
        <v>3010</v>
      </c>
      <c r="AH2879" s="10" t="s">
        <v>3316</v>
      </c>
    </row>
    <row r="2880" spans="33:34">
      <c r="AG2880" s="24">
        <v>3011</v>
      </c>
      <c r="AH2880" s="10" t="s">
        <v>3317</v>
      </c>
    </row>
    <row r="2881" spans="33:34">
      <c r="AG2881" s="24">
        <v>3012</v>
      </c>
      <c r="AH2881" s="10" t="s">
        <v>3318</v>
      </c>
    </row>
    <row r="2882" spans="33:34">
      <c r="AG2882" s="24">
        <v>3013</v>
      </c>
      <c r="AH2882" s="10" t="s">
        <v>3319</v>
      </c>
    </row>
    <row r="2883" spans="33:34">
      <c r="AG2883" s="24">
        <v>3014</v>
      </c>
      <c r="AH2883" s="10" t="s">
        <v>3320</v>
      </c>
    </row>
    <row r="2884" spans="33:34">
      <c r="AG2884" s="24">
        <v>3015</v>
      </c>
      <c r="AH2884" s="10" t="s">
        <v>3321</v>
      </c>
    </row>
    <row r="2885" spans="33:34">
      <c r="AG2885" s="24">
        <v>3016</v>
      </c>
      <c r="AH2885" s="10" t="s">
        <v>3322</v>
      </c>
    </row>
    <row r="2886" spans="33:34">
      <c r="AG2886" s="24">
        <v>3017</v>
      </c>
      <c r="AH2886" s="10" t="s">
        <v>3323</v>
      </c>
    </row>
    <row r="2887" spans="33:34">
      <c r="AG2887" s="24">
        <v>3018</v>
      </c>
      <c r="AH2887" s="10" t="s">
        <v>3324</v>
      </c>
    </row>
    <row r="2888" spans="33:34">
      <c r="AG2888" s="24">
        <v>3019</v>
      </c>
      <c r="AH2888" s="10" t="s">
        <v>3325</v>
      </c>
    </row>
    <row r="2889" spans="33:34">
      <c r="AG2889" s="24">
        <v>3023</v>
      </c>
      <c r="AH2889" s="10" t="s">
        <v>3326</v>
      </c>
    </row>
    <row r="2890" spans="33:34">
      <c r="AG2890" s="24">
        <v>3024</v>
      </c>
      <c r="AH2890" s="10" t="s">
        <v>3327</v>
      </c>
    </row>
    <row r="2891" spans="33:34">
      <c r="AG2891" s="24">
        <v>3025</v>
      </c>
      <c r="AH2891" s="10" t="s">
        <v>3328</v>
      </c>
    </row>
    <row r="2892" spans="33:34">
      <c r="AG2892" s="24">
        <v>3026</v>
      </c>
      <c r="AH2892" s="10" t="s">
        <v>3329</v>
      </c>
    </row>
    <row r="2893" spans="33:34">
      <c r="AG2893" s="24">
        <v>3027</v>
      </c>
      <c r="AH2893" s="10" t="s">
        <v>3330</v>
      </c>
    </row>
    <row r="2894" spans="33:34">
      <c r="AG2894" s="24">
        <v>3028</v>
      </c>
      <c r="AH2894" s="10" t="s">
        <v>3331</v>
      </c>
    </row>
    <row r="2895" spans="33:34">
      <c r="AG2895" s="24">
        <v>3029</v>
      </c>
      <c r="AH2895" s="10" t="s">
        <v>3332</v>
      </c>
    </row>
    <row r="2896" spans="33:34">
      <c r="AG2896" s="24">
        <v>3030</v>
      </c>
      <c r="AH2896" s="10" t="s">
        <v>3333</v>
      </c>
    </row>
    <row r="2897" spans="33:34">
      <c r="AG2897" s="24">
        <v>3056</v>
      </c>
      <c r="AH2897" s="10" t="s">
        <v>3334</v>
      </c>
    </row>
    <row r="2898" spans="33:34">
      <c r="AG2898" s="24">
        <v>3057</v>
      </c>
      <c r="AH2898" s="10" t="s">
        <v>3335</v>
      </c>
    </row>
    <row r="2899" spans="33:34">
      <c r="AG2899" s="24">
        <v>3058</v>
      </c>
      <c r="AH2899" s="10" t="s">
        <v>3336</v>
      </c>
    </row>
    <row r="2900" spans="33:34">
      <c r="AG2900" s="24">
        <v>3059</v>
      </c>
      <c r="AH2900" s="10" t="s">
        <v>3337</v>
      </c>
    </row>
    <row r="2901" spans="33:34">
      <c r="AG2901" s="24">
        <v>3062</v>
      </c>
      <c r="AH2901" s="10" t="s">
        <v>3338</v>
      </c>
    </row>
    <row r="2902" spans="33:34">
      <c r="AG2902" s="24">
        <v>3063</v>
      </c>
      <c r="AH2902" s="10" t="s">
        <v>3339</v>
      </c>
    </row>
    <row r="2903" spans="33:34">
      <c r="AG2903" s="24">
        <v>404</v>
      </c>
      <c r="AH2903" s="10" t="s">
        <v>3340</v>
      </c>
    </row>
    <row r="2904" spans="33:34">
      <c r="AG2904" s="24">
        <v>3065</v>
      </c>
      <c r="AH2904" s="10" t="s">
        <v>3341</v>
      </c>
    </row>
    <row r="2905" spans="33:34">
      <c r="AG2905" s="24">
        <v>3066</v>
      </c>
      <c r="AH2905" s="10" t="s">
        <v>3342</v>
      </c>
    </row>
    <row r="2906" spans="33:34">
      <c r="AG2906" s="24">
        <v>3067</v>
      </c>
      <c r="AH2906" s="10" t="s">
        <v>3343</v>
      </c>
    </row>
    <row r="2907" spans="33:34">
      <c r="AG2907" s="24">
        <v>3068</v>
      </c>
      <c r="AH2907" s="10" t="s">
        <v>3344</v>
      </c>
    </row>
    <row r="2908" spans="33:34">
      <c r="AG2908" s="24">
        <v>3069</v>
      </c>
      <c r="AH2908" s="10" t="s">
        <v>3345</v>
      </c>
    </row>
    <row r="2909" spans="33:34">
      <c r="AG2909" s="24">
        <v>3070</v>
      </c>
      <c r="AH2909" s="10" t="s">
        <v>3346</v>
      </c>
    </row>
    <row r="2910" spans="33:34">
      <c r="AG2910" s="24">
        <v>3071</v>
      </c>
      <c r="AH2910" s="10" t="s">
        <v>3347</v>
      </c>
    </row>
    <row r="2911" spans="33:34">
      <c r="AG2911" s="24">
        <v>3072</v>
      </c>
      <c r="AH2911" s="10" t="s">
        <v>3348</v>
      </c>
    </row>
    <row r="2912" spans="33:34">
      <c r="AG2912" s="24">
        <v>3074</v>
      </c>
      <c r="AH2912" s="10" t="s">
        <v>3349</v>
      </c>
    </row>
    <row r="2913" spans="33:34">
      <c r="AG2913" s="24">
        <v>3075</v>
      </c>
      <c r="AH2913" s="10" t="s">
        <v>3350</v>
      </c>
    </row>
    <row r="2914" spans="33:34">
      <c r="AG2914" s="24">
        <v>3076</v>
      </c>
      <c r="AH2914" s="10" t="s">
        <v>3351</v>
      </c>
    </row>
    <row r="2915" spans="33:34">
      <c r="AG2915" s="24">
        <v>3077</v>
      </c>
      <c r="AH2915" s="10" t="s">
        <v>3352</v>
      </c>
    </row>
    <row r="2916" spans="33:34">
      <c r="AG2916" s="24">
        <v>3078</v>
      </c>
      <c r="AH2916" s="10" t="s">
        <v>3353</v>
      </c>
    </row>
    <row r="2917" spans="33:34">
      <c r="AG2917" s="24">
        <v>3079</v>
      </c>
      <c r="AH2917" s="10" t="s">
        <v>3354</v>
      </c>
    </row>
    <row r="2918" spans="33:34">
      <c r="AG2918" s="24">
        <v>3080</v>
      </c>
      <c r="AH2918" s="10" t="s">
        <v>3355</v>
      </c>
    </row>
    <row r="2919" spans="33:34">
      <c r="AG2919" s="24">
        <v>3081</v>
      </c>
      <c r="AH2919" s="10" t="s">
        <v>3356</v>
      </c>
    </row>
    <row r="2920" spans="33:34">
      <c r="AG2920" s="24">
        <v>3082</v>
      </c>
      <c r="AH2920" s="10" t="s">
        <v>3357</v>
      </c>
    </row>
    <row r="2921" spans="33:34">
      <c r="AG2921" s="24">
        <v>3083</v>
      </c>
      <c r="AH2921" s="10" t="s">
        <v>3358</v>
      </c>
    </row>
    <row r="2922" spans="33:34">
      <c r="AG2922" s="24">
        <v>3084</v>
      </c>
      <c r="AH2922" s="10" t="s">
        <v>3359</v>
      </c>
    </row>
    <row r="2923" spans="33:34">
      <c r="AG2923" s="24">
        <v>3085</v>
      </c>
      <c r="AH2923" s="10" t="s">
        <v>3360</v>
      </c>
    </row>
    <row r="2924" spans="33:34">
      <c r="AG2924" s="24">
        <v>3086</v>
      </c>
      <c r="AH2924" s="10" t="s">
        <v>3361</v>
      </c>
    </row>
    <row r="2925" spans="33:34">
      <c r="AG2925" s="24">
        <v>3087</v>
      </c>
      <c r="AH2925" s="10" t="s">
        <v>3362</v>
      </c>
    </row>
    <row r="2926" spans="33:34">
      <c r="AG2926" s="24">
        <v>3088</v>
      </c>
      <c r="AH2926" s="10" t="s">
        <v>3363</v>
      </c>
    </row>
    <row r="2927" spans="33:34">
      <c r="AG2927" s="24">
        <v>4525</v>
      </c>
      <c r="AH2927" s="10" t="s">
        <v>3364</v>
      </c>
    </row>
    <row r="2928" spans="33:34">
      <c r="AG2928" s="24">
        <v>3089</v>
      </c>
      <c r="AH2928" s="10" t="s">
        <v>3365</v>
      </c>
    </row>
    <row r="2929" spans="33:34">
      <c r="AG2929" s="24">
        <v>3090</v>
      </c>
      <c r="AH2929" s="10" t="s">
        <v>3366</v>
      </c>
    </row>
    <row r="2930" spans="33:34">
      <c r="AG2930" s="24">
        <v>3091</v>
      </c>
      <c r="AH2930" s="10" t="s">
        <v>3367</v>
      </c>
    </row>
    <row r="2931" spans="33:34">
      <c r="AG2931" s="24">
        <v>3092</v>
      </c>
      <c r="AH2931" s="10" t="s">
        <v>3368</v>
      </c>
    </row>
    <row r="2932" spans="33:34">
      <c r="AG2932" s="24">
        <v>3094</v>
      </c>
      <c r="AH2932" s="10" t="s">
        <v>3369</v>
      </c>
    </row>
    <row r="2933" spans="33:34">
      <c r="AG2933" s="24">
        <v>3095</v>
      </c>
      <c r="AH2933" s="10" t="s">
        <v>3370</v>
      </c>
    </row>
    <row r="2934" spans="33:34">
      <c r="AG2934" s="24">
        <v>3096</v>
      </c>
      <c r="AH2934" s="10" t="s">
        <v>3371</v>
      </c>
    </row>
    <row r="2935" spans="33:34">
      <c r="AG2935" s="24">
        <v>3097</v>
      </c>
      <c r="AH2935" s="10" t="s">
        <v>3372</v>
      </c>
    </row>
    <row r="2936" spans="33:34">
      <c r="AG2936" s="24">
        <v>3098</v>
      </c>
      <c r="AH2936" s="10" t="s">
        <v>3373</v>
      </c>
    </row>
    <row r="2937" spans="33:34">
      <c r="AG2937" s="24">
        <v>3099</v>
      </c>
      <c r="AH2937" s="10" t="s">
        <v>3374</v>
      </c>
    </row>
    <row r="2938" spans="33:34">
      <c r="AG2938" s="24">
        <v>3100</v>
      </c>
      <c r="AH2938" s="10" t="s">
        <v>3375</v>
      </c>
    </row>
    <row r="2939" spans="33:34">
      <c r="AG2939" s="24">
        <v>3101</v>
      </c>
      <c r="AH2939" s="10" t="s">
        <v>3376</v>
      </c>
    </row>
    <row r="2940" spans="33:34">
      <c r="AG2940" s="24">
        <v>3102</v>
      </c>
      <c r="AH2940" s="10" t="s">
        <v>3377</v>
      </c>
    </row>
    <row r="2941" spans="33:34">
      <c r="AG2941" s="24">
        <v>3103</v>
      </c>
      <c r="AH2941" s="10" t="s">
        <v>3378</v>
      </c>
    </row>
    <row r="2942" spans="33:34">
      <c r="AG2942" s="24">
        <v>3107</v>
      </c>
      <c r="AH2942" s="10" t="s">
        <v>3379</v>
      </c>
    </row>
    <row r="2943" spans="33:34">
      <c r="AG2943" s="24">
        <v>3104</v>
      </c>
      <c r="AH2943" s="10" t="s">
        <v>3380</v>
      </c>
    </row>
    <row r="2944" spans="33:34">
      <c r="AG2944" s="24">
        <v>3306</v>
      </c>
      <c r="AH2944" s="10" t="s">
        <v>3381</v>
      </c>
    </row>
    <row r="2945" spans="33:34">
      <c r="AG2945" s="24">
        <v>3108</v>
      </c>
      <c r="AH2945" s="10" t="s">
        <v>3382</v>
      </c>
    </row>
    <row r="2946" spans="33:34">
      <c r="AG2946" s="24">
        <v>3105</v>
      </c>
      <c r="AH2946" s="10" t="s">
        <v>3383</v>
      </c>
    </row>
    <row r="2947" spans="33:34">
      <c r="AG2947" s="24">
        <v>3106</v>
      </c>
      <c r="AH2947" s="10" t="s">
        <v>3384</v>
      </c>
    </row>
    <row r="2948" spans="33:34">
      <c r="AG2948" s="24">
        <v>3299</v>
      </c>
      <c r="AH2948" s="10" t="s">
        <v>3385</v>
      </c>
    </row>
    <row r="2949" spans="33:34">
      <c r="AG2949" s="24">
        <v>3305</v>
      </c>
      <c r="AH2949" s="10" t="s">
        <v>3386</v>
      </c>
    </row>
    <row r="2950" spans="33:34">
      <c r="AG2950" s="24">
        <v>3109</v>
      </c>
      <c r="AH2950" s="10" t="s">
        <v>3387</v>
      </c>
    </row>
    <row r="2951" spans="33:34">
      <c r="AG2951" s="24">
        <v>3300</v>
      </c>
      <c r="AH2951" s="10" t="s">
        <v>3388</v>
      </c>
    </row>
    <row r="2952" spans="33:34">
      <c r="AG2952" s="24">
        <v>3110</v>
      </c>
      <c r="AH2952" s="10" t="s">
        <v>3389</v>
      </c>
    </row>
    <row r="2953" spans="33:34">
      <c r="AG2953" s="24">
        <v>3135</v>
      </c>
      <c r="AH2953" s="10" t="s">
        <v>3390</v>
      </c>
    </row>
    <row r="2954" spans="33:34">
      <c r="AG2954" s="24">
        <v>3136</v>
      </c>
      <c r="AH2954" s="10" t="s">
        <v>3391</v>
      </c>
    </row>
    <row r="2955" spans="33:34">
      <c r="AG2955" s="24">
        <v>3137</v>
      </c>
      <c r="AH2955" s="10" t="s">
        <v>3392</v>
      </c>
    </row>
    <row r="2956" spans="33:34">
      <c r="AG2956" s="24">
        <v>3138</v>
      </c>
      <c r="AH2956" s="10" t="s">
        <v>3393</v>
      </c>
    </row>
    <row r="2957" spans="33:34">
      <c r="AG2957" s="24">
        <v>3139</v>
      </c>
      <c r="AH2957" s="10" t="s">
        <v>3394</v>
      </c>
    </row>
    <row r="2958" spans="33:34">
      <c r="AG2958" s="24">
        <v>3140</v>
      </c>
      <c r="AH2958" s="10" t="s">
        <v>3395</v>
      </c>
    </row>
    <row r="2959" spans="33:34">
      <c r="AG2959" s="24">
        <v>3141</v>
      </c>
      <c r="AH2959" s="10" t="s">
        <v>3396</v>
      </c>
    </row>
    <row r="2960" spans="33:34">
      <c r="AG2960" s="24">
        <v>3142</v>
      </c>
      <c r="AH2960" s="10" t="s">
        <v>3397</v>
      </c>
    </row>
    <row r="2961" spans="33:34">
      <c r="AG2961" s="24">
        <v>3143</v>
      </c>
      <c r="AH2961" s="10" t="s">
        <v>3398</v>
      </c>
    </row>
    <row r="2962" spans="33:34">
      <c r="AG2962" s="24">
        <v>3144</v>
      </c>
      <c r="AH2962" s="10" t="s">
        <v>3399</v>
      </c>
    </row>
    <row r="2963" spans="33:34">
      <c r="AG2963" s="24">
        <v>3145</v>
      </c>
      <c r="AH2963" s="10" t="s">
        <v>3400</v>
      </c>
    </row>
    <row r="2964" spans="33:34">
      <c r="AG2964" s="24">
        <v>3146</v>
      </c>
      <c r="AH2964" s="10" t="s">
        <v>3401</v>
      </c>
    </row>
    <row r="2965" spans="33:34">
      <c r="AG2965" s="24">
        <v>3147</v>
      </c>
      <c r="AH2965" s="10" t="s">
        <v>3402</v>
      </c>
    </row>
    <row r="2966" spans="33:34">
      <c r="AG2966" s="24">
        <v>3148</v>
      </c>
      <c r="AH2966" s="10" t="s">
        <v>3403</v>
      </c>
    </row>
    <row r="2967" spans="33:34">
      <c r="AG2967" s="24">
        <v>3149</v>
      </c>
      <c r="AH2967" s="10" t="s">
        <v>3404</v>
      </c>
    </row>
    <row r="2968" spans="33:34">
      <c r="AG2968" s="24">
        <v>3151</v>
      </c>
      <c r="AH2968" s="10" t="s">
        <v>3405</v>
      </c>
    </row>
    <row r="2969" spans="33:34">
      <c r="AG2969" s="24">
        <v>3154</v>
      </c>
      <c r="AH2969" s="10" t="s">
        <v>3406</v>
      </c>
    </row>
    <row r="2970" spans="33:34">
      <c r="AG2970" s="24">
        <v>3155</v>
      </c>
      <c r="AH2970" s="10" t="s">
        <v>3407</v>
      </c>
    </row>
    <row r="2971" spans="33:34">
      <c r="AG2971" s="24">
        <v>3159</v>
      </c>
      <c r="AH2971" s="10" t="s">
        <v>3408</v>
      </c>
    </row>
    <row r="2972" spans="33:34">
      <c r="AG2972" s="24">
        <v>3160</v>
      </c>
      <c r="AH2972" s="10" t="s">
        <v>3409</v>
      </c>
    </row>
    <row r="2973" spans="33:34">
      <c r="AG2973" s="24">
        <v>3161</v>
      </c>
      <c r="AH2973" s="10" t="s">
        <v>3410</v>
      </c>
    </row>
    <row r="2974" spans="33:34">
      <c r="AG2974" s="24">
        <v>3162</v>
      </c>
      <c r="AH2974" s="10" t="s">
        <v>3411</v>
      </c>
    </row>
    <row r="2975" spans="33:34">
      <c r="AG2975" s="24">
        <v>3163</v>
      </c>
      <c r="AH2975" s="10" t="s">
        <v>3412</v>
      </c>
    </row>
    <row r="2976" spans="33:34">
      <c r="AG2976" s="24">
        <v>3164</v>
      </c>
      <c r="AH2976" s="10" t="s">
        <v>3413</v>
      </c>
    </row>
    <row r="2977" spans="33:34">
      <c r="AG2977" s="24">
        <v>3165</v>
      </c>
      <c r="AH2977" s="10" t="s">
        <v>3414</v>
      </c>
    </row>
    <row r="2978" spans="33:34">
      <c r="AG2978" s="24">
        <v>3166</v>
      </c>
      <c r="AH2978" s="10" t="s">
        <v>3415</v>
      </c>
    </row>
    <row r="2979" spans="33:34">
      <c r="AG2979" s="24">
        <v>3167</v>
      </c>
      <c r="AH2979" s="10" t="s">
        <v>3416</v>
      </c>
    </row>
    <row r="2980" spans="33:34">
      <c r="AG2980" s="24">
        <v>3168</v>
      </c>
      <c r="AH2980" s="10" t="s">
        <v>3417</v>
      </c>
    </row>
    <row r="2981" spans="33:34">
      <c r="AG2981" s="24">
        <v>3169</v>
      </c>
      <c r="AH2981" s="10" t="s">
        <v>3418</v>
      </c>
    </row>
    <row r="2982" spans="33:34">
      <c r="AG2982" s="24">
        <v>3170</v>
      </c>
      <c r="AH2982" s="10" t="s">
        <v>3419</v>
      </c>
    </row>
    <row r="2983" spans="33:34">
      <c r="AG2983" s="24">
        <v>3171</v>
      </c>
      <c r="AH2983" s="10" t="s">
        <v>3420</v>
      </c>
    </row>
    <row r="2984" spans="33:34">
      <c r="AG2984" s="24">
        <v>3172</v>
      </c>
      <c r="AH2984" s="10" t="s">
        <v>3421</v>
      </c>
    </row>
    <row r="2985" spans="33:34">
      <c r="AG2985" s="24">
        <v>3173</v>
      </c>
      <c r="AH2985" s="10" t="s">
        <v>3422</v>
      </c>
    </row>
    <row r="2986" spans="33:34">
      <c r="AG2986" s="24">
        <v>3174</v>
      </c>
      <c r="AH2986" s="10" t="s">
        <v>3423</v>
      </c>
    </row>
    <row r="2987" spans="33:34">
      <c r="AG2987" s="24">
        <v>3176</v>
      </c>
      <c r="AH2987" s="10" t="s">
        <v>3424</v>
      </c>
    </row>
    <row r="2988" spans="33:34">
      <c r="AG2988" s="24">
        <v>3177</v>
      </c>
      <c r="AH2988" s="10" t="s">
        <v>3425</v>
      </c>
    </row>
    <row r="2989" spans="33:34">
      <c r="AG2989" s="24">
        <v>3178</v>
      </c>
      <c r="AH2989" s="10" t="s">
        <v>3426</v>
      </c>
    </row>
    <row r="2990" spans="33:34">
      <c r="AG2990" s="24">
        <v>3179</v>
      </c>
      <c r="AH2990" s="10" t="s">
        <v>3427</v>
      </c>
    </row>
    <row r="2991" spans="33:34">
      <c r="AG2991" s="24">
        <v>3181</v>
      </c>
      <c r="AH2991" s="10" t="s">
        <v>3428</v>
      </c>
    </row>
    <row r="2992" spans="33:34">
      <c r="AG2992" s="24">
        <v>3182</v>
      </c>
      <c r="AH2992" s="10" t="s">
        <v>3429</v>
      </c>
    </row>
    <row r="2993" spans="33:34">
      <c r="AG2993" s="24">
        <v>3183</v>
      </c>
      <c r="AH2993" s="10" t="s">
        <v>3430</v>
      </c>
    </row>
    <row r="2994" spans="33:34">
      <c r="AG2994" s="24">
        <v>3184</v>
      </c>
      <c r="AH2994" s="10" t="s">
        <v>3431</v>
      </c>
    </row>
    <row r="2995" spans="33:34">
      <c r="AG2995" s="24">
        <v>3185</v>
      </c>
      <c r="AH2995" s="10" t="s">
        <v>3432</v>
      </c>
    </row>
    <row r="2996" spans="33:34">
      <c r="AG2996" s="24">
        <v>3186</v>
      </c>
      <c r="AH2996" s="10" t="s">
        <v>3433</v>
      </c>
    </row>
    <row r="2997" spans="33:34">
      <c r="AG2997" s="24">
        <v>3239</v>
      </c>
      <c r="AH2997" s="10" t="s">
        <v>3434</v>
      </c>
    </row>
    <row r="2998" spans="33:34">
      <c r="AG2998" s="24">
        <v>3240</v>
      </c>
      <c r="AH2998" s="10" t="s">
        <v>3435</v>
      </c>
    </row>
    <row r="2999" spans="33:34">
      <c r="AG2999" s="24">
        <v>3241</v>
      </c>
      <c r="AH2999" s="10" t="s">
        <v>3436</v>
      </c>
    </row>
    <row r="3000" spans="33:34">
      <c r="AG3000" s="24">
        <v>3242</v>
      </c>
      <c r="AH3000" s="10" t="s">
        <v>3437</v>
      </c>
    </row>
    <row r="3001" spans="33:34">
      <c r="AG3001" s="24">
        <v>3189</v>
      </c>
      <c r="AH3001" s="10" t="s">
        <v>3438</v>
      </c>
    </row>
    <row r="3002" spans="33:34">
      <c r="AG3002" s="24">
        <v>3190</v>
      </c>
      <c r="AH3002" s="10" t="s">
        <v>3439</v>
      </c>
    </row>
    <row r="3003" spans="33:34">
      <c r="AG3003" s="24">
        <v>3191</v>
      </c>
      <c r="AH3003" s="10" t="s">
        <v>3440</v>
      </c>
    </row>
    <row r="3004" spans="33:34">
      <c r="AG3004" s="24">
        <v>3192</v>
      </c>
      <c r="AH3004" s="10" t="s">
        <v>3441</v>
      </c>
    </row>
    <row r="3005" spans="33:34">
      <c r="AG3005" s="24">
        <v>3194</v>
      </c>
      <c r="AH3005" s="10" t="s">
        <v>3442</v>
      </c>
    </row>
    <row r="3006" spans="33:34">
      <c r="AG3006" s="24">
        <v>3195</v>
      </c>
      <c r="AH3006" s="10" t="s">
        <v>3443</v>
      </c>
    </row>
    <row r="3007" spans="33:34">
      <c r="AG3007" s="24">
        <v>3196</v>
      </c>
      <c r="AH3007" s="10" t="s">
        <v>3444</v>
      </c>
    </row>
    <row r="3008" spans="33:34">
      <c r="AG3008" s="24">
        <v>3198</v>
      </c>
      <c r="AH3008" s="10" t="s">
        <v>3445</v>
      </c>
    </row>
    <row r="3009" spans="33:34">
      <c r="AG3009" s="24">
        <v>3199</v>
      </c>
      <c r="AH3009" s="10" t="s">
        <v>3446</v>
      </c>
    </row>
    <row r="3010" spans="33:34">
      <c r="AG3010" s="24">
        <v>3200</v>
      </c>
      <c r="AH3010" s="10" t="s">
        <v>3447</v>
      </c>
    </row>
    <row r="3011" spans="33:34">
      <c r="AG3011" s="24">
        <v>3205</v>
      </c>
      <c r="AH3011" s="10" t="s">
        <v>3448</v>
      </c>
    </row>
    <row r="3012" spans="33:34">
      <c r="AG3012" s="24">
        <v>3206</v>
      </c>
      <c r="AH3012" s="10" t="s">
        <v>3449</v>
      </c>
    </row>
    <row r="3013" spans="33:34">
      <c r="AG3013" s="24">
        <v>3207</v>
      </c>
      <c r="AH3013" s="10" t="s">
        <v>3450</v>
      </c>
    </row>
    <row r="3014" spans="33:34">
      <c r="AG3014" s="24">
        <v>3208</v>
      </c>
      <c r="AH3014" s="10" t="s">
        <v>3451</v>
      </c>
    </row>
    <row r="3015" spans="33:34">
      <c r="AG3015" s="24">
        <v>3209</v>
      </c>
      <c r="AH3015" s="10" t="s">
        <v>3452</v>
      </c>
    </row>
    <row r="3016" spans="33:34">
      <c r="AG3016" s="24">
        <v>3210</v>
      </c>
      <c r="AH3016" s="10" t="s">
        <v>3453</v>
      </c>
    </row>
    <row r="3017" spans="33:34">
      <c r="AG3017" s="24">
        <v>3211</v>
      </c>
      <c r="AH3017" s="10" t="s">
        <v>3454</v>
      </c>
    </row>
    <row r="3018" spans="33:34">
      <c r="AG3018" s="24">
        <v>3212</v>
      </c>
      <c r="AH3018" s="10" t="s">
        <v>3455</v>
      </c>
    </row>
    <row r="3019" spans="33:34">
      <c r="AG3019" s="24">
        <v>3213</v>
      </c>
      <c r="AH3019" s="10" t="s">
        <v>3456</v>
      </c>
    </row>
    <row r="3020" spans="33:34">
      <c r="AG3020" s="24">
        <v>3214</v>
      </c>
      <c r="AH3020" s="10" t="s">
        <v>3457</v>
      </c>
    </row>
    <row r="3021" spans="33:34">
      <c r="AG3021" s="24">
        <v>3215</v>
      </c>
      <c r="AH3021" s="10" t="s">
        <v>3458</v>
      </c>
    </row>
    <row r="3022" spans="33:34">
      <c r="AG3022" s="24">
        <v>3216</v>
      </c>
      <c r="AH3022" s="10" t="s">
        <v>3459</v>
      </c>
    </row>
    <row r="3023" spans="33:34">
      <c r="AG3023" s="24">
        <v>3217</v>
      </c>
      <c r="AH3023" s="10" t="s">
        <v>3460</v>
      </c>
    </row>
    <row r="3024" spans="33:34">
      <c r="AG3024" s="24">
        <v>3218</v>
      </c>
      <c r="AH3024" s="10" t="s">
        <v>3461</v>
      </c>
    </row>
    <row r="3025" spans="33:34">
      <c r="AG3025" s="24">
        <v>3219</v>
      </c>
      <c r="AH3025" s="10" t="s">
        <v>3462</v>
      </c>
    </row>
    <row r="3026" spans="33:34">
      <c r="AG3026" s="24">
        <v>3220</v>
      </c>
      <c r="AH3026" s="10" t="s">
        <v>3463</v>
      </c>
    </row>
    <row r="3027" spans="33:34">
      <c r="AG3027" s="24">
        <v>3221</v>
      </c>
      <c r="AH3027" s="10" t="s">
        <v>3464</v>
      </c>
    </row>
    <row r="3028" spans="33:34">
      <c r="AG3028" s="24">
        <v>3222</v>
      </c>
      <c r="AH3028" s="10" t="s">
        <v>3465</v>
      </c>
    </row>
    <row r="3029" spans="33:34">
      <c r="AG3029" s="24">
        <v>3223</v>
      </c>
      <c r="AH3029" s="10" t="s">
        <v>3466</v>
      </c>
    </row>
    <row r="3030" spans="33:34">
      <c r="AG3030" s="24">
        <v>3224</v>
      </c>
      <c r="AH3030" s="10" t="s">
        <v>3467</v>
      </c>
    </row>
    <row r="3031" spans="33:34">
      <c r="AG3031" s="24">
        <v>3225</v>
      </c>
      <c r="AH3031" s="10" t="s">
        <v>3468</v>
      </c>
    </row>
    <row r="3032" spans="33:34">
      <c r="AG3032" s="24">
        <v>3226</v>
      </c>
      <c r="AH3032" s="10" t="s">
        <v>3469</v>
      </c>
    </row>
    <row r="3033" spans="33:34">
      <c r="AG3033" s="24">
        <v>1845</v>
      </c>
      <c r="AH3033" s="10" t="s">
        <v>3470</v>
      </c>
    </row>
    <row r="3034" spans="33:34">
      <c r="AG3034" s="24">
        <v>3228</v>
      </c>
      <c r="AH3034" s="10" t="s">
        <v>3471</v>
      </c>
    </row>
    <row r="3035" spans="33:34">
      <c r="AG3035" s="24">
        <v>3229</v>
      </c>
      <c r="AH3035" s="10" t="s">
        <v>3472</v>
      </c>
    </row>
    <row r="3036" spans="33:34">
      <c r="AG3036" s="24">
        <v>3230</v>
      </c>
      <c r="AH3036" s="10" t="s">
        <v>3473</v>
      </c>
    </row>
    <row r="3037" spans="33:34">
      <c r="AG3037" s="24">
        <v>3231</v>
      </c>
      <c r="AH3037" s="10" t="s">
        <v>3474</v>
      </c>
    </row>
    <row r="3038" spans="33:34">
      <c r="AG3038" s="24">
        <v>3232</v>
      </c>
      <c r="AH3038" s="10" t="s">
        <v>3475</v>
      </c>
    </row>
    <row r="3039" spans="33:34">
      <c r="AG3039" s="24">
        <v>3233</v>
      </c>
      <c r="AH3039" s="10" t="s">
        <v>3476</v>
      </c>
    </row>
    <row r="3040" spans="33:34">
      <c r="AG3040" s="24">
        <v>3234</v>
      </c>
      <c r="AH3040" s="10" t="s">
        <v>3477</v>
      </c>
    </row>
    <row r="3041" spans="33:34">
      <c r="AG3041" s="24">
        <v>3235</v>
      </c>
      <c r="AH3041" s="10" t="s">
        <v>3478</v>
      </c>
    </row>
    <row r="3042" spans="33:34">
      <c r="AG3042" s="24">
        <v>3236</v>
      </c>
      <c r="AH3042" s="10" t="s">
        <v>3479</v>
      </c>
    </row>
    <row r="3043" spans="33:34">
      <c r="AG3043" s="24">
        <v>3237</v>
      </c>
      <c r="AH3043" s="10" t="s">
        <v>3480</v>
      </c>
    </row>
    <row r="3044" spans="33:34">
      <c r="AG3044" s="24">
        <v>3238</v>
      </c>
      <c r="AH3044" s="10" t="s">
        <v>3481</v>
      </c>
    </row>
    <row r="3045" spans="33:34">
      <c r="AG3045" s="24">
        <v>3243</v>
      </c>
      <c r="AH3045" s="10" t="s">
        <v>3482</v>
      </c>
    </row>
    <row r="3046" spans="33:34">
      <c r="AG3046" s="24">
        <v>3244</v>
      </c>
      <c r="AH3046" s="10" t="s">
        <v>3483</v>
      </c>
    </row>
    <row r="3047" spans="33:34">
      <c r="AG3047" s="24">
        <v>3245</v>
      </c>
      <c r="AH3047" s="10" t="s">
        <v>3484</v>
      </c>
    </row>
    <row r="3048" spans="33:34">
      <c r="AG3048" s="24">
        <v>3246</v>
      </c>
      <c r="AH3048" s="10" t="s">
        <v>3485</v>
      </c>
    </row>
    <row r="3049" spans="33:34">
      <c r="AG3049" s="24">
        <v>3247</v>
      </c>
      <c r="AH3049" s="10" t="s">
        <v>3486</v>
      </c>
    </row>
    <row r="3050" spans="33:34">
      <c r="AG3050" s="24">
        <v>3249</v>
      </c>
      <c r="AH3050" s="10" t="s">
        <v>3487</v>
      </c>
    </row>
    <row r="3051" spans="33:34">
      <c r="AG3051" s="24">
        <v>3250</v>
      </c>
      <c r="AH3051" s="10" t="s">
        <v>3488</v>
      </c>
    </row>
    <row r="3052" spans="33:34">
      <c r="AG3052" s="24">
        <v>3251</v>
      </c>
      <c r="AH3052" s="10" t="s">
        <v>3489</v>
      </c>
    </row>
    <row r="3053" spans="33:34">
      <c r="AG3053" s="24">
        <v>3252</v>
      </c>
      <c r="AH3053" s="10" t="s">
        <v>3490</v>
      </c>
    </row>
    <row r="3054" spans="33:34">
      <c r="AG3054" s="24">
        <v>3253</v>
      </c>
      <c r="AH3054" s="10" t="s">
        <v>3491</v>
      </c>
    </row>
    <row r="3055" spans="33:34">
      <c r="AG3055" s="24">
        <v>3254</v>
      </c>
      <c r="AH3055" s="10" t="s">
        <v>3492</v>
      </c>
    </row>
    <row r="3056" spans="33:34">
      <c r="AG3056" s="24">
        <v>3255</v>
      </c>
      <c r="AH3056" s="10" t="s">
        <v>3493</v>
      </c>
    </row>
    <row r="3057" spans="33:34">
      <c r="AG3057" s="24">
        <v>3256</v>
      </c>
      <c r="AH3057" s="10" t="s">
        <v>3494</v>
      </c>
    </row>
    <row r="3058" spans="33:34">
      <c r="AG3058" s="24">
        <v>3257</v>
      </c>
      <c r="AH3058" s="10" t="s">
        <v>3495</v>
      </c>
    </row>
    <row r="3059" spans="33:34">
      <c r="AG3059" s="24">
        <v>3263</v>
      </c>
      <c r="AH3059" s="10" t="s">
        <v>3496</v>
      </c>
    </row>
    <row r="3060" spans="33:34">
      <c r="AG3060" s="24">
        <v>3264</v>
      </c>
      <c r="AH3060" s="10" t="s">
        <v>3497</v>
      </c>
    </row>
    <row r="3061" spans="33:34">
      <c r="AG3061" s="24">
        <v>3265</v>
      </c>
      <c r="AH3061" s="10" t="s">
        <v>3498</v>
      </c>
    </row>
    <row r="3062" spans="33:34">
      <c r="AG3062" s="24">
        <v>3266</v>
      </c>
      <c r="AH3062" s="10" t="s">
        <v>3499</v>
      </c>
    </row>
    <row r="3063" spans="33:34">
      <c r="AG3063" s="24">
        <v>3267</v>
      </c>
      <c r="AH3063" s="10" t="s">
        <v>3500</v>
      </c>
    </row>
    <row r="3064" spans="33:34">
      <c r="AG3064" s="24">
        <v>3268</v>
      </c>
      <c r="AH3064" s="10" t="s">
        <v>3501</v>
      </c>
    </row>
    <row r="3065" spans="33:34">
      <c r="AG3065" s="24">
        <v>3269</v>
      </c>
      <c r="AH3065" s="10" t="s">
        <v>3502</v>
      </c>
    </row>
    <row r="3066" spans="33:34">
      <c r="AG3066" s="24">
        <v>3270</v>
      </c>
      <c r="AH3066" s="10" t="s">
        <v>3503</v>
      </c>
    </row>
    <row r="3067" spans="33:34">
      <c r="AG3067" s="24">
        <v>3271</v>
      </c>
      <c r="AH3067" s="10" t="s">
        <v>3504</v>
      </c>
    </row>
    <row r="3068" spans="33:34">
      <c r="AG3068" s="24">
        <v>3272</v>
      </c>
      <c r="AH3068" s="10" t="s">
        <v>3505</v>
      </c>
    </row>
    <row r="3069" spans="33:34">
      <c r="AG3069" s="24">
        <v>3275</v>
      </c>
      <c r="AH3069" s="10" t="s">
        <v>3506</v>
      </c>
    </row>
    <row r="3070" spans="33:34">
      <c r="AG3070" s="24">
        <v>3278</v>
      </c>
      <c r="AH3070" s="10" t="s">
        <v>3507</v>
      </c>
    </row>
    <row r="3071" spans="33:34">
      <c r="AG3071" s="24">
        <v>3279</v>
      </c>
      <c r="AH3071" s="10" t="s">
        <v>3508</v>
      </c>
    </row>
    <row r="3072" spans="33:34">
      <c r="AG3072" s="24">
        <v>3280</v>
      </c>
      <c r="AH3072" s="10" t="s">
        <v>3509</v>
      </c>
    </row>
    <row r="3073" spans="33:34">
      <c r="AG3073" s="24">
        <v>3281</v>
      </c>
      <c r="AH3073" s="10" t="s">
        <v>3510</v>
      </c>
    </row>
    <row r="3074" spans="33:34">
      <c r="AG3074" s="24">
        <v>3282</v>
      </c>
      <c r="AH3074" s="10" t="s">
        <v>3511</v>
      </c>
    </row>
    <row r="3075" spans="33:34">
      <c r="AG3075" s="24">
        <v>3283</v>
      </c>
      <c r="AH3075" s="10" t="s">
        <v>3512</v>
      </c>
    </row>
    <row r="3076" spans="33:34">
      <c r="AG3076" s="24">
        <v>3284</v>
      </c>
      <c r="AH3076" s="10" t="s">
        <v>3513</v>
      </c>
    </row>
    <row r="3077" spans="33:34">
      <c r="AG3077" s="24">
        <v>3285</v>
      </c>
      <c r="AH3077" s="10" t="s">
        <v>3514</v>
      </c>
    </row>
    <row r="3078" spans="33:34">
      <c r="AG3078" s="24">
        <v>3286</v>
      </c>
      <c r="AH3078" s="10" t="s">
        <v>3515</v>
      </c>
    </row>
    <row r="3079" spans="33:34">
      <c r="AG3079" s="24">
        <v>3287</v>
      </c>
      <c r="AH3079" s="10" t="s">
        <v>3516</v>
      </c>
    </row>
    <row r="3080" spans="33:34">
      <c r="AG3080" s="24">
        <v>3288</v>
      </c>
      <c r="AH3080" s="10" t="s">
        <v>3517</v>
      </c>
    </row>
    <row r="3081" spans="33:34">
      <c r="AG3081" s="24">
        <v>3289</v>
      </c>
      <c r="AH3081" s="10" t="s">
        <v>3518</v>
      </c>
    </row>
    <row r="3082" spans="33:34">
      <c r="AG3082" s="24">
        <v>3290</v>
      </c>
      <c r="AH3082" s="10" t="s">
        <v>3519</v>
      </c>
    </row>
    <row r="3083" spans="33:34">
      <c r="AG3083" s="24">
        <v>3291</v>
      </c>
      <c r="AH3083" s="10" t="s">
        <v>3520</v>
      </c>
    </row>
    <row r="3084" spans="33:34">
      <c r="AG3084" s="24">
        <v>3293</v>
      </c>
      <c r="AH3084" s="10" t="s">
        <v>3521</v>
      </c>
    </row>
    <row r="3085" spans="33:34">
      <c r="AG3085" s="24">
        <v>3294</v>
      </c>
      <c r="AH3085" s="10" t="s">
        <v>3522</v>
      </c>
    </row>
    <row r="3086" spans="33:34">
      <c r="AG3086" s="24">
        <v>3295</v>
      </c>
      <c r="AH3086" s="10" t="s">
        <v>3523</v>
      </c>
    </row>
    <row r="3087" spans="33:34">
      <c r="AG3087" s="24">
        <v>3296</v>
      </c>
      <c r="AH3087" s="10" t="s">
        <v>3524</v>
      </c>
    </row>
    <row r="3088" spans="33:34">
      <c r="AG3088" s="24">
        <v>3297</v>
      </c>
      <c r="AH3088" s="10" t="s">
        <v>3525</v>
      </c>
    </row>
    <row r="3089" spans="33:34">
      <c r="AG3089" s="24">
        <v>3298</v>
      </c>
      <c r="AH3089" s="10" t="s">
        <v>3526</v>
      </c>
    </row>
    <row r="3090" spans="33:34">
      <c r="AG3090" s="24">
        <v>3303</v>
      </c>
      <c r="AH3090" s="10" t="s">
        <v>3527</v>
      </c>
    </row>
    <row r="3091" spans="33:34">
      <c r="AG3091" s="24">
        <v>3304</v>
      </c>
      <c r="AH3091" s="10" t="s">
        <v>3528</v>
      </c>
    </row>
    <row r="3092" spans="33:34">
      <c r="AG3092" s="24">
        <v>3307</v>
      </c>
      <c r="AH3092" s="10" t="s">
        <v>3529</v>
      </c>
    </row>
    <row r="3093" spans="33:34">
      <c r="AG3093" s="24">
        <v>3308</v>
      </c>
      <c r="AH3093" s="10" t="s">
        <v>3530</v>
      </c>
    </row>
    <row r="3094" spans="33:34">
      <c r="AG3094" s="24">
        <v>3309</v>
      </c>
      <c r="AH3094" s="10" t="s">
        <v>3531</v>
      </c>
    </row>
    <row r="3095" spans="33:34">
      <c r="AG3095" s="24">
        <v>3310</v>
      </c>
      <c r="AH3095" s="10" t="s">
        <v>3532</v>
      </c>
    </row>
    <row r="3096" spans="33:34">
      <c r="AG3096" s="24">
        <v>3311</v>
      </c>
      <c r="AH3096" s="10" t="s">
        <v>3533</v>
      </c>
    </row>
    <row r="3097" spans="33:34">
      <c r="AG3097" s="24">
        <v>3312</v>
      </c>
      <c r="AH3097" s="10" t="s">
        <v>3534</v>
      </c>
    </row>
    <row r="3098" spans="33:34">
      <c r="AG3098" s="24">
        <v>3313</v>
      </c>
      <c r="AH3098" s="10" t="s">
        <v>3535</v>
      </c>
    </row>
    <row r="3099" spans="33:34">
      <c r="AG3099" s="24">
        <v>3314</v>
      </c>
      <c r="AH3099" s="10" t="s">
        <v>3536</v>
      </c>
    </row>
    <row r="3100" spans="33:34">
      <c r="AG3100" s="24">
        <v>3315</v>
      </c>
      <c r="AH3100" s="10" t="s">
        <v>3537</v>
      </c>
    </row>
    <row r="3101" spans="33:34">
      <c r="AG3101" s="24">
        <v>3316</v>
      </c>
      <c r="AH3101" s="10" t="s">
        <v>3538</v>
      </c>
    </row>
    <row r="3102" spans="33:34">
      <c r="AG3102" s="24">
        <v>3317</v>
      </c>
      <c r="AH3102" s="10" t="s">
        <v>3539</v>
      </c>
    </row>
    <row r="3103" spans="33:34">
      <c r="AG3103" s="24">
        <v>3318</v>
      </c>
      <c r="AH3103" s="10" t="s">
        <v>3540</v>
      </c>
    </row>
    <row r="3104" spans="33:34">
      <c r="AG3104" s="24">
        <v>3319</v>
      </c>
      <c r="AH3104" s="10" t="s">
        <v>3541</v>
      </c>
    </row>
    <row r="3105" spans="33:34">
      <c r="AG3105" s="24">
        <v>3320</v>
      </c>
      <c r="AH3105" s="10" t="s">
        <v>3542</v>
      </c>
    </row>
    <row r="3106" spans="33:34">
      <c r="AG3106" s="24">
        <v>3321</v>
      </c>
      <c r="AH3106" s="10" t="s">
        <v>3543</v>
      </c>
    </row>
    <row r="3107" spans="33:34">
      <c r="AG3107" s="24">
        <v>3322</v>
      </c>
      <c r="AH3107" s="10" t="s">
        <v>3544</v>
      </c>
    </row>
    <row r="3108" spans="33:34">
      <c r="AG3108" s="24">
        <v>3323</v>
      </c>
      <c r="AH3108" s="10" t="s">
        <v>3545</v>
      </c>
    </row>
    <row r="3109" spans="33:34">
      <c r="AG3109" s="24">
        <v>3324</v>
      </c>
      <c r="AH3109" s="10" t="s">
        <v>3546</v>
      </c>
    </row>
    <row r="3110" spans="33:34">
      <c r="AG3110" s="24">
        <v>3325</v>
      </c>
      <c r="AH3110" s="10" t="s">
        <v>3547</v>
      </c>
    </row>
    <row r="3111" spans="33:34">
      <c r="AG3111" s="24">
        <v>3326</v>
      </c>
      <c r="AH3111" s="10" t="s">
        <v>3548</v>
      </c>
    </row>
    <row r="3112" spans="33:34">
      <c r="AG3112" s="24">
        <v>3327</v>
      </c>
      <c r="AH3112" s="10" t="s">
        <v>3549</v>
      </c>
    </row>
    <row r="3113" spans="33:34">
      <c r="AG3113" s="24">
        <v>3328</v>
      </c>
      <c r="AH3113" s="10" t="s">
        <v>3550</v>
      </c>
    </row>
    <row r="3114" spans="33:34">
      <c r="AG3114" s="24">
        <v>3329</v>
      </c>
      <c r="AH3114" s="10" t="s">
        <v>3551</v>
      </c>
    </row>
    <row r="3115" spans="33:34">
      <c r="AG3115" s="24">
        <v>3330</v>
      </c>
      <c r="AH3115" s="10" t="s">
        <v>3552</v>
      </c>
    </row>
    <row r="3116" spans="33:34">
      <c r="AG3116" s="24">
        <v>3331</v>
      </c>
      <c r="AH3116" s="10" t="s">
        <v>3553</v>
      </c>
    </row>
    <row r="3117" spans="33:34">
      <c r="AG3117" s="24">
        <v>3332</v>
      </c>
      <c r="AH3117" s="10" t="s">
        <v>3554</v>
      </c>
    </row>
    <row r="3118" spans="33:34">
      <c r="AG3118" s="24">
        <v>3333</v>
      </c>
      <c r="AH3118" s="10" t="s">
        <v>3555</v>
      </c>
    </row>
    <row r="3119" spans="33:34">
      <c r="AG3119" s="24">
        <v>3334</v>
      </c>
      <c r="AH3119" s="10" t="s">
        <v>3556</v>
      </c>
    </row>
    <row r="3120" spans="33:34">
      <c r="AG3120" s="24">
        <v>3338</v>
      </c>
      <c r="AH3120" s="10" t="s">
        <v>3557</v>
      </c>
    </row>
    <row r="3121" spans="33:34">
      <c r="AG3121" s="24">
        <v>3339</v>
      </c>
      <c r="AH3121" s="10" t="s">
        <v>3558</v>
      </c>
    </row>
    <row r="3122" spans="33:34">
      <c r="AG3122" s="24">
        <v>3340</v>
      </c>
      <c r="AH3122" s="10" t="s">
        <v>3559</v>
      </c>
    </row>
    <row r="3123" spans="33:34">
      <c r="AG3123" s="24">
        <v>3343</v>
      </c>
      <c r="AH3123" s="10" t="s">
        <v>3560</v>
      </c>
    </row>
    <row r="3124" spans="33:34">
      <c r="AG3124" s="24">
        <v>3344</v>
      </c>
      <c r="AH3124" s="10" t="s">
        <v>3561</v>
      </c>
    </row>
    <row r="3125" spans="33:34">
      <c r="AG3125" s="24">
        <v>3345</v>
      </c>
      <c r="AH3125" s="10" t="s">
        <v>3562</v>
      </c>
    </row>
    <row r="3126" spans="33:34">
      <c r="AG3126" s="24">
        <v>3346</v>
      </c>
      <c r="AH3126" s="10" t="s">
        <v>3563</v>
      </c>
    </row>
    <row r="3127" spans="33:34">
      <c r="AG3127" s="24">
        <v>3348</v>
      </c>
      <c r="AH3127" s="10" t="s">
        <v>3564</v>
      </c>
    </row>
    <row r="3128" spans="33:34">
      <c r="AG3128" s="24">
        <v>3350</v>
      </c>
      <c r="AH3128" s="10" t="s">
        <v>3565</v>
      </c>
    </row>
    <row r="3129" spans="33:34">
      <c r="AG3129" s="24">
        <v>3349</v>
      </c>
      <c r="AH3129" s="10" t="s">
        <v>3566</v>
      </c>
    </row>
    <row r="3130" spans="33:34">
      <c r="AG3130" s="24">
        <v>3351</v>
      </c>
      <c r="AH3130" s="10" t="s">
        <v>3567</v>
      </c>
    </row>
    <row r="3131" spans="33:34">
      <c r="AG3131" s="24">
        <v>3352</v>
      </c>
      <c r="AH3131" s="10" t="s">
        <v>3568</v>
      </c>
    </row>
    <row r="3132" spans="33:34">
      <c r="AG3132" s="24">
        <v>3353</v>
      </c>
      <c r="AH3132" s="10" t="s">
        <v>3569</v>
      </c>
    </row>
    <row r="3133" spans="33:34">
      <c r="AG3133" s="24">
        <v>3354</v>
      </c>
      <c r="AH3133" s="10" t="s">
        <v>3570</v>
      </c>
    </row>
    <row r="3134" spans="33:34">
      <c r="AG3134" s="24">
        <v>3355</v>
      </c>
      <c r="AH3134" s="10" t="s">
        <v>3571</v>
      </c>
    </row>
    <row r="3135" spans="33:34">
      <c r="AG3135" s="24">
        <v>3356</v>
      </c>
      <c r="AH3135" s="10" t="s">
        <v>3572</v>
      </c>
    </row>
    <row r="3136" spans="33:34">
      <c r="AG3136" s="24">
        <v>3357</v>
      </c>
      <c r="AH3136" s="10" t="s">
        <v>3573</v>
      </c>
    </row>
    <row r="3137" spans="33:34">
      <c r="AG3137" s="24">
        <v>3359</v>
      </c>
      <c r="AH3137" s="10" t="s">
        <v>3574</v>
      </c>
    </row>
    <row r="3138" spans="33:34">
      <c r="AG3138" s="24">
        <v>3360</v>
      </c>
      <c r="AH3138" s="10" t="s">
        <v>3575</v>
      </c>
    </row>
    <row r="3139" spans="33:34">
      <c r="AG3139" s="24">
        <v>3361</v>
      </c>
      <c r="AH3139" s="10" t="s">
        <v>3576</v>
      </c>
    </row>
    <row r="3140" spans="33:34">
      <c r="AG3140" s="24">
        <v>3362</v>
      </c>
      <c r="AH3140" s="10" t="s">
        <v>3577</v>
      </c>
    </row>
    <row r="3141" spans="33:34">
      <c r="AG3141" s="24">
        <v>3363</v>
      </c>
      <c r="AH3141" s="10" t="s">
        <v>3578</v>
      </c>
    </row>
    <row r="3142" spans="33:34">
      <c r="AG3142" s="24">
        <v>3364</v>
      </c>
      <c r="AH3142" s="10" t="s">
        <v>3579</v>
      </c>
    </row>
    <row r="3143" spans="33:34">
      <c r="AG3143" s="24">
        <v>3365</v>
      </c>
      <c r="AH3143" s="10" t="s">
        <v>3580</v>
      </c>
    </row>
    <row r="3144" spans="33:34">
      <c r="AG3144" s="24">
        <v>3366</v>
      </c>
      <c r="AH3144" s="10" t="s">
        <v>3581</v>
      </c>
    </row>
    <row r="3145" spans="33:34">
      <c r="AG3145" s="24">
        <v>3367</v>
      </c>
      <c r="AH3145" s="10" t="s">
        <v>3582</v>
      </c>
    </row>
    <row r="3146" spans="33:34">
      <c r="AG3146" s="24">
        <v>3368</v>
      </c>
      <c r="AH3146" s="10" t="s">
        <v>3583</v>
      </c>
    </row>
    <row r="3147" spans="33:34">
      <c r="AG3147" s="24">
        <v>3369</v>
      </c>
      <c r="AH3147" s="10" t="s">
        <v>3584</v>
      </c>
    </row>
    <row r="3148" spans="33:34">
      <c r="AG3148" s="24">
        <v>3370</v>
      </c>
      <c r="AH3148" s="10" t="s">
        <v>3585</v>
      </c>
    </row>
    <row r="3149" spans="33:34">
      <c r="AG3149" s="24">
        <v>3371</v>
      </c>
      <c r="AH3149" s="10" t="s">
        <v>3586</v>
      </c>
    </row>
    <row r="3150" spans="33:34">
      <c r="AG3150" s="24">
        <v>3372</v>
      </c>
      <c r="AH3150" s="10" t="s">
        <v>3587</v>
      </c>
    </row>
    <row r="3151" spans="33:34">
      <c r="AG3151" s="24">
        <v>3373</v>
      </c>
      <c r="AH3151" s="10" t="s">
        <v>3588</v>
      </c>
    </row>
    <row r="3152" spans="33:34">
      <c r="AG3152" s="24">
        <v>3374</v>
      </c>
      <c r="AH3152" s="10" t="s">
        <v>3589</v>
      </c>
    </row>
    <row r="3153" spans="33:34">
      <c r="AG3153" s="24">
        <v>3375</v>
      </c>
      <c r="AH3153" s="10" t="s">
        <v>3590</v>
      </c>
    </row>
    <row r="3154" spans="33:34">
      <c r="AG3154" s="24">
        <v>3376</v>
      </c>
      <c r="AH3154" s="10" t="s">
        <v>3591</v>
      </c>
    </row>
    <row r="3155" spans="33:34">
      <c r="AG3155" s="24">
        <v>3377</v>
      </c>
      <c r="AH3155" s="10" t="s">
        <v>3592</v>
      </c>
    </row>
    <row r="3156" spans="33:34">
      <c r="AG3156" s="24">
        <v>3378</v>
      </c>
      <c r="AH3156" s="10" t="s">
        <v>3593</v>
      </c>
    </row>
    <row r="3157" spans="33:34">
      <c r="AG3157" s="24">
        <v>3379</v>
      </c>
      <c r="AH3157" s="10" t="s">
        <v>3594</v>
      </c>
    </row>
    <row r="3158" spans="33:34">
      <c r="AG3158" s="24">
        <v>3380</v>
      </c>
      <c r="AH3158" s="10" t="s">
        <v>3595</v>
      </c>
    </row>
    <row r="3159" spans="33:34">
      <c r="AG3159" s="24">
        <v>3381</v>
      </c>
      <c r="AH3159" s="10" t="s">
        <v>3596</v>
      </c>
    </row>
    <row r="3160" spans="33:34">
      <c r="AG3160" s="24">
        <v>3382</v>
      </c>
      <c r="AH3160" s="10" t="s">
        <v>3597</v>
      </c>
    </row>
    <row r="3161" spans="33:34">
      <c r="AG3161" s="24">
        <v>3383</v>
      </c>
      <c r="AH3161" s="10" t="s">
        <v>3598</v>
      </c>
    </row>
    <row r="3162" spans="33:34">
      <c r="AG3162" s="24">
        <v>3384</v>
      </c>
      <c r="AH3162" s="10" t="s">
        <v>3599</v>
      </c>
    </row>
    <row r="3163" spans="33:34">
      <c r="AG3163" s="24">
        <v>3385</v>
      </c>
      <c r="AH3163" s="10" t="s">
        <v>3600</v>
      </c>
    </row>
    <row r="3164" spans="33:34">
      <c r="AG3164" s="24">
        <v>3386</v>
      </c>
      <c r="AH3164" s="10" t="s">
        <v>3601</v>
      </c>
    </row>
    <row r="3165" spans="33:34">
      <c r="AG3165" s="24">
        <v>3387</v>
      </c>
      <c r="AH3165" s="10" t="s">
        <v>3602</v>
      </c>
    </row>
    <row r="3166" spans="33:34">
      <c r="AG3166" s="24">
        <v>3388</v>
      </c>
      <c r="AH3166" s="10" t="s">
        <v>3603</v>
      </c>
    </row>
    <row r="3167" spans="33:34">
      <c r="AG3167" s="24">
        <v>3389</v>
      </c>
      <c r="AH3167" s="10" t="s">
        <v>3604</v>
      </c>
    </row>
    <row r="3168" spans="33:34">
      <c r="AG3168" s="24">
        <v>3390</v>
      </c>
      <c r="AH3168" s="10" t="s">
        <v>3605</v>
      </c>
    </row>
    <row r="3169" spans="33:34">
      <c r="AG3169" s="24">
        <v>3391</v>
      </c>
      <c r="AH3169" s="10" t="s">
        <v>3606</v>
      </c>
    </row>
    <row r="3170" spans="33:34">
      <c r="AG3170" s="24">
        <v>3392</v>
      </c>
      <c r="AH3170" s="10" t="s">
        <v>3607</v>
      </c>
    </row>
    <row r="3171" spans="33:34">
      <c r="AG3171" s="24">
        <v>3393</v>
      </c>
      <c r="AH3171" s="10" t="s">
        <v>3608</v>
      </c>
    </row>
    <row r="3172" spans="33:34">
      <c r="AG3172" s="24">
        <v>3394</v>
      </c>
      <c r="AH3172" s="10" t="s">
        <v>3609</v>
      </c>
    </row>
    <row r="3173" spans="33:34">
      <c r="AG3173" s="24">
        <v>3395</v>
      </c>
      <c r="AH3173" s="10" t="s">
        <v>3610</v>
      </c>
    </row>
    <row r="3174" spans="33:34">
      <c r="AG3174" s="24">
        <v>3396</v>
      </c>
      <c r="AH3174" s="10" t="s">
        <v>3611</v>
      </c>
    </row>
    <row r="3175" spans="33:34">
      <c r="AG3175" s="24">
        <v>3397</v>
      </c>
      <c r="AH3175" s="10" t="s">
        <v>3612</v>
      </c>
    </row>
    <row r="3176" spans="33:34">
      <c r="AG3176" s="24">
        <v>3398</v>
      </c>
      <c r="AH3176" s="10" t="s">
        <v>3613</v>
      </c>
    </row>
    <row r="3177" spans="33:34">
      <c r="AG3177" s="24">
        <v>3399</v>
      </c>
      <c r="AH3177" s="10" t="s">
        <v>3614</v>
      </c>
    </row>
    <row r="3178" spans="33:34">
      <c r="AG3178" s="24">
        <v>3400</v>
      </c>
      <c r="AH3178" s="10" t="s">
        <v>3615</v>
      </c>
    </row>
    <row r="3179" spans="33:34">
      <c r="AG3179" s="24">
        <v>3401</v>
      </c>
      <c r="AH3179" s="10" t="s">
        <v>3616</v>
      </c>
    </row>
    <row r="3180" spans="33:34">
      <c r="AG3180" s="24">
        <v>3402</v>
      </c>
      <c r="AH3180" s="10" t="s">
        <v>3617</v>
      </c>
    </row>
    <row r="3181" spans="33:34">
      <c r="AG3181" s="24">
        <v>3403</v>
      </c>
      <c r="AH3181" s="10" t="s">
        <v>3618</v>
      </c>
    </row>
    <row r="3182" spans="33:34">
      <c r="AG3182" s="24">
        <v>5158</v>
      </c>
      <c r="AH3182" s="10" t="s">
        <v>3619</v>
      </c>
    </row>
    <row r="3183" spans="33:34">
      <c r="AG3183" s="24">
        <v>3404</v>
      </c>
      <c r="AH3183" s="10" t="s">
        <v>3620</v>
      </c>
    </row>
    <row r="3184" spans="33:34">
      <c r="AG3184" s="24">
        <v>3405</v>
      </c>
      <c r="AH3184" s="10" t="s">
        <v>3621</v>
      </c>
    </row>
    <row r="3185" spans="33:34">
      <c r="AG3185" s="24">
        <v>3406</v>
      </c>
      <c r="AH3185" s="10" t="s">
        <v>3622</v>
      </c>
    </row>
    <row r="3186" spans="33:34">
      <c r="AG3186" s="24">
        <v>3407</v>
      </c>
      <c r="AH3186" s="10" t="s">
        <v>3623</v>
      </c>
    </row>
    <row r="3187" spans="33:34">
      <c r="AG3187" s="24">
        <v>3408</v>
      </c>
      <c r="AH3187" s="10" t="s">
        <v>3624</v>
      </c>
    </row>
    <row r="3188" spans="33:34">
      <c r="AG3188" s="24">
        <v>3409</v>
      </c>
      <c r="AH3188" s="10" t="s">
        <v>3625</v>
      </c>
    </row>
    <row r="3189" spans="33:34">
      <c r="AG3189" s="24">
        <v>3410</v>
      </c>
      <c r="AH3189" s="10" t="s">
        <v>3626</v>
      </c>
    </row>
    <row r="3190" spans="33:34">
      <c r="AG3190" s="24">
        <v>3411</v>
      </c>
      <c r="AH3190" s="10" t="s">
        <v>3627</v>
      </c>
    </row>
    <row r="3191" spans="33:34">
      <c r="AG3191" s="24">
        <v>3412</v>
      </c>
      <c r="AH3191" s="10" t="s">
        <v>3628</v>
      </c>
    </row>
    <row r="3192" spans="33:34">
      <c r="AG3192" s="24">
        <v>3413</v>
      </c>
      <c r="AH3192" s="10" t="s">
        <v>3629</v>
      </c>
    </row>
    <row r="3193" spans="33:34">
      <c r="AG3193" s="24">
        <v>3414</v>
      </c>
      <c r="AH3193" s="10" t="s">
        <v>3630</v>
      </c>
    </row>
    <row r="3194" spans="33:34">
      <c r="AG3194" s="24">
        <v>3415</v>
      </c>
      <c r="AH3194" s="10" t="s">
        <v>3631</v>
      </c>
    </row>
    <row r="3195" spans="33:34">
      <c r="AG3195" s="24">
        <v>3416</v>
      </c>
      <c r="AH3195" s="10" t="s">
        <v>3632</v>
      </c>
    </row>
    <row r="3196" spans="33:34">
      <c r="AG3196" s="24">
        <v>3427</v>
      </c>
      <c r="AH3196" s="10" t="s">
        <v>3633</v>
      </c>
    </row>
    <row r="3197" spans="33:34">
      <c r="AG3197" s="24">
        <v>3428</v>
      </c>
      <c r="AH3197" s="10" t="s">
        <v>3634</v>
      </c>
    </row>
    <row r="3198" spans="33:34">
      <c r="AG3198" s="24">
        <v>3429</v>
      </c>
      <c r="AH3198" s="10" t="s">
        <v>3635</v>
      </c>
    </row>
    <row r="3199" spans="33:34">
      <c r="AG3199" s="24">
        <v>3430</v>
      </c>
      <c r="AH3199" s="10" t="s">
        <v>3636</v>
      </c>
    </row>
    <row r="3200" spans="33:34">
      <c r="AG3200" s="24">
        <v>3431</v>
      </c>
      <c r="AH3200" s="10" t="s">
        <v>3637</v>
      </c>
    </row>
    <row r="3201" spans="33:34">
      <c r="AG3201" s="24">
        <v>3432</v>
      </c>
      <c r="AH3201" s="10" t="s">
        <v>3638</v>
      </c>
    </row>
    <row r="3202" spans="33:34">
      <c r="AG3202" s="24">
        <v>3433</v>
      </c>
      <c r="AH3202" s="10" t="s">
        <v>3639</v>
      </c>
    </row>
    <row r="3203" spans="33:34">
      <c r="AG3203" s="24">
        <v>3434</v>
      </c>
      <c r="AH3203" s="10" t="s">
        <v>3640</v>
      </c>
    </row>
    <row r="3204" spans="33:34">
      <c r="AG3204" s="24">
        <v>3438</v>
      </c>
      <c r="AH3204" s="10" t="s">
        <v>3641</v>
      </c>
    </row>
    <row r="3205" spans="33:34">
      <c r="AG3205" s="24">
        <v>3439</v>
      </c>
      <c r="AH3205" s="10" t="s">
        <v>3642</v>
      </c>
    </row>
    <row r="3206" spans="33:34">
      <c r="AG3206" s="24">
        <v>3440</v>
      </c>
      <c r="AH3206" s="10" t="s">
        <v>3643</v>
      </c>
    </row>
    <row r="3207" spans="33:34">
      <c r="AG3207" s="24">
        <v>3441</v>
      </c>
      <c r="AH3207" s="10" t="s">
        <v>3644</v>
      </c>
    </row>
    <row r="3208" spans="33:34">
      <c r="AG3208" s="24">
        <v>3442</v>
      </c>
      <c r="AH3208" s="10" t="s">
        <v>3645</v>
      </c>
    </row>
    <row r="3209" spans="33:34">
      <c r="AG3209" s="24">
        <v>3443</v>
      </c>
      <c r="AH3209" s="10" t="s">
        <v>3646</v>
      </c>
    </row>
    <row r="3210" spans="33:34">
      <c r="AG3210" s="24">
        <v>3444</v>
      </c>
      <c r="AH3210" s="10" t="s">
        <v>3647</v>
      </c>
    </row>
    <row r="3211" spans="33:34">
      <c r="AG3211" s="24">
        <v>3445</v>
      </c>
      <c r="AH3211" s="10" t="s">
        <v>3648</v>
      </c>
    </row>
    <row r="3212" spans="33:34">
      <c r="AG3212" s="24">
        <v>3446</v>
      </c>
      <c r="AH3212" s="10" t="s">
        <v>3649</v>
      </c>
    </row>
    <row r="3213" spans="33:34">
      <c r="AG3213" s="24">
        <v>3447</v>
      </c>
      <c r="AH3213" s="10" t="s">
        <v>3650</v>
      </c>
    </row>
    <row r="3214" spans="33:34">
      <c r="AG3214" s="24">
        <v>3448</v>
      </c>
      <c r="AH3214" s="10" t="s">
        <v>3651</v>
      </c>
    </row>
    <row r="3215" spans="33:34">
      <c r="AG3215" s="24">
        <v>3449</v>
      </c>
      <c r="AH3215" s="10" t="s">
        <v>3652</v>
      </c>
    </row>
    <row r="3216" spans="33:34">
      <c r="AG3216" s="24">
        <v>3450</v>
      </c>
      <c r="AH3216" s="10" t="s">
        <v>3653</v>
      </c>
    </row>
    <row r="3217" spans="33:34">
      <c r="AG3217" s="24">
        <v>3451</v>
      </c>
      <c r="AH3217" s="10" t="s">
        <v>3654</v>
      </c>
    </row>
    <row r="3218" spans="33:34">
      <c r="AG3218" s="24">
        <v>3452</v>
      </c>
      <c r="AH3218" s="10" t="s">
        <v>3655</v>
      </c>
    </row>
    <row r="3219" spans="33:34">
      <c r="AG3219" s="24">
        <v>3453</v>
      </c>
      <c r="AH3219" s="10" t="s">
        <v>3656</v>
      </c>
    </row>
    <row r="3220" spans="33:34">
      <c r="AG3220" s="24">
        <v>3454</v>
      </c>
      <c r="AH3220" s="10" t="s">
        <v>3657</v>
      </c>
    </row>
    <row r="3221" spans="33:34">
      <c r="AG3221" s="24">
        <v>3455</v>
      </c>
      <c r="AH3221" s="10" t="s">
        <v>3658</v>
      </c>
    </row>
    <row r="3222" spans="33:34">
      <c r="AG3222" s="24">
        <v>3457</v>
      </c>
      <c r="AH3222" s="10" t="s">
        <v>3659</v>
      </c>
    </row>
    <row r="3223" spans="33:34">
      <c r="AG3223" s="24">
        <v>3458</v>
      </c>
      <c r="AH3223" s="10" t="s">
        <v>3660</v>
      </c>
    </row>
    <row r="3224" spans="33:34">
      <c r="AG3224" s="24">
        <v>3459</v>
      </c>
      <c r="AH3224" s="10" t="s">
        <v>3661</v>
      </c>
    </row>
    <row r="3225" spans="33:34">
      <c r="AG3225" s="24">
        <v>3460</v>
      </c>
      <c r="AH3225" s="10" t="s">
        <v>3662</v>
      </c>
    </row>
    <row r="3226" spans="33:34">
      <c r="AG3226" s="24">
        <v>3461</v>
      </c>
      <c r="AH3226" s="10" t="s">
        <v>3663</v>
      </c>
    </row>
    <row r="3227" spans="33:34">
      <c r="AG3227" s="24">
        <v>3462</v>
      </c>
      <c r="AH3227" s="10" t="s">
        <v>3664</v>
      </c>
    </row>
    <row r="3228" spans="33:34">
      <c r="AG3228" s="24">
        <v>3463</v>
      </c>
      <c r="AH3228" s="10" t="s">
        <v>3665</v>
      </c>
    </row>
    <row r="3229" spans="33:34">
      <c r="AG3229" s="24">
        <v>3464</v>
      </c>
      <c r="AH3229" s="10" t="s">
        <v>3666</v>
      </c>
    </row>
    <row r="3230" spans="33:34">
      <c r="AG3230" s="24">
        <v>3465</v>
      </c>
      <c r="AH3230" s="10" t="s">
        <v>3667</v>
      </c>
    </row>
    <row r="3231" spans="33:34">
      <c r="AG3231" s="24">
        <v>3466</v>
      </c>
      <c r="AH3231" s="10" t="s">
        <v>3668</v>
      </c>
    </row>
    <row r="3232" spans="33:34">
      <c r="AG3232" s="24">
        <v>3467</v>
      </c>
      <c r="AH3232" s="10" t="s">
        <v>3669</v>
      </c>
    </row>
    <row r="3233" spans="33:34">
      <c r="AG3233" s="24">
        <v>3468</v>
      </c>
      <c r="AH3233" s="10" t="s">
        <v>3670</v>
      </c>
    </row>
    <row r="3234" spans="33:34">
      <c r="AG3234" s="24">
        <v>3469</v>
      </c>
      <c r="AH3234" s="10" t="s">
        <v>3671</v>
      </c>
    </row>
    <row r="3235" spans="33:34">
      <c r="AG3235" s="24">
        <v>3470</v>
      </c>
      <c r="AH3235" s="10" t="s">
        <v>3672</v>
      </c>
    </row>
    <row r="3236" spans="33:34">
      <c r="AG3236" s="24">
        <v>3473</v>
      </c>
      <c r="AH3236" s="10" t="s">
        <v>3673</v>
      </c>
    </row>
    <row r="3237" spans="33:34">
      <c r="AG3237" s="24">
        <v>3474</v>
      </c>
      <c r="AH3237" s="10" t="s">
        <v>3674</v>
      </c>
    </row>
    <row r="3238" spans="33:34">
      <c r="AG3238" s="24">
        <v>3475</v>
      </c>
      <c r="AH3238" s="10" t="s">
        <v>3675</v>
      </c>
    </row>
    <row r="3239" spans="33:34">
      <c r="AG3239" s="24">
        <v>3479</v>
      </c>
      <c r="AH3239" s="10" t="s">
        <v>3676</v>
      </c>
    </row>
    <row r="3240" spans="33:34">
      <c r="AG3240" s="24">
        <v>3480</v>
      </c>
      <c r="AH3240" s="10" t="s">
        <v>3677</v>
      </c>
    </row>
    <row r="3241" spans="33:34">
      <c r="AG3241" s="24">
        <v>3481</v>
      </c>
      <c r="AH3241" s="10" t="s">
        <v>3678</v>
      </c>
    </row>
    <row r="3242" spans="33:34">
      <c r="AG3242" s="24">
        <v>3482</v>
      </c>
      <c r="AH3242" s="10" t="s">
        <v>3679</v>
      </c>
    </row>
    <row r="3243" spans="33:34">
      <c r="AG3243" s="24">
        <v>3483</v>
      </c>
      <c r="AH3243" s="10" t="s">
        <v>3680</v>
      </c>
    </row>
    <row r="3244" spans="33:34">
      <c r="AG3244" s="24">
        <v>3484</v>
      </c>
      <c r="AH3244" s="10" t="s">
        <v>3681</v>
      </c>
    </row>
    <row r="3245" spans="33:34">
      <c r="AG3245" s="24">
        <v>3485</v>
      </c>
      <c r="AH3245" s="10" t="s">
        <v>3682</v>
      </c>
    </row>
    <row r="3246" spans="33:34">
      <c r="AG3246" s="24">
        <v>3486</v>
      </c>
      <c r="AH3246" s="10" t="s">
        <v>3683</v>
      </c>
    </row>
    <row r="3247" spans="33:34">
      <c r="AG3247" s="24">
        <v>3487</v>
      </c>
      <c r="AH3247" s="10" t="s">
        <v>3684</v>
      </c>
    </row>
    <row r="3248" spans="33:34">
      <c r="AG3248" s="24">
        <v>3488</v>
      </c>
      <c r="AH3248" s="10" t="s">
        <v>3685</v>
      </c>
    </row>
    <row r="3249" spans="33:34">
      <c r="AG3249" s="24">
        <v>3489</v>
      </c>
      <c r="AH3249" s="10" t="s">
        <v>3686</v>
      </c>
    </row>
    <row r="3250" spans="33:34">
      <c r="AG3250" s="24">
        <v>3490</v>
      </c>
      <c r="AH3250" s="10" t="s">
        <v>3687</v>
      </c>
    </row>
    <row r="3251" spans="33:34">
      <c r="AG3251" s="24">
        <v>3491</v>
      </c>
      <c r="AH3251" s="10" t="s">
        <v>3688</v>
      </c>
    </row>
    <row r="3252" spans="33:34">
      <c r="AG3252" s="24">
        <v>3492</v>
      </c>
      <c r="AH3252" s="10" t="s">
        <v>3689</v>
      </c>
    </row>
    <row r="3253" spans="33:34">
      <c r="AG3253" s="24">
        <v>3493</v>
      </c>
      <c r="AH3253" s="10" t="s">
        <v>3690</v>
      </c>
    </row>
    <row r="3254" spans="33:34">
      <c r="AG3254" s="24">
        <v>3494</v>
      </c>
      <c r="AH3254" s="10" t="s">
        <v>3691</v>
      </c>
    </row>
    <row r="3255" spans="33:34">
      <c r="AG3255" s="24">
        <v>3495</v>
      </c>
      <c r="AH3255" s="10" t="s">
        <v>3692</v>
      </c>
    </row>
    <row r="3256" spans="33:34">
      <c r="AG3256" s="24">
        <v>3496</v>
      </c>
      <c r="AH3256" s="10" t="s">
        <v>3693</v>
      </c>
    </row>
    <row r="3257" spans="33:34">
      <c r="AG3257" s="24">
        <v>3497</v>
      </c>
      <c r="AH3257" s="10" t="s">
        <v>3694</v>
      </c>
    </row>
    <row r="3258" spans="33:34">
      <c r="AG3258" s="24">
        <v>3498</v>
      </c>
      <c r="AH3258" s="10" t="s">
        <v>3695</v>
      </c>
    </row>
    <row r="3259" spans="33:34">
      <c r="AG3259" s="24">
        <v>3499</v>
      </c>
      <c r="AH3259" s="10" t="s">
        <v>3696</v>
      </c>
    </row>
    <row r="3260" spans="33:34">
      <c r="AG3260" s="24">
        <v>3500</v>
      </c>
      <c r="AH3260" s="10" t="s">
        <v>3697</v>
      </c>
    </row>
    <row r="3261" spans="33:34">
      <c r="AG3261" s="24">
        <v>3501</v>
      </c>
      <c r="AH3261" s="10" t="s">
        <v>3698</v>
      </c>
    </row>
    <row r="3262" spans="33:34">
      <c r="AG3262" s="24">
        <v>3502</v>
      </c>
      <c r="AH3262" s="10" t="s">
        <v>3699</v>
      </c>
    </row>
    <row r="3263" spans="33:34">
      <c r="AG3263" s="24">
        <v>3503</v>
      </c>
      <c r="AH3263" s="10" t="s">
        <v>3700</v>
      </c>
    </row>
    <row r="3264" spans="33:34">
      <c r="AG3264" s="24">
        <v>3504</v>
      </c>
      <c r="AH3264" s="10" t="s">
        <v>3701</v>
      </c>
    </row>
    <row r="3265" spans="33:34">
      <c r="AG3265" s="24">
        <v>3505</v>
      </c>
      <c r="AH3265" s="10" t="s">
        <v>3702</v>
      </c>
    </row>
    <row r="3266" spans="33:34">
      <c r="AG3266" s="24">
        <v>3506</v>
      </c>
      <c r="AH3266" s="10" t="s">
        <v>3703</v>
      </c>
    </row>
    <row r="3267" spans="33:34">
      <c r="AG3267" s="24">
        <v>3507</v>
      </c>
      <c r="AH3267" s="10" t="s">
        <v>3704</v>
      </c>
    </row>
    <row r="3268" spans="33:34">
      <c r="AG3268" s="24">
        <v>3508</v>
      </c>
      <c r="AH3268" s="10" t="s">
        <v>3705</v>
      </c>
    </row>
    <row r="3269" spans="33:34">
      <c r="AG3269" s="24">
        <v>4529</v>
      </c>
      <c r="AH3269" s="10" t="s">
        <v>3706</v>
      </c>
    </row>
    <row r="3270" spans="33:34">
      <c r="AG3270" s="24">
        <v>3509</v>
      </c>
      <c r="AH3270" s="10" t="s">
        <v>3707</v>
      </c>
    </row>
    <row r="3271" spans="33:34">
      <c r="AG3271" s="24">
        <v>3510</v>
      </c>
      <c r="AH3271" s="10" t="s">
        <v>3708</v>
      </c>
    </row>
    <row r="3272" spans="33:34">
      <c r="AG3272" s="24">
        <v>3511</v>
      </c>
      <c r="AH3272" s="10" t="s">
        <v>3709</v>
      </c>
    </row>
    <row r="3273" spans="33:34">
      <c r="AG3273" s="24">
        <v>3513</v>
      </c>
      <c r="AH3273" s="10" t="s">
        <v>3710</v>
      </c>
    </row>
    <row r="3274" spans="33:34">
      <c r="AG3274" s="24">
        <v>3515</v>
      </c>
      <c r="AH3274" s="10" t="s">
        <v>3711</v>
      </c>
    </row>
    <row r="3275" spans="33:34">
      <c r="AG3275" s="24">
        <v>3516</v>
      </c>
      <c r="AH3275" s="10" t="s">
        <v>3712</v>
      </c>
    </row>
    <row r="3276" spans="33:34">
      <c r="AG3276" s="24">
        <v>3517</v>
      </c>
      <c r="AH3276" s="10" t="s">
        <v>3713</v>
      </c>
    </row>
    <row r="3277" spans="33:34">
      <c r="AG3277" s="24">
        <v>3518</v>
      </c>
      <c r="AH3277" s="10" t="s">
        <v>3714</v>
      </c>
    </row>
    <row r="3278" spans="33:34">
      <c r="AG3278" s="24">
        <v>3519</v>
      </c>
      <c r="AH3278" s="10" t="s">
        <v>3715</v>
      </c>
    </row>
    <row r="3279" spans="33:34">
      <c r="AG3279" s="24">
        <v>3520</v>
      </c>
      <c r="AH3279" s="10" t="s">
        <v>3716</v>
      </c>
    </row>
    <row r="3280" spans="33:34">
      <c r="AG3280" s="24">
        <v>3521</v>
      </c>
      <c r="AH3280" s="10" t="s">
        <v>3717</v>
      </c>
    </row>
    <row r="3281" spans="33:34">
      <c r="AG3281" s="24">
        <v>3522</v>
      </c>
      <c r="AH3281" s="10" t="s">
        <v>3718</v>
      </c>
    </row>
    <row r="3282" spans="33:34">
      <c r="AG3282" s="24">
        <v>3523</v>
      </c>
      <c r="AH3282" s="10" t="s">
        <v>3719</v>
      </c>
    </row>
    <row r="3283" spans="33:34">
      <c r="AG3283" s="24">
        <v>3524</v>
      </c>
      <c r="AH3283" s="10" t="s">
        <v>3720</v>
      </c>
    </row>
    <row r="3284" spans="33:34">
      <c r="AG3284" s="24">
        <v>3527</v>
      </c>
      <c r="AH3284" s="10" t="s">
        <v>3721</v>
      </c>
    </row>
    <row r="3285" spans="33:34">
      <c r="AG3285" s="24">
        <v>3528</v>
      </c>
      <c r="AH3285" s="10" t="s">
        <v>3722</v>
      </c>
    </row>
    <row r="3286" spans="33:34">
      <c r="AG3286" s="24">
        <v>3529</v>
      </c>
      <c r="AH3286" s="10" t="s">
        <v>3723</v>
      </c>
    </row>
    <row r="3287" spans="33:34">
      <c r="AG3287" s="24">
        <v>3530</v>
      </c>
      <c r="AH3287" s="10" t="s">
        <v>3724</v>
      </c>
    </row>
    <row r="3288" spans="33:34">
      <c r="AG3288" s="24">
        <v>3531</v>
      </c>
      <c r="AH3288" s="10" t="s">
        <v>3725</v>
      </c>
    </row>
    <row r="3289" spans="33:34">
      <c r="AG3289" s="24">
        <v>3532</v>
      </c>
      <c r="AH3289" s="10" t="s">
        <v>3726</v>
      </c>
    </row>
    <row r="3290" spans="33:34">
      <c r="AG3290" s="24">
        <v>3533</v>
      </c>
      <c r="AH3290" s="10" t="s">
        <v>3727</v>
      </c>
    </row>
    <row r="3291" spans="33:34">
      <c r="AG3291" s="24">
        <v>3534</v>
      </c>
      <c r="AH3291" s="10" t="s">
        <v>3728</v>
      </c>
    </row>
    <row r="3292" spans="33:34">
      <c r="AG3292" s="24">
        <v>3535</v>
      </c>
      <c r="AH3292" s="10" t="s">
        <v>3729</v>
      </c>
    </row>
    <row r="3293" spans="33:34">
      <c r="AG3293" s="24">
        <v>3537</v>
      </c>
      <c r="AH3293" s="10" t="s">
        <v>3730</v>
      </c>
    </row>
    <row r="3294" spans="33:34">
      <c r="AG3294" s="24">
        <v>3538</v>
      </c>
      <c r="AH3294" s="10" t="s">
        <v>3731</v>
      </c>
    </row>
    <row r="3295" spans="33:34">
      <c r="AG3295" s="24">
        <v>3539</v>
      </c>
      <c r="AH3295" s="10" t="s">
        <v>3732</v>
      </c>
    </row>
    <row r="3296" spans="33:34">
      <c r="AG3296" s="24">
        <v>3540</v>
      </c>
      <c r="AH3296" s="10" t="s">
        <v>3733</v>
      </c>
    </row>
    <row r="3297" spans="33:34">
      <c r="AG3297" s="24">
        <v>3541</v>
      </c>
      <c r="AH3297" s="10" t="s">
        <v>3734</v>
      </c>
    </row>
    <row r="3298" spans="33:34">
      <c r="AG3298" s="24">
        <v>3542</v>
      </c>
      <c r="AH3298" s="10" t="s">
        <v>3735</v>
      </c>
    </row>
    <row r="3299" spans="33:34">
      <c r="AG3299" s="24">
        <v>3543</v>
      </c>
      <c r="AH3299" s="10" t="s">
        <v>3736</v>
      </c>
    </row>
    <row r="3300" spans="33:34">
      <c r="AG3300" s="24">
        <v>3544</v>
      </c>
      <c r="AH3300" s="10" t="s">
        <v>3737</v>
      </c>
    </row>
    <row r="3301" spans="33:34">
      <c r="AG3301" s="24">
        <v>3545</v>
      </c>
      <c r="AH3301" s="10" t="s">
        <v>3738</v>
      </c>
    </row>
    <row r="3302" spans="33:34">
      <c r="AG3302" s="24">
        <v>3546</v>
      </c>
      <c r="AH3302" s="10" t="s">
        <v>3739</v>
      </c>
    </row>
    <row r="3303" spans="33:34">
      <c r="AG3303" s="24">
        <v>3547</v>
      </c>
      <c r="AH3303" s="10" t="s">
        <v>3740</v>
      </c>
    </row>
    <row r="3304" spans="33:34">
      <c r="AG3304" s="24">
        <v>3548</v>
      </c>
      <c r="AH3304" s="10" t="s">
        <v>3741</v>
      </c>
    </row>
    <row r="3305" spans="33:34">
      <c r="AG3305" s="24">
        <v>3549</v>
      </c>
      <c r="AH3305" s="10" t="s">
        <v>3742</v>
      </c>
    </row>
    <row r="3306" spans="33:34">
      <c r="AG3306" s="24">
        <v>3550</v>
      </c>
      <c r="AH3306" s="10" t="s">
        <v>3743</v>
      </c>
    </row>
    <row r="3307" spans="33:34">
      <c r="AG3307" s="24">
        <v>3551</v>
      </c>
      <c r="AH3307" s="10" t="s">
        <v>3744</v>
      </c>
    </row>
    <row r="3308" spans="33:34">
      <c r="AG3308" s="24">
        <v>3552</v>
      </c>
      <c r="AH3308" s="10" t="s">
        <v>3745</v>
      </c>
    </row>
    <row r="3309" spans="33:34">
      <c r="AG3309" s="24">
        <v>3553</v>
      </c>
      <c r="AH3309" s="10" t="s">
        <v>3746</v>
      </c>
    </row>
    <row r="3310" spans="33:34">
      <c r="AG3310" s="24">
        <v>3554</v>
      </c>
      <c r="AH3310" s="10" t="s">
        <v>3747</v>
      </c>
    </row>
    <row r="3311" spans="33:34">
      <c r="AG3311" s="24">
        <v>3555</v>
      </c>
      <c r="AH3311" s="10" t="s">
        <v>3748</v>
      </c>
    </row>
    <row r="3312" spans="33:34">
      <c r="AG3312" s="24">
        <v>3556</v>
      </c>
      <c r="AH3312" s="10" t="s">
        <v>3749</v>
      </c>
    </row>
    <row r="3313" spans="33:34">
      <c r="AG3313" s="24">
        <v>3557</v>
      </c>
      <c r="AH3313" s="10" t="s">
        <v>3750</v>
      </c>
    </row>
    <row r="3314" spans="33:34">
      <c r="AG3314" s="24">
        <v>3558</v>
      </c>
      <c r="AH3314" s="10" t="s">
        <v>3751</v>
      </c>
    </row>
    <row r="3315" spans="33:34">
      <c r="AG3315" s="24">
        <v>3559</v>
      </c>
      <c r="AH3315" s="10" t="s">
        <v>3752</v>
      </c>
    </row>
    <row r="3316" spans="33:34">
      <c r="AG3316" s="24">
        <v>3560</v>
      </c>
      <c r="AH3316" s="10" t="s">
        <v>3753</v>
      </c>
    </row>
    <row r="3317" spans="33:34">
      <c r="AG3317" s="24">
        <v>3561</v>
      </c>
      <c r="AH3317" s="10" t="s">
        <v>3754</v>
      </c>
    </row>
    <row r="3318" spans="33:34">
      <c r="AG3318" s="24">
        <v>3562</v>
      </c>
      <c r="AH3318" s="10" t="s">
        <v>3755</v>
      </c>
    </row>
    <row r="3319" spans="33:34">
      <c r="AG3319" s="24">
        <v>3563</v>
      </c>
      <c r="AH3319" s="10" t="s">
        <v>3756</v>
      </c>
    </row>
    <row r="3320" spans="33:34">
      <c r="AG3320" s="24">
        <v>3564</v>
      </c>
      <c r="AH3320" s="10" t="s">
        <v>3757</v>
      </c>
    </row>
    <row r="3321" spans="33:34">
      <c r="AG3321" s="24">
        <v>3565</v>
      </c>
      <c r="AH3321" s="10" t="s">
        <v>3758</v>
      </c>
    </row>
    <row r="3322" spans="33:34">
      <c r="AG3322" s="24">
        <v>3566</v>
      </c>
      <c r="AH3322" s="10" t="s">
        <v>3759</v>
      </c>
    </row>
    <row r="3323" spans="33:34">
      <c r="AG3323" s="24">
        <v>3567</v>
      </c>
      <c r="AH3323" s="10" t="s">
        <v>3760</v>
      </c>
    </row>
    <row r="3324" spans="33:34">
      <c r="AG3324" s="24">
        <v>3568</v>
      </c>
      <c r="AH3324" s="10" t="s">
        <v>3761</v>
      </c>
    </row>
    <row r="3325" spans="33:34">
      <c r="AG3325" s="24">
        <v>3569</v>
      </c>
      <c r="AH3325" s="10" t="s">
        <v>3762</v>
      </c>
    </row>
    <row r="3326" spans="33:34">
      <c r="AG3326" s="24">
        <v>3570</v>
      </c>
      <c r="AH3326" s="10" t="s">
        <v>3763</v>
      </c>
    </row>
    <row r="3327" spans="33:34">
      <c r="AG3327" s="24">
        <v>3571</v>
      </c>
      <c r="AH3327" s="10" t="s">
        <v>3764</v>
      </c>
    </row>
    <row r="3328" spans="33:34">
      <c r="AG3328" s="24">
        <v>3572</v>
      </c>
      <c r="AH3328" s="10" t="s">
        <v>3765</v>
      </c>
    </row>
    <row r="3329" spans="33:34">
      <c r="AG3329" s="24">
        <v>3573</v>
      </c>
      <c r="AH3329" s="10" t="s">
        <v>3766</v>
      </c>
    </row>
    <row r="3330" spans="33:34">
      <c r="AG3330" s="24">
        <v>3574</v>
      </c>
      <c r="AH3330" s="10" t="s">
        <v>3767</v>
      </c>
    </row>
    <row r="3331" spans="33:34">
      <c r="AG3331" s="24">
        <v>4020</v>
      </c>
      <c r="AH3331" s="10" t="s">
        <v>3768</v>
      </c>
    </row>
    <row r="3332" spans="33:34">
      <c r="AG3332" s="24">
        <v>3576</v>
      </c>
      <c r="AH3332" s="10" t="s">
        <v>3769</v>
      </c>
    </row>
    <row r="3333" spans="33:34">
      <c r="AG3333" s="24">
        <v>3577</v>
      </c>
      <c r="AH3333" s="10" t="s">
        <v>3770</v>
      </c>
    </row>
    <row r="3334" spans="33:34">
      <c r="AG3334" s="24">
        <v>3579</v>
      </c>
      <c r="AH3334" s="10" t="s">
        <v>3771</v>
      </c>
    </row>
    <row r="3335" spans="33:34">
      <c r="AG3335" s="24">
        <v>3580</v>
      </c>
      <c r="AH3335" s="10" t="s">
        <v>3772</v>
      </c>
    </row>
    <row r="3336" spans="33:34">
      <c r="AG3336" s="24">
        <v>3581</v>
      </c>
      <c r="AH3336" s="10" t="s">
        <v>3773</v>
      </c>
    </row>
    <row r="3337" spans="33:34">
      <c r="AG3337" s="24">
        <v>3582</v>
      </c>
      <c r="AH3337" s="10" t="s">
        <v>3774</v>
      </c>
    </row>
    <row r="3338" spans="33:34">
      <c r="AG3338" s="24">
        <v>3583</v>
      </c>
      <c r="AH3338" s="10" t="s">
        <v>3775</v>
      </c>
    </row>
    <row r="3339" spans="33:34">
      <c r="AG3339" s="24">
        <v>3584</v>
      </c>
      <c r="AH3339" s="10" t="s">
        <v>3776</v>
      </c>
    </row>
    <row r="3340" spans="33:34">
      <c r="AG3340" s="24">
        <v>3585</v>
      </c>
      <c r="AH3340" s="10" t="s">
        <v>3777</v>
      </c>
    </row>
    <row r="3341" spans="33:34">
      <c r="AG3341" s="24">
        <v>3586</v>
      </c>
      <c r="AH3341" s="10" t="s">
        <v>3778</v>
      </c>
    </row>
    <row r="3342" spans="33:34">
      <c r="AG3342" s="24">
        <v>3587</v>
      </c>
      <c r="AH3342" s="10" t="s">
        <v>3779</v>
      </c>
    </row>
    <row r="3343" spans="33:34">
      <c r="AG3343" s="24">
        <v>3588</v>
      </c>
      <c r="AH3343" s="10" t="s">
        <v>3780</v>
      </c>
    </row>
    <row r="3344" spans="33:34">
      <c r="AG3344" s="24">
        <v>3589</v>
      </c>
      <c r="AH3344" s="10" t="s">
        <v>3781</v>
      </c>
    </row>
    <row r="3345" spans="33:34">
      <c r="AG3345" s="24">
        <v>3590</v>
      </c>
      <c r="AH3345" s="10" t="s">
        <v>3782</v>
      </c>
    </row>
    <row r="3346" spans="33:34">
      <c r="AG3346" s="24">
        <v>3591</v>
      </c>
      <c r="AH3346" s="10" t="s">
        <v>3783</v>
      </c>
    </row>
    <row r="3347" spans="33:34">
      <c r="AG3347" s="24">
        <v>3592</v>
      </c>
      <c r="AH3347" s="10" t="s">
        <v>3784</v>
      </c>
    </row>
    <row r="3348" spans="33:34">
      <c r="AG3348" s="24">
        <v>3593</v>
      </c>
      <c r="AH3348" s="10" t="s">
        <v>3785</v>
      </c>
    </row>
    <row r="3349" spans="33:34">
      <c r="AG3349" s="24">
        <v>3595</v>
      </c>
      <c r="AH3349" s="10" t="s">
        <v>3786</v>
      </c>
    </row>
    <row r="3350" spans="33:34">
      <c r="AG3350" s="24">
        <v>3596</v>
      </c>
      <c r="AH3350" s="10" t="s">
        <v>3787</v>
      </c>
    </row>
    <row r="3351" spans="33:34">
      <c r="AG3351" s="24">
        <v>3597</v>
      </c>
      <c r="AH3351" s="10" t="s">
        <v>3788</v>
      </c>
    </row>
    <row r="3352" spans="33:34">
      <c r="AG3352" s="24">
        <v>3598</v>
      </c>
      <c r="AH3352" s="10" t="s">
        <v>3789</v>
      </c>
    </row>
    <row r="3353" spans="33:34">
      <c r="AG3353" s="24">
        <v>3599</v>
      </c>
      <c r="AH3353" s="10" t="s">
        <v>3790</v>
      </c>
    </row>
    <row r="3354" spans="33:34">
      <c r="AG3354" s="24">
        <v>3600</v>
      </c>
      <c r="AH3354" s="10" t="s">
        <v>3791</v>
      </c>
    </row>
    <row r="3355" spans="33:34">
      <c r="AG3355" s="24">
        <v>3601</v>
      </c>
      <c r="AH3355" s="10" t="s">
        <v>3792</v>
      </c>
    </row>
    <row r="3356" spans="33:34">
      <c r="AG3356" s="24">
        <v>3602</v>
      </c>
      <c r="AH3356" s="10" t="s">
        <v>3793</v>
      </c>
    </row>
    <row r="3357" spans="33:34">
      <c r="AG3357" s="24">
        <v>3603</v>
      </c>
      <c r="AH3357" s="10" t="s">
        <v>3794</v>
      </c>
    </row>
    <row r="3358" spans="33:34">
      <c r="AG3358" s="24">
        <v>3604</v>
      </c>
      <c r="AH3358" s="10" t="s">
        <v>3795</v>
      </c>
    </row>
    <row r="3359" spans="33:34">
      <c r="AG3359" s="24">
        <v>3605</v>
      </c>
      <c r="AH3359" s="10" t="s">
        <v>3796</v>
      </c>
    </row>
    <row r="3360" spans="33:34">
      <c r="AG3360" s="24">
        <v>3606</v>
      </c>
      <c r="AH3360" s="10" t="s">
        <v>3797</v>
      </c>
    </row>
    <row r="3361" spans="33:34">
      <c r="AG3361" s="24">
        <v>3607</v>
      </c>
      <c r="AH3361" s="10" t="s">
        <v>3798</v>
      </c>
    </row>
    <row r="3362" spans="33:34">
      <c r="AG3362" s="24">
        <v>3608</v>
      </c>
      <c r="AH3362" s="10" t="s">
        <v>3799</v>
      </c>
    </row>
    <row r="3363" spans="33:34">
      <c r="AG3363" s="24">
        <v>3609</v>
      </c>
      <c r="AH3363" s="10" t="s">
        <v>3800</v>
      </c>
    </row>
    <row r="3364" spans="33:34">
      <c r="AG3364" s="24">
        <v>3610</v>
      </c>
      <c r="AH3364" s="10" t="s">
        <v>3801</v>
      </c>
    </row>
    <row r="3365" spans="33:34">
      <c r="AG3365" s="24">
        <v>3611</v>
      </c>
      <c r="AH3365" s="10" t="s">
        <v>3802</v>
      </c>
    </row>
    <row r="3366" spans="33:34">
      <c r="AG3366" s="24">
        <v>3612</v>
      </c>
      <c r="AH3366" s="10" t="s">
        <v>3803</v>
      </c>
    </row>
    <row r="3367" spans="33:34">
      <c r="AG3367" s="24">
        <v>3613</v>
      </c>
      <c r="AH3367" s="10" t="s">
        <v>3804</v>
      </c>
    </row>
    <row r="3368" spans="33:34">
      <c r="AG3368" s="24">
        <v>3614</v>
      </c>
      <c r="AH3368" s="10" t="s">
        <v>3805</v>
      </c>
    </row>
    <row r="3369" spans="33:34">
      <c r="AG3369" s="24">
        <v>3615</v>
      </c>
      <c r="AH3369" s="10" t="s">
        <v>3806</v>
      </c>
    </row>
    <row r="3370" spans="33:34">
      <c r="AG3370" s="24">
        <v>3616</v>
      </c>
      <c r="AH3370" s="10" t="s">
        <v>3807</v>
      </c>
    </row>
    <row r="3371" spans="33:34">
      <c r="AG3371" s="24">
        <v>3617</v>
      </c>
      <c r="AH3371" s="10" t="s">
        <v>3808</v>
      </c>
    </row>
    <row r="3372" spans="33:34">
      <c r="AG3372" s="24">
        <v>3618</v>
      </c>
      <c r="AH3372" s="10" t="s">
        <v>3809</v>
      </c>
    </row>
    <row r="3373" spans="33:34">
      <c r="AG3373" s="24">
        <v>3619</v>
      </c>
      <c r="AH3373" s="10" t="s">
        <v>3810</v>
      </c>
    </row>
    <row r="3374" spans="33:34">
      <c r="AG3374" s="24">
        <v>3620</v>
      </c>
      <c r="AH3374" s="10" t="s">
        <v>3811</v>
      </c>
    </row>
    <row r="3375" spans="33:34">
      <c r="AG3375" s="24">
        <v>3621</v>
      </c>
      <c r="AH3375" s="10" t="s">
        <v>3812</v>
      </c>
    </row>
    <row r="3376" spans="33:34">
      <c r="AG3376" s="24">
        <v>3622</v>
      </c>
      <c r="AH3376" s="10" t="s">
        <v>3813</v>
      </c>
    </row>
    <row r="3377" spans="33:34">
      <c r="AG3377" s="24">
        <v>3623</v>
      </c>
      <c r="AH3377" s="10" t="s">
        <v>3814</v>
      </c>
    </row>
    <row r="3378" spans="33:34">
      <c r="AG3378" s="24">
        <v>3624</v>
      </c>
      <c r="AH3378" s="10" t="s">
        <v>3815</v>
      </c>
    </row>
    <row r="3379" spans="33:34">
      <c r="AG3379" s="24">
        <v>3625</v>
      </c>
      <c r="AH3379" s="10" t="s">
        <v>3816</v>
      </c>
    </row>
    <row r="3380" spans="33:34">
      <c r="AG3380" s="24">
        <v>3626</v>
      </c>
      <c r="AH3380" s="10" t="s">
        <v>3817</v>
      </c>
    </row>
    <row r="3381" spans="33:34">
      <c r="AG3381" s="24">
        <v>3628</v>
      </c>
      <c r="AH3381" s="10" t="s">
        <v>3818</v>
      </c>
    </row>
    <row r="3382" spans="33:34">
      <c r="AG3382" s="24">
        <v>3629</v>
      </c>
      <c r="AH3382" s="10" t="s">
        <v>3819</v>
      </c>
    </row>
    <row r="3383" spans="33:34">
      <c r="AG3383" s="24">
        <v>3630</v>
      </c>
      <c r="AH3383" s="10" t="s">
        <v>3820</v>
      </c>
    </row>
    <row r="3384" spans="33:34">
      <c r="AG3384" s="24">
        <v>3631</v>
      </c>
      <c r="AH3384" s="10" t="s">
        <v>3821</v>
      </c>
    </row>
    <row r="3385" spans="33:34">
      <c r="AG3385" s="24">
        <v>3632</v>
      </c>
      <c r="AH3385" s="10" t="s">
        <v>3822</v>
      </c>
    </row>
    <row r="3386" spans="33:34">
      <c r="AG3386" s="24">
        <v>3633</v>
      </c>
      <c r="AH3386" s="10" t="s">
        <v>3823</v>
      </c>
    </row>
    <row r="3387" spans="33:34">
      <c r="AG3387" s="24">
        <v>3634</v>
      </c>
      <c r="AH3387" s="10" t="s">
        <v>3824</v>
      </c>
    </row>
    <row r="3388" spans="33:34">
      <c r="AG3388" s="24">
        <v>3635</v>
      </c>
      <c r="AH3388" s="10" t="s">
        <v>3825</v>
      </c>
    </row>
    <row r="3389" spans="33:34">
      <c r="AG3389" s="24">
        <v>3636</v>
      </c>
      <c r="AH3389" s="10" t="s">
        <v>3826</v>
      </c>
    </row>
    <row r="3390" spans="33:34">
      <c r="AG3390" s="24">
        <v>3637</v>
      </c>
      <c r="AH3390" s="10" t="s">
        <v>3827</v>
      </c>
    </row>
    <row r="3391" spans="33:34">
      <c r="AG3391" s="24">
        <v>3638</v>
      </c>
      <c r="AH3391" s="10" t="s">
        <v>3828</v>
      </c>
    </row>
    <row r="3392" spans="33:34">
      <c r="AG3392" s="24">
        <v>3639</v>
      </c>
      <c r="AH3392" s="10" t="s">
        <v>3829</v>
      </c>
    </row>
    <row r="3393" spans="33:34">
      <c r="AG3393" s="24">
        <v>3640</v>
      </c>
      <c r="AH3393" s="10" t="s">
        <v>3830</v>
      </c>
    </row>
    <row r="3394" spans="33:34">
      <c r="AG3394" s="24">
        <v>3641</v>
      </c>
      <c r="AH3394" s="10" t="s">
        <v>3831</v>
      </c>
    </row>
    <row r="3395" spans="33:34">
      <c r="AG3395" s="24">
        <v>3642</v>
      </c>
      <c r="AH3395" s="10" t="s">
        <v>3832</v>
      </c>
    </row>
    <row r="3396" spans="33:34">
      <c r="AG3396" s="24">
        <v>3643</v>
      </c>
      <c r="AH3396" s="10" t="s">
        <v>3833</v>
      </c>
    </row>
    <row r="3397" spans="33:34">
      <c r="AG3397" s="24">
        <v>3644</v>
      </c>
      <c r="AH3397" s="10" t="s">
        <v>3834</v>
      </c>
    </row>
    <row r="3398" spans="33:34">
      <c r="AG3398" s="24">
        <v>3645</v>
      </c>
      <c r="AH3398" s="10" t="s">
        <v>3835</v>
      </c>
    </row>
    <row r="3399" spans="33:34">
      <c r="AG3399" s="24">
        <v>3646</v>
      </c>
      <c r="AH3399" s="10" t="s">
        <v>3836</v>
      </c>
    </row>
    <row r="3400" spans="33:34">
      <c r="AG3400" s="24">
        <v>3647</v>
      </c>
      <c r="AH3400" s="10" t="s">
        <v>3837</v>
      </c>
    </row>
    <row r="3401" spans="33:34">
      <c r="AG3401" s="24">
        <v>3648</v>
      </c>
      <c r="AH3401" s="10" t="s">
        <v>3838</v>
      </c>
    </row>
    <row r="3402" spans="33:34">
      <c r="AG3402" s="24">
        <v>3650</v>
      </c>
      <c r="AH3402" s="10" t="s">
        <v>3839</v>
      </c>
    </row>
    <row r="3403" spans="33:34">
      <c r="AG3403" s="24">
        <v>3651</v>
      </c>
      <c r="AH3403" s="10" t="s">
        <v>3840</v>
      </c>
    </row>
    <row r="3404" spans="33:34">
      <c r="AG3404" s="24">
        <v>3653</v>
      </c>
      <c r="AH3404" s="10" t="s">
        <v>3841</v>
      </c>
    </row>
    <row r="3405" spans="33:34">
      <c r="AG3405" s="24">
        <v>3655</v>
      </c>
      <c r="AH3405" s="10" t="s">
        <v>3842</v>
      </c>
    </row>
    <row r="3406" spans="33:34">
      <c r="AG3406" s="24">
        <v>3657</v>
      </c>
      <c r="AH3406" s="10" t="s">
        <v>3843</v>
      </c>
    </row>
    <row r="3407" spans="33:34">
      <c r="AG3407" s="24">
        <v>3658</v>
      </c>
      <c r="AH3407" s="10" t="s">
        <v>3844</v>
      </c>
    </row>
    <row r="3408" spans="33:34">
      <c r="AG3408" s="24">
        <v>3660</v>
      </c>
      <c r="AH3408" s="10" t="s">
        <v>3845</v>
      </c>
    </row>
    <row r="3409" spans="33:34">
      <c r="AG3409" s="24">
        <v>3661</v>
      </c>
      <c r="AH3409" s="10" t="s">
        <v>3846</v>
      </c>
    </row>
    <row r="3410" spans="33:34">
      <c r="AG3410" s="24">
        <v>3663</v>
      </c>
      <c r="AH3410" s="10" t="s">
        <v>3847</v>
      </c>
    </row>
    <row r="3411" spans="33:34">
      <c r="AG3411" s="24">
        <v>3664</v>
      </c>
      <c r="AH3411" s="10" t="s">
        <v>3848</v>
      </c>
    </row>
    <row r="3412" spans="33:34">
      <c r="AG3412" s="24">
        <v>3666</v>
      </c>
      <c r="AH3412" s="10" t="s">
        <v>3849</v>
      </c>
    </row>
    <row r="3413" spans="33:34">
      <c r="AG3413" s="24">
        <v>3667</v>
      </c>
      <c r="AH3413" s="10" t="s">
        <v>3850</v>
      </c>
    </row>
    <row r="3414" spans="33:34">
      <c r="AG3414" s="24">
        <v>3668</v>
      </c>
      <c r="AH3414" s="10" t="s">
        <v>3851</v>
      </c>
    </row>
    <row r="3415" spans="33:34">
      <c r="AG3415" s="24">
        <v>3669</v>
      </c>
      <c r="AH3415" s="10" t="s">
        <v>3852</v>
      </c>
    </row>
    <row r="3416" spans="33:34">
      <c r="AG3416" s="24">
        <v>3670</v>
      </c>
      <c r="AH3416" s="10" t="s">
        <v>3853</v>
      </c>
    </row>
    <row r="3417" spans="33:34">
      <c r="AG3417" s="24">
        <v>3671</v>
      </c>
      <c r="AH3417" s="10" t="s">
        <v>3854</v>
      </c>
    </row>
    <row r="3418" spans="33:34">
      <c r="AG3418" s="24">
        <v>3672</v>
      </c>
      <c r="AH3418" s="10" t="s">
        <v>3855</v>
      </c>
    </row>
    <row r="3419" spans="33:34">
      <c r="AG3419" s="24">
        <v>3674</v>
      </c>
      <c r="AH3419" s="10" t="s">
        <v>3856</v>
      </c>
    </row>
    <row r="3420" spans="33:34">
      <c r="AG3420" s="24">
        <v>3675</v>
      </c>
      <c r="AH3420" s="10" t="s">
        <v>3857</v>
      </c>
    </row>
    <row r="3421" spans="33:34">
      <c r="AG3421" s="24">
        <v>3676</v>
      </c>
      <c r="AH3421" s="10" t="s">
        <v>3858</v>
      </c>
    </row>
    <row r="3422" spans="33:34">
      <c r="AG3422" s="24">
        <v>3678</v>
      </c>
      <c r="AH3422" s="10" t="s">
        <v>3859</v>
      </c>
    </row>
    <row r="3423" spans="33:34">
      <c r="AG3423" s="24">
        <v>3681</v>
      </c>
      <c r="AH3423" s="10" t="s">
        <v>3860</v>
      </c>
    </row>
    <row r="3424" spans="33:34">
      <c r="AG3424" s="24">
        <v>3683</v>
      </c>
      <c r="AH3424" s="10" t="s">
        <v>3861</v>
      </c>
    </row>
    <row r="3425" spans="33:34">
      <c r="AG3425" s="24">
        <v>3685</v>
      </c>
      <c r="AH3425" s="10" t="s">
        <v>3862</v>
      </c>
    </row>
    <row r="3426" spans="33:34">
      <c r="AG3426" s="24">
        <v>3687</v>
      </c>
      <c r="AH3426" s="10" t="s">
        <v>3863</v>
      </c>
    </row>
    <row r="3427" spans="33:34">
      <c r="AG3427" s="24">
        <v>3690</v>
      </c>
      <c r="AH3427" s="10" t="s">
        <v>3864</v>
      </c>
    </row>
    <row r="3428" spans="33:34">
      <c r="AG3428" s="24">
        <v>3691</v>
      </c>
      <c r="AH3428" s="10" t="s">
        <v>3865</v>
      </c>
    </row>
    <row r="3429" spans="33:34">
      <c r="AG3429" s="24">
        <v>3692</v>
      </c>
      <c r="AH3429" s="10" t="s">
        <v>3866</v>
      </c>
    </row>
    <row r="3430" spans="33:34">
      <c r="AG3430" s="24">
        <v>3693</v>
      </c>
      <c r="AH3430" s="10" t="s">
        <v>3867</v>
      </c>
    </row>
    <row r="3431" spans="33:34">
      <c r="AG3431" s="24">
        <v>3694</v>
      </c>
      <c r="AH3431" s="10" t="s">
        <v>3868</v>
      </c>
    </row>
    <row r="3432" spans="33:34">
      <c r="AG3432" s="24">
        <v>3695</v>
      </c>
      <c r="AH3432" s="10" t="s">
        <v>3869</v>
      </c>
    </row>
    <row r="3433" spans="33:34">
      <c r="AG3433" s="24">
        <v>3696</v>
      </c>
      <c r="AH3433" s="10" t="s">
        <v>3870</v>
      </c>
    </row>
    <row r="3434" spans="33:34">
      <c r="AG3434" s="24">
        <v>3697</v>
      </c>
      <c r="AH3434" s="10" t="s">
        <v>3871</v>
      </c>
    </row>
    <row r="3435" spans="33:34">
      <c r="AG3435" s="24">
        <v>3698</v>
      </c>
      <c r="AH3435" s="10" t="s">
        <v>3872</v>
      </c>
    </row>
    <row r="3436" spans="33:34">
      <c r="AG3436" s="24">
        <v>3699</v>
      </c>
      <c r="AH3436" s="10" t="s">
        <v>3873</v>
      </c>
    </row>
    <row r="3437" spans="33:34">
      <c r="AG3437" s="24">
        <v>3700</v>
      </c>
      <c r="AH3437" s="10" t="s">
        <v>3874</v>
      </c>
    </row>
    <row r="3438" spans="33:34">
      <c r="AG3438" s="24">
        <v>3701</v>
      </c>
      <c r="AH3438" s="10" t="s">
        <v>3875</v>
      </c>
    </row>
    <row r="3439" spans="33:34">
      <c r="AG3439" s="24">
        <v>3702</v>
      </c>
      <c r="AH3439" s="10" t="s">
        <v>3876</v>
      </c>
    </row>
    <row r="3440" spans="33:34">
      <c r="AG3440" s="24">
        <v>3704</v>
      </c>
      <c r="AH3440" s="10" t="s">
        <v>3877</v>
      </c>
    </row>
    <row r="3441" spans="33:34">
      <c r="AG3441" s="24">
        <v>3705</v>
      </c>
      <c r="AH3441" s="10" t="s">
        <v>3878</v>
      </c>
    </row>
    <row r="3442" spans="33:34">
      <c r="AG3442" s="24">
        <v>3706</v>
      </c>
      <c r="AH3442" s="10" t="s">
        <v>3879</v>
      </c>
    </row>
    <row r="3443" spans="33:34">
      <c r="AG3443" s="24">
        <v>3707</v>
      </c>
      <c r="AH3443" s="10" t="s">
        <v>3880</v>
      </c>
    </row>
    <row r="3444" spans="33:34">
      <c r="AG3444" s="24">
        <v>3708</v>
      </c>
      <c r="AH3444" s="10" t="s">
        <v>3881</v>
      </c>
    </row>
    <row r="3445" spans="33:34">
      <c r="AG3445" s="24">
        <v>3709</v>
      </c>
      <c r="AH3445" s="10" t="s">
        <v>3882</v>
      </c>
    </row>
    <row r="3446" spans="33:34">
      <c r="AG3446" s="24">
        <v>3710</v>
      </c>
      <c r="AH3446" s="10" t="s">
        <v>3883</v>
      </c>
    </row>
    <row r="3447" spans="33:34">
      <c r="AG3447" s="24">
        <v>3711</v>
      </c>
      <c r="AH3447" s="10" t="s">
        <v>3884</v>
      </c>
    </row>
    <row r="3448" spans="33:34">
      <c r="AG3448" s="24">
        <v>3712</v>
      </c>
      <c r="AH3448" s="10" t="s">
        <v>3885</v>
      </c>
    </row>
    <row r="3449" spans="33:34">
      <c r="AG3449" s="24">
        <v>3713</v>
      </c>
      <c r="AH3449" s="10" t="s">
        <v>3886</v>
      </c>
    </row>
    <row r="3450" spans="33:34">
      <c r="AG3450" s="24">
        <v>3714</v>
      </c>
      <c r="AH3450" s="10" t="s">
        <v>3887</v>
      </c>
    </row>
    <row r="3451" spans="33:34">
      <c r="AG3451" s="24">
        <v>3715</v>
      </c>
      <c r="AH3451" s="10" t="s">
        <v>3888</v>
      </c>
    </row>
    <row r="3452" spans="33:34">
      <c r="AG3452" s="24">
        <v>3716</v>
      </c>
      <c r="AH3452" s="10" t="s">
        <v>3889</v>
      </c>
    </row>
    <row r="3453" spans="33:34">
      <c r="AG3453" s="24">
        <v>3717</v>
      </c>
      <c r="AH3453" s="10" t="s">
        <v>3890</v>
      </c>
    </row>
    <row r="3454" spans="33:34">
      <c r="AG3454" s="24">
        <v>3718</v>
      </c>
      <c r="AH3454" s="10" t="s">
        <v>3891</v>
      </c>
    </row>
    <row r="3455" spans="33:34">
      <c r="AG3455" s="24">
        <v>3719</v>
      </c>
      <c r="AH3455" s="10" t="s">
        <v>3892</v>
      </c>
    </row>
    <row r="3456" spans="33:34">
      <c r="AG3456" s="24">
        <v>3720</v>
      </c>
      <c r="AH3456" s="10" t="s">
        <v>3893</v>
      </c>
    </row>
    <row r="3457" spans="33:34">
      <c r="AG3457" s="24">
        <v>3721</v>
      </c>
      <c r="AH3457" s="10" t="s">
        <v>3894</v>
      </c>
    </row>
    <row r="3458" spans="33:34">
      <c r="AG3458" s="24">
        <v>3722</v>
      </c>
      <c r="AH3458" s="10" t="s">
        <v>3895</v>
      </c>
    </row>
    <row r="3459" spans="33:34">
      <c r="AG3459" s="24">
        <v>3723</v>
      </c>
      <c r="AH3459" s="10" t="s">
        <v>3896</v>
      </c>
    </row>
    <row r="3460" spans="33:34">
      <c r="AG3460" s="24">
        <v>3724</v>
      </c>
      <c r="AH3460" s="10" t="s">
        <v>3897</v>
      </c>
    </row>
    <row r="3461" spans="33:34">
      <c r="AG3461" s="24">
        <v>3725</v>
      </c>
      <c r="AH3461" s="10" t="s">
        <v>3898</v>
      </c>
    </row>
    <row r="3462" spans="33:34">
      <c r="AG3462" s="24">
        <v>3726</v>
      </c>
      <c r="AH3462" s="10" t="s">
        <v>3899</v>
      </c>
    </row>
    <row r="3463" spans="33:34">
      <c r="AG3463" s="24">
        <v>3727</v>
      </c>
      <c r="AH3463" s="10" t="s">
        <v>3900</v>
      </c>
    </row>
    <row r="3464" spans="33:34">
      <c r="AG3464" s="24">
        <v>3728</v>
      </c>
      <c r="AH3464" s="10" t="s">
        <v>3901</v>
      </c>
    </row>
    <row r="3465" spans="33:34">
      <c r="AG3465" s="24">
        <v>3729</v>
      </c>
      <c r="AH3465" s="10" t="s">
        <v>3902</v>
      </c>
    </row>
    <row r="3466" spans="33:34">
      <c r="AG3466" s="24">
        <v>3730</v>
      </c>
      <c r="AH3466" s="10" t="s">
        <v>3903</v>
      </c>
    </row>
    <row r="3467" spans="33:34">
      <c r="AG3467" s="24">
        <v>3731</v>
      </c>
      <c r="AH3467" s="10" t="s">
        <v>3904</v>
      </c>
    </row>
    <row r="3468" spans="33:34">
      <c r="AG3468" s="24">
        <v>3732</v>
      </c>
      <c r="AH3468" s="10" t="s">
        <v>3905</v>
      </c>
    </row>
    <row r="3469" spans="33:34">
      <c r="AG3469" s="24">
        <v>3733</v>
      </c>
      <c r="AH3469" s="10" t="s">
        <v>3906</v>
      </c>
    </row>
    <row r="3470" spans="33:34">
      <c r="AG3470" s="24">
        <v>3735</v>
      </c>
      <c r="AH3470" s="10" t="s">
        <v>3907</v>
      </c>
    </row>
    <row r="3471" spans="33:34">
      <c r="AG3471" s="24">
        <v>3736</v>
      </c>
      <c r="AH3471" s="10" t="s">
        <v>3908</v>
      </c>
    </row>
    <row r="3472" spans="33:34">
      <c r="AG3472" s="24">
        <v>3737</v>
      </c>
      <c r="AH3472" s="10" t="s">
        <v>3909</v>
      </c>
    </row>
    <row r="3473" spans="33:34">
      <c r="AG3473" s="24">
        <v>3738</v>
      </c>
      <c r="AH3473" s="10" t="s">
        <v>3910</v>
      </c>
    </row>
    <row r="3474" spans="33:34">
      <c r="AG3474" s="24">
        <v>3739</v>
      </c>
      <c r="AH3474" s="10" t="s">
        <v>3911</v>
      </c>
    </row>
    <row r="3475" spans="33:34">
      <c r="AG3475" s="24">
        <v>3740</v>
      </c>
      <c r="AH3475" s="10" t="s">
        <v>3912</v>
      </c>
    </row>
    <row r="3476" spans="33:34">
      <c r="AG3476" s="24">
        <v>3741</v>
      </c>
      <c r="AH3476" s="10" t="s">
        <v>3913</v>
      </c>
    </row>
    <row r="3477" spans="33:34">
      <c r="AG3477" s="24">
        <v>3742</v>
      </c>
      <c r="AH3477" s="10" t="s">
        <v>3914</v>
      </c>
    </row>
    <row r="3478" spans="33:34">
      <c r="AG3478" s="24">
        <v>3743</v>
      </c>
      <c r="AH3478" s="10" t="s">
        <v>3915</v>
      </c>
    </row>
    <row r="3479" spans="33:34">
      <c r="AG3479" s="24">
        <v>3744</v>
      </c>
      <c r="AH3479" s="10" t="s">
        <v>3916</v>
      </c>
    </row>
    <row r="3480" spans="33:34">
      <c r="AG3480" s="24">
        <v>3745</v>
      </c>
      <c r="AH3480" s="10" t="s">
        <v>3917</v>
      </c>
    </row>
    <row r="3481" spans="33:34">
      <c r="AG3481" s="24">
        <v>3746</v>
      </c>
      <c r="AH3481" s="10" t="s">
        <v>3918</v>
      </c>
    </row>
    <row r="3482" spans="33:34">
      <c r="AG3482" s="24">
        <v>3747</v>
      </c>
      <c r="AH3482" s="10" t="s">
        <v>3919</v>
      </c>
    </row>
    <row r="3483" spans="33:34">
      <c r="AG3483" s="24">
        <v>3748</v>
      </c>
      <c r="AH3483" s="10" t="s">
        <v>3920</v>
      </c>
    </row>
    <row r="3484" spans="33:34">
      <c r="AG3484" s="24">
        <v>3749</v>
      </c>
      <c r="AH3484" s="10" t="s">
        <v>3921</v>
      </c>
    </row>
    <row r="3485" spans="33:34">
      <c r="AG3485" s="24">
        <v>3765</v>
      </c>
      <c r="AH3485" s="10" t="s">
        <v>3922</v>
      </c>
    </row>
    <row r="3486" spans="33:34">
      <c r="AG3486" s="24">
        <v>3766</v>
      </c>
      <c r="AH3486" s="10" t="s">
        <v>3923</v>
      </c>
    </row>
    <row r="3487" spans="33:34">
      <c r="AG3487" s="24">
        <v>3767</v>
      </c>
      <c r="AH3487" s="10" t="s">
        <v>3924</v>
      </c>
    </row>
    <row r="3488" spans="33:34">
      <c r="AG3488" s="24">
        <v>3768</v>
      </c>
      <c r="AH3488" s="10" t="s">
        <v>3925</v>
      </c>
    </row>
    <row r="3489" spans="33:34">
      <c r="AG3489" s="24">
        <v>3769</v>
      </c>
      <c r="AH3489" s="10" t="s">
        <v>3926</v>
      </c>
    </row>
    <row r="3490" spans="33:34">
      <c r="AG3490" s="24">
        <v>3770</v>
      </c>
      <c r="AH3490" s="10" t="s">
        <v>3927</v>
      </c>
    </row>
    <row r="3491" spans="33:34">
      <c r="AG3491" s="24">
        <v>3771</v>
      </c>
      <c r="AH3491" s="10" t="s">
        <v>3928</v>
      </c>
    </row>
    <row r="3492" spans="33:34">
      <c r="AG3492" s="24">
        <v>3772</v>
      </c>
      <c r="AH3492" s="10" t="s">
        <v>3929</v>
      </c>
    </row>
    <row r="3493" spans="33:34">
      <c r="AG3493" s="24">
        <v>3773</v>
      </c>
      <c r="AH3493" s="10" t="s">
        <v>3930</v>
      </c>
    </row>
    <row r="3494" spans="33:34">
      <c r="AG3494" s="24">
        <v>3774</v>
      </c>
      <c r="AH3494" s="10" t="s">
        <v>3931</v>
      </c>
    </row>
    <row r="3495" spans="33:34">
      <c r="AG3495" s="24">
        <v>3775</v>
      </c>
      <c r="AH3495" s="10" t="s">
        <v>3932</v>
      </c>
    </row>
    <row r="3496" spans="33:34">
      <c r="AG3496" s="24">
        <v>3776</v>
      </c>
      <c r="AH3496" s="10" t="s">
        <v>3933</v>
      </c>
    </row>
    <row r="3497" spans="33:34">
      <c r="AG3497" s="24">
        <v>3777</v>
      </c>
      <c r="AH3497" s="10" t="s">
        <v>3934</v>
      </c>
    </row>
    <row r="3498" spans="33:34">
      <c r="AG3498" s="24">
        <v>3778</v>
      </c>
      <c r="AH3498" s="10" t="s">
        <v>3935</v>
      </c>
    </row>
    <row r="3499" spans="33:34">
      <c r="AG3499" s="24">
        <v>3779</v>
      </c>
      <c r="AH3499" s="10" t="s">
        <v>3936</v>
      </c>
    </row>
    <row r="3500" spans="33:34">
      <c r="AG3500" s="24">
        <v>3780</v>
      </c>
      <c r="AH3500" s="10" t="s">
        <v>3937</v>
      </c>
    </row>
    <row r="3501" spans="33:34">
      <c r="AG3501" s="24">
        <v>3781</v>
      </c>
      <c r="AH3501" s="10" t="s">
        <v>3938</v>
      </c>
    </row>
    <row r="3502" spans="33:34">
      <c r="AG3502" s="24">
        <v>3782</v>
      </c>
      <c r="AH3502" s="10" t="s">
        <v>3939</v>
      </c>
    </row>
    <row r="3503" spans="33:34">
      <c r="AG3503" s="24">
        <v>3783</v>
      </c>
      <c r="AH3503" s="10" t="s">
        <v>3940</v>
      </c>
    </row>
    <row r="3504" spans="33:34">
      <c r="AG3504" s="24">
        <v>3784</v>
      </c>
      <c r="AH3504" s="10" t="s">
        <v>3941</v>
      </c>
    </row>
    <row r="3505" spans="33:34">
      <c r="AG3505" s="24">
        <v>3785</v>
      </c>
      <c r="AH3505" s="10" t="s">
        <v>3942</v>
      </c>
    </row>
    <row r="3506" spans="33:34">
      <c r="AG3506" s="24">
        <v>3786</v>
      </c>
      <c r="AH3506" s="10" t="s">
        <v>3943</v>
      </c>
    </row>
    <row r="3507" spans="33:34">
      <c r="AG3507" s="24">
        <v>3787</v>
      </c>
      <c r="AH3507" s="10" t="s">
        <v>3944</v>
      </c>
    </row>
    <row r="3508" spans="33:34">
      <c r="AG3508" s="24">
        <v>3788</v>
      </c>
      <c r="AH3508" s="10" t="s">
        <v>3945</v>
      </c>
    </row>
    <row r="3509" spans="33:34">
      <c r="AG3509" s="24">
        <v>3789</v>
      </c>
      <c r="AH3509" s="10" t="s">
        <v>3946</v>
      </c>
    </row>
    <row r="3510" spans="33:34">
      <c r="AG3510" s="24">
        <v>3790</v>
      </c>
      <c r="AH3510" s="10" t="s">
        <v>3947</v>
      </c>
    </row>
    <row r="3511" spans="33:34">
      <c r="AG3511" s="24">
        <v>3791</v>
      </c>
      <c r="AH3511" s="10" t="s">
        <v>3948</v>
      </c>
    </row>
    <row r="3512" spans="33:34">
      <c r="AG3512" s="24">
        <v>3792</v>
      </c>
      <c r="AH3512" s="10" t="s">
        <v>3949</v>
      </c>
    </row>
    <row r="3513" spans="33:34">
      <c r="AG3513" s="24">
        <v>3793</v>
      </c>
      <c r="AH3513" s="10" t="s">
        <v>3950</v>
      </c>
    </row>
    <row r="3514" spans="33:34">
      <c r="AG3514" s="24">
        <v>3794</v>
      </c>
      <c r="AH3514" s="10" t="s">
        <v>634</v>
      </c>
    </row>
    <row r="3515" spans="33:34">
      <c r="AG3515" s="24">
        <v>3795</v>
      </c>
      <c r="AH3515" s="10" t="s">
        <v>3951</v>
      </c>
    </row>
    <row r="3516" spans="33:34">
      <c r="AG3516" s="24">
        <v>3796</v>
      </c>
      <c r="AH3516" s="10" t="s">
        <v>3952</v>
      </c>
    </row>
    <row r="3517" spans="33:34">
      <c r="AG3517" s="24">
        <v>3797</v>
      </c>
      <c r="AH3517" s="10" t="s">
        <v>3953</v>
      </c>
    </row>
    <row r="3518" spans="33:34">
      <c r="AG3518" s="24">
        <v>3798</v>
      </c>
      <c r="AH3518" s="10" t="s">
        <v>3954</v>
      </c>
    </row>
    <row r="3519" spans="33:34">
      <c r="AG3519" s="24">
        <v>3799</v>
      </c>
      <c r="AH3519" s="10" t="s">
        <v>3955</v>
      </c>
    </row>
    <row r="3520" spans="33:34">
      <c r="AG3520" s="24">
        <v>3800</v>
      </c>
      <c r="AH3520" s="10" t="s">
        <v>3956</v>
      </c>
    </row>
    <row r="3521" spans="33:34">
      <c r="AG3521" s="24">
        <v>4712</v>
      </c>
      <c r="AH3521" s="10" t="s">
        <v>3957</v>
      </c>
    </row>
    <row r="3522" spans="33:34">
      <c r="AG3522" s="24">
        <v>3801</v>
      </c>
      <c r="AH3522" s="10" t="s">
        <v>3958</v>
      </c>
    </row>
    <row r="3523" spans="33:34">
      <c r="AG3523" s="24">
        <v>3802</v>
      </c>
      <c r="AH3523" s="10" t="s">
        <v>3959</v>
      </c>
    </row>
    <row r="3524" spans="33:34">
      <c r="AG3524" s="24">
        <v>3803</v>
      </c>
      <c r="AH3524" s="10" t="s">
        <v>3960</v>
      </c>
    </row>
    <row r="3525" spans="33:34">
      <c r="AG3525" s="24">
        <v>4098</v>
      </c>
      <c r="AH3525" s="10" t="s">
        <v>3961</v>
      </c>
    </row>
    <row r="3526" spans="33:34">
      <c r="AG3526" s="24">
        <v>4099</v>
      </c>
      <c r="AH3526" s="10" t="s">
        <v>3962</v>
      </c>
    </row>
    <row r="3527" spans="33:34">
      <c r="AG3527" s="24">
        <v>4100</v>
      </c>
      <c r="AH3527" s="10" t="s">
        <v>3963</v>
      </c>
    </row>
    <row r="3528" spans="33:34">
      <c r="AG3528" s="24">
        <v>4101</v>
      </c>
      <c r="AH3528" s="10" t="s">
        <v>3964</v>
      </c>
    </row>
    <row r="3529" spans="33:34">
      <c r="AG3529" s="24">
        <v>4102</v>
      </c>
      <c r="AH3529" s="10" t="s">
        <v>3965</v>
      </c>
    </row>
    <row r="3530" spans="33:34">
      <c r="AG3530" s="24">
        <v>3804</v>
      </c>
      <c r="AH3530" s="10" t="s">
        <v>3966</v>
      </c>
    </row>
    <row r="3531" spans="33:34">
      <c r="AG3531" s="24">
        <v>3805</v>
      </c>
      <c r="AH3531" s="10" t="s">
        <v>3967</v>
      </c>
    </row>
    <row r="3532" spans="33:34">
      <c r="AG3532" s="24">
        <v>3806</v>
      </c>
      <c r="AH3532" s="10" t="s">
        <v>3968</v>
      </c>
    </row>
    <row r="3533" spans="33:34">
      <c r="AG3533" s="24">
        <v>3807</v>
      </c>
      <c r="AH3533" s="10" t="s">
        <v>3969</v>
      </c>
    </row>
    <row r="3534" spans="33:34">
      <c r="AG3534" s="24">
        <v>3808</v>
      </c>
      <c r="AH3534" s="10" t="s">
        <v>3970</v>
      </c>
    </row>
    <row r="3535" spans="33:34">
      <c r="AG3535" s="24">
        <v>3809</v>
      </c>
      <c r="AH3535" s="10" t="s">
        <v>3971</v>
      </c>
    </row>
    <row r="3536" spans="33:34">
      <c r="AG3536" s="24">
        <v>3810</v>
      </c>
      <c r="AH3536" s="10" t="s">
        <v>3972</v>
      </c>
    </row>
    <row r="3537" spans="33:34">
      <c r="AG3537" s="24">
        <v>3811</v>
      </c>
      <c r="AH3537" s="10" t="s">
        <v>3973</v>
      </c>
    </row>
    <row r="3538" spans="33:34">
      <c r="AG3538" s="24">
        <v>3812</v>
      </c>
      <c r="AH3538" s="10" t="s">
        <v>3974</v>
      </c>
    </row>
    <row r="3539" spans="33:34">
      <c r="AG3539" s="24">
        <v>3813</v>
      </c>
      <c r="AH3539" s="10" t="s">
        <v>3975</v>
      </c>
    </row>
    <row r="3540" spans="33:34">
      <c r="AG3540" s="24">
        <v>3814</v>
      </c>
      <c r="AH3540" s="10" t="s">
        <v>3976</v>
      </c>
    </row>
    <row r="3541" spans="33:34">
      <c r="AG3541" s="24">
        <v>3815</v>
      </c>
      <c r="AH3541" s="10" t="s">
        <v>3977</v>
      </c>
    </row>
    <row r="3542" spans="33:34">
      <c r="AG3542" s="24">
        <v>3816</v>
      </c>
      <c r="AH3542" s="10" t="s">
        <v>3978</v>
      </c>
    </row>
    <row r="3543" spans="33:34">
      <c r="AG3543" s="24">
        <v>3817</v>
      </c>
      <c r="AH3543" s="10" t="s">
        <v>3979</v>
      </c>
    </row>
    <row r="3544" spans="33:34">
      <c r="AG3544" s="24">
        <v>3818</v>
      </c>
      <c r="AH3544" s="10" t="s">
        <v>3980</v>
      </c>
    </row>
    <row r="3545" spans="33:34">
      <c r="AG3545" s="24">
        <v>3819</v>
      </c>
      <c r="AH3545" s="10" t="s">
        <v>3981</v>
      </c>
    </row>
    <row r="3546" spans="33:34">
      <c r="AG3546" s="24">
        <v>3820</v>
      </c>
      <c r="AH3546" s="10" t="s">
        <v>3982</v>
      </c>
    </row>
    <row r="3547" spans="33:34">
      <c r="AG3547" s="24">
        <v>3821</v>
      </c>
      <c r="AH3547" s="10" t="s">
        <v>3983</v>
      </c>
    </row>
    <row r="3548" spans="33:34">
      <c r="AG3548" s="24">
        <v>3822</v>
      </c>
      <c r="AH3548" s="10" t="s">
        <v>3984</v>
      </c>
    </row>
    <row r="3549" spans="33:34">
      <c r="AG3549" s="24">
        <v>3823</v>
      </c>
      <c r="AH3549" s="10" t="s">
        <v>3985</v>
      </c>
    </row>
    <row r="3550" spans="33:34">
      <c r="AG3550" s="24">
        <v>3824</v>
      </c>
      <c r="AH3550" s="10" t="s">
        <v>3986</v>
      </c>
    </row>
    <row r="3551" spans="33:34">
      <c r="AG3551" s="24">
        <v>3825</v>
      </c>
      <c r="AH3551" s="10" t="s">
        <v>3987</v>
      </c>
    </row>
    <row r="3552" spans="33:34">
      <c r="AG3552" s="24">
        <v>3826</v>
      </c>
      <c r="AH3552" s="10" t="s">
        <v>3988</v>
      </c>
    </row>
    <row r="3553" spans="33:34">
      <c r="AG3553" s="24">
        <v>3827</v>
      </c>
      <c r="AH3553" s="10" t="s">
        <v>3989</v>
      </c>
    </row>
    <row r="3554" spans="33:34">
      <c r="AG3554" s="24">
        <v>3828</v>
      </c>
      <c r="AH3554" s="10" t="s">
        <v>3990</v>
      </c>
    </row>
    <row r="3555" spans="33:34">
      <c r="AG3555" s="24">
        <v>3829</v>
      </c>
      <c r="AH3555" s="10" t="s">
        <v>3991</v>
      </c>
    </row>
    <row r="3556" spans="33:34">
      <c r="AG3556" s="24">
        <v>3830</v>
      </c>
      <c r="AH3556" s="10" t="s">
        <v>3992</v>
      </c>
    </row>
    <row r="3557" spans="33:34">
      <c r="AG3557" s="24">
        <v>3831</v>
      </c>
      <c r="AH3557" s="10" t="s">
        <v>3993</v>
      </c>
    </row>
    <row r="3558" spans="33:34">
      <c r="AG3558" s="24">
        <v>3832</v>
      </c>
      <c r="AH3558" s="10" t="s">
        <v>3994</v>
      </c>
    </row>
    <row r="3559" spans="33:34">
      <c r="AG3559" s="24">
        <v>3833</v>
      </c>
      <c r="AH3559" s="10" t="s">
        <v>3995</v>
      </c>
    </row>
    <row r="3560" spans="33:34">
      <c r="AG3560" s="24">
        <v>3834</v>
      </c>
      <c r="AH3560" s="10" t="s">
        <v>3996</v>
      </c>
    </row>
    <row r="3561" spans="33:34">
      <c r="AG3561" s="24">
        <v>3835</v>
      </c>
      <c r="AH3561" s="10" t="s">
        <v>3997</v>
      </c>
    </row>
    <row r="3562" spans="33:34">
      <c r="AG3562" s="24">
        <v>3836</v>
      </c>
      <c r="AH3562" s="10" t="s">
        <v>3998</v>
      </c>
    </row>
    <row r="3563" spans="33:34">
      <c r="AG3563" s="24">
        <v>3837</v>
      </c>
      <c r="AH3563" s="10" t="s">
        <v>3999</v>
      </c>
    </row>
    <row r="3564" spans="33:34">
      <c r="AG3564" s="24">
        <v>3838</v>
      </c>
      <c r="AH3564" s="10" t="s">
        <v>4000</v>
      </c>
    </row>
    <row r="3565" spans="33:34">
      <c r="AG3565" s="24">
        <v>3839</v>
      </c>
      <c r="AH3565" s="10" t="s">
        <v>4001</v>
      </c>
    </row>
    <row r="3566" spans="33:34">
      <c r="AG3566" s="24">
        <v>3840</v>
      </c>
      <c r="AH3566" s="10" t="s">
        <v>4002</v>
      </c>
    </row>
    <row r="3567" spans="33:34">
      <c r="AG3567" s="24">
        <v>3841</v>
      </c>
      <c r="AH3567" s="10" t="s">
        <v>4003</v>
      </c>
    </row>
    <row r="3568" spans="33:34">
      <c r="AG3568" s="24">
        <v>3842</v>
      </c>
      <c r="AH3568" s="10" t="s">
        <v>4004</v>
      </c>
    </row>
    <row r="3569" spans="33:34">
      <c r="AG3569" s="24">
        <v>3843</v>
      </c>
      <c r="AH3569" s="10" t="s">
        <v>4005</v>
      </c>
    </row>
    <row r="3570" spans="33:34">
      <c r="AG3570" s="24">
        <v>3863</v>
      </c>
      <c r="AH3570" s="10" t="s">
        <v>4006</v>
      </c>
    </row>
    <row r="3571" spans="33:34">
      <c r="AG3571" s="24">
        <v>3844</v>
      </c>
      <c r="AH3571" s="10" t="s">
        <v>4007</v>
      </c>
    </row>
    <row r="3572" spans="33:34">
      <c r="AG3572" s="24">
        <v>3845</v>
      </c>
      <c r="AH3572" s="10" t="s">
        <v>4008</v>
      </c>
    </row>
    <row r="3573" spans="33:34">
      <c r="AG3573" s="24">
        <v>3846</v>
      </c>
      <c r="AH3573" s="10" t="s">
        <v>4009</v>
      </c>
    </row>
    <row r="3574" spans="33:34">
      <c r="AG3574" s="24">
        <v>3847</v>
      </c>
      <c r="AH3574" s="10" t="s">
        <v>4010</v>
      </c>
    </row>
    <row r="3575" spans="33:34">
      <c r="AG3575" s="24">
        <v>3848</v>
      </c>
      <c r="AH3575" s="10" t="s">
        <v>4011</v>
      </c>
    </row>
    <row r="3576" spans="33:34">
      <c r="AG3576" s="24">
        <v>3849</v>
      </c>
      <c r="AH3576" s="10" t="s">
        <v>4012</v>
      </c>
    </row>
    <row r="3577" spans="33:34">
      <c r="AG3577" s="24">
        <v>3850</v>
      </c>
      <c r="AH3577" s="10" t="s">
        <v>4013</v>
      </c>
    </row>
    <row r="3578" spans="33:34">
      <c r="AG3578" s="24">
        <v>3851</v>
      </c>
      <c r="AH3578" s="10" t="s">
        <v>4014</v>
      </c>
    </row>
    <row r="3579" spans="33:34">
      <c r="AG3579" s="24">
        <v>3852</v>
      </c>
      <c r="AH3579" s="10" t="s">
        <v>4015</v>
      </c>
    </row>
    <row r="3580" spans="33:34">
      <c r="AG3580" s="24">
        <v>3853</v>
      </c>
      <c r="AH3580" s="10" t="s">
        <v>4016</v>
      </c>
    </row>
    <row r="3581" spans="33:34">
      <c r="AG3581" s="24">
        <v>3854</v>
      </c>
      <c r="AH3581" s="10" t="s">
        <v>4017</v>
      </c>
    </row>
    <row r="3582" spans="33:34">
      <c r="AG3582" s="24">
        <v>3855</v>
      </c>
      <c r="AH3582" s="10" t="s">
        <v>4018</v>
      </c>
    </row>
    <row r="3583" spans="33:34">
      <c r="AG3583" s="24">
        <v>3856</v>
      </c>
      <c r="AH3583" s="10" t="s">
        <v>4019</v>
      </c>
    </row>
    <row r="3584" spans="33:34">
      <c r="AG3584" s="24">
        <v>3857</v>
      </c>
      <c r="AH3584" s="10" t="s">
        <v>4020</v>
      </c>
    </row>
    <row r="3585" spans="33:34">
      <c r="AG3585" s="24">
        <v>3858</v>
      </c>
      <c r="AH3585" s="10" t="s">
        <v>4021</v>
      </c>
    </row>
    <row r="3586" spans="33:34">
      <c r="AG3586" s="24">
        <v>3859</v>
      </c>
      <c r="AH3586" s="10" t="s">
        <v>4022</v>
      </c>
    </row>
    <row r="3587" spans="33:34">
      <c r="AG3587" s="24">
        <v>3860</v>
      </c>
      <c r="AH3587" s="10" t="s">
        <v>4023</v>
      </c>
    </row>
    <row r="3588" spans="33:34">
      <c r="AG3588" s="24">
        <v>3861</v>
      </c>
      <c r="AH3588" s="10" t="s">
        <v>4024</v>
      </c>
    </row>
    <row r="3589" spans="33:34">
      <c r="AG3589" s="24">
        <v>3862</v>
      </c>
      <c r="AH3589" s="10" t="s">
        <v>4025</v>
      </c>
    </row>
    <row r="3590" spans="33:34">
      <c r="AG3590" s="24">
        <v>3864</v>
      </c>
      <c r="AH3590" s="10" t="s">
        <v>4026</v>
      </c>
    </row>
    <row r="3591" spans="33:34">
      <c r="AG3591" s="24">
        <v>3865</v>
      </c>
      <c r="AH3591" s="10" t="s">
        <v>4027</v>
      </c>
    </row>
    <row r="3592" spans="33:34">
      <c r="AG3592" s="24">
        <v>3866</v>
      </c>
      <c r="AH3592" s="10" t="s">
        <v>4028</v>
      </c>
    </row>
    <row r="3593" spans="33:34">
      <c r="AG3593" s="24">
        <v>3867</v>
      </c>
      <c r="AH3593" s="10" t="s">
        <v>4029</v>
      </c>
    </row>
    <row r="3594" spans="33:34">
      <c r="AG3594" s="24">
        <v>3868</v>
      </c>
      <c r="AH3594" s="10" t="s">
        <v>4030</v>
      </c>
    </row>
    <row r="3595" spans="33:34">
      <c r="AG3595" s="24">
        <v>3869</v>
      </c>
      <c r="AH3595" s="10" t="s">
        <v>4031</v>
      </c>
    </row>
    <row r="3596" spans="33:34">
      <c r="AG3596" s="24">
        <v>3870</v>
      </c>
      <c r="AH3596" s="10" t="s">
        <v>4032</v>
      </c>
    </row>
    <row r="3597" spans="33:34">
      <c r="AG3597" s="24">
        <v>3871</v>
      </c>
      <c r="AH3597" s="10" t="s">
        <v>4033</v>
      </c>
    </row>
    <row r="3598" spans="33:34">
      <c r="AG3598" s="24">
        <v>3872</v>
      </c>
      <c r="AH3598" s="10" t="s">
        <v>4034</v>
      </c>
    </row>
    <row r="3599" spans="33:34">
      <c r="AG3599" s="24">
        <v>3873</v>
      </c>
      <c r="AH3599" s="10" t="s">
        <v>4035</v>
      </c>
    </row>
    <row r="3600" spans="33:34">
      <c r="AG3600" s="24">
        <v>3874</v>
      </c>
      <c r="AH3600" s="10" t="s">
        <v>4036</v>
      </c>
    </row>
    <row r="3601" spans="33:34">
      <c r="AG3601" s="24">
        <v>3875</v>
      </c>
      <c r="AH3601" s="10" t="s">
        <v>4037</v>
      </c>
    </row>
    <row r="3602" spans="33:34">
      <c r="AG3602" s="24">
        <v>3876</v>
      </c>
      <c r="AH3602" s="10" t="s">
        <v>4038</v>
      </c>
    </row>
    <row r="3603" spans="33:34">
      <c r="AG3603" s="24">
        <v>3877</v>
      </c>
      <c r="AH3603" s="10" t="s">
        <v>4039</v>
      </c>
    </row>
    <row r="3604" spans="33:34">
      <c r="AG3604" s="24">
        <v>3878</v>
      </c>
      <c r="AH3604" s="10" t="s">
        <v>4040</v>
      </c>
    </row>
    <row r="3605" spans="33:34">
      <c r="AG3605" s="24">
        <v>3879</v>
      </c>
      <c r="AH3605" s="10" t="s">
        <v>4041</v>
      </c>
    </row>
    <row r="3606" spans="33:34">
      <c r="AG3606" s="24">
        <v>3880</v>
      </c>
      <c r="AH3606" s="10" t="s">
        <v>4042</v>
      </c>
    </row>
    <row r="3607" spans="33:34">
      <c r="AG3607" s="24">
        <v>3881</v>
      </c>
      <c r="AH3607" s="10" t="s">
        <v>4043</v>
      </c>
    </row>
    <row r="3608" spans="33:34">
      <c r="AG3608" s="24">
        <v>3882</v>
      </c>
      <c r="AH3608" s="10" t="s">
        <v>4044</v>
      </c>
    </row>
    <row r="3609" spans="33:34">
      <c r="AG3609" s="24">
        <v>3883</v>
      </c>
      <c r="AH3609" s="10" t="s">
        <v>4045</v>
      </c>
    </row>
    <row r="3610" spans="33:34">
      <c r="AG3610" s="24">
        <v>3884</v>
      </c>
      <c r="AH3610" s="10" t="s">
        <v>4046</v>
      </c>
    </row>
    <row r="3611" spans="33:34">
      <c r="AG3611" s="24">
        <v>3885</v>
      </c>
      <c r="AH3611" s="10" t="s">
        <v>4047</v>
      </c>
    </row>
    <row r="3612" spans="33:34">
      <c r="AG3612" s="24">
        <v>3886</v>
      </c>
      <c r="AH3612" s="10" t="s">
        <v>4048</v>
      </c>
    </row>
    <row r="3613" spans="33:34">
      <c r="AG3613" s="24">
        <v>3887</v>
      </c>
      <c r="AH3613" s="10" t="s">
        <v>4049</v>
      </c>
    </row>
    <row r="3614" spans="33:34">
      <c r="AG3614" s="24">
        <v>3888</v>
      </c>
      <c r="AH3614" s="10" t="s">
        <v>4050</v>
      </c>
    </row>
    <row r="3615" spans="33:34">
      <c r="AG3615" s="24">
        <v>3889</v>
      </c>
      <c r="AH3615" s="10" t="s">
        <v>4051</v>
      </c>
    </row>
    <row r="3616" spans="33:34">
      <c r="AG3616" s="24">
        <v>3890</v>
      </c>
      <c r="AH3616" s="10" t="s">
        <v>4052</v>
      </c>
    </row>
    <row r="3617" spans="33:34">
      <c r="AG3617" s="24">
        <v>3891</v>
      </c>
      <c r="AH3617" s="10" t="s">
        <v>4053</v>
      </c>
    </row>
    <row r="3618" spans="33:34">
      <c r="AG3618" s="24">
        <v>3892</v>
      </c>
      <c r="AH3618" s="10" t="s">
        <v>4054</v>
      </c>
    </row>
    <row r="3619" spans="33:34">
      <c r="AG3619" s="24">
        <v>3893</v>
      </c>
      <c r="AH3619" s="10" t="s">
        <v>4055</v>
      </c>
    </row>
    <row r="3620" spans="33:34">
      <c r="AG3620" s="24">
        <v>3894</v>
      </c>
      <c r="AH3620" s="10" t="s">
        <v>4056</v>
      </c>
    </row>
    <row r="3621" spans="33:34">
      <c r="AG3621" s="24">
        <v>3895</v>
      </c>
      <c r="AH3621" s="10" t="s">
        <v>4057</v>
      </c>
    </row>
    <row r="3622" spans="33:34">
      <c r="AG3622" s="24">
        <v>3896</v>
      </c>
      <c r="AH3622" s="10" t="s">
        <v>4058</v>
      </c>
    </row>
    <row r="3623" spans="33:34">
      <c r="AG3623" s="24">
        <v>3897</v>
      </c>
      <c r="AH3623" s="10" t="s">
        <v>4059</v>
      </c>
    </row>
    <row r="3624" spans="33:34">
      <c r="AG3624" s="24">
        <v>3898</v>
      </c>
      <c r="AH3624" s="10" t="s">
        <v>4060</v>
      </c>
    </row>
    <row r="3625" spans="33:34">
      <c r="AG3625" s="24">
        <v>3899</v>
      </c>
      <c r="AH3625" s="10" t="s">
        <v>4061</v>
      </c>
    </row>
    <row r="3626" spans="33:34">
      <c r="AG3626" s="24">
        <v>3900</v>
      </c>
      <c r="AH3626" s="10" t="s">
        <v>4062</v>
      </c>
    </row>
    <row r="3627" spans="33:34">
      <c r="AG3627" s="24">
        <v>3901</v>
      </c>
      <c r="AH3627" s="10" t="s">
        <v>4063</v>
      </c>
    </row>
    <row r="3628" spans="33:34">
      <c r="AG3628" s="24">
        <v>3902</v>
      </c>
      <c r="AH3628" s="10" t="s">
        <v>4064</v>
      </c>
    </row>
    <row r="3629" spans="33:34">
      <c r="AG3629" s="24">
        <v>3903</v>
      </c>
      <c r="AH3629" s="10" t="s">
        <v>4065</v>
      </c>
    </row>
    <row r="3630" spans="33:34">
      <c r="AG3630" s="24">
        <v>3904</v>
      </c>
      <c r="AH3630" s="10" t="s">
        <v>4066</v>
      </c>
    </row>
    <row r="3631" spans="33:34">
      <c r="AG3631" s="24">
        <v>3905</v>
      </c>
      <c r="AH3631" s="10" t="s">
        <v>4067</v>
      </c>
    </row>
    <row r="3632" spans="33:34">
      <c r="AG3632" s="24">
        <v>3906</v>
      </c>
      <c r="AH3632" s="10" t="s">
        <v>4068</v>
      </c>
    </row>
    <row r="3633" spans="33:34">
      <c r="AG3633" s="24">
        <v>3907</v>
      </c>
      <c r="AH3633" s="10" t="s">
        <v>4069</v>
      </c>
    </row>
    <row r="3634" spans="33:34">
      <c r="AG3634" s="24">
        <v>3908</v>
      </c>
      <c r="AH3634" s="10" t="s">
        <v>4070</v>
      </c>
    </row>
    <row r="3635" spans="33:34">
      <c r="AG3635" s="24">
        <v>3909</v>
      </c>
      <c r="AH3635" s="10" t="s">
        <v>4071</v>
      </c>
    </row>
    <row r="3636" spans="33:34">
      <c r="AG3636" s="24">
        <v>3910</v>
      </c>
      <c r="AH3636" s="10" t="s">
        <v>4072</v>
      </c>
    </row>
    <row r="3637" spans="33:34">
      <c r="AG3637" s="24">
        <v>3911</v>
      </c>
      <c r="AH3637" s="10" t="s">
        <v>4073</v>
      </c>
    </row>
    <row r="3638" spans="33:34">
      <c r="AG3638" s="24">
        <v>3912</v>
      </c>
      <c r="AH3638" s="10" t="s">
        <v>4074</v>
      </c>
    </row>
    <row r="3639" spans="33:34">
      <c r="AG3639" s="24">
        <v>3913</v>
      </c>
      <c r="AH3639" s="10" t="s">
        <v>4075</v>
      </c>
    </row>
    <row r="3640" spans="33:34">
      <c r="AG3640" s="24">
        <v>3914</v>
      </c>
      <c r="AH3640" s="10" t="s">
        <v>4076</v>
      </c>
    </row>
    <row r="3641" spans="33:34">
      <c r="AG3641" s="24">
        <v>3915</v>
      </c>
      <c r="AH3641" s="10" t="s">
        <v>4077</v>
      </c>
    </row>
    <row r="3642" spans="33:34">
      <c r="AG3642" s="24">
        <v>3916</v>
      </c>
      <c r="AH3642" s="10" t="s">
        <v>4078</v>
      </c>
    </row>
    <row r="3643" spans="33:34">
      <c r="AG3643" s="24">
        <v>3917</v>
      </c>
      <c r="AH3643" s="10" t="s">
        <v>4079</v>
      </c>
    </row>
    <row r="3644" spans="33:34">
      <c r="AG3644" s="24">
        <v>3918</v>
      </c>
      <c r="AH3644" s="10" t="s">
        <v>4080</v>
      </c>
    </row>
    <row r="3645" spans="33:34">
      <c r="AG3645" s="24">
        <v>3919</v>
      </c>
      <c r="AH3645" s="10" t="s">
        <v>4081</v>
      </c>
    </row>
    <row r="3646" spans="33:34">
      <c r="AG3646" s="24">
        <v>3920</v>
      </c>
      <c r="AH3646" s="10" t="s">
        <v>4082</v>
      </c>
    </row>
    <row r="3647" spans="33:34">
      <c r="AG3647" s="24">
        <v>3921</v>
      </c>
      <c r="AH3647" s="10" t="s">
        <v>4083</v>
      </c>
    </row>
    <row r="3648" spans="33:34">
      <c r="AG3648" s="24">
        <v>3922</v>
      </c>
      <c r="AH3648" s="10" t="s">
        <v>4084</v>
      </c>
    </row>
    <row r="3649" spans="33:34">
      <c r="AG3649" s="24">
        <v>3923</v>
      </c>
      <c r="AH3649" s="10" t="s">
        <v>4085</v>
      </c>
    </row>
    <row r="3650" spans="33:34">
      <c r="AG3650" s="24">
        <v>3924</v>
      </c>
      <c r="AH3650" s="10" t="s">
        <v>4086</v>
      </c>
    </row>
    <row r="3651" spans="33:34">
      <c r="AG3651" s="24">
        <v>3925</v>
      </c>
      <c r="AH3651" s="10" t="s">
        <v>4087</v>
      </c>
    </row>
    <row r="3652" spans="33:34">
      <c r="AG3652" s="24">
        <v>3926</v>
      </c>
      <c r="AH3652" s="10" t="s">
        <v>4088</v>
      </c>
    </row>
    <row r="3653" spans="33:34">
      <c r="AG3653" s="24">
        <v>3927</v>
      </c>
      <c r="AH3653" s="10" t="s">
        <v>4089</v>
      </c>
    </row>
    <row r="3654" spans="33:34">
      <c r="AG3654" s="24">
        <v>3928</v>
      </c>
      <c r="AH3654" s="10" t="s">
        <v>4090</v>
      </c>
    </row>
    <row r="3655" spans="33:34">
      <c r="AG3655" s="24">
        <v>3929</v>
      </c>
      <c r="AH3655" s="10" t="s">
        <v>4091</v>
      </c>
    </row>
    <row r="3656" spans="33:34">
      <c r="AG3656" s="24">
        <v>3930</v>
      </c>
      <c r="AH3656" s="10" t="s">
        <v>4092</v>
      </c>
    </row>
    <row r="3657" spans="33:34">
      <c r="AG3657" s="24">
        <v>3931</v>
      </c>
      <c r="AH3657" s="10" t="s">
        <v>4093</v>
      </c>
    </row>
    <row r="3658" spans="33:34">
      <c r="AG3658" s="24">
        <v>3932</v>
      </c>
      <c r="AH3658" s="10" t="s">
        <v>4094</v>
      </c>
    </row>
    <row r="3659" spans="33:34">
      <c r="AG3659" s="24">
        <v>3933</v>
      </c>
      <c r="AH3659" s="10" t="s">
        <v>4095</v>
      </c>
    </row>
    <row r="3660" spans="33:34">
      <c r="AG3660" s="24">
        <v>3934</v>
      </c>
      <c r="AH3660" s="10" t="s">
        <v>4096</v>
      </c>
    </row>
    <row r="3661" spans="33:34">
      <c r="AG3661" s="24">
        <v>3936</v>
      </c>
      <c r="AH3661" s="10" t="s">
        <v>4097</v>
      </c>
    </row>
    <row r="3662" spans="33:34">
      <c r="AG3662" s="24">
        <v>3937</v>
      </c>
      <c r="AH3662" s="10" t="s">
        <v>4098</v>
      </c>
    </row>
    <row r="3663" spans="33:34">
      <c r="AG3663" s="24">
        <v>3938</v>
      </c>
      <c r="AH3663" s="10" t="s">
        <v>4099</v>
      </c>
    </row>
    <row r="3664" spans="33:34">
      <c r="AG3664" s="24">
        <v>3939</v>
      </c>
      <c r="AH3664" s="10" t="s">
        <v>4100</v>
      </c>
    </row>
    <row r="3665" spans="33:34">
      <c r="AG3665" s="24">
        <v>3940</v>
      </c>
      <c r="AH3665" s="10" t="s">
        <v>4101</v>
      </c>
    </row>
    <row r="3666" spans="33:34">
      <c r="AG3666" s="24">
        <v>3941</v>
      </c>
      <c r="AH3666" s="10" t="s">
        <v>4102</v>
      </c>
    </row>
    <row r="3667" spans="33:34">
      <c r="AG3667" s="24">
        <v>3942</v>
      </c>
      <c r="AH3667" s="10" t="s">
        <v>4103</v>
      </c>
    </row>
    <row r="3668" spans="33:34">
      <c r="AG3668" s="24">
        <v>3935</v>
      </c>
      <c r="AH3668" s="10" t="s">
        <v>4104</v>
      </c>
    </row>
    <row r="3669" spans="33:34">
      <c r="AG3669" s="24">
        <v>3472</v>
      </c>
      <c r="AH3669" s="10" t="s">
        <v>4105</v>
      </c>
    </row>
    <row r="3670" spans="33:34">
      <c r="AG3670" s="24">
        <v>613</v>
      </c>
      <c r="AH3670" s="10" t="s">
        <v>4106</v>
      </c>
    </row>
    <row r="3671" spans="33:34">
      <c r="AG3671" s="24">
        <v>615</v>
      </c>
      <c r="AH3671" s="10" t="s">
        <v>4107</v>
      </c>
    </row>
    <row r="3672" spans="33:34">
      <c r="AG3672" s="24">
        <v>621</v>
      </c>
      <c r="AH3672" s="10" t="s">
        <v>4108</v>
      </c>
    </row>
    <row r="3673" spans="33:34">
      <c r="AG3673" s="24">
        <v>614</v>
      </c>
      <c r="AH3673" s="10" t="s">
        <v>4109</v>
      </c>
    </row>
    <row r="3674" spans="33:34">
      <c r="AG3674" s="24">
        <v>372</v>
      </c>
      <c r="AH3674" s="10" t="s">
        <v>4110</v>
      </c>
    </row>
    <row r="3675" spans="33:34">
      <c r="AG3675" s="24">
        <v>373</v>
      </c>
      <c r="AH3675" s="10" t="s">
        <v>4111</v>
      </c>
    </row>
    <row r="3676" spans="33:34">
      <c r="AG3676" s="24">
        <v>374</v>
      </c>
      <c r="AH3676" s="10" t="s">
        <v>4112</v>
      </c>
    </row>
    <row r="3677" spans="33:34">
      <c r="AG3677" s="24">
        <v>3273</v>
      </c>
      <c r="AH3677" s="10" t="s">
        <v>4113</v>
      </c>
    </row>
    <row r="3678" spans="33:34">
      <c r="AG3678" s="24">
        <v>3274</v>
      </c>
      <c r="AH3678" s="10" t="s">
        <v>4114</v>
      </c>
    </row>
    <row r="3679" spans="33:34">
      <c r="AG3679" s="24">
        <v>432</v>
      </c>
      <c r="AH3679" s="10" t="s">
        <v>4115</v>
      </c>
    </row>
    <row r="3680" spans="33:34">
      <c r="AG3680" s="24">
        <v>3944</v>
      </c>
      <c r="AH3680" s="10" t="s">
        <v>4116</v>
      </c>
    </row>
    <row r="3681" spans="33:34">
      <c r="AG3681" s="24">
        <v>3945</v>
      </c>
      <c r="AH3681" s="10" t="s">
        <v>4117</v>
      </c>
    </row>
    <row r="3682" spans="33:34">
      <c r="AG3682" s="24">
        <v>3946</v>
      </c>
      <c r="AH3682" s="10" t="s">
        <v>4118</v>
      </c>
    </row>
    <row r="3683" spans="33:34">
      <c r="AG3683" s="24">
        <v>3947</v>
      </c>
      <c r="AH3683" s="10" t="s">
        <v>4119</v>
      </c>
    </row>
    <row r="3684" spans="33:34">
      <c r="AG3684" s="24">
        <v>3948</v>
      </c>
      <c r="AH3684" s="10" t="s">
        <v>4120</v>
      </c>
    </row>
    <row r="3685" spans="33:34">
      <c r="AG3685" s="24">
        <v>3949</v>
      </c>
      <c r="AH3685" s="10" t="s">
        <v>4121</v>
      </c>
    </row>
    <row r="3686" spans="33:34">
      <c r="AG3686" s="24">
        <v>3951</v>
      </c>
      <c r="AH3686" s="10" t="s">
        <v>4122</v>
      </c>
    </row>
    <row r="3687" spans="33:34">
      <c r="AG3687" s="24">
        <v>3952</v>
      </c>
      <c r="AH3687" s="10" t="s">
        <v>4123</v>
      </c>
    </row>
    <row r="3688" spans="33:34">
      <c r="AG3688" s="24">
        <v>3953</v>
      </c>
      <c r="AH3688" s="10" t="s">
        <v>4124</v>
      </c>
    </row>
    <row r="3689" spans="33:34">
      <c r="AG3689" s="24">
        <v>3954</v>
      </c>
      <c r="AH3689" s="10" t="s">
        <v>4125</v>
      </c>
    </row>
    <row r="3690" spans="33:34">
      <c r="AG3690" s="24">
        <v>3955</v>
      </c>
      <c r="AH3690" s="10" t="s">
        <v>4126</v>
      </c>
    </row>
    <row r="3691" spans="33:34">
      <c r="AG3691" s="24">
        <v>3966</v>
      </c>
      <c r="AH3691" s="10" t="s">
        <v>4127</v>
      </c>
    </row>
    <row r="3692" spans="33:34">
      <c r="AG3692" s="24">
        <v>3967</v>
      </c>
      <c r="AH3692" s="10" t="s">
        <v>4128</v>
      </c>
    </row>
    <row r="3693" spans="33:34">
      <c r="AG3693" s="24">
        <v>3968</v>
      </c>
      <c r="AH3693" s="10" t="s">
        <v>4129</v>
      </c>
    </row>
    <row r="3694" spans="33:34">
      <c r="AG3694" s="24">
        <v>3969</v>
      </c>
      <c r="AH3694" s="10" t="s">
        <v>4130</v>
      </c>
    </row>
    <row r="3695" spans="33:34">
      <c r="AG3695" s="24">
        <v>3970</v>
      </c>
      <c r="AH3695" s="10" t="s">
        <v>4131</v>
      </c>
    </row>
    <row r="3696" spans="33:34">
      <c r="AG3696" s="24">
        <v>3971</v>
      </c>
      <c r="AH3696" s="10" t="s">
        <v>4132</v>
      </c>
    </row>
    <row r="3697" spans="33:34">
      <c r="AG3697" s="24">
        <v>3972</v>
      </c>
      <c r="AH3697" s="10" t="s">
        <v>4133</v>
      </c>
    </row>
    <row r="3698" spans="33:34">
      <c r="AG3698" s="24">
        <v>3973</v>
      </c>
      <c r="AH3698" s="10" t="s">
        <v>4134</v>
      </c>
    </row>
    <row r="3699" spans="33:34">
      <c r="AG3699" s="24">
        <v>3974</v>
      </c>
      <c r="AH3699" s="10" t="s">
        <v>4135</v>
      </c>
    </row>
    <row r="3700" spans="33:34">
      <c r="AG3700" s="24">
        <v>3975</v>
      </c>
      <c r="AH3700" s="10" t="s">
        <v>4136</v>
      </c>
    </row>
    <row r="3701" spans="33:34">
      <c r="AG3701" s="24">
        <v>3976</v>
      </c>
      <c r="AH3701" s="10" t="s">
        <v>4137</v>
      </c>
    </row>
    <row r="3702" spans="33:34">
      <c r="AG3702" s="24">
        <v>3977</v>
      </c>
      <c r="AH3702" s="10" t="s">
        <v>4138</v>
      </c>
    </row>
    <row r="3703" spans="33:34">
      <c r="AG3703" s="24">
        <v>3978</v>
      </c>
      <c r="AH3703" s="10" t="s">
        <v>4139</v>
      </c>
    </row>
    <row r="3704" spans="33:34">
      <c r="AG3704" s="24">
        <v>3979</v>
      </c>
      <c r="AH3704" s="10" t="s">
        <v>4140</v>
      </c>
    </row>
    <row r="3705" spans="33:34">
      <c r="AG3705" s="24">
        <v>3980</v>
      </c>
      <c r="AH3705" s="10" t="s">
        <v>4141</v>
      </c>
    </row>
    <row r="3706" spans="33:34">
      <c r="AG3706" s="24">
        <v>3981</v>
      </c>
      <c r="AH3706" s="10" t="s">
        <v>4142</v>
      </c>
    </row>
    <row r="3707" spans="33:34">
      <c r="AG3707" s="24">
        <v>3982</v>
      </c>
      <c r="AH3707" s="10" t="s">
        <v>4143</v>
      </c>
    </row>
    <row r="3708" spans="33:34">
      <c r="AG3708" s="24">
        <v>3983</v>
      </c>
      <c r="AH3708" s="10" t="s">
        <v>4144</v>
      </c>
    </row>
    <row r="3709" spans="33:34">
      <c r="AG3709" s="24">
        <v>3984</v>
      </c>
      <c r="AH3709" s="10" t="s">
        <v>4145</v>
      </c>
    </row>
    <row r="3710" spans="33:34">
      <c r="AG3710" s="24">
        <v>3985</v>
      </c>
      <c r="AH3710" s="10" t="s">
        <v>4146</v>
      </c>
    </row>
    <row r="3711" spans="33:34">
      <c r="AG3711" s="24">
        <v>3986</v>
      </c>
      <c r="AH3711" s="10" t="s">
        <v>4147</v>
      </c>
    </row>
    <row r="3712" spans="33:34">
      <c r="AG3712" s="24">
        <v>3987</v>
      </c>
      <c r="AH3712" s="10" t="s">
        <v>4148</v>
      </c>
    </row>
    <row r="3713" spans="33:34">
      <c r="AG3713" s="24">
        <v>3988</v>
      </c>
      <c r="AH3713" s="10" t="s">
        <v>4149</v>
      </c>
    </row>
    <row r="3714" spans="33:34">
      <c r="AG3714" s="24">
        <v>3989</v>
      </c>
      <c r="AH3714" s="10" t="s">
        <v>4150</v>
      </c>
    </row>
    <row r="3715" spans="33:34">
      <c r="AG3715" s="24">
        <v>3990</v>
      </c>
      <c r="AH3715" s="10" t="s">
        <v>4151</v>
      </c>
    </row>
    <row r="3716" spans="33:34">
      <c r="AG3716" s="24">
        <v>3991</v>
      </c>
      <c r="AH3716" s="10" t="s">
        <v>4152</v>
      </c>
    </row>
    <row r="3717" spans="33:34">
      <c r="AG3717" s="24">
        <v>3992</v>
      </c>
      <c r="AH3717" s="10" t="s">
        <v>4153</v>
      </c>
    </row>
    <row r="3718" spans="33:34">
      <c r="AG3718" s="24">
        <v>3993</v>
      </c>
      <c r="AH3718" s="10" t="s">
        <v>4154</v>
      </c>
    </row>
    <row r="3719" spans="33:34">
      <c r="AG3719" s="24">
        <v>3994</v>
      </c>
      <c r="AH3719" s="10" t="s">
        <v>4155</v>
      </c>
    </row>
    <row r="3720" spans="33:34">
      <c r="AG3720" s="24">
        <v>3995</v>
      </c>
      <c r="AH3720" s="10" t="s">
        <v>4156</v>
      </c>
    </row>
    <row r="3721" spans="33:34">
      <c r="AG3721" s="24">
        <v>3996</v>
      </c>
      <c r="AH3721" s="10" t="s">
        <v>4157</v>
      </c>
    </row>
    <row r="3722" spans="33:34">
      <c r="AG3722" s="24">
        <v>3997</v>
      </c>
      <c r="AH3722" s="10" t="s">
        <v>4158</v>
      </c>
    </row>
    <row r="3723" spans="33:34">
      <c r="AG3723" s="24">
        <v>3998</v>
      </c>
      <c r="AH3723" s="10" t="s">
        <v>4159</v>
      </c>
    </row>
    <row r="3724" spans="33:34">
      <c r="AG3724" s="24">
        <v>3999</v>
      </c>
      <c r="AH3724" s="10" t="s">
        <v>4160</v>
      </c>
    </row>
    <row r="3725" spans="33:34">
      <c r="AG3725" s="24">
        <v>4000</v>
      </c>
      <c r="AH3725" s="10" t="s">
        <v>4161</v>
      </c>
    </row>
    <row r="3726" spans="33:34">
      <c r="AG3726" s="24">
        <v>4001</v>
      </c>
      <c r="AH3726" s="10" t="s">
        <v>4162</v>
      </c>
    </row>
    <row r="3727" spans="33:34">
      <c r="AG3727" s="24">
        <v>4002</v>
      </c>
      <c r="AH3727" s="10" t="s">
        <v>4163</v>
      </c>
    </row>
    <row r="3728" spans="33:34">
      <c r="AG3728" s="24">
        <v>4003</v>
      </c>
      <c r="AH3728" s="10" t="s">
        <v>4164</v>
      </c>
    </row>
    <row r="3729" spans="33:34">
      <c r="AG3729" s="24">
        <v>4005</v>
      </c>
      <c r="AH3729" s="10" t="s">
        <v>4165</v>
      </c>
    </row>
    <row r="3730" spans="33:34">
      <c r="AG3730" s="24">
        <v>4006</v>
      </c>
      <c r="AH3730" s="10" t="s">
        <v>4166</v>
      </c>
    </row>
    <row r="3731" spans="33:34">
      <c r="AG3731" s="24">
        <v>4007</v>
      </c>
      <c r="AH3731" s="10" t="s">
        <v>4167</v>
      </c>
    </row>
    <row r="3732" spans="33:34">
      <c r="AG3732" s="24">
        <v>4008</v>
      </c>
      <c r="AH3732" s="10" t="s">
        <v>4168</v>
      </c>
    </row>
    <row r="3733" spans="33:34">
      <c r="AG3733" s="24">
        <v>4009</v>
      </c>
      <c r="AH3733" s="10" t="s">
        <v>4169</v>
      </c>
    </row>
    <row r="3734" spans="33:34">
      <c r="AG3734" s="24">
        <v>4010</v>
      </c>
      <c r="AH3734" s="10" t="s">
        <v>4170</v>
      </c>
    </row>
    <row r="3735" spans="33:34">
      <c r="AG3735" s="24">
        <v>4011</v>
      </c>
      <c r="AH3735" s="10" t="s">
        <v>4171</v>
      </c>
    </row>
    <row r="3736" spans="33:34">
      <c r="AG3736" s="24">
        <v>4012</v>
      </c>
      <c r="AH3736" s="10" t="s">
        <v>4172</v>
      </c>
    </row>
    <row r="3737" spans="33:34">
      <c r="AG3737" s="24">
        <v>4013</v>
      </c>
      <c r="AH3737" s="10" t="s">
        <v>4173</v>
      </c>
    </row>
    <row r="3738" spans="33:34">
      <c r="AG3738" s="24">
        <v>4014</v>
      </c>
      <c r="AH3738" s="10" t="s">
        <v>4174</v>
      </c>
    </row>
    <row r="3739" spans="33:34">
      <c r="AG3739" s="24">
        <v>4015</v>
      </c>
      <c r="AH3739" s="10" t="s">
        <v>4175</v>
      </c>
    </row>
    <row r="3740" spans="33:34">
      <c r="AG3740" s="24">
        <v>4016</v>
      </c>
      <c r="AH3740" s="10" t="s">
        <v>4176</v>
      </c>
    </row>
    <row r="3741" spans="33:34">
      <c r="AG3741" s="24">
        <v>4017</v>
      </c>
      <c r="AH3741" s="10" t="s">
        <v>4177</v>
      </c>
    </row>
    <row r="3742" spans="33:34">
      <c r="AG3742" s="24">
        <v>4018</v>
      </c>
      <c r="AH3742" s="10" t="s">
        <v>4178</v>
      </c>
    </row>
    <row r="3743" spans="33:34">
      <c r="AG3743" s="24">
        <v>4019</v>
      </c>
      <c r="AH3743" s="10" t="s">
        <v>4179</v>
      </c>
    </row>
    <row r="3744" spans="33:34">
      <c r="AG3744" s="24">
        <v>4021</v>
      </c>
      <c r="AH3744" s="10" t="s">
        <v>4180</v>
      </c>
    </row>
    <row r="3745" spans="33:34">
      <c r="AG3745" s="24">
        <v>4022</v>
      </c>
      <c r="AH3745" s="10" t="s">
        <v>4181</v>
      </c>
    </row>
    <row r="3746" spans="33:34">
      <c r="AG3746" s="24">
        <v>4023</v>
      </c>
      <c r="AH3746" s="10" t="s">
        <v>4182</v>
      </c>
    </row>
    <row r="3747" spans="33:34">
      <c r="AG3747" s="24">
        <v>4024</v>
      </c>
      <c r="AH3747" s="10" t="s">
        <v>4183</v>
      </c>
    </row>
    <row r="3748" spans="33:34">
      <c r="AG3748" s="24">
        <v>4025</v>
      </c>
      <c r="AH3748" s="10" t="s">
        <v>4184</v>
      </c>
    </row>
    <row r="3749" spans="33:34">
      <c r="AG3749" s="24">
        <v>4026</v>
      </c>
      <c r="AH3749" s="10" t="s">
        <v>4185</v>
      </c>
    </row>
    <row r="3750" spans="33:34">
      <c r="AG3750" s="24">
        <v>4027</v>
      </c>
      <c r="AH3750" s="10" t="s">
        <v>4186</v>
      </c>
    </row>
    <row r="3751" spans="33:34">
      <c r="AG3751" s="24">
        <v>4028</v>
      </c>
      <c r="AH3751" s="10" t="s">
        <v>4187</v>
      </c>
    </row>
    <row r="3752" spans="33:34">
      <c r="AG3752" s="24">
        <v>4029</v>
      </c>
      <c r="AH3752" s="10" t="s">
        <v>4188</v>
      </c>
    </row>
    <row r="3753" spans="33:34">
      <c r="AG3753" s="24">
        <v>4030</v>
      </c>
      <c r="AH3753" s="10" t="s">
        <v>4189</v>
      </c>
    </row>
    <row r="3754" spans="33:34">
      <c r="AG3754" s="24">
        <v>4031</v>
      </c>
      <c r="AH3754" s="10" t="s">
        <v>4190</v>
      </c>
    </row>
    <row r="3755" spans="33:34">
      <c r="AG3755" s="24">
        <v>4032</v>
      </c>
      <c r="AH3755" s="10" t="s">
        <v>4191</v>
      </c>
    </row>
    <row r="3756" spans="33:34">
      <c r="AG3756" s="24">
        <v>4033</v>
      </c>
      <c r="AH3756" s="10" t="s">
        <v>4192</v>
      </c>
    </row>
    <row r="3757" spans="33:34">
      <c r="AG3757" s="24">
        <v>4034</v>
      </c>
      <c r="AH3757" s="10" t="s">
        <v>4193</v>
      </c>
    </row>
    <row r="3758" spans="33:34">
      <c r="AG3758" s="24">
        <v>4035</v>
      </c>
      <c r="AH3758" s="10" t="s">
        <v>4194</v>
      </c>
    </row>
    <row r="3759" spans="33:34">
      <c r="AG3759" s="24">
        <v>4036</v>
      </c>
      <c r="AH3759" s="10" t="s">
        <v>4195</v>
      </c>
    </row>
    <row r="3760" spans="33:34">
      <c r="AG3760" s="24">
        <v>4037</v>
      </c>
      <c r="AH3760" s="10" t="s">
        <v>4196</v>
      </c>
    </row>
    <row r="3761" spans="33:34">
      <c r="AG3761" s="24">
        <v>4039</v>
      </c>
      <c r="AH3761" s="10" t="s">
        <v>4197</v>
      </c>
    </row>
    <row r="3762" spans="33:34">
      <c r="AG3762" s="24">
        <v>4040</v>
      </c>
      <c r="AH3762" s="10" t="s">
        <v>4198</v>
      </c>
    </row>
    <row r="3763" spans="33:34">
      <c r="AG3763" s="24">
        <v>4041</v>
      </c>
      <c r="AH3763" s="10" t="s">
        <v>4199</v>
      </c>
    </row>
    <row r="3764" spans="33:34">
      <c r="AG3764" s="24">
        <v>4042</v>
      </c>
      <c r="AH3764" s="10" t="s">
        <v>4200</v>
      </c>
    </row>
    <row r="3765" spans="33:34">
      <c r="AG3765" s="24">
        <v>4043</v>
      </c>
      <c r="AH3765" s="10" t="s">
        <v>4201</v>
      </c>
    </row>
    <row r="3766" spans="33:34">
      <c r="AG3766" s="24">
        <v>4052</v>
      </c>
      <c r="AH3766" s="10" t="s">
        <v>4202</v>
      </c>
    </row>
    <row r="3767" spans="33:34">
      <c r="AG3767" s="24">
        <v>4053</v>
      </c>
      <c r="AH3767" s="10" t="s">
        <v>4203</v>
      </c>
    </row>
    <row r="3768" spans="33:34">
      <c r="AG3768" s="24">
        <v>4054</v>
      </c>
      <c r="AH3768" s="10" t="s">
        <v>4204</v>
      </c>
    </row>
    <row r="3769" spans="33:34">
      <c r="AG3769" s="24">
        <v>4055</v>
      </c>
      <c r="AH3769" s="10" t="s">
        <v>4205</v>
      </c>
    </row>
    <row r="3770" spans="33:34">
      <c r="AG3770" s="24">
        <v>4056</v>
      </c>
      <c r="AH3770" s="10" t="s">
        <v>438</v>
      </c>
    </row>
    <row r="3771" spans="33:34">
      <c r="AG3771" s="24">
        <v>4057</v>
      </c>
      <c r="AH3771" s="10" t="s">
        <v>4206</v>
      </c>
    </row>
    <row r="3772" spans="33:34">
      <c r="AG3772" s="24">
        <v>4058</v>
      </c>
      <c r="AH3772" s="10" t="s">
        <v>4207</v>
      </c>
    </row>
    <row r="3773" spans="33:34">
      <c r="AG3773" s="24">
        <v>4059</v>
      </c>
      <c r="AH3773" s="10" t="s">
        <v>4208</v>
      </c>
    </row>
    <row r="3774" spans="33:34">
      <c r="AG3774" s="24">
        <v>4060</v>
      </c>
      <c r="AH3774" s="10" t="s">
        <v>4209</v>
      </c>
    </row>
    <row r="3775" spans="33:34">
      <c r="AG3775" s="24">
        <v>4061</v>
      </c>
      <c r="AH3775" s="10" t="s">
        <v>4210</v>
      </c>
    </row>
    <row r="3776" spans="33:34">
      <c r="AG3776" s="24">
        <v>4062</v>
      </c>
      <c r="AH3776" s="10" t="s">
        <v>4211</v>
      </c>
    </row>
    <row r="3777" spans="33:34">
      <c r="AG3777" s="24">
        <v>4063</v>
      </c>
      <c r="AH3777" s="10" t="s">
        <v>4212</v>
      </c>
    </row>
    <row r="3778" spans="33:34">
      <c r="AG3778" s="24">
        <v>4064</v>
      </c>
      <c r="AH3778" s="10" t="s">
        <v>4213</v>
      </c>
    </row>
    <row r="3779" spans="33:34">
      <c r="AG3779" s="24">
        <v>4065</v>
      </c>
      <c r="AH3779" s="10" t="s">
        <v>4214</v>
      </c>
    </row>
    <row r="3780" spans="33:34">
      <c r="AG3780" s="24">
        <v>4066</v>
      </c>
      <c r="AH3780" s="10" t="s">
        <v>4215</v>
      </c>
    </row>
    <row r="3781" spans="33:34">
      <c r="AG3781" s="24">
        <v>4067</v>
      </c>
      <c r="AH3781" s="10" t="s">
        <v>4216</v>
      </c>
    </row>
    <row r="3782" spans="33:34">
      <c r="AG3782" s="24">
        <v>4068</v>
      </c>
      <c r="AH3782" s="10" t="s">
        <v>4217</v>
      </c>
    </row>
    <row r="3783" spans="33:34">
      <c r="AG3783" s="24">
        <v>4069</v>
      </c>
      <c r="AH3783" s="10" t="s">
        <v>4218</v>
      </c>
    </row>
    <row r="3784" spans="33:34">
      <c r="AG3784" s="24">
        <v>4070</v>
      </c>
      <c r="AH3784" s="10" t="s">
        <v>4219</v>
      </c>
    </row>
    <row r="3785" spans="33:34">
      <c r="AG3785" s="24">
        <v>4071</v>
      </c>
      <c r="AH3785" s="10" t="s">
        <v>468</v>
      </c>
    </row>
    <row r="3786" spans="33:34">
      <c r="AG3786" s="24">
        <v>4072</v>
      </c>
      <c r="AH3786" s="10" t="s">
        <v>455</v>
      </c>
    </row>
    <row r="3787" spans="33:34">
      <c r="AG3787" s="24">
        <v>4073</v>
      </c>
      <c r="AH3787" s="10" t="s">
        <v>4220</v>
      </c>
    </row>
    <row r="3788" spans="33:34">
      <c r="AG3788" s="24">
        <v>4080</v>
      </c>
      <c r="AH3788" s="10" t="s">
        <v>4221</v>
      </c>
    </row>
    <row r="3789" spans="33:34">
      <c r="AG3789" s="24">
        <v>4081</v>
      </c>
      <c r="AH3789" s="10" t="s">
        <v>4222</v>
      </c>
    </row>
    <row r="3790" spans="33:34">
      <c r="AG3790" s="24">
        <v>4082</v>
      </c>
      <c r="AH3790" s="10" t="s">
        <v>4223</v>
      </c>
    </row>
    <row r="3791" spans="33:34">
      <c r="AG3791" s="24">
        <v>4083</v>
      </c>
      <c r="AH3791" s="10" t="s">
        <v>4224</v>
      </c>
    </row>
    <row r="3792" spans="33:34">
      <c r="AG3792" s="24">
        <v>4084</v>
      </c>
      <c r="AH3792" s="10" t="s">
        <v>4225</v>
      </c>
    </row>
    <row r="3793" spans="33:34">
      <c r="AG3793" s="24">
        <v>4085</v>
      </c>
      <c r="AH3793" s="10" t="s">
        <v>4226</v>
      </c>
    </row>
    <row r="3794" spans="33:34">
      <c r="AG3794" s="24">
        <v>4086</v>
      </c>
      <c r="AH3794" s="10" t="s">
        <v>4227</v>
      </c>
    </row>
    <row r="3795" spans="33:34">
      <c r="AG3795" s="24">
        <v>4087</v>
      </c>
      <c r="AH3795" s="10" t="s">
        <v>4228</v>
      </c>
    </row>
    <row r="3796" spans="33:34">
      <c r="AG3796" s="24">
        <v>4088</v>
      </c>
      <c r="AH3796" s="10" t="s">
        <v>4229</v>
      </c>
    </row>
    <row r="3797" spans="33:34">
      <c r="AG3797" s="24">
        <v>4089</v>
      </c>
      <c r="AH3797" s="10" t="s">
        <v>4230</v>
      </c>
    </row>
    <row r="3798" spans="33:34">
      <c r="AG3798" s="24">
        <v>4090</v>
      </c>
      <c r="AH3798" s="10" t="s">
        <v>4231</v>
      </c>
    </row>
    <row r="3799" spans="33:34">
      <c r="AG3799" s="24">
        <v>4091</v>
      </c>
      <c r="AH3799" s="10" t="s">
        <v>4232</v>
      </c>
    </row>
    <row r="3800" spans="33:34">
      <c r="AG3800" s="24">
        <v>4092</v>
      </c>
      <c r="AH3800" s="10" t="s">
        <v>4233</v>
      </c>
    </row>
    <row r="3801" spans="33:34">
      <c r="AG3801" s="24">
        <v>4093</v>
      </c>
      <c r="AH3801" s="10" t="s">
        <v>4234</v>
      </c>
    </row>
    <row r="3802" spans="33:34">
      <c r="AG3802" s="24">
        <v>4094</v>
      </c>
      <c r="AH3802" s="10" t="s">
        <v>4235</v>
      </c>
    </row>
    <row r="3803" spans="33:34">
      <c r="AG3803" s="24">
        <v>4095</v>
      </c>
      <c r="AH3803" s="10" t="s">
        <v>4236</v>
      </c>
    </row>
    <row r="3804" spans="33:34">
      <c r="AG3804" s="24">
        <v>4096</v>
      </c>
      <c r="AH3804" s="10" t="s">
        <v>4237</v>
      </c>
    </row>
    <row r="3805" spans="33:34">
      <c r="AG3805" s="24">
        <v>4097</v>
      </c>
      <c r="AH3805" s="10" t="s">
        <v>4238</v>
      </c>
    </row>
    <row r="3806" spans="33:34">
      <c r="AG3806" s="24">
        <v>4103</v>
      </c>
      <c r="AH3806" s="10" t="s">
        <v>4239</v>
      </c>
    </row>
    <row r="3807" spans="33:34">
      <c r="AG3807" s="24">
        <v>4104</v>
      </c>
      <c r="AH3807" s="10" t="s">
        <v>4240</v>
      </c>
    </row>
    <row r="3808" spans="33:34">
      <c r="AG3808" s="24">
        <v>4105</v>
      </c>
      <c r="AH3808" s="10" t="s">
        <v>4241</v>
      </c>
    </row>
    <row r="3809" spans="33:34">
      <c r="AG3809" s="24">
        <v>4106</v>
      </c>
      <c r="AH3809" s="10" t="s">
        <v>4242</v>
      </c>
    </row>
    <row r="3810" spans="33:34">
      <c r="AG3810" s="24">
        <v>4107</v>
      </c>
      <c r="AH3810" s="10" t="s">
        <v>4243</v>
      </c>
    </row>
    <row r="3811" spans="33:34">
      <c r="AG3811" s="24">
        <v>4108</v>
      </c>
      <c r="AH3811" s="10" t="s">
        <v>4244</v>
      </c>
    </row>
    <row r="3812" spans="33:34">
      <c r="AG3812" s="24">
        <v>4109</v>
      </c>
      <c r="AH3812" s="10" t="s">
        <v>4245</v>
      </c>
    </row>
    <row r="3813" spans="33:34">
      <c r="AG3813" s="24">
        <v>4110</v>
      </c>
      <c r="AH3813" s="10" t="s">
        <v>4246</v>
      </c>
    </row>
    <row r="3814" spans="33:34">
      <c r="AG3814" s="24">
        <v>4111</v>
      </c>
      <c r="AH3814" s="10" t="s">
        <v>4247</v>
      </c>
    </row>
    <row r="3815" spans="33:34">
      <c r="AG3815" s="24">
        <v>4112</v>
      </c>
      <c r="AH3815" s="10" t="s">
        <v>4248</v>
      </c>
    </row>
    <row r="3816" spans="33:34">
      <c r="AG3816" s="24">
        <v>4113</v>
      </c>
      <c r="AH3816" s="10" t="s">
        <v>4249</v>
      </c>
    </row>
    <row r="3817" spans="33:34">
      <c r="AG3817" s="24">
        <v>4114</v>
      </c>
      <c r="AH3817" s="10" t="s">
        <v>4250</v>
      </c>
    </row>
    <row r="3818" spans="33:34">
      <c r="AG3818" s="24">
        <v>4115</v>
      </c>
      <c r="AH3818" s="10" t="s">
        <v>4251</v>
      </c>
    </row>
    <row r="3819" spans="33:34">
      <c r="AG3819" s="24">
        <v>4116</v>
      </c>
      <c r="AH3819" s="10" t="s">
        <v>4252</v>
      </c>
    </row>
    <row r="3820" spans="33:34">
      <c r="AG3820" s="24">
        <v>4117</v>
      </c>
      <c r="AH3820" s="10" t="s">
        <v>4253</v>
      </c>
    </row>
    <row r="3821" spans="33:34">
      <c r="AG3821" s="24">
        <v>4118</v>
      </c>
      <c r="AH3821" s="10" t="s">
        <v>4254</v>
      </c>
    </row>
    <row r="3822" spans="33:34">
      <c r="AG3822" s="24">
        <v>4119</v>
      </c>
      <c r="AH3822" s="10" t="s">
        <v>4255</v>
      </c>
    </row>
    <row r="3823" spans="33:34">
      <c r="AG3823" s="24">
        <v>4120</v>
      </c>
      <c r="AH3823" s="10" t="s">
        <v>4256</v>
      </c>
    </row>
    <row r="3824" spans="33:34">
      <c r="AG3824" s="24">
        <v>4121</v>
      </c>
      <c r="AH3824" s="10" t="s">
        <v>4257</v>
      </c>
    </row>
    <row r="3825" spans="33:34">
      <c r="AG3825" s="24">
        <v>4122</v>
      </c>
      <c r="AH3825" s="10" t="s">
        <v>4258</v>
      </c>
    </row>
    <row r="3826" spans="33:34">
      <c r="AG3826" s="24">
        <v>4123</v>
      </c>
      <c r="AH3826" s="10" t="s">
        <v>4259</v>
      </c>
    </row>
    <row r="3827" spans="33:34">
      <c r="AG3827" s="24">
        <v>4124</v>
      </c>
      <c r="AH3827" s="10" t="s">
        <v>4260</v>
      </c>
    </row>
    <row r="3828" spans="33:34">
      <c r="AG3828" s="24">
        <v>4125</v>
      </c>
      <c r="AH3828" s="10" t="s">
        <v>4261</v>
      </c>
    </row>
    <row r="3829" spans="33:34">
      <c r="AG3829" s="24">
        <v>4126</v>
      </c>
      <c r="AH3829" s="10" t="s">
        <v>4262</v>
      </c>
    </row>
    <row r="3830" spans="33:34">
      <c r="AG3830" s="24">
        <v>4127</v>
      </c>
      <c r="AH3830" s="10" t="s">
        <v>4263</v>
      </c>
    </row>
    <row r="3831" spans="33:34">
      <c r="AG3831" s="24">
        <v>4128</v>
      </c>
      <c r="AH3831" s="10" t="s">
        <v>4264</v>
      </c>
    </row>
    <row r="3832" spans="33:34">
      <c r="AG3832" s="24">
        <v>4129</v>
      </c>
      <c r="AH3832" s="10" t="s">
        <v>4265</v>
      </c>
    </row>
    <row r="3833" spans="33:34">
      <c r="AG3833" s="24">
        <v>4130</v>
      </c>
      <c r="AH3833" s="10" t="s">
        <v>4266</v>
      </c>
    </row>
    <row r="3834" spans="33:34">
      <c r="AG3834" s="24">
        <v>4131</v>
      </c>
      <c r="AH3834" s="10" t="s">
        <v>4267</v>
      </c>
    </row>
    <row r="3835" spans="33:34">
      <c r="AG3835" s="24">
        <v>4132</v>
      </c>
      <c r="AH3835" s="10" t="s">
        <v>4268</v>
      </c>
    </row>
    <row r="3836" spans="33:34">
      <c r="AG3836" s="24">
        <v>4133</v>
      </c>
      <c r="AH3836" s="10" t="s">
        <v>4269</v>
      </c>
    </row>
    <row r="3837" spans="33:34">
      <c r="AG3837" s="24">
        <v>4134</v>
      </c>
      <c r="AH3837" s="10" t="s">
        <v>4270</v>
      </c>
    </row>
    <row r="3838" spans="33:34">
      <c r="AG3838" s="24">
        <v>4135</v>
      </c>
      <c r="AH3838" s="10" t="s">
        <v>4271</v>
      </c>
    </row>
    <row r="3839" spans="33:34">
      <c r="AG3839" s="24">
        <v>4136</v>
      </c>
      <c r="AH3839" s="10" t="s">
        <v>4272</v>
      </c>
    </row>
    <row r="3840" spans="33:34">
      <c r="AG3840" s="24">
        <v>4137</v>
      </c>
      <c r="AH3840" s="10" t="s">
        <v>4273</v>
      </c>
    </row>
    <row r="3841" spans="33:34">
      <c r="AG3841" s="24">
        <v>4138</v>
      </c>
      <c r="AH3841" s="10" t="s">
        <v>4274</v>
      </c>
    </row>
    <row r="3842" spans="33:34">
      <c r="AG3842" s="24">
        <v>4139</v>
      </c>
      <c r="AH3842" s="10" t="s">
        <v>4275</v>
      </c>
    </row>
    <row r="3843" spans="33:34">
      <c r="AG3843" s="24">
        <v>4140</v>
      </c>
      <c r="AH3843" s="10" t="s">
        <v>4276</v>
      </c>
    </row>
    <row r="3844" spans="33:34">
      <c r="AG3844" s="24">
        <v>4141</v>
      </c>
      <c r="AH3844" s="10" t="s">
        <v>4277</v>
      </c>
    </row>
    <row r="3845" spans="33:34">
      <c r="AG3845" s="24">
        <v>4160</v>
      </c>
      <c r="AH3845" s="10" t="s">
        <v>4278</v>
      </c>
    </row>
    <row r="3846" spans="33:34">
      <c r="AG3846" s="24">
        <v>4161</v>
      </c>
      <c r="AH3846" s="10" t="s">
        <v>4279</v>
      </c>
    </row>
    <row r="3847" spans="33:34">
      <c r="AG3847" s="24">
        <v>4162</v>
      </c>
      <c r="AH3847" s="10" t="s">
        <v>4280</v>
      </c>
    </row>
    <row r="3848" spans="33:34">
      <c r="AG3848" s="24">
        <v>4163</v>
      </c>
      <c r="AH3848" s="10" t="s">
        <v>4281</v>
      </c>
    </row>
    <row r="3849" spans="33:34">
      <c r="AG3849" s="24">
        <v>4164</v>
      </c>
      <c r="AH3849" s="10" t="s">
        <v>4282</v>
      </c>
    </row>
    <row r="3850" spans="33:34">
      <c r="AG3850" s="24">
        <v>4165</v>
      </c>
      <c r="AH3850" s="10" t="s">
        <v>4283</v>
      </c>
    </row>
    <row r="3851" spans="33:34">
      <c r="AG3851" s="24">
        <v>4166</v>
      </c>
      <c r="AH3851" s="10" t="s">
        <v>4284</v>
      </c>
    </row>
    <row r="3852" spans="33:34">
      <c r="AG3852" s="24">
        <v>4167</v>
      </c>
      <c r="AH3852" s="10" t="s">
        <v>4285</v>
      </c>
    </row>
    <row r="3853" spans="33:34">
      <c r="AG3853" s="24">
        <v>4168</v>
      </c>
      <c r="AH3853" s="10" t="s">
        <v>4286</v>
      </c>
    </row>
    <row r="3854" spans="33:34">
      <c r="AG3854" s="24">
        <v>4169</v>
      </c>
      <c r="AH3854" s="10" t="s">
        <v>4287</v>
      </c>
    </row>
    <row r="3855" spans="33:34">
      <c r="AG3855" s="24">
        <v>4170</v>
      </c>
      <c r="AH3855" s="10" t="s">
        <v>4288</v>
      </c>
    </row>
    <row r="3856" spans="33:34">
      <c r="AG3856" s="24">
        <v>4171</v>
      </c>
      <c r="AH3856" s="10" t="s">
        <v>4289</v>
      </c>
    </row>
    <row r="3857" spans="33:34">
      <c r="AG3857" s="24">
        <v>4172</v>
      </c>
      <c r="AH3857" s="10" t="s">
        <v>4290</v>
      </c>
    </row>
    <row r="3858" spans="33:34">
      <c r="AG3858" s="24">
        <v>4173</v>
      </c>
      <c r="AH3858" s="10" t="s">
        <v>4291</v>
      </c>
    </row>
    <row r="3859" spans="33:34">
      <c r="AG3859" s="24">
        <v>4174</v>
      </c>
      <c r="AH3859" s="10" t="s">
        <v>4292</v>
      </c>
    </row>
    <row r="3860" spans="33:34">
      <c r="AG3860" s="24">
        <v>4175</v>
      </c>
      <c r="AH3860" s="10" t="s">
        <v>4293</v>
      </c>
    </row>
    <row r="3861" spans="33:34">
      <c r="AG3861" s="24">
        <v>4176</v>
      </c>
      <c r="AH3861" s="10" t="s">
        <v>4294</v>
      </c>
    </row>
    <row r="3862" spans="33:34">
      <c r="AG3862" s="24">
        <v>4177</v>
      </c>
      <c r="AH3862" s="10" t="s">
        <v>4295</v>
      </c>
    </row>
    <row r="3863" spans="33:34">
      <c r="AG3863" s="24">
        <v>4178</v>
      </c>
      <c r="AH3863" s="10" t="s">
        <v>4296</v>
      </c>
    </row>
    <row r="3864" spans="33:34">
      <c r="AG3864" s="24">
        <v>4179</v>
      </c>
      <c r="AH3864" s="10" t="s">
        <v>4297</v>
      </c>
    </row>
    <row r="3865" spans="33:34">
      <c r="AG3865" s="24">
        <v>4180</v>
      </c>
      <c r="AH3865" s="10" t="s">
        <v>4298</v>
      </c>
    </row>
    <row r="3866" spans="33:34">
      <c r="AG3866" s="24">
        <v>4181</v>
      </c>
      <c r="AH3866" s="10" t="s">
        <v>4299</v>
      </c>
    </row>
    <row r="3867" spans="33:34">
      <c r="AG3867" s="24">
        <v>4182</v>
      </c>
      <c r="AH3867" s="10" t="s">
        <v>437</v>
      </c>
    </row>
    <row r="3868" spans="33:34">
      <c r="AG3868" s="24">
        <v>4183</v>
      </c>
      <c r="AH3868" s="10" t="s">
        <v>4300</v>
      </c>
    </row>
    <row r="3869" spans="33:34">
      <c r="AG3869" s="24">
        <v>4184</v>
      </c>
      <c r="AH3869" s="10" t="s">
        <v>4301</v>
      </c>
    </row>
    <row r="3870" spans="33:34">
      <c r="AG3870" s="24">
        <v>4185</v>
      </c>
      <c r="AH3870" s="10" t="s">
        <v>4302</v>
      </c>
    </row>
    <row r="3871" spans="33:34">
      <c r="AG3871" s="24">
        <v>4186</v>
      </c>
      <c r="AH3871" s="10" t="s">
        <v>4303</v>
      </c>
    </row>
    <row r="3872" spans="33:34">
      <c r="AG3872" s="24">
        <v>4187</v>
      </c>
      <c r="AH3872" s="10" t="s">
        <v>4304</v>
      </c>
    </row>
    <row r="3873" spans="33:34">
      <c r="AG3873" s="24">
        <v>4188</v>
      </c>
      <c r="AH3873" s="10" t="s">
        <v>4305</v>
      </c>
    </row>
    <row r="3874" spans="33:34">
      <c r="AG3874" s="24">
        <v>4189</v>
      </c>
      <c r="AH3874" s="10" t="s">
        <v>4306</v>
      </c>
    </row>
    <row r="3875" spans="33:34">
      <c r="AG3875" s="24">
        <v>4190</v>
      </c>
      <c r="AH3875" s="10" t="s">
        <v>4307</v>
      </c>
    </row>
    <row r="3876" spans="33:34">
      <c r="AG3876" s="24">
        <v>4191</v>
      </c>
      <c r="AH3876" s="10" t="s">
        <v>4308</v>
      </c>
    </row>
    <row r="3877" spans="33:34">
      <c r="AG3877" s="24">
        <v>4192</v>
      </c>
      <c r="AH3877" s="10" t="s">
        <v>4309</v>
      </c>
    </row>
    <row r="3878" spans="33:34">
      <c r="AG3878" s="24">
        <v>4240</v>
      </c>
      <c r="AH3878" s="10" t="s">
        <v>4310</v>
      </c>
    </row>
    <row r="3879" spans="33:34">
      <c r="AG3879" s="24">
        <v>4226</v>
      </c>
      <c r="AH3879" s="10" t="s">
        <v>4311</v>
      </c>
    </row>
    <row r="3880" spans="33:34">
      <c r="AG3880" s="24">
        <v>4193</v>
      </c>
      <c r="AH3880" s="10" t="s">
        <v>4312</v>
      </c>
    </row>
    <row r="3881" spans="33:34">
      <c r="AG3881" s="24">
        <v>4196</v>
      </c>
      <c r="AH3881" s="10" t="s">
        <v>4313</v>
      </c>
    </row>
    <row r="3882" spans="33:34">
      <c r="AG3882" s="24">
        <v>4197</v>
      </c>
      <c r="AH3882" s="10" t="s">
        <v>4314</v>
      </c>
    </row>
    <row r="3883" spans="33:34">
      <c r="AG3883" s="24">
        <v>4198</v>
      </c>
      <c r="AH3883" s="10" t="s">
        <v>4315</v>
      </c>
    </row>
    <row r="3884" spans="33:34">
      <c r="AG3884" s="24">
        <v>4199</v>
      </c>
      <c r="AH3884" s="10" t="s">
        <v>4316</v>
      </c>
    </row>
    <row r="3885" spans="33:34">
      <c r="AG3885" s="24">
        <v>4200</v>
      </c>
      <c r="AH3885" s="10" t="s">
        <v>4317</v>
      </c>
    </row>
    <row r="3886" spans="33:34">
      <c r="AG3886" s="24">
        <v>4201</v>
      </c>
      <c r="AH3886" s="10" t="s">
        <v>4318</v>
      </c>
    </row>
    <row r="3887" spans="33:34">
      <c r="AG3887" s="24">
        <v>4202</v>
      </c>
      <c r="AH3887" s="10" t="s">
        <v>4319</v>
      </c>
    </row>
    <row r="3888" spans="33:34">
      <c r="AG3888" s="24">
        <v>4203</v>
      </c>
      <c r="AH3888" s="10" t="s">
        <v>4320</v>
      </c>
    </row>
    <row r="3889" spans="33:34">
      <c r="AG3889" s="24">
        <v>4204</v>
      </c>
      <c r="AH3889" s="10" t="s">
        <v>4321</v>
      </c>
    </row>
    <row r="3890" spans="33:34">
      <c r="AG3890" s="24">
        <v>4205</v>
      </c>
      <c r="AH3890" s="10" t="s">
        <v>4322</v>
      </c>
    </row>
    <row r="3891" spans="33:34">
      <c r="AG3891" s="24">
        <v>4206</v>
      </c>
      <c r="AH3891" s="10" t="s">
        <v>2182</v>
      </c>
    </row>
    <row r="3892" spans="33:34">
      <c r="AG3892" s="24">
        <v>4207</v>
      </c>
      <c r="AH3892" s="10" t="s">
        <v>4323</v>
      </c>
    </row>
    <row r="3893" spans="33:34">
      <c r="AG3893" s="24">
        <v>4208</v>
      </c>
      <c r="AH3893" s="10" t="s">
        <v>4324</v>
      </c>
    </row>
    <row r="3894" spans="33:34">
      <c r="AG3894" s="24">
        <v>4209</v>
      </c>
      <c r="AH3894" s="10" t="s">
        <v>4325</v>
      </c>
    </row>
    <row r="3895" spans="33:34">
      <c r="AG3895" s="24">
        <v>4210</v>
      </c>
      <c r="AH3895" s="10" t="s">
        <v>4326</v>
      </c>
    </row>
    <row r="3896" spans="33:34">
      <c r="AG3896" s="24">
        <v>4211</v>
      </c>
      <c r="AH3896" s="10" t="s">
        <v>4327</v>
      </c>
    </row>
    <row r="3897" spans="33:34">
      <c r="AG3897" s="24">
        <v>4212</v>
      </c>
      <c r="AH3897" s="10" t="s">
        <v>4328</v>
      </c>
    </row>
    <row r="3898" spans="33:34">
      <c r="AG3898" s="24">
        <v>4213</v>
      </c>
      <c r="AH3898" s="10" t="s">
        <v>4329</v>
      </c>
    </row>
    <row r="3899" spans="33:34">
      <c r="AG3899" s="24">
        <v>4214</v>
      </c>
      <c r="AH3899" s="10" t="s">
        <v>4330</v>
      </c>
    </row>
    <row r="3900" spans="33:34">
      <c r="AG3900" s="24">
        <v>4215</v>
      </c>
      <c r="AH3900" s="10" t="s">
        <v>4331</v>
      </c>
    </row>
    <row r="3901" spans="33:34">
      <c r="AG3901" s="24">
        <v>4216</v>
      </c>
      <c r="AH3901" s="10" t="s">
        <v>4332</v>
      </c>
    </row>
    <row r="3902" spans="33:34">
      <c r="AG3902" s="24">
        <v>4217</v>
      </c>
      <c r="AH3902" s="10" t="s">
        <v>4333</v>
      </c>
    </row>
    <row r="3903" spans="33:34">
      <c r="AG3903" s="24">
        <v>4218</v>
      </c>
      <c r="AH3903" s="10" t="s">
        <v>4334</v>
      </c>
    </row>
    <row r="3904" spans="33:34">
      <c r="AG3904" s="24">
        <v>4219</v>
      </c>
      <c r="AH3904" s="10" t="s">
        <v>4335</v>
      </c>
    </row>
    <row r="3905" spans="33:34">
      <c r="AG3905" s="24">
        <v>4220</v>
      </c>
      <c r="AH3905" s="10" t="s">
        <v>4336</v>
      </c>
    </row>
    <row r="3906" spans="33:34">
      <c r="AG3906" s="24">
        <v>4221</v>
      </c>
      <c r="AH3906" s="10" t="s">
        <v>4337</v>
      </c>
    </row>
    <row r="3907" spans="33:34">
      <c r="AG3907" s="24">
        <v>4222</v>
      </c>
      <c r="AH3907" s="10" t="s">
        <v>4338</v>
      </c>
    </row>
    <row r="3908" spans="33:34">
      <c r="AG3908" s="24">
        <v>4223</v>
      </c>
      <c r="AH3908" s="10" t="s">
        <v>4339</v>
      </c>
    </row>
    <row r="3909" spans="33:34">
      <c r="AG3909" s="24">
        <v>4224</v>
      </c>
      <c r="AH3909" s="10" t="s">
        <v>4340</v>
      </c>
    </row>
    <row r="3910" spans="33:34">
      <c r="AG3910" s="24">
        <v>4225</v>
      </c>
      <c r="AH3910" s="10" t="s">
        <v>4341</v>
      </c>
    </row>
    <row r="3911" spans="33:34">
      <c r="AG3911" s="24">
        <v>4195</v>
      </c>
      <c r="AH3911" s="10" t="s">
        <v>4342</v>
      </c>
    </row>
    <row r="3912" spans="33:34">
      <c r="AG3912" s="24">
        <v>4227</v>
      </c>
      <c r="AH3912" s="10" t="s">
        <v>4343</v>
      </c>
    </row>
    <row r="3913" spans="33:34">
      <c r="AG3913" s="24">
        <v>4228</v>
      </c>
      <c r="AH3913" s="10" t="s">
        <v>4344</v>
      </c>
    </row>
    <row r="3914" spans="33:34">
      <c r="AG3914" s="24">
        <v>4229</v>
      </c>
      <c r="AH3914" s="10" t="s">
        <v>4345</v>
      </c>
    </row>
    <row r="3915" spans="33:34">
      <c r="AG3915" s="24">
        <v>4230</v>
      </c>
      <c r="AH3915" s="10" t="s">
        <v>4346</v>
      </c>
    </row>
    <row r="3916" spans="33:34">
      <c r="AG3916" s="24">
        <v>4231</v>
      </c>
      <c r="AH3916" s="10" t="s">
        <v>4347</v>
      </c>
    </row>
    <row r="3917" spans="33:34">
      <c r="AG3917" s="24">
        <v>4232</v>
      </c>
      <c r="AH3917" s="10" t="s">
        <v>449</v>
      </c>
    </row>
    <row r="3918" spans="33:34">
      <c r="AG3918" s="24">
        <v>4233</v>
      </c>
      <c r="AH3918" s="10" t="s">
        <v>4348</v>
      </c>
    </row>
    <row r="3919" spans="33:34">
      <c r="AG3919" s="24">
        <v>4234</v>
      </c>
      <c r="AH3919" s="10" t="s">
        <v>4349</v>
      </c>
    </row>
    <row r="3920" spans="33:34">
      <c r="AG3920" s="24">
        <v>4235</v>
      </c>
      <c r="AH3920" s="10" t="s">
        <v>4350</v>
      </c>
    </row>
    <row r="3921" spans="33:34">
      <c r="AG3921" s="24">
        <v>4236</v>
      </c>
      <c r="AH3921" s="10" t="s">
        <v>4351</v>
      </c>
    </row>
    <row r="3922" spans="33:34">
      <c r="AG3922" s="24">
        <v>4237</v>
      </c>
      <c r="AH3922" s="10" t="s">
        <v>4352</v>
      </c>
    </row>
    <row r="3923" spans="33:34">
      <c r="AG3923" s="24">
        <v>4238</v>
      </c>
      <c r="AH3923" s="10" t="s">
        <v>4353</v>
      </c>
    </row>
    <row r="3924" spans="33:34">
      <c r="AG3924" s="24">
        <v>4239</v>
      </c>
      <c r="AH3924" s="10" t="s">
        <v>4354</v>
      </c>
    </row>
    <row r="3925" spans="33:34">
      <c r="AG3925" s="24">
        <v>4194</v>
      </c>
      <c r="AH3925" s="10" t="s">
        <v>4355</v>
      </c>
    </row>
    <row r="3926" spans="33:34">
      <c r="AG3926" s="24">
        <v>4241</v>
      </c>
      <c r="AH3926" s="10" t="s">
        <v>4356</v>
      </c>
    </row>
    <row r="3927" spans="33:34">
      <c r="AG3927" s="24">
        <v>4242</v>
      </c>
      <c r="AH3927" s="10" t="s">
        <v>4357</v>
      </c>
    </row>
    <row r="3928" spans="33:34">
      <c r="AG3928" s="24">
        <v>4260</v>
      </c>
      <c r="AH3928" s="10" t="s">
        <v>4358</v>
      </c>
    </row>
    <row r="3929" spans="33:34">
      <c r="AG3929" s="24">
        <v>4261</v>
      </c>
      <c r="AH3929" s="10" t="s">
        <v>4359</v>
      </c>
    </row>
    <row r="3930" spans="33:34">
      <c r="AG3930" s="24">
        <v>4244</v>
      </c>
      <c r="AH3930" s="10" t="s">
        <v>4360</v>
      </c>
    </row>
    <row r="3931" spans="33:34">
      <c r="AG3931" s="24">
        <v>4246</v>
      </c>
      <c r="AH3931" s="10" t="s">
        <v>4361</v>
      </c>
    </row>
    <row r="3932" spans="33:34">
      <c r="AG3932" s="24">
        <v>4247</v>
      </c>
      <c r="AH3932" s="10" t="s">
        <v>4362</v>
      </c>
    </row>
    <row r="3933" spans="33:34">
      <c r="AG3933" s="24">
        <v>4248</v>
      </c>
      <c r="AH3933" s="10" t="s">
        <v>4363</v>
      </c>
    </row>
    <row r="3934" spans="33:34">
      <c r="AG3934" s="24">
        <v>4249</v>
      </c>
      <c r="AH3934" s="10" t="s">
        <v>4364</v>
      </c>
    </row>
    <row r="3935" spans="33:34">
      <c r="AG3935" s="24">
        <v>4250</v>
      </c>
      <c r="AH3935" s="10" t="s">
        <v>4365</v>
      </c>
    </row>
    <row r="3936" spans="33:34">
      <c r="AG3936" s="24">
        <v>4251</v>
      </c>
      <c r="AH3936" s="10" t="s">
        <v>4366</v>
      </c>
    </row>
    <row r="3937" spans="33:34">
      <c r="AG3937" s="24">
        <v>4243</v>
      </c>
      <c r="AH3937" s="10" t="s">
        <v>4367</v>
      </c>
    </row>
    <row r="3938" spans="33:34">
      <c r="AG3938" s="24">
        <v>4253</v>
      </c>
      <c r="AH3938" s="10" t="s">
        <v>4368</v>
      </c>
    </row>
    <row r="3939" spans="33:34">
      <c r="AG3939" s="24">
        <v>4254</v>
      </c>
      <c r="AH3939" s="10" t="s">
        <v>4369</v>
      </c>
    </row>
    <row r="3940" spans="33:34">
      <c r="AG3940" s="24">
        <v>4255</v>
      </c>
      <c r="AH3940" s="10" t="s">
        <v>4370</v>
      </c>
    </row>
    <row r="3941" spans="33:34">
      <c r="AG3941" s="24">
        <v>4256</v>
      </c>
      <c r="AH3941" s="10" t="s">
        <v>4371</v>
      </c>
    </row>
    <row r="3942" spans="33:34">
      <c r="AG3942" s="24">
        <v>4257</v>
      </c>
      <c r="AH3942" s="10" t="s">
        <v>4372</v>
      </c>
    </row>
    <row r="3943" spans="33:34">
      <c r="AG3943" s="24">
        <v>4258</v>
      </c>
      <c r="AH3943" s="10" t="s">
        <v>4373</v>
      </c>
    </row>
    <row r="3944" spans="33:34">
      <c r="AG3944" s="24">
        <v>4259</v>
      </c>
      <c r="AH3944" s="10" t="s">
        <v>4374</v>
      </c>
    </row>
    <row r="3945" spans="33:34">
      <c r="AG3945" s="24">
        <v>4245</v>
      </c>
      <c r="AH3945" s="10" t="s">
        <v>4375</v>
      </c>
    </row>
    <row r="3946" spans="33:34">
      <c r="AG3946" s="24">
        <v>4252</v>
      </c>
      <c r="AH3946" s="10" t="s">
        <v>4376</v>
      </c>
    </row>
    <row r="3947" spans="33:34">
      <c r="AG3947" s="24">
        <v>4262</v>
      </c>
      <c r="AH3947" s="10" t="s">
        <v>4377</v>
      </c>
    </row>
    <row r="3948" spans="33:34">
      <c r="AG3948" s="24">
        <v>4263</v>
      </c>
      <c r="AH3948" s="10" t="s">
        <v>4378</v>
      </c>
    </row>
    <row r="3949" spans="33:34">
      <c r="AG3949" s="24">
        <v>4264</v>
      </c>
      <c r="AH3949" s="10" t="s">
        <v>4379</v>
      </c>
    </row>
    <row r="3950" spans="33:34">
      <c r="AG3950" s="24">
        <v>4265</v>
      </c>
      <c r="AH3950" s="10" t="s">
        <v>4380</v>
      </c>
    </row>
    <row r="3951" spans="33:34">
      <c r="AG3951" s="24">
        <v>4266</v>
      </c>
      <c r="AH3951" s="10" t="s">
        <v>4381</v>
      </c>
    </row>
    <row r="3952" spans="33:34">
      <c r="AG3952" s="24">
        <v>4267</v>
      </c>
      <c r="AH3952" s="10" t="s">
        <v>4382</v>
      </c>
    </row>
    <row r="3953" spans="33:34">
      <c r="AG3953" s="24">
        <v>4268</v>
      </c>
      <c r="AH3953" s="10" t="s">
        <v>4383</v>
      </c>
    </row>
    <row r="3954" spans="33:34">
      <c r="AG3954" s="24">
        <v>4269</v>
      </c>
      <c r="AH3954" s="10" t="s">
        <v>4384</v>
      </c>
    </row>
    <row r="3955" spans="33:34">
      <c r="AG3955" s="24">
        <v>4270</v>
      </c>
      <c r="AH3955" s="10" t="s">
        <v>4385</v>
      </c>
    </row>
    <row r="3956" spans="33:34">
      <c r="AG3956" s="24">
        <v>4271</v>
      </c>
      <c r="AH3956" s="10" t="s">
        <v>4386</v>
      </c>
    </row>
    <row r="3957" spans="33:34">
      <c r="AG3957" s="24">
        <v>4272</v>
      </c>
      <c r="AH3957" s="10" t="s">
        <v>4387</v>
      </c>
    </row>
    <row r="3958" spans="33:34">
      <c r="AG3958" s="24">
        <v>4273</v>
      </c>
      <c r="AH3958" s="10" t="s">
        <v>4388</v>
      </c>
    </row>
    <row r="3959" spans="33:34">
      <c r="AG3959" s="24">
        <v>4274</v>
      </c>
      <c r="AH3959" s="10" t="s">
        <v>4389</v>
      </c>
    </row>
    <row r="3960" spans="33:34">
      <c r="AG3960" s="24">
        <v>4275</v>
      </c>
      <c r="AH3960" s="10" t="s">
        <v>4390</v>
      </c>
    </row>
    <row r="3961" spans="33:34">
      <c r="AG3961" s="24">
        <v>4276</v>
      </c>
      <c r="AH3961" s="10" t="s">
        <v>4391</v>
      </c>
    </row>
    <row r="3962" spans="33:34">
      <c r="AG3962" s="24">
        <v>4277</v>
      </c>
      <c r="AH3962" s="10" t="s">
        <v>4392</v>
      </c>
    </row>
    <row r="3963" spans="33:34">
      <c r="AG3963" s="24">
        <v>4278</v>
      </c>
      <c r="AH3963" s="10" t="s">
        <v>4393</v>
      </c>
    </row>
    <row r="3964" spans="33:34">
      <c r="AG3964" s="24">
        <v>4279</v>
      </c>
      <c r="AH3964" s="10" t="s">
        <v>4394</v>
      </c>
    </row>
    <row r="3965" spans="33:34">
      <c r="AG3965" s="24">
        <v>4280</v>
      </c>
      <c r="AH3965" s="10" t="s">
        <v>4395</v>
      </c>
    </row>
    <row r="3966" spans="33:34">
      <c r="AG3966" s="24">
        <v>4281</v>
      </c>
      <c r="AH3966" s="10" t="s">
        <v>4396</v>
      </c>
    </row>
    <row r="3967" spans="33:34">
      <c r="AG3967" s="24">
        <v>4282</v>
      </c>
      <c r="AH3967" s="10" t="s">
        <v>4397</v>
      </c>
    </row>
    <row r="3968" spans="33:34">
      <c r="AG3968" s="24">
        <v>4283</v>
      </c>
      <c r="AH3968" s="10" t="s">
        <v>4398</v>
      </c>
    </row>
    <row r="3969" spans="33:34">
      <c r="AG3969" s="24">
        <v>4284</v>
      </c>
      <c r="AH3969" s="10" t="s">
        <v>4399</v>
      </c>
    </row>
    <row r="3970" spans="33:34">
      <c r="AG3970" s="24">
        <v>4285</v>
      </c>
      <c r="AH3970" s="10" t="s">
        <v>4400</v>
      </c>
    </row>
    <row r="3971" spans="33:34">
      <c r="AG3971" s="24">
        <v>4286</v>
      </c>
      <c r="AH3971" s="10" t="s">
        <v>4401</v>
      </c>
    </row>
    <row r="3972" spans="33:34">
      <c r="AG3972" s="24">
        <v>4287</v>
      </c>
      <c r="AH3972" s="10" t="s">
        <v>4402</v>
      </c>
    </row>
    <row r="3973" spans="33:34">
      <c r="AG3973" s="24">
        <v>4288</v>
      </c>
      <c r="AH3973" s="10" t="s">
        <v>4403</v>
      </c>
    </row>
    <row r="3974" spans="33:34">
      <c r="AG3974" s="24">
        <v>4289</v>
      </c>
      <c r="AH3974" s="10" t="s">
        <v>4404</v>
      </c>
    </row>
    <row r="3975" spans="33:34">
      <c r="AG3975" s="24">
        <v>4290</v>
      </c>
      <c r="AH3975" s="10" t="s">
        <v>4405</v>
      </c>
    </row>
    <row r="3976" spans="33:34">
      <c r="AG3976" s="24">
        <v>4291</v>
      </c>
      <c r="AH3976" s="10" t="s">
        <v>4406</v>
      </c>
    </row>
    <row r="3977" spans="33:34">
      <c r="AG3977" s="24">
        <v>4292</v>
      </c>
      <c r="AH3977" s="10" t="s">
        <v>4407</v>
      </c>
    </row>
    <row r="3978" spans="33:34">
      <c r="AG3978" s="24">
        <v>4293</v>
      </c>
      <c r="AH3978" s="10" t="s">
        <v>4408</v>
      </c>
    </row>
    <row r="3979" spans="33:34">
      <c r="AG3979" s="24">
        <v>4294</v>
      </c>
      <c r="AH3979" s="10" t="s">
        <v>4409</v>
      </c>
    </row>
    <row r="3980" spans="33:34">
      <c r="AG3980" s="24">
        <v>4295</v>
      </c>
      <c r="AH3980" s="10" t="s">
        <v>4410</v>
      </c>
    </row>
    <row r="3981" spans="33:34">
      <c r="AG3981" s="24">
        <v>4296</v>
      </c>
      <c r="AH3981" s="10" t="s">
        <v>4411</v>
      </c>
    </row>
    <row r="3982" spans="33:34">
      <c r="AG3982" s="24">
        <v>4297</v>
      </c>
      <c r="AH3982" s="10" t="s">
        <v>4412</v>
      </c>
    </row>
    <row r="3983" spans="33:34">
      <c r="AG3983" s="24">
        <v>4298</v>
      </c>
      <c r="AH3983" s="10" t="s">
        <v>4413</v>
      </c>
    </row>
    <row r="3984" spans="33:34">
      <c r="AG3984" s="24">
        <v>4299</v>
      </c>
      <c r="AH3984" s="10" t="s">
        <v>4414</v>
      </c>
    </row>
    <row r="3985" spans="33:34">
      <c r="AG3985" s="24">
        <v>4300</v>
      </c>
      <c r="AH3985" s="10" t="s">
        <v>4415</v>
      </c>
    </row>
    <row r="3986" spans="33:34">
      <c r="AG3986" s="24">
        <v>4301</v>
      </c>
      <c r="AH3986" s="10" t="s">
        <v>4416</v>
      </c>
    </row>
    <row r="3987" spans="33:34">
      <c r="AG3987" s="24">
        <v>4302</v>
      </c>
      <c r="AH3987" s="10" t="s">
        <v>4417</v>
      </c>
    </row>
    <row r="3988" spans="33:34">
      <c r="AG3988" s="24">
        <v>4303</v>
      </c>
      <c r="AH3988" s="10" t="s">
        <v>4418</v>
      </c>
    </row>
    <row r="3989" spans="33:34">
      <c r="AG3989" s="24">
        <v>4304</v>
      </c>
      <c r="AH3989" s="10" t="s">
        <v>4419</v>
      </c>
    </row>
    <row r="3990" spans="33:34">
      <c r="AG3990" s="24">
        <v>4305</v>
      </c>
      <c r="AH3990" s="10" t="s">
        <v>4420</v>
      </c>
    </row>
    <row r="3991" spans="33:34">
      <c r="AG3991" s="24">
        <v>4306</v>
      </c>
      <c r="AH3991" s="10" t="s">
        <v>4421</v>
      </c>
    </row>
    <row r="3992" spans="33:34">
      <c r="AG3992" s="24">
        <v>4307</v>
      </c>
      <c r="AH3992" s="10" t="s">
        <v>4422</v>
      </c>
    </row>
    <row r="3993" spans="33:34">
      <c r="AG3993" s="24">
        <v>4308</v>
      </c>
      <c r="AH3993" s="10" t="s">
        <v>4423</v>
      </c>
    </row>
    <row r="3994" spans="33:34">
      <c r="AG3994" s="24">
        <v>4309</v>
      </c>
      <c r="AH3994" s="10" t="s">
        <v>4424</v>
      </c>
    </row>
    <row r="3995" spans="33:34">
      <c r="AG3995" s="24">
        <v>4310</v>
      </c>
      <c r="AH3995" s="10" t="s">
        <v>4425</v>
      </c>
    </row>
    <row r="3996" spans="33:34">
      <c r="AG3996" s="24">
        <v>4311</v>
      </c>
      <c r="AH3996" s="10" t="s">
        <v>4426</v>
      </c>
    </row>
    <row r="3997" spans="33:34">
      <c r="AG3997" s="24">
        <v>4312</v>
      </c>
      <c r="AH3997" s="10" t="s">
        <v>4427</v>
      </c>
    </row>
    <row r="3998" spans="33:34">
      <c r="AG3998" s="24">
        <v>4313</v>
      </c>
      <c r="AH3998" s="10" t="s">
        <v>4428</v>
      </c>
    </row>
    <row r="3999" spans="33:34">
      <c r="AG3999" s="24">
        <v>4314</v>
      </c>
      <c r="AH3999" s="10" t="s">
        <v>4429</v>
      </c>
    </row>
    <row r="4000" spans="33:34">
      <c r="AG4000" s="24">
        <v>4315</v>
      </c>
      <c r="AH4000" s="10" t="s">
        <v>4430</v>
      </c>
    </row>
    <row r="4001" spans="33:34">
      <c r="AG4001" s="24">
        <v>4316</v>
      </c>
      <c r="AH4001" s="10" t="s">
        <v>4431</v>
      </c>
    </row>
    <row r="4002" spans="33:34">
      <c r="AG4002" s="24">
        <v>4317</v>
      </c>
      <c r="AH4002" s="10" t="s">
        <v>4432</v>
      </c>
    </row>
    <row r="4003" spans="33:34">
      <c r="AG4003" s="24">
        <v>4318</v>
      </c>
      <c r="AH4003" s="10" t="s">
        <v>4433</v>
      </c>
    </row>
    <row r="4004" spans="33:34">
      <c r="AG4004" s="24">
        <v>4319</v>
      </c>
      <c r="AH4004" s="10" t="s">
        <v>4434</v>
      </c>
    </row>
    <row r="4005" spans="33:34">
      <c r="AG4005" s="24">
        <v>4321</v>
      </c>
      <c r="AH4005" s="10" t="s">
        <v>4435</v>
      </c>
    </row>
    <row r="4006" spans="33:34">
      <c r="AG4006" s="24">
        <v>4322</v>
      </c>
      <c r="AH4006" s="10" t="s">
        <v>4436</v>
      </c>
    </row>
    <row r="4007" spans="33:34">
      <c r="AG4007" s="24">
        <v>4323</v>
      </c>
      <c r="AH4007" s="10" t="s">
        <v>4437</v>
      </c>
    </row>
    <row r="4008" spans="33:34">
      <c r="AG4008" s="24">
        <v>4324</v>
      </c>
      <c r="AH4008" s="10" t="s">
        <v>4438</v>
      </c>
    </row>
    <row r="4009" spans="33:34">
      <c r="AG4009" s="24">
        <v>4325</v>
      </c>
      <c r="AH4009" s="10" t="s">
        <v>4439</v>
      </c>
    </row>
    <row r="4010" spans="33:34">
      <c r="AG4010" s="24">
        <v>4327</v>
      </c>
      <c r="AH4010" s="10" t="s">
        <v>4440</v>
      </c>
    </row>
    <row r="4011" spans="33:34">
      <c r="AG4011" s="24">
        <v>4359</v>
      </c>
      <c r="AH4011" s="10" t="s">
        <v>4441</v>
      </c>
    </row>
    <row r="4012" spans="33:34">
      <c r="AG4012" s="24">
        <v>4328</v>
      </c>
      <c r="AH4012" s="10" t="s">
        <v>4442</v>
      </c>
    </row>
    <row r="4013" spans="33:34">
      <c r="AG4013" s="24">
        <v>4329</v>
      </c>
      <c r="AH4013" s="10" t="s">
        <v>4443</v>
      </c>
    </row>
    <row r="4014" spans="33:34">
      <c r="AG4014" s="24">
        <v>4330</v>
      </c>
      <c r="AH4014" s="10" t="s">
        <v>4444</v>
      </c>
    </row>
    <row r="4015" spans="33:34">
      <c r="AG4015" s="24">
        <v>4331</v>
      </c>
      <c r="AH4015" s="10" t="s">
        <v>4445</v>
      </c>
    </row>
    <row r="4016" spans="33:34">
      <c r="AG4016" s="24">
        <v>4332</v>
      </c>
      <c r="AH4016" s="10" t="s">
        <v>4446</v>
      </c>
    </row>
    <row r="4017" spans="33:34">
      <c r="AG4017" s="24">
        <v>4333</v>
      </c>
      <c r="AH4017" s="10" t="s">
        <v>4447</v>
      </c>
    </row>
    <row r="4018" spans="33:34">
      <c r="AG4018" s="24">
        <v>4334</v>
      </c>
      <c r="AH4018" s="10" t="s">
        <v>4448</v>
      </c>
    </row>
    <row r="4019" spans="33:34">
      <c r="AG4019" s="24">
        <v>4335</v>
      </c>
      <c r="AH4019" s="10" t="s">
        <v>4449</v>
      </c>
    </row>
    <row r="4020" spans="33:34">
      <c r="AG4020" s="24">
        <v>4336</v>
      </c>
      <c r="AH4020" s="10" t="s">
        <v>4450</v>
      </c>
    </row>
    <row r="4021" spans="33:34">
      <c r="AG4021" s="24">
        <v>4337</v>
      </c>
      <c r="AH4021" s="10" t="s">
        <v>4451</v>
      </c>
    </row>
    <row r="4022" spans="33:34">
      <c r="AG4022" s="24">
        <v>4338</v>
      </c>
      <c r="AH4022" s="10" t="s">
        <v>4452</v>
      </c>
    </row>
    <row r="4023" spans="33:34">
      <c r="AG4023" s="24">
        <v>4339</v>
      </c>
      <c r="AH4023" s="10" t="s">
        <v>4453</v>
      </c>
    </row>
    <row r="4024" spans="33:34">
      <c r="AG4024" s="24">
        <v>4340</v>
      </c>
      <c r="AH4024" s="10" t="s">
        <v>4454</v>
      </c>
    </row>
    <row r="4025" spans="33:34">
      <c r="AG4025" s="24">
        <v>4341</v>
      </c>
      <c r="AH4025" s="10" t="s">
        <v>4455</v>
      </c>
    </row>
    <row r="4026" spans="33:34">
      <c r="AG4026" s="24">
        <v>4342</v>
      </c>
      <c r="AH4026" s="10" t="s">
        <v>4456</v>
      </c>
    </row>
    <row r="4027" spans="33:34">
      <c r="AG4027" s="24">
        <v>4343</v>
      </c>
      <c r="AH4027" s="10" t="s">
        <v>4457</v>
      </c>
    </row>
    <row r="4028" spans="33:34">
      <c r="AG4028" s="24">
        <v>4344</v>
      </c>
      <c r="AH4028" s="10" t="s">
        <v>4458</v>
      </c>
    </row>
    <row r="4029" spans="33:34">
      <c r="AG4029" s="24">
        <v>4345</v>
      </c>
      <c r="AH4029" s="10" t="s">
        <v>4459</v>
      </c>
    </row>
    <row r="4030" spans="33:34">
      <c r="AG4030" s="24">
        <v>4346</v>
      </c>
      <c r="AH4030" s="10" t="s">
        <v>4460</v>
      </c>
    </row>
    <row r="4031" spans="33:34">
      <c r="AG4031" s="24">
        <v>4347</v>
      </c>
      <c r="AH4031" s="10" t="s">
        <v>4461</v>
      </c>
    </row>
    <row r="4032" spans="33:34">
      <c r="AG4032" s="24">
        <v>4348</v>
      </c>
      <c r="AH4032" s="10" t="s">
        <v>4462</v>
      </c>
    </row>
    <row r="4033" spans="33:34">
      <c r="AG4033" s="24">
        <v>4349</v>
      </c>
      <c r="AH4033" s="10" t="s">
        <v>4463</v>
      </c>
    </row>
    <row r="4034" spans="33:34">
      <c r="AG4034" s="24">
        <v>4350</v>
      </c>
      <c r="AH4034" s="10" t="s">
        <v>4464</v>
      </c>
    </row>
    <row r="4035" spans="33:34">
      <c r="AG4035" s="24">
        <v>4351</v>
      </c>
      <c r="AH4035" s="10" t="s">
        <v>4465</v>
      </c>
    </row>
    <row r="4036" spans="33:34">
      <c r="AG4036" s="24">
        <v>4352</v>
      </c>
      <c r="AH4036" s="10" t="s">
        <v>4466</v>
      </c>
    </row>
    <row r="4037" spans="33:34">
      <c r="AG4037" s="24">
        <v>4353</v>
      </c>
      <c r="AH4037" s="10" t="s">
        <v>4467</v>
      </c>
    </row>
    <row r="4038" spans="33:34">
      <c r="AG4038" s="24">
        <v>4354</v>
      </c>
      <c r="AH4038" s="10" t="s">
        <v>4468</v>
      </c>
    </row>
    <row r="4039" spans="33:34">
      <c r="AG4039" s="24">
        <v>4360</v>
      </c>
      <c r="AH4039" s="10" t="s">
        <v>4469</v>
      </c>
    </row>
    <row r="4040" spans="33:34">
      <c r="AG4040" s="24">
        <v>4361</v>
      </c>
      <c r="AH4040" s="10" t="s">
        <v>4470</v>
      </c>
    </row>
    <row r="4041" spans="33:34">
      <c r="AG4041" s="24">
        <v>4362</v>
      </c>
      <c r="AH4041" s="10" t="s">
        <v>4471</v>
      </c>
    </row>
    <row r="4042" spans="33:34">
      <c r="AG4042" s="24">
        <v>4363</v>
      </c>
      <c r="AH4042" s="10" t="s">
        <v>4472</v>
      </c>
    </row>
    <row r="4043" spans="33:34">
      <c r="AG4043" s="24">
        <v>4364</v>
      </c>
      <c r="AH4043" s="10" t="s">
        <v>4473</v>
      </c>
    </row>
    <row r="4044" spans="33:34">
      <c r="AG4044" s="24">
        <v>4365</v>
      </c>
      <c r="AH4044" s="10" t="s">
        <v>4474</v>
      </c>
    </row>
    <row r="4045" spans="33:34">
      <c r="AG4045" s="24">
        <v>4366</v>
      </c>
      <c r="AH4045" s="10" t="s">
        <v>4475</v>
      </c>
    </row>
    <row r="4046" spans="33:34">
      <c r="AG4046" s="24">
        <v>4371</v>
      </c>
      <c r="AH4046" s="10" t="s">
        <v>4476</v>
      </c>
    </row>
    <row r="4047" spans="33:34">
      <c r="AG4047" s="24">
        <v>4375</v>
      </c>
      <c r="AH4047" s="10" t="s">
        <v>4477</v>
      </c>
    </row>
    <row r="4048" spans="33:34">
      <c r="AG4048" s="24">
        <v>4376</v>
      </c>
      <c r="AH4048" s="10" t="s">
        <v>4478</v>
      </c>
    </row>
    <row r="4049" spans="33:34">
      <c r="AG4049" s="24">
        <v>4377</v>
      </c>
      <c r="AH4049" s="10" t="s">
        <v>4479</v>
      </c>
    </row>
    <row r="4050" spans="33:34">
      <c r="AG4050" s="24">
        <v>4378</v>
      </c>
      <c r="AH4050" s="10" t="s">
        <v>4480</v>
      </c>
    </row>
    <row r="4051" spans="33:34">
      <c r="AG4051" s="24">
        <v>4379</v>
      </c>
      <c r="AH4051" s="10" t="s">
        <v>4481</v>
      </c>
    </row>
    <row r="4052" spans="33:34">
      <c r="AG4052" s="24">
        <v>4380</v>
      </c>
      <c r="AH4052" s="10" t="s">
        <v>4482</v>
      </c>
    </row>
    <row r="4053" spans="33:34">
      <c r="AG4053" s="24">
        <v>4381</v>
      </c>
      <c r="AH4053" s="10" t="s">
        <v>4483</v>
      </c>
    </row>
    <row r="4054" spans="33:34">
      <c r="AG4054" s="24">
        <v>4382</v>
      </c>
      <c r="AH4054" s="10" t="s">
        <v>4484</v>
      </c>
    </row>
    <row r="4055" spans="33:34">
      <c r="AG4055" s="24">
        <v>4383</v>
      </c>
      <c r="AH4055" s="10" t="s">
        <v>4485</v>
      </c>
    </row>
    <row r="4056" spans="33:34">
      <c r="AG4056" s="24">
        <v>4384</v>
      </c>
      <c r="AH4056" s="10" t="s">
        <v>4486</v>
      </c>
    </row>
    <row r="4057" spans="33:34">
      <c r="AG4057" s="24">
        <v>4385</v>
      </c>
      <c r="AH4057" s="10" t="s">
        <v>4487</v>
      </c>
    </row>
    <row r="4058" spans="33:34">
      <c r="AG4058" s="24">
        <v>4386</v>
      </c>
      <c r="AH4058" s="10" t="s">
        <v>4488</v>
      </c>
    </row>
    <row r="4059" spans="33:34">
      <c r="AG4059" s="24">
        <v>4387</v>
      </c>
      <c r="AH4059" s="10" t="s">
        <v>4489</v>
      </c>
    </row>
    <row r="4060" spans="33:34">
      <c r="AG4060" s="24">
        <v>4388</v>
      </c>
      <c r="AH4060" s="10" t="s">
        <v>4490</v>
      </c>
    </row>
    <row r="4061" spans="33:34">
      <c r="AG4061" s="24">
        <v>4389</v>
      </c>
      <c r="AH4061" s="10" t="s">
        <v>4491</v>
      </c>
    </row>
    <row r="4062" spans="33:34">
      <c r="AG4062" s="24">
        <v>4390</v>
      </c>
      <c r="AH4062" s="10" t="s">
        <v>4492</v>
      </c>
    </row>
    <row r="4063" spans="33:34">
      <c r="AG4063" s="24">
        <v>4391</v>
      </c>
      <c r="AH4063" s="10" t="s">
        <v>4493</v>
      </c>
    </row>
    <row r="4064" spans="33:34">
      <c r="AG4064" s="24">
        <v>4392</v>
      </c>
      <c r="AH4064" s="10" t="s">
        <v>4494</v>
      </c>
    </row>
    <row r="4065" spans="33:34">
      <c r="AG4065" s="24">
        <v>4393</v>
      </c>
      <c r="AH4065" s="10" t="s">
        <v>4495</v>
      </c>
    </row>
    <row r="4066" spans="33:34">
      <c r="AG4066" s="24">
        <v>4394</v>
      </c>
      <c r="AH4066" s="10" t="s">
        <v>4496</v>
      </c>
    </row>
    <row r="4067" spans="33:34">
      <c r="AG4067" s="24">
        <v>4395</v>
      </c>
      <c r="AH4067" s="10" t="s">
        <v>4497</v>
      </c>
    </row>
    <row r="4068" spans="33:34">
      <c r="AG4068" s="24">
        <v>4396</v>
      </c>
      <c r="AH4068" s="10" t="s">
        <v>4498</v>
      </c>
    </row>
    <row r="4069" spans="33:34">
      <c r="AG4069" s="24">
        <v>4397</v>
      </c>
      <c r="AH4069" s="10" t="s">
        <v>4499</v>
      </c>
    </row>
    <row r="4070" spans="33:34">
      <c r="AG4070" s="24">
        <v>4398</v>
      </c>
      <c r="AH4070" s="10" t="s">
        <v>4500</v>
      </c>
    </row>
    <row r="4071" spans="33:34">
      <c r="AG4071" s="24">
        <v>4399</v>
      </c>
      <c r="AH4071" s="10" t="s">
        <v>4501</v>
      </c>
    </row>
    <row r="4072" spans="33:34">
      <c r="AG4072" s="24">
        <v>4400</v>
      </c>
      <c r="AH4072" s="10" t="s">
        <v>4502</v>
      </c>
    </row>
    <row r="4073" spans="33:34">
      <c r="AG4073" s="24">
        <v>4401</v>
      </c>
      <c r="AH4073" s="10" t="s">
        <v>4503</v>
      </c>
    </row>
    <row r="4074" spans="33:34">
      <c r="AG4074" s="24">
        <v>4402</v>
      </c>
      <c r="AH4074" s="10" t="s">
        <v>4504</v>
      </c>
    </row>
    <row r="4075" spans="33:34">
      <c r="AG4075" s="24">
        <v>4403</v>
      </c>
      <c r="AH4075" s="10" t="s">
        <v>4505</v>
      </c>
    </row>
    <row r="4076" spans="33:34">
      <c r="AG4076" s="24">
        <v>4404</v>
      </c>
      <c r="AH4076" s="10" t="s">
        <v>4506</v>
      </c>
    </row>
    <row r="4077" spans="33:34">
      <c r="AG4077" s="24">
        <v>4405</v>
      </c>
      <c r="AH4077" s="10" t="s">
        <v>4507</v>
      </c>
    </row>
    <row r="4078" spans="33:34">
      <c r="AG4078" s="24">
        <v>4406</v>
      </c>
      <c r="AH4078" s="10" t="s">
        <v>4508</v>
      </c>
    </row>
    <row r="4079" spans="33:34">
      <c r="AG4079" s="24">
        <v>4407</v>
      </c>
      <c r="AH4079" s="10" t="s">
        <v>4509</v>
      </c>
    </row>
    <row r="4080" spans="33:34">
      <c r="AG4080" s="24">
        <v>4408</v>
      </c>
      <c r="AH4080" s="10" t="s">
        <v>4510</v>
      </c>
    </row>
    <row r="4081" spans="33:34">
      <c r="AG4081" s="24">
        <v>4409</v>
      </c>
      <c r="AH4081" s="10" t="s">
        <v>4511</v>
      </c>
    </row>
    <row r="4082" spans="33:34">
      <c r="AG4082" s="24">
        <v>4410</v>
      </c>
      <c r="AH4082" s="10" t="s">
        <v>4512</v>
      </c>
    </row>
    <row r="4083" spans="33:34">
      <c r="AG4083" s="24">
        <v>4411</v>
      </c>
      <c r="AH4083" s="10" t="s">
        <v>4513</v>
      </c>
    </row>
    <row r="4084" spans="33:34">
      <c r="AG4084" s="24">
        <v>4412</v>
      </c>
      <c r="AH4084" s="10" t="s">
        <v>4514</v>
      </c>
    </row>
    <row r="4085" spans="33:34">
      <c r="AG4085" s="24">
        <v>4413</v>
      </c>
      <c r="AH4085" s="10" t="s">
        <v>4515</v>
      </c>
    </row>
    <row r="4086" spans="33:34">
      <c r="AG4086" s="24">
        <v>4414</v>
      </c>
      <c r="AH4086" s="10" t="s">
        <v>4516</v>
      </c>
    </row>
    <row r="4087" spans="33:34">
      <c r="AG4087" s="24">
        <v>4415</v>
      </c>
      <c r="AH4087" s="10" t="s">
        <v>4517</v>
      </c>
    </row>
    <row r="4088" spans="33:34">
      <c r="AG4088" s="24">
        <v>4416</v>
      </c>
      <c r="AH4088" s="10" t="s">
        <v>4518</v>
      </c>
    </row>
    <row r="4089" spans="33:34">
      <c r="AG4089" s="24">
        <v>4417</v>
      </c>
      <c r="AH4089" s="10" t="s">
        <v>4519</v>
      </c>
    </row>
    <row r="4090" spans="33:34">
      <c r="AG4090" s="24">
        <v>4418</v>
      </c>
      <c r="AH4090" s="10" t="s">
        <v>4520</v>
      </c>
    </row>
    <row r="4091" spans="33:34">
      <c r="AG4091" s="24">
        <v>4419</v>
      </c>
      <c r="AH4091" s="10" t="s">
        <v>4521</v>
      </c>
    </row>
    <row r="4092" spans="33:34">
      <c r="AG4092" s="24">
        <v>4420</v>
      </c>
      <c r="AH4092" s="10" t="s">
        <v>4522</v>
      </c>
    </row>
    <row r="4093" spans="33:34">
      <c r="AG4093" s="24">
        <v>4421</v>
      </c>
      <c r="AH4093" s="10" t="s">
        <v>4523</v>
      </c>
    </row>
    <row r="4094" spans="33:34">
      <c r="AG4094" s="24">
        <v>4422</v>
      </c>
      <c r="AH4094" s="10" t="s">
        <v>4524</v>
      </c>
    </row>
    <row r="4095" spans="33:34">
      <c r="AG4095" s="24">
        <v>4423</v>
      </c>
      <c r="AH4095" s="10" t="s">
        <v>4525</v>
      </c>
    </row>
    <row r="4096" spans="33:34">
      <c r="AG4096" s="24">
        <v>4424</v>
      </c>
      <c r="AH4096" s="10" t="s">
        <v>4526</v>
      </c>
    </row>
    <row r="4097" spans="33:34">
      <c r="AG4097" s="24">
        <v>4425</v>
      </c>
      <c r="AH4097" s="10" t="s">
        <v>4527</v>
      </c>
    </row>
    <row r="4098" spans="33:34">
      <c r="AG4098" s="24">
        <v>4426</v>
      </c>
      <c r="AH4098" s="10" t="s">
        <v>4528</v>
      </c>
    </row>
    <row r="4099" spans="33:34">
      <c r="AG4099" s="24">
        <v>4427</v>
      </c>
      <c r="AH4099" s="10" t="s">
        <v>4529</v>
      </c>
    </row>
    <row r="4100" spans="33:34">
      <c r="AG4100" s="24">
        <v>4428</v>
      </c>
      <c r="AH4100" s="10" t="s">
        <v>4530</v>
      </c>
    </row>
    <row r="4101" spans="33:34">
      <c r="AG4101" s="24">
        <v>4429</v>
      </c>
      <c r="AH4101" s="10" t="s">
        <v>4531</v>
      </c>
    </row>
    <row r="4102" spans="33:34">
      <c r="AG4102" s="24">
        <v>4430</v>
      </c>
      <c r="AH4102" s="10" t="s">
        <v>4532</v>
      </c>
    </row>
    <row r="4103" spans="33:34">
      <c r="AG4103" s="24">
        <v>4431</v>
      </c>
      <c r="AH4103" s="10" t="s">
        <v>4533</v>
      </c>
    </row>
    <row r="4104" spans="33:34">
      <c r="AG4104" s="24">
        <v>4432</v>
      </c>
      <c r="AH4104" s="10" t="s">
        <v>4534</v>
      </c>
    </row>
    <row r="4105" spans="33:34">
      <c r="AG4105" s="24">
        <v>4433</v>
      </c>
      <c r="AH4105" s="10" t="s">
        <v>4535</v>
      </c>
    </row>
    <row r="4106" spans="33:34">
      <c r="AG4106" s="24">
        <v>4434</v>
      </c>
      <c r="AH4106" s="10" t="s">
        <v>4536</v>
      </c>
    </row>
    <row r="4107" spans="33:34">
      <c r="AG4107" s="24">
        <v>4435</v>
      </c>
      <c r="AH4107" s="10" t="s">
        <v>4537</v>
      </c>
    </row>
    <row r="4108" spans="33:34">
      <c r="AG4108" s="24">
        <v>4436</v>
      </c>
      <c r="AH4108" s="10" t="s">
        <v>4538</v>
      </c>
    </row>
    <row r="4109" spans="33:34">
      <c r="AG4109" s="24">
        <v>4437</v>
      </c>
      <c r="AH4109" s="10" t="s">
        <v>4539</v>
      </c>
    </row>
    <row r="4110" spans="33:34">
      <c r="AG4110" s="24">
        <v>4438</v>
      </c>
      <c r="AH4110" s="10" t="s">
        <v>4540</v>
      </c>
    </row>
    <row r="4111" spans="33:34">
      <c r="AG4111" s="24">
        <v>4439</v>
      </c>
      <c r="AH4111" s="10" t="s">
        <v>4541</v>
      </c>
    </row>
    <row r="4112" spans="33:34">
      <c r="AG4112" s="24">
        <v>4440</v>
      </c>
      <c r="AH4112" s="10" t="s">
        <v>4542</v>
      </c>
    </row>
    <row r="4113" spans="33:34">
      <c r="AG4113" s="24">
        <v>4441</v>
      </c>
      <c r="AH4113" s="10" t="s">
        <v>4543</v>
      </c>
    </row>
    <row r="4114" spans="33:34">
      <c r="AG4114" s="24">
        <v>4442</v>
      </c>
      <c r="AH4114" s="10" t="s">
        <v>4544</v>
      </c>
    </row>
    <row r="4115" spans="33:34">
      <c r="AG4115" s="24">
        <v>4443</v>
      </c>
      <c r="AH4115" s="10" t="s">
        <v>4545</v>
      </c>
    </row>
    <row r="4116" spans="33:34">
      <c r="AG4116" s="24">
        <v>4444</v>
      </c>
      <c r="AH4116" s="10" t="s">
        <v>4546</v>
      </c>
    </row>
    <row r="4117" spans="33:34">
      <c r="AG4117" s="24">
        <v>4445</v>
      </c>
      <c r="AH4117" s="10" t="s">
        <v>4547</v>
      </c>
    </row>
    <row r="4118" spans="33:34">
      <c r="AG4118" s="24">
        <v>4446</v>
      </c>
      <c r="AH4118" s="10" t="s">
        <v>4548</v>
      </c>
    </row>
    <row r="4119" spans="33:34">
      <c r="AG4119" s="24">
        <v>4447</v>
      </c>
      <c r="AH4119" s="10" t="s">
        <v>4549</v>
      </c>
    </row>
    <row r="4120" spans="33:34">
      <c r="AG4120" s="24">
        <v>4448</v>
      </c>
      <c r="AH4120" s="10" t="s">
        <v>4550</v>
      </c>
    </row>
    <row r="4121" spans="33:34">
      <c r="AG4121" s="24">
        <v>4449</v>
      </c>
      <c r="AH4121" s="10" t="s">
        <v>4551</v>
      </c>
    </row>
    <row r="4122" spans="33:34">
      <c r="AG4122" s="24">
        <v>4450</v>
      </c>
      <c r="AH4122" s="10" t="s">
        <v>4552</v>
      </c>
    </row>
    <row r="4123" spans="33:34">
      <c r="AG4123" s="24">
        <v>4451</v>
      </c>
      <c r="AH4123" s="10" t="s">
        <v>4553</v>
      </c>
    </row>
    <row r="4124" spans="33:34">
      <c r="AG4124" s="24">
        <v>4452</v>
      </c>
      <c r="AH4124" s="10" t="s">
        <v>4554</v>
      </c>
    </row>
    <row r="4125" spans="33:34">
      <c r="AG4125" s="24">
        <v>4453</v>
      </c>
      <c r="AH4125" s="10" t="s">
        <v>4555</v>
      </c>
    </row>
    <row r="4126" spans="33:34">
      <c r="AG4126" s="24">
        <v>4454</v>
      </c>
      <c r="AH4126" s="10" t="s">
        <v>4556</v>
      </c>
    </row>
    <row r="4127" spans="33:34">
      <c r="AG4127" s="24">
        <v>4455</v>
      </c>
      <c r="AH4127" s="10" t="s">
        <v>4557</v>
      </c>
    </row>
    <row r="4128" spans="33:34">
      <c r="AG4128" s="24">
        <v>4456</v>
      </c>
      <c r="AH4128" s="10" t="s">
        <v>4558</v>
      </c>
    </row>
    <row r="4129" spans="33:34">
      <c r="AG4129" s="24">
        <v>4457</v>
      </c>
      <c r="AH4129" s="10" t="s">
        <v>4559</v>
      </c>
    </row>
    <row r="4130" spans="33:34">
      <c r="AG4130" s="24">
        <v>4458</v>
      </c>
      <c r="AH4130" s="10" t="s">
        <v>4560</v>
      </c>
    </row>
    <row r="4131" spans="33:34">
      <c r="AG4131" s="24">
        <v>4459</v>
      </c>
      <c r="AH4131" s="10" t="s">
        <v>4561</v>
      </c>
    </row>
    <row r="4132" spans="33:34">
      <c r="AG4132" s="24">
        <v>4460</v>
      </c>
      <c r="AH4132" s="10" t="s">
        <v>4562</v>
      </c>
    </row>
    <row r="4133" spans="33:34">
      <c r="AG4133" s="24">
        <v>4461</v>
      </c>
      <c r="AH4133" s="10" t="s">
        <v>4563</v>
      </c>
    </row>
    <row r="4134" spans="33:34">
      <c r="AG4134" s="24">
        <v>4462</v>
      </c>
      <c r="AH4134" s="10" t="s">
        <v>4564</v>
      </c>
    </row>
    <row r="4135" spans="33:34">
      <c r="AG4135" s="24">
        <v>4463</v>
      </c>
      <c r="AH4135" s="10" t="s">
        <v>4565</v>
      </c>
    </row>
    <row r="4136" spans="33:34">
      <c r="AG4136" s="24">
        <v>4464</v>
      </c>
      <c r="AH4136" s="10" t="s">
        <v>4566</v>
      </c>
    </row>
    <row r="4137" spans="33:34">
      <c r="AG4137" s="24">
        <v>4465</v>
      </c>
      <c r="AH4137" s="10" t="s">
        <v>4567</v>
      </c>
    </row>
    <row r="4138" spans="33:34">
      <c r="AG4138" s="24">
        <v>4466</v>
      </c>
      <c r="AH4138" s="10" t="s">
        <v>4568</v>
      </c>
    </row>
    <row r="4139" spans="33:34">
      <c r="AG4139" s="24">
        <v>4467</v>
      </c>
      <c r="AH4139" s="10" t="s">
        <v>4569</v>
      </c>
    </row>
    <row r="4140" spans="33:34">
      <c r="AG4140" s="24">
        <v>4468</v>
      </c>
      <c r="AH4140" s="10" t="s">
        <v>4570</v>
      </c>
    </row>
    <row r="4141" spans="33:34">
      <c r="AG4141" s="24">
        <v>4469</v>
      </c>
      <c r="AH4141" s="10" t="s">
        <v>4571</v>
      </c>
    </row>
    <row r="4142" spans="33:34">
      <c r="AG4142" s="24">
        <v>4470</v>
      </c>
      <c r="AH4142" s="10" t="s">
        <v>4572</v>
      </c>
    </row>
    <row r="4143" spans="33:34">
      <c r="AG4143" s="24">
        <v>4471</v>
      </c>
      <c r="AH4143" s="10" t="s">
        <v>4573</v>
      </c>
    </row>
    <row r="4144" spans="33:34">
      <c r="AG4144" s="24">
        <v>4472</v>
      </c>
      <c r="AH4144" s="10" t="s">
        <v>4574</v>
      </c>
    </row>
    <row r="4145" spans="33:34">
      <c r="AG4145" s="24">
        <v>4473</v>
      </c>
      <c r="AH4145" s="10" t="s">
        <v>4575</v>
      </c>
    </row>
    <row r="4146" spans="33:34">
      <c r="AG4146" s="24">
        <v>4474</v>
      </c>
      <c r="AH4146" s="10" t="s">
        <v>4576</v>
      </c>
    </row>
    <row r="4147" spans="33:34">
      <c r="AG4147" s="24">
        <v>4475</v>
      </c>
      <c r="AH4147" s="10" t="s">
        <v>4577</v>
      </c>
    </row>
    <row r="4148" spans="33:34">
      <c r="AG4148" s="24">
        <v>4476</v>
      </c>
      <c r="AH4148" s="10" t="s">
        <v>4578</v>
      </c>
    </row>
    <row r="4149" spans="33:34">
      <c r="AG4149" s="24">
        <v>4477</v>
      </c>
      <c r="AH4149" s="10" t="s">
        <v>4579</v>
      </c>
    </row>
    <row r="4150" spans="33:34">
      <c r="AG4150" s="24">
        <v>4478</v>
      </c>
      <c r="AH4150" s="10" t="s">
        <v>4580</v>
      </c>
    </row>
    <row r="4151" spans="33:34">
      <c r="AG4151" s="24">
        <v>4479</v>
      </c>
      <c r="AH4151" s="10" t="s">
        <v>4581</v>
      </c>
    </row>
    <row r="4152" spans="33:34">
      <c r="AG4152" s="24">
        <v>4480</v>
      </c>
      <c r="AH4152" s="10" t="s">
        <v>4582</v>
      </c>
    </row>
    <row r="4153" spans="33:34">
      <c r="AG4153" s="24">
        <v>4481</v>
      </c>
      <c r="AH4153" s="10" t="s">
        <v>4583</v>
      </c>
    </row>
    <row r="4154" spans="33:34">
      <c r="AG4154" s="24">
        <v>4482</v>
      </c>
      <c r="AH4154" s="10" t="s">
        <v>4584</v>
      </c>
    </row>
    <row r="4155" spans="33:34">
      <c r="AG4155" s="24">
        <v>4483</v>
      </c>
      <c r="AH4155" s="10" t="s">
        <v>4585</v>
      </c>
    </row>
    <row r="4156" spans="33:34">
      <c r="AG4156" s="24">
        <v>4484</v>
      </c>
      <c r="AH4156" s="10" t="s">
        <v>4586</v>
      </c>
    </row>
    <row r="4157" spans="33:34">
      <c r="AG4157" s="24">
        <v>4485</v>
      </c>
      <c r="AH4157" s="10" t="s">
        <v>4587</v>
      </c>
    </row>
    <row r="4158" spans="33:34">
      <c r="AG4158" s="24">
        <v>4486</v>
      </c>
      <c r="AH4158" s="10" t="s">
        <v>4588</v>
      </c>
    </row>
    <row r="4159" spans="33:34">
      <c r="AG4159" s="24">
        <v>4487</v>
      </c>
      <c r="AH4159" s="10" t="s">
        <v>4589</v>
      </c>
    </row>
    <row r="4160" spans="33:34">
      <c r="AG4160" s="24">
        <v>4488</v>
      </c>
      <c r="AH4160" s="10" t="s">
        <v>4590</v>
      </c>
    </row>
    <row r="4161" spans="33:34">
      <c r="AG4161" s="24">
        <v>4489</v>
      </c>
      <c r="AH4161" s="10" t="s">
        <v>4591</v>
      </c>
    </row>
    <row r="4162" spans="33:34">
      <c r="AG4162" s="24">
        <v>4490</v>
      </c>
      <c r="AH4162" s="10" t="s">
        <v>4592</v>
      </c>
    </row>
    <row r="4163" spans="33:34">
      <c r="AG4163" s="24">
        <v>4491</v>
      </c>
      <c r="AH4163" s="10" t="s">
        <v>4593</v>
      </c>
    </row>
    <row r="4164" spans="33:34">
      <c r="AG4164" s="24">
        <v>4492</v>
      </c>
      <c r="AH4164" s="10" t="s">
        <v>4594</v>
      </c>
    </row>
    <row r="4165" spans="33:34">
      <c r="AG4165" s="24">
        <v>4493</v>
      </c>
      <c r="AH4165" s="10" t="s">
        <v>4595</v>
      </c>
    </row>
    <row r="4166" spans="33:34">
      <c r="AG4166" s="24">
        <v>4494</v>
      </c>
      <c r="AH4166" s="10" t="s">
        <v>4596</v>
      </c>
    </row>
    <row r="4167" spans="33:34">
      <c r="AG4167" s="24">
        <v>4495</v>
      </c>
      <c r="AH4167" s="10" t="s">
        <v>4597</v>
      </c>
    </row>
    <row r="4168" spans="33:34">
      <c r="AG4168" s="24">
        <v>4496</v>
      </c>
      <c r="AH4168" s="10" t="s">
        <v>4598</v>
      </c>
    </row>
    <row r="4169" spans="33:34">
      <c r="AG4169" s="24">
        <v>4497</v>
      </c>
      <c r="AH4169" s="10" t="s">
        <v>4599</v>
      </c>
    </row>
    <row r="4170" spans="33:34">
      <c r="AG4170" s="24">
        <v>4498</v>
      </c>
      <c r="AH4170" s="10" t="s">
        <v>4600</v>
      </c>
    </row>
    <row r="4171" spans="33:34">
      <c r="AG4171" s="24">
        <v>4499</v>
      </c>
      <c r="AH4171" s="10" t="s">
        <v>4601</v>
      </c>
    </row>
    <row r="4172" spans="33:34">
      <c r="AG4172" s="24">
        <v>4500</v>
      </c>
      <c r="AH4172" s="10" t="s">
        <v>4602</v>
      </c>
    </row>
    <row r="4173" spans="33:34">
      <c r="AG4173" s="24">
        <v>4501</v>
      </c>
      <c r="AH4173" s="10" t="s">
        <v>4603</v>
      </c>
    </row>
    <row r="4174" spans="33:34">
      <c r="AG4174" s="24">
        <v>4502</v>
      </c>
      <c r="AH4174" s="10" t="s">
        <v>4604</v>
      </c>
    </row>
    <row r="4175" spans="33:34">
      <c r="AG4175" s="24">
        <v>4503</v>
      </c>
      <c r="AH4175" s="10" t="s">
        <v>4605</v>
      </c>
    </row>
    <row r="4176" spans="33:34">
      <c r="AG4176" s="24">
        <v>4504</v>
      </c>
      <c r="AH4176" s="10" t="s">
        <v>4606</v>
      </c>
    </row>
    <row r="4177" spans="33:34">
      <c r="AG4177" s="24">
        <v>4505</v>
      </c>
      <c r="AH4177" s="10" t="s">
        <v>4607</v>
      </c>
    </row>
    <row r="4178" spans="33:34">
      <c r="AG4178" s="24">
        <v>4506</v>
      </c>
      <c r="AH4178" s="10" t="s">
        <v>4608</v>
      </c>
    </row>
    <row r="4179" spans="33:34">
      <c r="AG4179" s="24">
        <v>4507</v>
      </c>
      <c r="AH4179" s="10" t="s">
        <v>4609</v>
      </c>
    </row>
    <row r="4180" spans="33:34">
      <c r="AG4180" s="24">
        <v>4508</v>
      </c>
      <c r="AH4180" s="10" t="s">
        <v>4610</v>
      </c>
    </row>
    <row r="4181" spans="33:34">
      <c r="AG4181" s="24">
        <v>4509</v>
      </c>
      <c r="AH4181" s="10" t="s">
        <v>4611</v>
      </c>
    </row>
    <row r="4182" spans="33:34">
      <c r="AG4182" s="24">
        <v>4510</v>
      </c>
      <c r="AH4182" s="10" t="s">
        <v>4612</v>
      </c>
    </row>
    <row r="4183" spans="33:34">
      <c r="AG4183" s="24">
        <v>4511</v>
      </c>
      <c r="AH4183" s="10" t="s">
        <v>4613</v>
      </c>
    </row>
    <row r="4184" spans="33:34">
      <c r="AG4184" s="24">
        <v>4512</v>
      </c>
      <c r="AH4184" s="10" t="s">
        <v>4614</v>
      </c>
    </row>
    <row r="4185" spans="33:34">
      <c r="AG4185" s="24">
        <v>4513</v>
      </c>
      <c r="AH4185" s="10" t="s">
        <v>4615</v>
      </c>
    </row>
    <row r="4186" spans="33:34">
      <c r="AG4186" s="24">
        <v>4514</v>
      </c>
      <c r="AH4186" s="10" t="s">
        <v>4616</v>
      </c>
    </row>
    <row r="4187" spans="33:34">
      <c r="AG4187" s="24">
        <v>4515</v>
      </c>
      <c r="AH4187" s="10" t="s">
        <v>4617</v>
      </c>
    </row>
    <row r="4188" spans="33:34">
      <c r="AG4188" s="24">
        <v>4516</v>
      </c>
      <c r="AH4188" s="10" t="s">
        <v>4618</v>
      </c>
    </row>
    <row r="4189" spans="33:34">
      <c r="AG4189" s="24">
        <v>4517</v>
      </c>
      <c r="AH4189" s="10" t="s">
        <v>4619</v>
      </c>
    </row>
    <row r="4190" spans="33:34">
      <c r="AG4190" s="24">
        <v>4518</v>
      </c>
      <c r="AH4190" s="10" t="s">
        <v>4620</v>
      </c>
    </row>
    <row r="4191" spans="33:34">
      <c r="AG4191" s="24">
        <v>4519</v>
      </c>
      <c r="AH4191" s="10" t="s">
        <v>4621</v>
      </c>
    </row>
    <row r="4192" spans="33:34">
      <c r="AG4192" s="24">
        <v>4622</v>
      </c>
      <c r="AH4192" s="10" t="s">
        <v>4622</v>
      </c>
    </row>
    <row r="4193" spans="33:34">
      <c r="AG4193" s="24">
        <v>4520</v>
      </c>
      <c r="AH4193" s="10" t="s">
        <v>4623</v>
      </c>
    </row>
    <row r="4194" spans="33:34">
      <c r="AG4194" s="24">
        <v>4521</v>
      </c>
      <c r="AH4194" s="10" t="s">
        <v>4624</v>
      </c>
    </row>
    <row r="4195" spans="33:34">
      <c r="AG4195" s="24">
        <v>4522</v>
      </c>
      <c r="AH4195" s="10" t="s">
        <v>4625</v>
      </c>
    </row>
    <row r="4196" spans="33:34">
      <c r="AG4196" s="24">
        <v>4523</v>
      </c>
      <c r="AH4196" s="10" t="s">
        <v>4626</v>
      </c>
    </row>
    <row r="4197" spans="33:34">
      <c r="AG4197" s="24">
        <v>4530</v>
      </c>
      <c r="AH4197" s="10" t="s">
        <v>4627</v>
      </c>
    </row>
    <row r="4198" spans="33:34">
      <c r="AG4198" s="24">
        <v>4531</v>
      </c>
      <c r="AH4198" s="10" t="s">
        <v>4628</v>
      </c>
    </row>
    <row r="4199" spans="33:34">
      <c r="AG4199" s="24">
        <v>4532</v>
      </c>
      <c r="AH4199" s="10" t="s">
        <v>4629</v>
      </c>
    </row>
    <row r="4200" spans="33:34">
      <c r="AG4200" s="24">
        <v>4533</v>
      </c>
      <c r="AH4200" s="10" t="s">
        <v>4630</v>
      </c>
    </row>
    <row r="4201" spans="33:34">
      <c r="AG4201" s="24">
        <v>4534</v>
      </c>
      <c r="AH4201" s="10" t="s">
        <v>4631</v>
      </c>
    </row>
    <row r="4202" spans="33:34">
      <c r="AG4202" s="24">
        <v>4535</v>
      </c>
      <c r="AH4202" s="10" t="s">
        <v>4632</v>
      </c>
    </row>
    <row r="4203" spans="33:34">
      <c r="AG4203" s="24">
        <v>4536</v>
      </c>
      <c r="AH4203" s="10" t="s">
        <v>4633</v>
      </c>
    </row>
    <row r="4204" spans="33:34">
      <c r="AG4204" s="24">
        <v>4538</v>
      </c>
      <c r="AH4204" s="10" t="s">
        <v>4634</v>
      </c>
    </row>
    <row r="4205" spans="33:34">
      <c r="AG4205" s="24">
        <v>4539</v>
      </c>
      <c r="AH4205" s="10" t="s">
        <v>4635</v>
      </c>
    </row>
    <row r="4206" spans="33:34">
      <c r="AG4206" s="24">
        <v>4540</v>
      </c>
      <c r="AH4206" s="10" t="s">
        <v>4636</v>
      </c>
    </row>
    <row r="4207" spans="33:34">
      <c r="AG4207" s="24">
        <v>4541</v>
      </c>
      <c r="AH4207" s="10" t="s">
        <v>4637</v>
      </c>
    </row>
    <row r="4208" spans="33:34">
      <c r="AG4208" s="24">
        <v>4542</v>
      </c>
      <c r="AH4208" s="10" t="s">
        <v>4638</v>
      </c>
    </row>
    <row r="4209" spans="33:34">
      <c r="AG4209" s="24">
        <v>4543</v>
      </c>
      <c r="AH4209" s="10" t="s">
        <v>4639</v>
      </c>
    </row>
    <row r="4210" spans="33:34">
      <c r="AG4210" s="24">
        <v>4544</v>
      </c>
      <c r="AH4210" s="10" t="s">
        <v>4640</v>
      </c>
    </row>
    <row r="4211" spans="33:34">
      <c r="AG4211" s="24">
        <v>4545</v>
      </c>
      <c r="AH4211" s="10" t="s">
        <v>4641</v>
      </c>
    </row>
    <row r="4212" spans="33:34">
      <c r="AG4212" s="24">
        <v>4546</v>
      </c>
      <c r="AH4212" s="10" t="s">
        <v>4642</v>
      </c>
    </row>
    <row r="4213" spans="33:34">
      <c r="AG4213" s="24">
        <v>4547</v>
      </c>
      <c r="AH4213" s="10" t="s">
        <v>4643</v>
      </c>
    </row>
    <row r="4214" spans="33:34">
      <c r="AG4214" s="24">
        <v>4548</v>
      </c>
      <c r="AH4214" s="10" t="s">
        <v>4644</v>
      </c>
    </row>
    <row r="4215" spans="33:34">
      <c r="AG4215" s="24">
        <v>4549</v>
      </c>
      <c r="AH4215" s="10" t="s">
        <v>4645</v>
      </c>
    </row>
    <row r="4216" spans="33:34">
      <c r="AG4216" s="24">
        <v>4550</v>
      </c>
      <c r="AH4216" s="10" t="s">
        <v>4646</v>
      </c>
    </row>
    <row r="4217" spans="33:34">
      <c r="AG4217" s="24">
        <v>4551</v>
      </c>
      <c r="AH4217" s="10" t="s">
        <v>4647</v>
      </c>
    </row>
    <row r="4218" spans="33:34">
      <c r="AG4218" s="24">
        <v>4552</v>
      </c>
      <c r="AH4218" s="10" t="s">
        <v>4648</v>
      </c>
    </row>
    <row r="4219" spans="33:34">
      <c r="AG4219" s="24">
        <v>4553</v>
      </c>
      <c r="AH4219" s="10" t="s">
        <v>4649</v>
      </c>
    </row>
    <row r="4220" spans="33:34">
      <c r="AG4220" s="24">
        <v>4554</v>
      </c>
      <c r="AH4220" s="10" t="s">
        <v>4650</v>
      </c>
    </row>
    <row r="4221" spans="33:34">
      <c r="AG4221" s="24">
        <v>4555</v>
      </c>
      <c r="AH4221" s="10" t="s">
        <v>4651</v>
      </c>
    </row>
    <row r="4222" spans="33:34">
      <c r="AG4222" s="24">
        <v>4556</v>
      </c>
      <c r="AH4222" s="10" t="s">
        <v>4652</v>
      </c>
    </row>
    <row r="4223" spans="33:34">
      <c r="AG4223" s="24">
        <v>4557</v>
      </c>
      <c r="AH4223" s="10" t="s">
        <v>4653</v>
      </c>
    </row>
    <row r="4224" spans="33:34">
      <c r="AG4224" s="24">
        <v>4558</v>
      </c>
      <c r="AH4224" s="10" t="s">
        <v>4654</v>
      </c>
    </row>
    <row r="4225" spans="33:34">
      <c r="AG4225" s="24">
        <v>4559</v>
      </c>
      <c r="AH4225" s="10" t="s">
        <v>4655</v>
      </c>
    </row>
    <row r="4226" spans="33:34">
      <c r="AG4226" s="24">
        <v>4560</v>
      </c>
      <c r="AH4226" s="10" t="s">
        <v>4656</v>
      </c>
    </row>
    <row r="4227" spans="33:34">
      <c r="AG4227" s="24">
        <v>4562</v>
      </c>
      <c r="AH4227" s="10" t="s">
        <v>4657</v>
      </c>
    </row>
    <row r="4228" spans="33:34">
      <c r="AG4228" s="24">
        <v>4563</v>
      </c>
      <c r="AH4228" s="10" t="s">
        <v>4658</v>
      </c>
    </row>
    <row r="4229" spans="33:34">
      <c r="AG4229" s="24">
        <v>4564</v>
      </c>
      <c r="AH4229" s="10" t="s">
        <v>4659</v>
      </c>
    </row>
    <row r="4230" spans="33:34">
      <c r="AG4230" s="24">
        <v>4565</v>
      </c>
      <c r="AH4230" s="10" t="s">
        <v>4660</v>
      </c>
    </row>
    <row r="4231" spans="33:34">
      <c r="AG4231" s="24">
        <v>4566</v>
      </c>
      <c r="AH4231" s="10" t="s">
        <v>4661</v>
      </c>
    </row>
    <row r="4232" spans="33:34">
      <c r="AG4232" s="24">
        <v>4567</v>
      </c>
      <c r="AH4232" s="10" t="s">
        <v>4662</v>
      </c>
    </row>
    <row r="4233" spans="33:34">
      <c r="AG4233" s="24">
        <v>4568</v>
      </c>
      <c r="AH4233" s="10" t="s">
        <v>4663</v>
      </c>
    </row>
    <row r="4234" spans="33:34">
      <c r="AG4234" s="24">
        <v>4569</v>
      </c>
      <c r="AH4234" s="10" t="s">
        <v>4664</v>
      </c>
    </row>
    <row r="4235" spans="33:34">
      <c r="AG4235" s="24">
        <v>4570</v>
      </c>
      <c r="AH4235" s="10" t="s">
        <v>4665</v>
      </c>
    </row>
    <row r="4236" spans="33:34">
      <c r="AG4236" s="24">
        <v>4571</v>
      </c>
      <c r="AH4236" s="10" t="s">
        <v>4666</v>
      </c>
    </row>
    <row r="4237" spans="33:34">
      <c r="AG4237" s="24">
        <v>4572</v>
      </c>
      <c r="AH4237" s="10" t="s">
        <v>4667</v>
      </c>
    </row>
    <row r="4238" spans="33:34">
      <c r="AG4238" s="24">
        <v>4573</v>
      </c>
      <c r="AH4238" s="10" t="s">
        <v>4668</v>
      </c>
    </row>
    <row r="4239" spans="33:34">
      <c r="AG4239" s="24">
        <v>4574</v>
      </c>
      <c r="AH4239" s="10" t="s">
        <v>4669</v>
      </c>
    </row>
    <row r="4240" spans="33:34">
      <c r="AG4240" s="24">
        <v>4575</v>
      </c>
      <c r="AH4240" s="10" t="s">
        <v>4670</v>
      </c>
    </row>
    <row r="4241" spans="33:34">
      <c r="AG4241" s="24">
        <v>4576</v>
      </c>
      <c r="AH4241" s="10" t="s">
        <v>4671</v>
      </c>
    </row>
    <row r="4242" spans="33:34">
      <c r="AG4242" s="24">
        <v>4577</v>
      </c>
      <c r="AH4242" s="10" t="s">
        <v>4672</v>
      </c>
    </row>
    <row r="4243" spans="33:34">
      <c r="AG4243" s="24">
        <v>4578</v>
      </c>
      <c r="AH4243" s="10" t="s">
        <v>4673</v>
      </c>
    </row>
    <row r="4244" spans="33:34">
      <c r="AG4244" s="24">
        <v>4579</v>
      </c>
      <c r="AH4244" s="10" t="s">
        <v>4674</v>
      </c>
    </row>
    <row r="4245" spans="33:34">
      <c r="AG4245" s="24">
        <v>4580</v>
      </c>
      <c r="AH4245" s="10" t="s">
        <v>4675</v>
      </c>
    </row>
    <row r="4246" spans="33:34">
      <c r="AG4246" s="24">
        <v>4581</v>
      </c>
      <c r="AH4246" s="10" t="s">
        <v>4676</v>
      </c>
    </row>
    <row r="4247" spans="33:34">
      <c r="AG4247" s="24">
        <v>4582</v>
      </c>
      <c r="AH4247" s="10" t="s">
        <v>4677</v>
      </c>
    </row>
    <row r="4248" spans="33:34">
      <c r="AG4248" s="24">
        <v>4583</v>
      </c>
      <c r="AH4248" s="10" t="s">
        <v>4678</v>
      </c>
    </row>
    <row r="4249" spans="33:34">
      <c r="AG4249" s="24">
        <v>4584</v>
      </c>
      <c r="AH4249" s="10" t="s">
        <v>4679</v>
      </c>
    </row>
    <row r="4250" spans="33:34">
      <c r="AG4250" s="24">
        <v>4585</v>
      </c>
      <c r="AH4250" s="10" t="s">
        <v>4680</v>
      </c>
    </row>
    <row r="4251" spans="33:34">
      <c r="AG4251" s="24">
        <v>4586</v>
      </c>
      <c r="AH4251" s="10" t="s">
        <v>4681</v>
      </c>
    </row>
    <row r="4252" spans="33:34">
      <c r="AG4252" s="24">
        <v>4587</v>
      </c>
      <c r="AH4252" s="10" t="s">
        <v>4682</v>
      </c>
    </row>
    <row r="4253" spans="33:34">
      <c r="AG4253" s="24">
        <v>4588</v>
      </c>
      <c r="AH4253" s="10" t="s">
        <v>4683</v>
      </c>
    </row>
    <row r="4254" spans="33:34">
      <c r="AG4254" s="24">
        <v>4589</v>
      </c>
      <c r="AH4254" s="10" t="s">
        <v>4684</v>
      </c>
    </row>
    <row r="4255" spans="33:34">
      <c r="AG4255" s="24">
        <v>4590</v>
      </c>
      <c r="AH4255" s="10" t="s">
        <v>4685</v>
      </c>
    </row>
    <row r="4256" spans="33:34">
      <c r="AG4256" s="24">
        <v>4591</v>
      </c>
      <c r="AH4256" s="10" t="s">
        <v>4686</v>
      </c>
    </row>
    <row r="4257" spans="33:34">
      <c r="AG4257" s="24">
        <v>4592</v>
      </c>
      <c r="AH4257" s="10" t="s">
        <v>4687</v>
      </c>
    </row>
    <row r="4258" spans="33:34">
      <c r="AG4258" s="24">
        <v>4593</v>
      </c>
      <c r="AH4258" s="10" t="s">
        <v>4688</v>
      </c>
    </row>
    <row r="4259" spans="33:34">
      <c r="AG4259" s="24">
        <v>4594</v>
      </c>
      <c r="AH4259" s="10" t="s">
        <v>4689</v>
      </c>
    </row>
    <row r="4260" spans="33:34">
      <c r="AG4260" s="24">
        <v>4595</v>
      </c>
      <c r="AH4260" s="10" t="s">
        <v>4690</v>
      </c>
    </row>
    <row r="4261" spans="33:34">
      <c r="AG4261" s="24">
        <v>4596</v>
      </c>
      <c r="AH4261" s="10" t="s">
        <v>4691</v>
      </c>
    </row>
    <row r="4262" spans="33:34">
      <c r="AG4262" s="24">
        <v>4597</v>
      </c>
      <c r="AH4262" s="10" t="s">
        <v>4692</v>
      </c>
    </row>
    <row r="4263" spans="33:34">
      <c r="AG4263" s="24">
        <v>4598</v>
      </c>
      <c r="AH4263" s="10" t="s">
        <v>4693</v>
      </c>
    </row>
    <row r="4264" spans="33:34">
      <c r="AG4264" s="24">
        <v>4599</v>
      </c>
      <c r="AH4264" s="10" t="s">
        <v>4694</v>
      </c>
    </row>
    <row r="4265" spans="33:34">
      <c r="AG4265" s="24">
        <v>4600</v>
      </c>
      <c r="AH4265" s="10" t="s">
        <v>4695</v>
      </c>
    </row>
    <row r="4266" spans="33:34">
      <c r="AG4266" s="24">
        <v>4601</v>
      </c>
      <c r="AH4266" s="10" t="s">
        <v>4696</v>
      </c>
    </row>
    <row r="4267" spans="33:34">
      <c r="AG4267" s="24">
        <v>4602</v>
      </c>
      <c r="AH4267" s="10" t="s">
        <v>4697</v>
      </c>
    </row>
    <row r="4268" spans="33:34">
      <c r="AG4268" s="24">
        <v>4603</v>
      </c>
      <c r="AH4268" s="10" t="s">
        <v>4698</v>
      </c>
    </row>
    <row r="4269" spans="33:34">
      <c r="AG4269" s="24">
        <v>4604</v>
      </c>
      <c r="AH4269" s="10" t="s">
        <v>4699</v>
      </c>
    </row>
    <row r="4270" spans="33:34">
      <c r="AG4270" s="24">
        <v>4605</v>
      </c>
      <c r="AH4270" s="10" t="s">
        <v>4700</v>
      </c>
    </row>
    <row r="4271" spans="33:34">
      <c r="AG4271" s="24">
        <v>4606</v>
      </c>
      <c r="AH4271" s="10" t="s">
        <v>4701</v>
      </c>
    </row>
    <row r="4272" spans="33:34">
      <c r="AG4272" s="24">
        <v>4607</v>
      </c>
      <c r="AH4272" s="10" t="s">
        <v>4702</v>
      </c>
    </row>
    <row r="4273" spans="33:34">
      <c r="AG4273" s="24">
        <v>4608</v>
      </c>
      <c r="AH4273" s="10" t="s">
        <v>4703</v>
      </c>
    </row>
    <row r="4274" spans="33:34">
      <c r="AG4274" s="24">
        <v>4609</v>
      </c>
      <c r="AH4274" s="10" t="s">
        <v>4704</v>
      </c>
    </row>
    <row r="4275" spans="33:34">
      <c r="AG4275" s="24">
        <v>4610</v>
      </c>
      <c r="AH4275" s="10" t="s">
        <v>4705</v>
      </c>
    </row>
    <row r="4276" spans="33:34">
      <c r="AG4276" s="24">
        <v>4611</v>
      </c>
      <c r="AH4276" s="10" t="s">
        <v>4706</v>
      </c>
    </row>
    <row r="4277" spans="33:34">
      <c r="AG4277" s="24">
        <v>4612</v>
      </c>
      <c r="AH4277" s="10" t="s">
        <v>4707</v>
      </c>
    </row>
    <row r="4278" spans="33:34">
      <c r="AG4278" s="24">
        <v>4613</v>
      </c>
      <c r="AH4278" s="10" t="s">
        <v>4708</v>
      </c>
    </row>
    <row r="4279" spans="33:34">
      <c r="AG4279" s="24">
        <v>4614</v>
      </c>
      <c r="AH4279" s="10" t="s">
        <v>4709</v>
      </c>
    </row>
    <row r="4280" spans="33:34">
      <c r="AG4280" s="24">
        <v>4615</v>
      </c>
      <c r="AH4280" s="10" t="s">
        <v>4710</v>
      </c>
    </row>
    <row r="4281" spans="33:34">
      <c r="AG4281" s="24">
        <v>4616</v>
      </c>
      <c r="AH4281" s="10" t="s">
        <v>4711</v>
      </c>
    </row>
    <row r="4282" spans="33:34">
      <c r="AG4282" s="24">
        <v>4617</v>
      </c>
      <c r="AH4282" s="10" t="s">
        <v>4712</v>
      </c>
    </row>
    <row r="4283" spans="33:34">
      <c r="AG4283" s="24">
        <v>4618</v>
      </c>
      <c r="AH4283" s="10" t="s">
        <v>4713</v>
      </c>
    </row>
    <row r="4284" spans="33:34">
      <c r="AG4284" s="24">
        <v>4619</v>
      </c>
      <c r="AH4284" s="10" t="s">
        <v>4714</v>
      </c>
    </row>
    <row r="4285" spans="33:34">
      <c r="AG4285" s="24">
        <v>4620</v>
      </c>
      <c r="AH4285" s="10" t="s">
        <v>4715</v>
      </c>
    </row>
    <row r="4286" spans="33:34">
      <c r="AG4286" s="24">
        <v>4621</v>
      </c>
      <c r="AH4286" s="10" t="s">
        <v>4716</v>
      </c>
    </row>
    <row r="4287" spans="33:34">
      <c r="AG4287" s="24">
        <v>4623</v>
      </c>
      <c r="AH4287" s="10" t="s">
        <v>4717</v>
      </c>
    </row>
    <row r="4288" spans="33:34">
      <c r="AG4288" s="24">
        <v>4624</v>
      </c>
      <c r="AH4288" s="10" t="s">
        <v>4718</v>
      </c>
    </row>
    <row r="4289" spans="33:34">
      <c r="AG4289" s="24">
        <v>4638</v>
      </c>
      <c r="AH4289" s="10" t="s">
        <v>4719</v>
      </c>
    </row>
    <row r="4290" spans="33:34">
      <c r="AG4290" s="24">
        <v>4639</v>
      </c>
      <c r="AH4290" s="10" t="s">
        <v>4720</v>
      </c>
    </row>
    <row r="4291" spans="33:34">
      <c r="AG4291" s="24">
        <v>4640</v>
      </c>
      <c r="AH4291" s="10" t="s">
        <v>4721</v>
      </c>
    </row>
    <row r="4292" spans="33:34">
      <c r="AG4292" s="24">
        <v>4641</v>
      </c>
      <c r="AH4292" s="10" t="s">
        <v>4722</v>
      </c>
    </row>
    <row r="4293" spans="33:34">
      <c r="AG4293" s="24">
        <v>4642</v>
      </c>
      <c r="AH4293" s="10" t="s">
        <v>4723</v>
      </c>
    </row>
    <row r="4294" spans="33:34">
      <c r="AG4294" s="24">
        <v>4643</v>
      </c>
      <c r="AH4294" s="10" t="s">
        <v>4724</v>
      </c>
    </row>
    <row r="4295" spans="33:34">
      <c r="AG4295" s="24">
        <v>4644</v>
      </c>
      <c r="AH4295" s="10" t="s">
        <v>4725</v>
      </c>
    </row>
    <row r="4296" spans="33:34">
      <c r="AG4296" s="24">
        <v>4645</v>
      </c>
      <c r="AH4296" s="10" t="s">
        <v>4726</v>
      </c>
    </row>
    <row r="4297" spans="33:34">
      <c r="AG4297" s="24">
        <v>4646</v>
      </c>
      <c r="AH4297" s="10" t="s">
        <v>4727</v>
      </c>
    </row>
    <row r="4298" spans="33:34">
      <c r="AG4298" s="24">
        <v>4647</v>
      </c>
      <c r="AH4298" s="10" t="s">
        <v>4728</v>
      </c>
    </row>
    <row r="4299" spans="33:34">
      <c r="AG4299" s="24">
        <v>4648</v>
      </c>
      <c r="AH4299" s="10" t="s">
        <v>4729</v>
      </c>
    </row>
    <row r="4300" spans="33:34">
      <c r="AG4300" s="24">
        <v>4649</v>
      </c>
      <c r="AH4300" s="10" t="s">
        <v>4730</v>
      </c>
    </row>
    <row r="4301" spans="33:34">
      <c r="AG4301" s="24">
        <v>4650</v>
      </c>
      <c r="AH4301" s="10" t="s">
        <v>4731</v>
      </c>
    </row>
    <row r="4302" spans="33:34">
      <c r="AG4302" s="24">
        <v>4651</v>
      </c>
      <c r="AH4302" s="10" t="s">
        <v>4732</v>
      </c>
    </row>
    <row r="4303" spans="33:34">
      <c r="AG4303" s="24">
        <v>4652</v>
      </c>
      <c r="AH4303" s="10" t="s">
        <v>4733</v>
      </c>
    </row>
    <row r="4304" spans="33:34">
      <c r="AG4304" s="24">
        <v>4653</v>
      </c>
      <c r="AH4304" s="10" t="s">
        <v>4734</v>
      </c>
    </row>
    <row r="4305" spans="33:34">
      <c r="AG4305" s="24">
        <v>4654</v>
      </c>
      <c r="AH4305" s="10" t="s">
        <v>4735</v>
      </c>
    </row>
    <row r="4306" spans="33:34">
      <c r="AG4306" s="24">
        <v>4655</v>
      </c>
      <c r="AH4306" s="10" t="s">
        <v>4736</v>
      </c>
    </row>
    <row r="4307" spans="33:34">
      <c r="AG4307" s="24">
        <v>4656</v>
      </c>
      <c r="AH4307" s="10" t="s">
        <v>4737</v>
      </c>
    </row>
    <row r="4308" spans="33:34">
      <c r="AG4308" s="24">
        <v>4657</v>
      </c>
      <c r="AH4308" s="10" t="s">
        <v>4738</v>
      </c>
    </row>
    <row r="4309" spans="33:34">
      <c r="AG4309" s="24">
        <v>4658</v>
      </c>
      <c r="AH4309" s="10" t="s">
        <v>4739</v>
      </c>
    </row>
    <row r="4310" spans="33:34">
      <c r="AG4310" s="24">
        <v>4659</v>
      </c>
      <c r="AH4310" s="10" t="s">
        <v>4740</v>
      </c>
    </row>
    <row r="4311" spans="33:34">
      <c r="AG4311" s="24">
        <v>4660</v>
      </c>
      <c r="AH4311" s="10" t="s">
        <v>4741</v>
      </c>
    </row>
    <row r="4312" spans="33:34">
      <c r="AG4312" s="24">
        <v>4661</v>
      </c>
      <c r="AH4312" s="10" t="s">
        <v>4742</v>
      </c>
    </row>
    <row r="4313" spans="33:34">
      <c r="AG4313" s="24">
        <v>4662</v>
      </c>
      <c r="AH4313" s="10" t="s">
        <v>4743</v>
      </c>
    </row>
    <row r="4314" spans="33:34">
      <c r="AG4314" s="24">
        <v>4663</v>
      </c>
      <c r="AH4314" s="10" t="s">
        <v>4744</v>
      </c>
    </row>
    <row r="4315" spans="33:34">
      <c r="AG4315" s="24">
        <v>4664</v>
      </c>
      <c r="AH4315" s="10" t="s">
        <v>4745</v>
      </c>
    </row>
    <row r="4316" spans="33:34">
      <c r="AG4316" s="24">
        <v>4665</v>
      </c>
      <c r="AH4316" s="10" t="s">
        <v>4746</v>
      </c>
    </row>
    <row r="4317" spans="33:34">
      <c r="AG4317" s="24">
        <v>4666</v>
      </c>
      <c r="AH4317" s="10" t="s">
        <v>4747</v>
      </c>
    </row>
    <row r="4318" spans="33:34">
      <c r="AG4318" s="24">
        <v>4667</v>
      </c>
      <c r="AH4318" s="10" t="s">
        <v>4748</v>
      </c>
    </row>
    <row r="4319" spans="33:34">
      <c r="AG4319" s="24">
        <v>4668</v>
      </c>
      <c r="AH4319" s="10" t="s">
        <v>4749</v>
      </c>
    </row>
    <row r="4320" spans="33:34">
      <c r="AG4320" s="24">
        <v>4669</v>
      </c>
      <c r="AH4320" s="10" t="s">
        <v>4750</v>
      </c>
    </row>
    <row r="4321" spans="33:34">
      <c r="AG4321" s="24">
        <v>4670</v>
      </c>
      <c r="AH4321" s="10" t="s">
        <v>4751</v>
      </c>
    </row>
    <row r="4322" spans="33:34">
      <c r="AG4322" s="24">
        <v>4671</v>
      </c>
      <c r="AH4322" s="10" t="s">
        <v>4752</v>
      </c>
    </row>
    <row r="4323" spans="33:34">
      <c r="AG4323" s="24">
        <v>4672</v>
      </c>
      <c r="AH4323" s="10" t="s">
        <v>4753</v>
      </c>
    </row>
    <row r="4324" spans="33:34">
      <c r="AG4324" s="24">
        <v>4673</v>
      </c>
      <c r="AH4324" s="10" t="s">
        <v>4754</v>
      </c>
    </row>
    <row r="4325" spans="33:34">
      <c r="AG4325" s="24">
        <v>4674</v>
      </c>
      <c r="AH4325" s="10" t="s">
        <v>4755</v>
      </c>
    </row>
    <row r="4326" spans="33:34">
      <c r="AG4326" s="24">
        <v>4675</v>
      </c>
      <c r="AH4326" s="10" t="s">
        <v>4756</v>
      </c>
    </row>
    <row r="4327" spans="33:34">
      <c r="AG4327" s="24">
        <v>4676</v>
      </c>
      <c r="AH4327" s="10" t="s">
        <v>4757</v>
      </c>
    </row>
    <row r="4328" spans="33:34">
      <c r="AG4328" s="24">
        <v>4677</v>
      </c>
      <c r="AH4328" s="10" t="s">
        <v>4758</v>
      </c>
    </row>
    <row r="4329" spans="33:34">
      <c r="AG4329" s="24">
        <v>4678</v>
      </c>
      <c r="AH4329" s="10" t="s">
        <v>4759</v>
      </c>
    </row>
    <row r="4330" spans="33:34">
      <c r="AG4330" s="24">
        <v>4679</v>
      </c>
      <c r="AH4330" s="10" t="s">
        <v>4760</v>
      </c>
    </row>
    <row r="4331" spans="33:34">
      <c r="AG4331" s="24">
        <v>4680</v>
      </c>
      <c r="AH4331" s="10" t="s">
        <v>4761</v>
      </c>
    </row>
    <row r="4332" spans="33:34">
      <c r="AG4332" s="24">
        <v>4681</v>
      </c>
      <c r="AH4332" s="10" t="s">
        <v>4762</v>
      </c>
    </row>
    <row r="4333" spans="33:34">
      <c r="AG4333" s="24">
        <v>4696</v>
      </c>
      <c r="AH4333" s="10" t="s">
        <v>4763</v>
      </c>
    </row>
    <row r="4334" spans="33:34">
      <c r="AG4334" s="24">
        <v>4697</v>
      </c>
      <c r="AH4334" s="10" t="s">
        <v>4764</v>
      </c>
    </row>
    <row r="4335" spans="33:34">
      <c r="AG4335" s="24">
        <v>4698</v>
      </c>
      <c r="AH4335" s="10" t="s">
        <v>4765</v>
      </c>
    </row>
    <row r="4336" spans="33:34">
      <c r="AG4336" s="24">
        <v>4699</v>
      </c>
      <c r="AH4336" s="10" t="s">
        <v>4766</v>
      </c>
    </row>
    <row r="4337" spans="33:34">
      <c r="AG4337" s="24">
        <v>4700</v>
      </c>
      <c r="AH4337" s="10" t="s">
        <v>4767</v>
      </c>
    </row>
    <row r="4338" spans="33:34">
      <c r="AG4338" s="24">
        <v>4701</v>
      </c>
      <c r="AH4338" s="10" t="s">
        <v>4768</v>
      </c>
    </row>
    <row r="4339" spans="33:34">
      <c r="AG4339" s="24">
        <v>4702</v>
      </c>
      <c r="AH4339" s="10" t="s">
        <v>4769</v>
      </c>
    </row>
    <row r="4340" spans="33:34">
      <c r="AG4340" s="24">
        <v>4703</v>
      </c>
      <c r="AH4340" s="10" t="s">
        <v>4770</v>
      </c>
    </row>
    <row r="4341" spans="33:34">
      <c r="AG4341" s="24">
        <v>4704</v>
      </c>
      <c r="AH4341" s="10" t="s">
        <v>4771</v>
      </c>
    </row>
    <row r="4342" spans="33:34">
      <c r="AG4342" s="24">
        <v>4705</v>
      </c>
      <c r="AH4342" s="10" t="s">
        <v>4772</v>
      </c>
    </row>
    <row r="4343" spans="33:34">
      <c r="AG4343" s="24">
        <v>4706</v>
      </c>
      <c r="AH4343" s="10" t="s">
        <v>4773</v>
      </c>
    </row>
    <row r="4344" spans="33:34">
      <c r="AG4344" s="24">
        <v>4707</v>
      </c>
      <c r="AH4344" s="10" t="s">
        <v>4774</v>
      </c>
    </row>
    <row r="4345" spans="33:34">
      <c r="AG4345" s="24">
        <v>4708</v>
      </c>
      <c r="AH4345" s="10" t="s">
        <v>4775</v>
      </c>
    </row>
    <row r="4346" spans="33:34">
      <c r="AG4346" s="24">
        <v>4709</v>
      </c>
      <c r="AH4346" s="10" t="s">
        <v>4776</v>
      </c>
    </row>
    <row r="4347" spans="33:34">
      <c r="AG4347" s="24">
        <v>4710</v>
      </c>
      <c r="AH4347" s="10" t="s">
        <v>4777</v>
      </c>
    </row>
    <row r="4348" spans="33:34">
      <c r="AG4348" s="24">
        <v>4711</v>
      </c>
      <c r="AH4348" s="10" t="s">
        <v>4778</v>
      </c>
    </row>
    <row r="4349" spans="33:34">
      <c r="AG4349" s="24">
        <v>4713</v>
      </c>
      <c r="AH4349" s="10" t="s">
        <v>4779</v>
      </c>
    </row>
    <row r="4350" spans="33:34">
      <c r="AG4350" s="24">
        <v>4714</v>
      </c>
      <c r="AH4350" s="10" t="s">
        <v>4780</v>
      </c>
    </row>
    <row r="4351" spans="33:34">
      <c r="AG4351" s="24">
        <v>4715</v>
      </c>
      <c r="AH4351" s="10" t="s">
        <v>4781</v>
      </c>
    </row>
    <row r="4352" spans="33:34">
      <c r="AG4352" s="24">
        <v>4716</v>
      </c>
      <c r="AH4352" s="10" t="s">
        <v>4782</v>
      </c>
    </row>
    <row r="4353" spans="33:34">
      <c r="AG4353" s="24">
        <v>4717</v>
      </c>
      <c r="AH4353" s="10" t="s">
        <v>4783</v>
      </c>
    </row>
    <row r="4354" spans="33:34">
      <c r="AG4354" s="24">
        <v>4718</v>
      </c>
      <c r="AH4354" s="10" t="s">
        <v>4784</v>
      </c>
    </row>
    <row r="4355" spans="33:34">
      <c r="AG4355" s="24">
        <v>4719</v>
      </c>
      <c r="AH4355" s="10" t="s">
        <v>4785</v>
      </c>
    </row>
    <row r="4356" spans="33:34">
      <c r="AG4356" s="24">
        <v>4720</v>
      </c>
      <c r="AH4356" s="10" t="s">
        <v>4786</v>
      </c>
    </row>
    <row r="4357" spans="33:34">
      <c r="AG4357" s="24">
        <v>4721</v>
      </c>
      <c r="AH4357" s="10" t="s">
        <v>4787</v>
      </c>
    </row>
    <row r="4358" spans="33:34">
      <c r="AG4358" s="24">
        <v>4722</v>
      </c>
      <c r="AH4358" s="10" t="s">
        <v>4788</v>
      </c>
    </row>
    <row r="4359" spans="33:34">
      <c r="AG4359" s="24">
        <v>4723</v>
      </c>
      <c r="AH4359" s="10" t="s">
        <v>4789</v>
      </c>
    </row>
    <row r="4360" spans="33:34">
      <c r="AG4360" s="24">
        <v>4724</v>
      </c>
      <c r="AH4360" s="10" t="s">
        <v>4790</v>
      </c>
    </row>
    <row r="4361" spans="33:34">
      <c r="AG4361" s="24">
        <v>4725</v>
      </c>
      <c r="AH4361" s="10" t="s">
        <v>4791</v>
      </c>
    </row>
    <row r="4362" spans="33:34">
      <c r="AG4362" s="24">
        <v>4726</v>
      </c>
      <c r="AH4362" s="10" t="s">
        <v>4792</v>
      </c>
    </row>
    <row r="4363" spans="33:34">
      <c r="AG4363" s="24">
        <v>4727</v>
      </c>
      <c r="AH4363" s="10" t="s">
        <v>4793</v>
      </c>
    </row>
    <row r="4364" spans="33:34">
      <c r="AG4364" s="24">
        <v>4728</v>
      </c>
      <c r="AH4364" s="10" t="s">
        <v>4794</v>
      </c>
    </row>
    <row r="4365" spans="33:34">
      <c r="AG4365" s="24">
        <v>4729</v>
      </c>
      <c r="AH4365" s="10" t="s">
        <v>4795</v>
      </c>
    </row>
    <row r="4366" spans="33:34">
      <c r="AG4366" s="24">
        <v>4730</v>
      </c>
      <c r="AH4366" s="10" t="s">
        <v>4796</v>
      </c>
    </row>
    <row r="4367" spans="33:34">
      <c r="AG4367" s="24">
        <v>4731</v>
      </c>
      <c r="AH4367" s="10" t="s">
        <v>4797</v>
      </c>
    </row>
    <row r="4368" spans="33:34">
      <c r="AG4368" s="24">
        <v>4732</v>
      </c>
      <c r="AH4368" s="10" t="s">
        <v>4798</v>
      </c>
    </row>
    <row r="4369" spans="33:34">
      <c r="AG4369" s="24">
        <v>4733</v>
      </c>
      <c r="AH4369" s="10" t="s">
        <v>4799</v>
      </c>
    </row>
    <row r="4370" spans="33:34">
      <c r="AG4370" s="24">
        <v>4734</v>
      </c>
      <c r="AH4370" s="10" t="s">
        <v>4800</v>
      </c>
    </row>
    <row r="4371" spans="33:34">
      <c r="AG4371" s="24">
        <v>4739</v>
      </c>
      <c r="AH4371" s="10" t="s">
        <v>4801</v>
      </c>
    </row>
    <row r="4372" spans="33:34">
      <c r="AG4372" s="24">
        <v>4740</v>
      </c>
      <c r="AH4372" s="10" t="s">
        <v>4802</v>
      </c>
    </row>
    <row r="4373" spans="33:34">
      <c r="AG4373" s="24">
        <v>4741</v>
      </c>
      <c r="AH4373" s="10" t="s">
        <v>4803</v>
      </c>
    </row>
    <row r="4374" spans="33:34">
      <c r="AG4374" s="24">
        <v>4742</v>
      </c>
      <c r="AH4374" s="10" t="s">
        <v>4804</v>
      </c>
    </row>
    <row r="4375" spans="33:34">
      <c r="AG4375" s="24">
        <v>4743</v>
      </c>
      <c r="AH4375" s="10" t="s">
        <v>4805</v>
      </c>
    </row>
    <row r="4376" spans="33:34">
      <c r="AG4376" s="24">
        <v>4744</v>
      </c>
      <c r="AH4376" s="10" t="s">
        <v>4806</v>
      </c>
    </row>
    <row r="4377" spans="33:34">
      <c r="AG4377" s="24">
        <v>4745</v>
      </c>
      <c r="AH4377" s="10" t="s">
        <v>4807</v>
      </c>
    </row>
    <row r="4378" spans="33:34">
      <c r="AG4378" s="24">
        <v>4746</v>
      </c>
      <c r="AH4378" s="10" t="s">
        <v>4808</v>
      </c>
    </row>
    <row r="4379" spans="33:34">
      <c r="AG4379" s="24">
        <v>4747</v>
      </c>
      <c r="AH4379" s="10" t="s">
        <v>4809</v>
      </c>
    </row>
    <row r="4380" spans="33:34">
      <c r="AG4380" s="24">
        <v>4748</v>
      </c>
      <c r="AH4380" s="10" t="s">
        <v>4810</v>
      </c>
    </row>
    <row r="4381" spans="33:34">
      <c r="AG4381" s="24">
        <v>4749</v>
      </c>
      <c r="AH4381" s="10" t="s">
        <v>4811</v>
      </c>
    </row>
    <row r="4382" spans="33:34">
      <c r="AG4382" s="24">
        <v>4750</v>
      </c>
      <c r="AH4382" s="10" t="s">
        <v>4812</v>
      </c>
    </row>
    <row r="4383" spans="33:34">
      <c r="AG4383" s="24">
        <v>4751</v>
      </c>
      <c r="AH4383" s="10" t="s">
        <v>4813</v>
      </c>
    </row>
    <row r="4384" spans="33:34">
      <c r="AG4384" s="24">
        <v>4752</v>
      </c>
      <c r="AH4384" s="10" t="s">
        <v>4814</v>
      </c>
    </row>
    <row r="4385" spans="33:34">
      <c r="AG4385" s="24">
        <v>4753</v>
      </c>
      <c r="AH4385" s="10" t="s">
        <v>4815</v>
      </c>
    </row>
    <row r="4386" spans="33:34">
      <c r="AG4386" s="24">
        <v>4754</v>
      </c>
      <c r="AH4386" s="10" t="s">
        <v>4816</v>
      </c>
    </row>
    <row r="4387" spans="33:34">
      <c r="AG4387" s="24">
        <v>4755</v>
      </c>
      <c r="AH4387" s="10" t="s">
        <v>4817</v>
      </c>
    </row>
    <row r="4388" spans="33:34">
      <c r="AG4388" s="24">
        <v>4756</v>
      </c>
      <c r="AH4388" s="10" t="s">
        <v>4818</v>
      </c>
    </row>
    <row r="4389" spans="33:34">
      <c r="AG4389" s="24">
        <v>4757</v>
      </c>
      <c r="AH4389" s="10" t="s">
        <v>4819</v>
      </c>
    </row>
    <row r="4390" spans="33:34">
      <c r="AG4390" s="24">
        <v>4758</v>
      </c>
      <c r="AH4390" s="10" t="s">
        <v>4820</v>
      </c>
    </row>
    <row r="4391" spans="33:34">
      <c r="AG4391" s="24">
        <v>4759</v>
      </c>
      <c r="AH4391" s="10" t="s">
        <v>4821</v>
      </c>
    </row>
    <row r="4392" spans="33:34">
      <c r="AG4392" s="24">
        <v>4760</v>
      </c>
      <c r="AH4392" s="10" t="s">
        <v>4822</v>
      </c>
    </row>
    <row r="4393" spans="33:34">
      <c r="AG4393" s="24">
        <v>4761</v>
      </c>
      <c r="AH4393" s="10" t="s">
        <v>4823</v>
      </c>
    </row>
    <row r="4394" spans="33:34">
      <c r="AG4394" s="24">
        <v>4762</v>
      </c>
      <c r="AH4394" s="10" t="s">
        <v>4824</v>
      </c>
    </row>
    <row r="4395" spans="33:34">
      <c r="AG4395" s="24">
        <v>4763</v>
      </c>
      <c r="AH4395" s="10" t="s">
        <v>4825</v>
      </c>
    </row>
    <row r="4396" spans="33:34">
      <c r="AG4396" s="24">
        <v>4764</v>
      </c>
      <c r="AH4396" s="10" t="s">
        <v>4826</v>
      </c>
    </row>
    <row r="4397" spans="33:34">
      <c r="AG4397" s="24">
        <v>4765</v>
      </c>
      <c r="AH4397" s="10" t="s">
        <v>4827</v>
      </c>
    </row>
    <row r="4398" spans="33:34">
      <c r="AG4398" s="24">
        <v>4766</v>
      </c>
      <c r="AH4398" s="10" t="s">
        <v>4828</v>
      </c>
    </row>
    <row r="4399" spans="33:34">
      <c r="AG4399" s="24">
        <v>4767</v>
      </c>
      <c r="AH4399" s="10" t="s">
        <v>4829</v>
      </c>
    </row>
    <row r="4400" spans="33:34">
      <c r="AG4400" s="24">
        <v>4768</v>
      </c>
      <c r="AH4400" s="10" t="s">
        <v>4830</v>
      </c>
    </row>
    <row r="4401" spans="33:34">
      <c r="AG4401" s="24">
        <v>4769</v>
      </c>
      <c r="AH4401" s="10" t="s">
        <v>4831</v>
      </c>
    </row>
    <row r="4402" spans="33:34">
      <c r="AG4402" s="24">
        <v>4770</v>
      </c>
      <c r="AH4402" s="10" t="s">
        <v>4832</v>
      </c>
    </row>
    <row r="4403" spans="33:34">
      <c r="AG4403" s="24">
        <v>4771</v>
      </c>
      <c r="AH4403" s="10" t="s">
        <v>4833</v>
      </c>
    </row>
    <row r="4404" spans="33:34">
      <c r="AG4404" s="24">
        <v>4772</v>
      </c>
      <c r="AH4404" s="10" t="s">
        <v>4834</v>
      </c>
    </row>
    <row r="4405" spans="33:34">
      <c r="AG4405" s="24">
        <v>4773</v>
      </c>
      <c r="AH4405" s="10" t="s">
        <v>4835</v>
      </c>
    </row>
    <row r="4406" spans="33:34">
      <c r="AG4406" s="24">
        <v>4774</v>
      </c>
      <c r="AH4406" s="10" t="s">
        <v>4836</v>
      </c>
    </row>
    <row r="4407" spans="33:34">
      <c r="AG4407" s="24">
        <v>4775</v>
      </c>
      <c r="AH4407" s="10" t="s">
        <v>4837</v>
      </c>
    </row>
    <row r="4408" spans="33:34">
      <c r="AG4408" s="24">
        <v>4776</v>
      </c>
      <c r="AH4408" s="10" t="s">
        <v>4838</v>
      </c>
    </row>
    <row r="4409" spans="33:34">
      <c r="AG4409" s="24">
        <v>4777</v>
      </c>
      <c r="AH4409" s="10" t="s">
        <v>4839</v>
      </c>
    </row>
    <row r="4410" spans="33:34">
      <c r="AG4410" s="24">
        <v>4778</v>
      </c>
      <c r="AH4410" s="10" t="s">
        <v>4840</v>
      </c>
    </row>
    <row r="4411" spans="33:34">
      <c r="AG4411" s="24">
        <v>4779</v>
      </c>
      <c r="AH4411" s="10" t="s">
        <v>4841</v>
      </c>
    </row>
    <row r="4412" spans="33:34">
      <c r="AG4412" s="24">
        <v>4780</v>
      </c>
      <c r="AH4412" s="10" t="s">
        <v>4842</v>
      </c>
    </row>
    <row r="4413" spans="33:34">
      <c r="AG4413" s="24">
        <v>4781</v>
      </c>
      <c r="AH4413" s="10" t="s">
        <v>4843</v>
      </c>
    </row>
    <row r="4414" spans="33:34">
      <c r="AG4414" s="24">
        <v>4782</v>
      </c>
      <c r="AH4414" s="10" t="s">
        <v>4844</v>
      </c>
    </row>
    <row r="4415" spans="33:34">
      <c r="AG4415" s="24">
        <v>4783</v>
      </c>
      <c r="AH4415" s="10" t="s">
        <v>4845</v>
      </c>
    </row>
    <row r="4416" spans="33:34">
      <c r="AG4416" s="24">
        <v>4784</v>
      </c>
      <c r="AH4416" s="10" t="s">
        <v>4846</v>
      </c>
    </row>
    <row r="4417" spans="33:34">
      <c r="AG4417" s="24">
        <v>4785</v>
      </c>
      <c r="AH4417" s="10" t="s">
        <v>4847</v>
      </c>
    </row>
    <row r="4418" spans="33:34">
      <c r="AG4418" s="24">
        <v>4786</v>
      </c>
      <c r="AH4418" s="10" t="s">
        <v>4848</v>
      </c>
    </row>
    <row r="4419" spans="33:34">
      <c r="AG4419" s="24">
        <v>4787</v>
      </c>
      <c r="AH4419" s="10" t="s">
        <v>4849</v>
      </c>
    </row>
    <row r="4420" spans="33:34">
      <c r="AG4420" s="24">
        <v>4788</v>
      </c>
      <c r="AH4420" s="10" t="s">
        <v>4850</v>
      </c>
    </row>
    <row r="4421" spans="33:34">
      <c r="AG4421" s="24">
        <v>4789</v>
      </c>
      <c r="AH4421" s="10" t="s">
        <v>4851</v>
      </c>
    </row>
    <row r="4422" spans="33:34">
      <c r="AG4422" s="24">
        <v>4790</v>
      </c>
      <c r="AH4422" s="10" t="s">
        <v>4852</v>
      </c>
    </row>
    <row r="4423" spans="33:34">
      <c r="AG4423" s="24">
        <v>4791</v>
      </c>
      <c r="AH4423" s="10" t="s">
        <v>4853</v>
      </c>
    </row>
    <row r="4424" spans="33:34">
      <c r="AG4424" s="24">
        <v>4792</v>
      </c>
      <c r="AH4424" s="10" t="s">
        <v>4854</v>
      </c>
    </row>
    <row r="4425" spans="33:34">
      <c r="AG4425" s="24">
        <v>4793</v>
      </c>
      <c r="AH4425" s="10" t="s">
        <v>4855</v>
      </c>
    </row>
    <row r="4426" spans="33:34">
      <c r="AG4426" s="24">
        <v>4794</v>
      </c>
      <c r="AH4426" s="10" t="s">
        <v>4856</v>
      </c>
    </row>
    <row r="4427" spans="33:34">
      <c r="AG4427" s="24">
        <v>4795</v>
      </c>
      <c r="AH4427" s="10" t="s">
        <v>4857</v>
      </c>
    </row>
    <row r="4428" spans="33:34">
      <c r="AG4428" s="24">
        <v>4796</v>
      </c>
      <c r="AH4428" s="10" t="s">
        <v>4858</v>
      </c>
    </row>
    <row r="4429" spans="33:34">
      <c r="AG4429" s="24">
        <v>4797</v>
      </c>
      <c r="AH4429" s="10" t="s">
        <v>4859</v>
      </c>
    </row>
    <row r="4430" spans="33:34">
      <c r="AG4430" s="24">
        <v>4798</v>
      </c>
      <c r="AH4430" s="10" t="s">
        <v>4860</v>
      </c>
    </row>
    <row r="4431" spans="33:34">
      <c r="AG4431" s="24">
        <v>4799</v>
      </c>
      <c r="AH4431" s="10" t="s">
        <v>4861</v>
      </c>
    </row>
    <row r="4432" spans="33:34">
      <c r="AG4432" s="24">
        <v>4800</v>
      </c>
      <c r="AH4432" s="10" t="s">
        <v>4862</v>
      </c>
    </row>
    <row r="4433" spans="33:34">
      <c r="AG4433" s="24">
        <v>4801</v>
      </c>
      <c r="AH4433" s="10" t="s">
        <v>4863</v>
      </c>
    </row>
    <row r="4434" spans="33:34">
      <c r="AG4434" s="24">
        <v>4802</v>
      </c>
      <c r="AH4434" s="10" t="s">
        <v>4864</v>
      </c>
    </row>
    <row r="4435" spans="33:34">
      <c r="AG4435" s="24">
        <v>4803</v>
      </c>
      <c r="AH4435" s="10" t="s">
        <v>4865</v>
      </c>
    </row>
    <row r="4436" spans="33:34">
      <c r="AG4436" s="24">
        <v>4804</v>
      </c>
      <c r="AH4436" s="10" t="s">
        <v>4866</v>
      </c>
    </row>
    <row r="4437" spans="33:34">
      <c r="AG4437" s="24">
        <v>4805</v>
      </c>
      <c r="AH4437" s="10" t="s">
        <v>4867</v>
      </c>
    </row>
    <row r="4438" spans="33:34">
      <c r="AG4438" s="24">
        <v>4806</v>
      </c>
      <c r="AH4438" s="10" t="s">
        <v>4868</v>
      </c>
    </row>
    <row r="4439" spans="33:34">
      <c r="AG4439" s="24">
        <v>4807</v>
      </c>
      <c r="AH4439" s="10" t="s">
        <v>4869</v>
      </c>
    </row>
    <row r="4440" spans="33:34">
      <c r="AG4440" s="24">
        <v>4808</v>
      </c>
      <c r="AH4440" s="10" t="s">
        <v>4870</v>
      </c>
    </row>
    <row r="4441" spans="33:34">
      <c r="AG4441" s="24">
        <v>4809</v>
      </c>
      <c r="AH4441" s="10" t="s">
        <v>4871</v>
      </c>
    </row>
    <row r="4442" spans="33:34">
      <c r="AG4442" s="24">
        <v>4810</v>
      </c>
      <c r="AH4442" s="10" t="s">
        <v>4872</v>
      </c>
    </row>
    <row r="4443" spans="33:34">
      <c r="AG4443" s="24">
        <v>4811</v>
      </c>
      <c r="AH4443" s="10" t="s">
        <v>4873</v>
      </c>
    </row>
    <row r="4444" spans="33:34">
      <c r="AG4444" s="24">
        <v>4812</v>
      </c>
      <c r="AH4444" s="10" t="s">
        <v>4874</v>
      </c>
    </row>
    <row r="4445" spans="33:34">
      <c r="AG4445" s="24">
        <v>4813</v>
      </c>
      <c r="AH4445" s="10" t="s">
        <v>4875</v>
      </c>
    </row>
    <row r="4446" spans="33:34">
      <c r="AG4446" s="24">
        <v>4814</v>
      </c>
      <c r="AH4446" s="10" t="s">
        <v>4876</v>
      </c>
    </row>
    <row r="4447" spans="33:34">
      <c r="AG4447" s="24">
        <v>4815</v>
      </c>
      <c r="AH4447" s="10" t="s">
        <v>4877</v>
      </c>
    </row>
    <row r="4448" spans="33:34">
      <c r="AG4448" s="24">
        <v>4816</v>
      </c>
      <c r="AH4448" s="10" t="s">
        <v>4878</v>
      </c>
    </row>
    <row r="4449" spans="33:34">
      <c r="AG4449" s="24">
        <v>4817</v>
      </c>
      <c r="AH4449" s="10" t="s">
        <v>4879</v>
      </c>
    </row>
    <row r="4450" spans="33:34">
      <c r="AG4450" s="24">
        <v>4818</v>
      </c>
      <c r="AH4450" s="10" t="s">
        <v>4880</v>
      </c>
    </row>
    <row r="4451" spans="33:34">
      <c r="AG4451" s="24">
        <v>4819</v>
      </c>
      <c r="AH4451" s="10" t="s">
        <v>4881</v>
      </c>
    </row>
    <row r="4452" spans="33:34">
      <c r="AG4452" s="24">
        <v>4820</v>
      </c>
      <c r="AH4452" s="10" t="s">
        <v>4882</v>
      </c>
    </row>
    <row r="4453" spans="33:34">
      <c r="AG4453" s="24">
        <v>4821</v>
      </c>
      <c r="AH4453" s="10" t="s">
        <v>4883</v>
      </c>
    </row>
    <row r="4454" spans="33:34">
      <c r="AG4454" s="24">
        <v>4822</v>
      </c>
      <c r="AH4454" s="10" t="s">
        <v>4884</v>
      </c>
    </row>
    <row r="4455" spans="33:34">
      <c r="AG4455" s="24">
        <v>4823</v>
      </c>
      <c r="AH4455" s="10" t="s">
        <v>4885</v>
      </c>
    </row>
    <row r="4456" spans="33:34">
      <c r="AG4456" s="24">
        <v>4824</v>
      </c>
      <c r="AH4456" s="10" t="s">
        <v>4886</v>
      </c>
    </row>
    <row r="4457" spans="33:34">
      <c r="AG4457" s="24">
        <v>4825</v>
      </c>
      <c r="AH4457" s="10" t="s">
        <v>4887</v>
      </c>
    </row>
    <row r="4458" spans="33:34">
      <c r="AG4458" s="24">
        <v>4826</v>
      </c>
      <c r="AH4458" s="10" t="s">
        <v>4888</v>
      </c>
    </row>
    <row r="4459" spans="33:34">
      <c r="AG4459" s="24">
        <v>4827</v>
      </c>
      <c r="AH4459" s="10" t="s">
        <v>4889</v>
      </c>
    </row>
    <row r="4460" spans="33:34">
      <c r="AG4460" s="24">
        <v>4828</v>
      </c>
      <c r="AH4460" s="10" t="s">
        <v>4890</v>
      </c>
    </row>
    <row r="4461" spans="33:34">
      <c r="AG4461" s="24">
        <v>4829</v>
      </c>
      <c r="AH4461" s="10" t="s">
        <v>4891</v>
      </c>
    </row>
    <row r="4462" spans="33:34">
      <c r="AG4462" s="24">
        <v>4830</v>
      </c>
      <c r="AH4462" s="10" t="s">
        <v>4892</v>
      </c>
    </row>
    <row r="4463" spans="33:34">
      <c r="AG4463" s="24">
        <v>4831</v>
      </c>
      <c r="AH4463" s="10" t="s">
        <v>4893</v>
      </c>
    </row>
    <row r="4464" spans="33:34">
      <c r="AG4464" s="24">
        <v>4832</v>
      </c>
      <c r="AH4464" s="10" t="s">
        <v>4894</v>
      </c>
    </row>
    <row r="4465" spans="33:34">
      <c r="AG4465" s="24">
        <v>4833</v>
      </c>
      <c r="AH4465" s="10" t="s">
        <v>4895</v>
      </c>
    </row>
    <row r="4466" spans="33:34">
      <c r="AG4466" s="24">
        <v>4834</v>
      </c>
      <c r="AH4466" s="10" t="s">
        <v>4896</v>
      </c>
    </row>
    <row r="4467" spans="33:34">
      <c r="AG4467" s="24">
        <v>4835</v>
      </c>
      <c r="AH4467" s="10" t="s">
        <v>4897</v>
      </c>
    </row>
    <row r="4468" spans="33:34">
      <c r="AG4468" s="24">
        <v>4836</v>
      </c>
      <c r="AH4468" s="10" t="s">
        <v>4898</v>
      </c>
    </row>
    <row r="4469" spans="33:34">
      <c r="AG4469" s="24">
        <v>4837</v>
      </c>
      <c r="AH4469" s="10" t="s">
        <v>4899</v>
      </c>
    </row>
    <row r="4470" spans="33:34">
      <c r="AG4470" s="24">
        <v>4838</v>
      </c>
      <c r="AH4470" s="10" t="s">
        <v>4900</v>
      </c>
    </row>
    <row r="4471" spans="33:34">
      <c r="AG4471" s="24">
        <v>4839</v>
      </c>
      <c r="AH4471" s="10" t="s">
        <v>4901</v>
      </c>
    </row>
    <row r="4472" spans="33:34">
      <c r="AG4472" s="24">
        <v>4840</v>
      </c>
      <c r="AH4472" s="10" t="s">
        <v>4902</v>
      </c>
    </row>
    <row r="4473" spans="33:34">
      <c r="AG4473" s="24">
        <v>4841</v>
      </c>
      <c r="AH4473" s="10" t="s">
        <v>4903</v>
      </c>
    </row>
    <row r="4474" spans="33:34">
      <c r="AG4474" s="24">
        <v>4842</v>
      </c>
      <c r="AH4474" s="10" t="s">
        <v>4904</v>
      </c>
    </row>
    <row r="4475" spans="33:34">
      <c r="AG4475" s="24">
        <v>4843</v>
      </c>
      <c r="AH4475" s="10" t="s">
        <v>4905</v>
      </c>
    </row>
    <row r="4476" spans="33:34">
      <c r="AG4476" s="24">
        <v>4844</v>
      </c>
      <c r="AH4476" s="10" t="s">
        <v>4906</v>
      </c>
    </row>
    <row r="4477" spans="33:34">
      <c r="AG4477" s="24">
        <v>4845</v>
      </c>
      <c r="AH4477" s="10" t="s">
        <v>4907</v>
      </c>
    </row>
    <row r="4478" spans="33:34">
      <c r="AG4478" s="24">
        <v>4846</v>
      </c>
      <c r="AH4478" s="10" t="s">
        <v>4908</v>
      </c>
    </row>
    <row r="4479" spans="33:34">
      <c r="AG4479" s="24">
        <v>4847</v>
      </c>
      <c r="AH4479" s="10" t="s">
        <v>4909</v>
      </c>
    </row>
    <row r="4480" spans="33:34">
      <c r="AG4480" s="24">
        <v>4848</v>
      </c>
      <c r="AH4480" s="10" t="s">
        <v>4910</v>
      </c>
    </row>
    <row r="4481" spans="33:34">
      <c r="AG4481" s="24">
        <v>4849</v>
      </c>
      <c r="AH4481" s="10" t="s">
        <v>4911</v>
      </c>
    </row>
    <row r="4482" spans="33:34">
      <c r="AG4482" s="24">
        <v>4850</v>
      </c>
      <c r="AH4482" s="10" t="s">
        <v>4912</v>
      </c>
    </row>
    <row r="4483" spans="33:34">
      <c r="AG4483" s="24">
        <v>4851</v>
      </c>
      <c r="AH4483" s="10" t="s">
        <v>4913</v>
      </c>
    </row>
    <row r="4484" spans="33:34">
      <c r="AG4484" s="24">
        <v>4852</v>
      </c>
      <c r="AH4484" s="10" t="s">
        <v>4914</v>
      </c>
    </row>
    <row r="4485" spans="33:34">
      <c r="AG4485" s="24">
        <v>4853</v>
      </c>
      <c r="AH4485" s="10" t="s">
        <v>4915</v>
      </c>
    </row>
    <row r="4486" spans="33:34">
      <c r="AG4486" s="24">
        <v>4854</v>
      </c>
      <c r="AH4486" s="10" t="s">
        <v>4916</v>
      </c>
    </row>
    <row r="4487" spans="33:34">
      <c r="AG4487" s="24">
        <v>4855</v>
      </c>
      <c r="AH4487" s="10" t="s">
        <v>4917</v>
      </c>
    </row>
    <row r="4488" spans="33:34">
      <c r="AG4488" s="24">
        <v>4856</v>
      </c>
      <c r="AH4488" s="10" t="s">
        <v>4918</v>
      </c>
    </row>
    <row r="4489" spans="33:34">
      <c r="AG4489" s="24">
        <v>4857</v>
      </c>
      <c r="AH4489" s="10" t="s">
        <v>4919</v>
      </c>
    </row>
    <row r="4490" spans="33:34">
      <c r="AG4490" s="24">
        <v>4858</v>
      </c>
      <c r="AH4490" s="10" t="s">
        <v>4920</v>
      </c>
    </row>
    <row r="4491" spans="33:34">
      <c r="AG4491" s="24">
        <v>4859</v>
      </c>
      <c r="AH4491" s="10" t="s">
        <v>4921</v>
      </c>
    </row>
    <row r="4492" spans="33:34">
      <c r="AG4492" s="24">
        <v>4860</v>
      </c>
      <c r="AH4492" s="10" t="s">
        <v>4922</v>
      </c>
    </row>
    <row r="4493" spans="33:34">
      <c r="AG4493" s="24">
        <v>4861</v>
      </c>
      <c r="AH4493" s="10" t="s">
        <v>4923</v>
      </c>
    </row>
    <row r="4494" spans="33:34">
      <c r="AG4494" s="24">
        <v>4862</v>
      </c>
      <c r="AH4494" s="10" t="s">
        <v>4924</v>
      </c>
    </row>
    <row r="4495" spans="33:34">
      <c r="AG4495" s="24">
        <v>4863</v>
      </c>
      <c r="AH4495" s="10" t="s">
        <v>4925</v>
      </c>
    </row>
    <row r="4496" spans="33:34">
      <c r="AG4496" s="24">
        <v>4864</v>
      </c>
      <c r="AH4496" s="10" t="s">
        <v>4926</v>
      </c>
    </row>
    <row r="4497" spans="33:34">
      <c r="AG4497" s="24">
        <v>4865</v>
      </c>
      <c r="AH4497" s="10" t="s">
        <v>4927</v>
      </c>
    </row>
    <row r="4498" spans="33:34">
      <c r="AG4498" s="24">
        <v>4866</v>
      </c>
      <c r="AH4498" s="10" t="s">
        <v>4928</v>
      </c>
    </row>
    <row r="4499" spans="33:34">
      <c r="AG4499" s="24">
        <v>4867</v>
      </c>
      <c r="AH4499" s="10" t="s">
        <v>4929</v>
      </c>
    </row>
    <row r="4500" spans="33:34">
      <c r="AG4500" s="24">
        <v>4868</v>
      </c>
      <c r="AH4500" s="10" t="s">
        <v>4930</v>
      </c>
    </row>
    <row r="4501" spans="33:34">
      <c r="AG4501" s="24">
        <v>4869</v>
      </c>
      <c r="AH4501" s="10" t="s">
        <v>4931</v>
      </c>
    </row>
    <row r="4502" spans="33:34">
      <c r="AG4502" s="24">
        <v>4870</v>
      </c>
      <c r="AH4502" s="10" t="s">
        <v>4932</v>
      </c>
    </row>
    <row r="4503" spans="33:34">
      <c r="AG4503" s="24">
        <v>4871</v>
      </c>
      <c r="AH4503" s="10" t="s">
        <v>4933</v>
      </c>
    </row>
    <row r="4504" spans="33:34">
      <c r="AG4504" s="24">
        <v>4872</v>
      </c>
      <c r="AH4504" s="10" t="s">
        <v>4934</v>
      </c>
    </row>
    <row r="4505" spans="33:34">
      <c r="AG4505" s="24">
        <v>4873</v>
      </c>
      <c r="AH4505" s="10" t="s">
        <v>4935</v>
      </c>
    </row>
    <row r="4506" spans="33:34">
      <c r="AG4506" s="24">
        <v>4874</v>
      </c>
      <c r="AH4506" s="10" t="s">
        <v>4936</v>
      </c>
    </row>
    <row r="4507" spans="33:34">
      <c r="AG4507" s="24">
        <v>4875</v>
      </c>
      <c r="AH4507" s="10" t="s">
        <v>4937</v>
      </c>
    </row>
    <row r="4508" spans="33:34">
      <c r="AG4508" s="24">
        <v>4876</v>
      </c>
      <c r="AH4508" s="10" t="s">
        <v>4938</v>
      </c>
    </row>
    <row r="4509" spans="33:34">
      <c r="AG4509" s="24">
        <v>4877</v>
      </c>
      <c r="AH4509" s="10" t="s">
        <v>4939</v>
      </c>
    </row>
    <row r="4510" spans="33:34">
      <c r="AG4510" s="24">
        <v>4878</v>
      </c>
      <c r="AH4510" s="10" t="s">
        <v>4940</v>
      </c>
    </row>
    <row r="4511" spans="33:34">
      <c r="AG4511" s="24">
        <v>4879</v>
      </c>
      <c r="AH4511" s="10" t="s">
        <v>4941</v>
      </c>
    </row>
    <row r="4512" spans="33:34">
      <c r="AG4512" s="24">
        <v>4880</v>
      </c>
      <c r="AH4512" s="10" t="s">
        <v>4942</v>
      </c>
    </row>
    <row r="4513" spans="33:34">
      <c r="AG4513" s="24">
        <v>4881</v>
      </c>
      <c r="AH4513" s="10" t="s">
        <v>4943</v>
      </c>
    </row>
    <row r="4514" spans="33:34">
      <c r="AG4514" s="24">
        <v>4882</v>
      </c>
      <c r="AH4514" s="10" t="s">
        <v>4944</v>
      </c>
    </row>
    <row r="4515" spans="33:34">
      <c r="AG4515" s="24">
        <v>4883</v>
      </c>
      <c r="AH4515" s="10" t="s">
        <v>4945</v>
      </c>
    </row>
    <row r="4516" spans="33:34">
      <c r="AG4516" s="24">
        <v>4884</v>
      </c>
      <c r="AH4516" s="10" t="s">
        <v>4946</v>
      </c>
    </row>
    <row r="4517" spans="33:34">
      <c r="AG4517" s="24">
        <v>4885</v>
      </c>
      <c r="AH4517" s="10" t="s">
        <v>4947</v>
      </c>
    </row>
    <row r="4518" spans="33:34">
      <c r="AG4518" s="24">
        <v>4886</v>
      </c>
      <c r="AH4518" s="10" t="s">
        <v>4948</v>
      </c>
    </row>
    <row r="4519" spans="33:34">
      <c r="AG4519" s="24">
        <v>4887</v>
      </c>
      <c r="AH4519" s="10" t="s">
        <v>4949</v>
      </c>
    </row>
    <row r="4520" spans="33:34">
      <c r="AG4520" s="24">
        <v>4888</v>
      </c>
      <c r="AH4520" s="10" t="s">
        <v>4950</v>
      </c>
    </row>
    <row r="4521" spans="33:34">
      <c r="AG4521" s="24">
        <v>4889</v>
      </c>
      <c r="AH4521" s="10" t="s">
        <v>4951</v>
      </c>
    </row>
    <row r="4522" spans="33:34">
      <c r="AG4522" s="24">
        <v>4890</v>
      </c>
      <c r="AH4522" s="10" t="s">
        <v>4952</v>
      </c>
    </row>
    <row r="4523" spans="33:34">
      <c r="AG4523" s="24">
        <v>4891</v>
      </c>
      <c r="AH4523" s="10" t="s">
        <v>4953</v>
      </c>
    </row>
    <row r="4524" spans="33:34">
      <c r="AG4524" s="24">
        <v>4892</v>
      </c>
      <c r="AH4524" s="10" t="s">
        <v>4954</v>
      </c>
    </row>
    <row r="4525" spans="33:34">
      <c r="AG4525" s="24">
        <v>4893</v>
      </c>
      <c r="AH4525" s="10" t="s">
        <v>4955</v>
      </c>
    </row>
    <row r="4526" spans="33:34">
      <c r="AG4526" s="24">
        <v>4894</v>
      </c>
      <c r="AH4526" s="10" t="s">
        <v>4956</v>
      </c>
    </row>
    <row r="4527" spans="33:34">
      <c r="AG4527" s="24">
        <v>4895</v>
      </c>
      <c r="AH4527" s="10" t="s">
        <v>4957</v>
      </c>
    </row>
    <row r="4528" spans="33:34">
      <c r="AG4528" s="24">
        <v>4896</v>
      </c>
      <c r="AH4528" s="10" t="s">
        <v>4958</v>
      </c>
    </row>
    <row r="4529" spans="33:34">
      <c r="AG4529" s="24">
        <v>4897</v>
      </c>
      <c r="AH4529" s="10" t="s">
        <v>4959</v>
      </c>
    </row>
    <row r="4530" spans="33:34">
      <c r="AG4530" s="24">
        <v>4898</v>
      </c>
      <c r="AH4530" s="10" t="s">
        <v>4960</v>
      </c>
    </row>
    <row r="4531" spans="33:34">
      <c r="AG4531" s="24">
        <v>4899</v>
      </c>
      <c r="AH4531" s="10" t="s">
        <v>4961</v>
      </c>
    </row>
    <row r="4532" spans="33:34">
      <c r="AG4532" s="24">
        <v>4900</v>
      </c>
      <c r="AH4532" s="10" t="s">
        <v>4962</v>
      </c>
    </row>
    <row r="4533" spans="33:34">
      <c r="AG4533" s="24">
        <v>4901</v>
      </c>
      <c r="AH4533" s="10" t="s">
        <v>4963</v>
      </c>
    </row>
    <row r="4534" spans="33:34">
      <c r="AG4534" s="24">
        <v>4902</v>
      </c>
      <c r="AH4534" s="10" t="s">
        <v>4964</v>
      </c>
    </row>
    <row r="4535" spans="33:34">
      <c r="AG4535" s="24">
        <v>4903</v>
      </c>
      <c r="AH4535" s="10" t="s">
        <v>4965</v>
      </c>
    </row>
    <row r="4536" spans="33:34">
      <c r="AG4536" s="24">
        <v>4904</v>
      </c>
      <c r="AH4536" s="10" t="s">
        <v>4966</v>
      </c>
    </row>
    <row r="4537" spans="33:34">
      <c r="AG4537" s="24">
        <v>4905</v>
      </c>
      <c r="AH4537" s="10" t="s">
        <v>4967</v>
      </c>
    </row>
    <row r="4538" spans="33:34">
      <c r="AG4538" s="24">
        <v>4906</v>
      </c>
      <c r="AH4538" s="10" t="s">
        <v>4968</v>
      </c>
    </row>
    <row r="4539" spans="33:34">
      <c r="AG4539" s="24">
        <v>4907</v>
      </c>
      <c r="AH4539" s="10" t="s">
        <v>4969</v>
      </c>
    </row>
    <row r="4540" spans="33:34">
      <c r="AG4540" s="24">
        <v>4908</v>
      </c>
      <c r="AH4540" s="10" t="s">
        <v>4970</v>
      </c>
    </row>
    <row r="4541" spans="33:34">
      <c r="AG4541" s="24">
        <v>4909</v>
      </c>
      <c r="AH4541" s="10" t="s">
        <v>4971</v>
      </c>
    </row>
    <row r="4542" spans="33:34">
      <c r="AG4542" s="24">
        <v>4910</v>
      </c>
      <c r="AH4542" s="10" t="s">
        <v>4972</v>
      </c>
    </row>
    <row r="4543" spans="33:34">
      <c r="AG4543" s="24">
        <v>4911</v>
      </c>
      <c r="AH4543" s="10" t="s">
        <v>4973</v>
      </c>
    </row>
    <row r="4544" spans="33:34">
      <c r="AG4544" s="24">
        <v>4912</v>
      </c>
      <c r="AH4544" s="10" t="s">
        <v>4974</v>
      </c>
    </row>
    <row r="4545" spans="33:34">
      <c r="AG4545" s="24">
        <v>4913</v>
      </c>
      <c r="AH4545" s="10" t="s">
        <v>4975</v>
      </c>
    </row>
    <row r="4546" spans="33:34">
      <c r="AG4546" s="24">
        <v>4914</v>
      </c>
      <c r="AH4546" s="10" t="s">
        <v>4976</v>
      </c>
    </row>
    <row r="4547" spans="33:34">
      <c r="AG4547" s="24">
        <v>4915</v>
      </c>
      <c r="AH4547" s="10" t="s">
        <v>4977</v>
      </c>
    </row>
    <row r="4548" spans="33:34">
      <c r="AG4548" s="24">
        <v>4916</v>
      </c>
      <c r="AH4548" s="10" t="s">
        <v>4978</v>
      </c>
    </row>
    <row r="4549" spans="33:34">
      <c r="AG4549" s="24">
        <v>4917</v>
      </c>
      <c r="AH4549" s="10" t="s">
        <v>4979</v>
      </c>
    </row>
    <row r="4550" spans="33:34">
      <c r="AG4550" s="24">
        <v>4918</v>
      </c>
      <c r="AH4550" s="10" t="s">
        <v>4980</v>
      </c>
    </row>
    <row r="4551" spans="33:34">
      <c r="AG4551" s="24">
        <v>4919</v>
      </c>
      <c r="AH4551" s="10" t="s">
        <v>4981</v>
      </c>
    </row>
    <row r="4552" spans="33:34">
      <c r="AG4552" s="24">
        <v>4920</v>
      </c>
      <c r="AH4552" s="10" t="s">
        <v>4982</v>
      </c>
    </row>
    <row r="4553" spans="33:34">
      <c r="AG4553" s="24">
        <v>4921</v>
      </c>
      <c r="AH4553" s="10" t="s">
        <v>4983</v>
      </c>
    </row>
    <row r="4554" spans="33:34">
      <c r="AG4554" s="24">
        <v>4922</v>
      </c>
      <c r="AH4554" s="10" t="s">
        <v>4984</v>
      </c>
    </row>
    <row r="4555" spans="33:34">
      <c r="AG4555" s="24">
        <v>4923</v>
      </c>
      <c r="AH4555" s="10" t="s">
        <v>4985</v>
      </c>
    </row>
    <row r="4556" spans="33:34">
      <c r="AG4556" s="24">
        <v>4924</v>
      </c>
      <c r="AH4556" s="10" t="s">
        <v>4986</v>
      </c>
    </row>
    <row r="4557" spans="33:34">
      <c r="AG4557" s="24">
        <v>4925</v>
      </c>
      <c r="AH4557" s="10" t="s">
        <v>4987</v>
      </c>
    </row>
    <row r="4558" spans="33:34">
      <c r="AG4558" s="24">
        <v>4926</v>
      </c>
      <c r="AH4558" s="10" t="s">
        <v>4988</v>
      </c>
    </row>
    <row r="4559" spans="33:34">
      <c r="AG4559" s="24">
        <v>4927</v>
      </c>
      <c r="AH4559" s="10" t="s">
        <v>4989</v>
      </c>
    </row>
    <row r="4560" spans="33:34">
      <c r="AG4560" s="24">
        <v>4928</v>
      </c>
      <c r="AH4560" s="10" t="s">
        <v>4990</v>
      </c>
    </row>
    <row r="4561" spans="33:34">
      <c r="AG4561" s="24">
        <v>4929</v>
      </c>
      <c r="AH4561" s="10" t="s">
        <v>4991</v>
      </c>
    </row>
    <row r="4562" spans="33:34">
      <c r="AG4562" s="24">
        <v>4930</v>
      </c>
      <c r="AH4562" s="10" t="s">
        <v>4992</v>
      </c>
    </row>
    <row r="4563" spans="33:34">
      <c r="AG4563" s="24">
        <v>4931</v>
      </c>
      <c r="AH4563" s="10" t="s">
        <v>4993</v>
      </c>
    </row>
    <row r="4564" spans="33:34">
      <c r="AG4564" s="24">
        <v>4932</v>
      </c>
      <c r="AH4564" s="10" t="s">
        <v>4994</v>
      </c>
    </row>
    <row r="4565" spans="33:34">
      <c r="AG4565" s="24">
        <v>4933</v>
      </c>
      <c r="AH4565" s="10" t="s">
        <v>4995</v>
      </c>
    </row>
    <row r="4566" spans="33:34">
      <c r="AG4566" s="24">
        <v>4934</v>
      </c>
      <c r="AH4566" s="10" t="s">
        <v>4996</v>
      </c>
    </row>
    <row r="4567" spans="33:34">
      <c r="AG4567" s="24">
        <v>4935</v>
      </c>
      <c r="AH4567" s="10" t="s">
        <v>4997</v>
      </c>
    </row>
    <row r="4568" spans="33:34">
      <c r="AG4568" s="24">
        <v>4936</v>
      </c>
      <c r="AH4568" s="10" t="s">
        <v>4998</v>
      </c>
    </row>
    <row r="4569" spans="33:34">
      <c r="AG4569" s="24">
        <v>4937</v>
      </c>
      <c r="AH4569" s="10" t="s">
        <v>4999</v>
      </c>
    </row>
    <row r="4570" spans="33:34">
      <c r="AG4570" s="24">
        <v>4938</v>
      </c>
      <c r="AH4570" s="10" t="s">
        <v>5000</v>
      </c>
    </row>
    <row r="4571" spans="33:34">
      <c r="AG4571" s="24">
        <v>4939</v>
      </c>
      <c r="AH4571" s="10" t="s">
        <v>5001</v>
      </c>
    </row>
    <row r="4572" spans="33:34">
      <c r="AG4572" s="24">
        <v>4940</v>
      </c>
      <c r="AH4572" s="10" t="s">
        <v>5002</v>
      </c>
    </row>
    <row r="4573" spans="33:34">
      <c r="AG4573" s="24">
        <v>4941</v>
      </c>
      <c r="AH4573" s="10" t="s">
        <v>5003</v>
      </c>
    </row>
    <row r="4574" spans="33:34">
      <c r="AG4574" s="24">
        <v>4942</v>
      </c>
      <c r="AH4574" s="10" t="s">
        <v>5004</v>
      </c>
    </row>
    <row r="4575" spans="33:34">
      <c r="AG4575" s="24">
        <v>4943</v>
      </c>
      <c r="AH4575" s="10" t="s">
        <v>5005</v>
      </c>
    </row>
    <row r="4576" spans="33:34">
      <c r="AG4576" s="24">
        <v>4944</v>
      </c>
      <c r="AH4576" s="10" t="s">
        <v>5006</v>
      </c>
    </row>
    <row r="4577" spans="33:34">
      <c r="AG4577" s="24">
        <v>4945</v>
      </c>
      <c r="AH4577" s="10" t="s">
        <v>5007</v>
      </c>
    </row>
    <row r="4578" spans="33:34">
      <c r="AG4578" s="24">
        <v>4946</v>
      </c>
      <c r="AH4578" s="10" t="s">
        <v>5008</v>
      </c>
    </row>
    <row r="4579" spans="33:34">
      <c r="AG4579" s="24">
        <v>4947</v>
      </c>
      <c r="AH4579" s="10" t="s">
        <v>5009</v>
      </c>
    </row>
    <row r="4580" spans="33:34">
      <c r="AG4580" s="24">
        <v>4948</v>
      </c>
      <c r="AH4580" s="10" t="s">
        <v>5010</v>
      </c>
    </row>
    <row r="4581" spans="33:34">
      <c r="AG4581" s="24">
        <v>4949</v>
      </c>
      <c r="AH4581" s="10" t="s">
        <v>5011</v>
      </c>
    </row>
    <row r="4582" spans="33:34">
      <c r="AG4582" s="24">
        <v>4950</v>
      </c>
      <c r="AH4582" s="10" t="s">
        <v>5012</v>
      </c>
    </row>
    <row r="4583" spans="33:34">
      <c r="AG4583" s="24">
        <v>4951</v>
      </c>
      <c r="AH4583" s="10" t="s">
        <v>5013</v>
      </c>
    </row>
    <row r="4584" spans="33:34">
      <c r="AG4584" s="24">
        <v>4952</v>
      </c>
      <c r="AH4584" s="10" t="s">
        <v>5014</v>
      </c>
    </row>
    <row r="4585" spans="33:34">
      <c r="AG4585" s="24">
        <v>4958</v>
      </c>
      <c r="AH4585" s="10" t="s">
        <v>5015</v>
      </c>
    </row>
    <row r="4586" spans="33:34">
      <c r="AG4586" s="24">
        <v>4959</v>
      </c>
      <c r="AH4586" s="10" t="s">
        <v>5016</v>
      </c>
    </row>
    <row r="4587" spans="33:34">
      <c r="AG4587" s="24">
        <v>4960</v>
      </c>
      <c r="AH4587" s="10" t="s">
        <v>5017</v>
      </c>
    </row>
    <row r="4588" spans="33:34">
      <c r="AG4588" s="24">
        <v>4961</v>
      </c>
      <c r="AH4588" s="10" t="s">
        <v>5018</v>
      </c>
    </row>
    <row r="4589" spans="33:34">
      <c r="AG4589" s="24">
        <v>4962</v>
      </c>
      <c r="AH4589" s="10" t="s">
        <v>5019</v>
      </c>
    </row>
    <row r="4590" spans="33:34">
      <c r="AG4590" s="24">
        <v>4963</v>
      </c>
      <c r="AH4590" s="10" t="s">
        <v>5020</v>
      </c>
    </row>
    <row r="4591" spans="33:34">
      <c r="AG4591" s="24">
        <v>4971</v>
      </c>
      <c r="AH4591" s="10" t="s">
        <v>5021</v>
      </c>
    </row>
    <row r="4592" spans="33:34">
      <c r="AG4592" s="24">
        <v>4972</v>
      </c>
      <c r="AH4592" s="10" t="s">
        <v>5022</v>
      </c>
    </row>
    <row r="4593" spans="33:34">
      <c r="AG4593" s="24">
        <v>4973</v>
      </c>
      <c r="AH4593" s="10" t="s">
        <v>5023</v>
      </c>
    </row>
    <row r="4594" spans="33:34">
      <c r="AG4594" s="24">
        <v>4974</v>
      </c>
      <c r="AH4594" s="10" t="s">
        <v>5024</v>
      </c>
    </row>
    <row r="4595" spans="33:34">
      <c r="AG4595" s="24">
        <v>4975</v>
      </c>
      <c r="AH4595" s="10" t="s">
        <v>5025</v>
      </c>
    </row>
    <row r="4596" spans="33:34">
      <c r="AG4596" s="24">
        <v>4976</v>
      </c>
      <c r="AH4596" s="10" t="s">
        <v>5026</v>
      </c>
    </row>
    <row r="4597" spans="33:34">
      <c r="AG4597" s="24">
        <v>4977</v>
      </c>
      <c r="AH4597" s="10" t="s">
        <v>5027</v>
      </c>
    </row>
    <row r="4598" spans="33:34">
      <c r="AG4598" s="24">
        <v>4978</v>
      </c>
      <c r="AH4598" s="10" t="s">
        <v>5028</v>
      </c>
    </row>
    <row r="4599" spans="33:34">
      <c r="AG4599" s="24">
        <v>4979</v>
      </c>
      <c r="AH4599" s="10" t="s">
        <v>5029</v>
      </c>
    </row>
    <row r="4600" spans="33:34">
      <c r="AG4600" s="24">
        <v>4980</v>
      </c>
      <c r="AH4600" s="10" t="s">
        <v>5030</v>
      </c>
    </row>
    <row r="4601" spans="33:34">
      <c r="AG4601" s="24">
        <v>4981</v>
      </c>
      <c r="AH4601" s="10" t="s">
        <v>5031</v>
      </c>
    </row>
    <row r="4602" spans="33:34">
      <c r="AG4602" s="24">
        <v>4982</v>
      </c>
      <c r="AH4602" s="10" t="s">
        <v>5032</v>
      </c>
    </row>
    <row r="4603" spans="33:34">
      <c r="AG4603" s="24">
        <v>4983</v>
      </c>
      <c r="AH4603" s="10" t="s">
        <v>5033</v>
      </c>
    </row>
    <row r="4604" spans="33:34">
      <c r="AG4604" s="24">
        <v>4984</v>
      </c>
      <c r="AH4604" s="10" t="s">
        <v>5034</v>
      </c>
    </row>
    <row r="4605" spans="33:34">
      <c r="AG4605" s="24">
        <v>4985</v>
      </c>
      <c r="AH4605" s="10" t="s">
        <v>5035</v>
      </c>
    </row>
    <row r="4606" spans="33:34">
      <c r="AG4606" s="24">
        <v>4986</v>
      </c>
      <c r="AH4606" s="10" t="s">
        <v>5036</v>
      </c>
    </row>
    <row r="4607" spans="33:34">
      <c r="AG4607" s="24">
        <v>4987</v>
      </c>
      <c r="AH4607" s="10" t="s">
        <v>5037</v>
      </c>
    </row>
    <row r="4608" spans="33:34">
      <c r="AG4608" s="24">
        <v>4988</v>
      </c>
      <c r="AH4608" s="10" t="s">
        <v>5038</v>
      </c>
    </row>
    <row r="4609" spans="33:34">
      <c r="AG4609" s="24">
        <v>4989</v>
      </c>
      <c r="AH4609" s="10" t="s">
        <v>5039</v>
      </c>
    </row>
    <row r="4610" spans="33:34">
      <c r="AG4610" s="24">
        <v>4990</v>
      </c>
      <c r="AH4610" s="10" t="s">
        <v>5040</v>
      </c>
    </row>
    <row r="4611" spans="33:34">
      <c r="AG4611" s="24">
        <v>4994</v>
      </c>
      <c r="AH4611" s="10" t="s">
        <v>5041</v>
      </c>
    </row>
    <row r="4612" spans="33:34">
      <c r="AG4612" s="24">
        <v>4995</v>
      </c>
      <c r="AH4612" s="10" t="s">
        <v>5042</v>
      </c>
    </row>
    <row r="4613" spans="33:34">
      <c r="AG4613" s="24">
        <v>4996</v>
      </c>
      <c r="AH4613" s="10" t="s">
        <v>5043</v>
      </c>
    </row>
    <row r="4614" spans="33:34">
      <c r="AG4614" s="24">
        <v>4997</v>
      </c>
      <c r="AH4614" s="10" t="s">
        <v>5044</v>
      </c>
    </row>
    <row r="4615" spans="33:34">
      <c r="AG4615" s="24">
        <v>4998</v>
      </c>
      <c r="AH4615" s="10" t="s">
        <v>5045</v>
      </c>
    </row>
    <row r="4616" spans="33:34">
      <c r="AG4616" s="24">
        <v>4999</v>
      </c>
      <c r="AH4616" s="10" t="s">
        <v>5046</v>
      </c>
    </row>
    <row r="4617" spans="33:34">
      <c r="AG4617" s="24">
        <v>5000</v>
      </c>
      <c r="AH4617" s="10" t="s">
        <v>5047</v>
      </c>
    </row>
    <row r="4618" spans="33:34">
      <c r="AG4618" s="24">
        <v>5001</v>
      </c>
      <c r="AH4618" s="10" t="s">
        <v>5048</v>
      </c>
    </row>
    <row r="4619" spans="33:34">
      <c r="AG4619" s="24">
        <v>5002</v>
      </c>
      <c r="AH4619" s="10" t="s">
        <v>5049</v>
      </c>
    </row>
    <row r="4620" spans="33:34">
      <c r="AG4620" s="24">
        <v>5003</v>
      </c>
      <c r="AH4620" s="10" t="s">
        <v>5050</v>
      </c>
    </row>
    <row r="4621" spans="33:34">
      <c r="AG4621" s="24">
        <v>5004</v>
      </c>
      <c r="AH4621" s="10" t="s">
        <v>5051</v>
      </c>
    </row>
    <row r="4622" spans="33:34">
      <c r="AG4622" s="24">
        <v>5005</v>
      </c>
      <c r="AH4622" s="10" t="s">
        <v>5052</v>
      </c>
    </row>
    <row r="4623" spans="33:34">
      <c r="AG4623" s="24">
        <v>5006</v>
      </c>
      <c r="AH4623" s="10" t="s">
        <v>5053</v>
      </c>
    </row>
    <row r="4624" spans="33:34">
      <c r="AG4624" s="24">
        <v>5007</v>
      </c>
      <c r="AH4624" s="10" t="s">
        <v>5054</v>
      </c>
    </row>
    <row r="4625" spans="33:34">
      <c r="AG4625" s="24">
        <v>5008</v>
      </c>
      <c r="AH4625" s="10" t="s">
        <v>5055</v>
      </c>
    </row>
    <row r="4626" spans="33:34">
      <c r="AG4626" s="24">
        <v>5009</v>
      </c>
      <c r="AH4626" s="10" t="s">
        <v>5056</v>
      </c>
    </row>
    <row r="4627" spans="33:34">
      <c r="AG4627" s="24">
        <v>5010</v>
      </c>
      <c r="AH4627" s="10" t="s">
        <v>5057</v>
      </c>
    </row>
    <row r="4628" spans="33:34">
      <c r="AG4628" s="24">
        <v>5011</v>
      </c>
      <c r="AH4628" s="10" t="s">
        <v>5058</v>
      </c>
    </row>
    <row r="4629" spans="33:34">
      <c r="AG4629" s="24">
        <v>5012</v>
      </c>
      <c r="AH4629" s="10" t="s">
        <v>5059</v>
      </c>
    </row>
    <row r="4630" spans="33:34">
      <c r="AG4630" s="24">
        <v>5013</v>
      </c>
      <c r="AH4630" s="10" t="s">
        <v>5060</v>
      </c>
    </row>
    <row r="4631" spans="33:34">
      <c r="AG4631" s="24">
        <v>5014</v>
      </c>
      <c r="AH4631" s="10" t="s">
        <v>5061</v>
      </c>
    </row>
    <row r="4632" spans="33:34">
      <c r="AG4632" s="24">
        <v>5015</v>
      </c>
      <c r="AH4632" s="10" t="s">
        <v>5062</v>
      </c>
    </row>
    <row r="4633" spans="33:34">
      <c r="AG4633" s="24">
        <v>5016</v>
      </c>
      <c r="AH4633" s="10" t="s">
        <v>5063</v>
      </c>
    </row>
    <row r="4634" spans="33:34">
      <c r="AG4634" s="24">
        <v>5017</v>
      </c>
      <c r="AH4634" s="10" t="s">
        <v>5064</v>
      </c>
    </row>
    <row r="4635" spans="33:34">
      <c r="AG4635" s="24">
        <v>5018</v>
      </c>
      <c r="AH4635" s="10" t="s">
        <v>5065</v>
      </c>
    </row>
    <row r="4636" spans="33:34">
      <c r="AG4636" s="24">
        <v>5019</v>
      </c>
      <c r="AH4636" s="10" t="s">
        <v>5066</v>
      </c>
    </row>
    <row r="4637" spans="33:34">
      <c r="AG4637" s="24">
        <v>5020</v>
      </c>
      <c r="AH4637" s="10" t="s">
        <v>5067</v>
      </c>
    </row>
    <row r="4638" spans="33:34">
      <c r="AG4638" s="24">
        <v>5021</v>
      </c>
      <c r="AH4638" s="10" t="s">
        <v>5068</v>
      </c>
    </row>
    <row r="4639" spans="33:34">
      <c r="AG4639" s="24">
        <v>5022</v>
      </c>
      <c r="AH4639" s="10" t="s">
        <v>5069</v>
      </c>
    </row>
    <row r="4640" spans="33:34">
      <c r="AG4640" s="24">
        <v>5023</v>
      </c>
      <c r="AH4640" s="10" t="s">
        <v>5070</v>
      </c>
    </row>
    <row r="4641" spans="33:34">
      <c r="AG4641" s="24">
        <v>5024</v>
      </c>
      <c r="AH4641" s="10" t="s">
        <v>5071</v>
      </c>
    </row>
    <row r="4642" spans="33:34">
      <c r="AG4642" s="24">
        <v>5025</v>
      </c>
      <c r="AH4642" s="10" t="s">
        <v>5072</v>
      </c>
    </row>
    <row r="4643" spans="33:34">
      <c r="AG4643" s="24">
        <v>5026</v>
      </c>
      <c r="AH4643" s="10" t="s">
        <v>5073</v>
      </c>
    </row>
    <row r="4644" spans="33:34">
      <c r="AG4644" s="24">
        <v>5027</v>
      </c>
      <c r="AH4644" s="10" t="s">
        <v>5074</v>
      </c>
    </row>
    <row r="4645" spans="33:34">
      <c r="AG4645" s="24">
        <v>5028</v>
      </c>
      <c r="AH4645" s="10" t="s">
        <v>5075</v>
      </c>
    </row>
    <row r="4646" spans="33:34">
      <c r="AG4646" s="24">
        <v>5029</v>
      </c>
      <c r="AH4646" s="10" t="s">
        <v>5076</v>
      </c>
    </row>
    <row r="4647" spans="33:34">
      <c r="AG4647" s="24">
        <v>5030</v>
      </c>
      <c r="AH4647" s="10" t="s">
        <v>5077</v>
      </c>
    </row>
    <row r="4648" spans="33:34">
      <c r="AG4648" s="24">
        <v>5031</v>
      </c>
      <c r="AH4648" s="10" t="s">
        <v>5078</v>
      </c>
    </row>
    <row r="4649" spans="33:34">
      <c r="AG4649" s="24">
        <v>5032</v>
      </c>
      <c r="AH4649" s="10" t="s">
        <v>5079</v>
      </c>
    </row>
    <row r="4650" spans="33:34">
      <c r="AG4650" s="24">
        <v>5033</v>
      </c>
      <c r="AH4650" s="10" t="s">
        <v>5080</v>
      </c>
    </row>
    <row r="4651" spans="33:34">
      <c r="AG4651" s="24">
        <v>5034</v>
      </c>
      <c r="AH4651" s="10" t="s">
        <v>5081</v>
      </c>
    </row>
    <row r="4652" spans="33:34">
      <c r="AG4652" s="24">
        <v>5035</v>
      </c>
      <c r="AH4652" s="10" t="s">
        <v>5082</v>
      </c>
    </row>
    <row r="4653" spans="33:34">
      <c r="AG4653" s="24">
        <v>5036</v>
      </c>
      <c r="AH4653" s="10" t="s">
        <v>5083</v>
      </c>
    </row>
    <row r="4654" spans="33:34">
      <c r="AG4654" s="24">
        <v>5037</v>
      </c>
      <c r="AH4654" s="10" t="s">
        <v>5084</v>
      </c>
    </row>
    <row r="4655" spans="33:34">
      <c r="AG4655" s="24">
        <v>5038</v>
      </c>
      <c r="AH4655" s="10" t="s">
        <v>5085</v>
      </c>
    </row>
    <row r="4656" spans="33:34">
      <c r="AG4656" s="24">
        <v>5039</v>
      </c>
      <c r="AH4656" s="10" t="s">
        <v>5086</v>
      </c>
    </row>
    <row r="4657" spans="33:34">
      <c r="AG4657" s="24">
        <v>5040</v>
      </c>
      <c r="AH4657" s="10" t="s">
        <v>5087</v>
      </c>
    </row>
    <row r="4658" spans="33:34">
      <c r="AG4658" s="24">
        <v>5041</v>
      </c>
      <c r="AH4658" s="10" t="s">
        <v>5088</v>
      </c>
    </row>
    <row r="4659" spans="33:34">
      <c r="AG4659" s="24">
        <v>5042</v>
      </c>
      <c r="AH4659" s="10" t="s">
        <v>5089</v>
      </c>
    </row>
    <row r="4660" spans="33:34">
      <c r="AG4660" s="24">
        <v>5043</v>
      </c>
      <c r="AH4660" s="10" t="s">
        <v>5090</v>
      </c>
    </row>
    <row r="4661" spans="33:34">
      <c r="AG4661" s="24">
        <v>5044</v>
      </c>
      <c r="AH4661" s="10" t="s">
        <v>5091</v>
      </c>
    </row>
    <row r="4662" spans="33:34">
      <c r="AG4662" s="24">
        <v>5045</v>
      </c>
      <c r="AH4662" s="10" t="s">
        <v>5092</v>
      </c>
    </row>
    <row r="4663" spans="33:34">
      <c r="AG4663" s="24">
        <v>5046</v>
      </c>
      <c r="AH4663" s="10" t="s">
        <v>5093</v>
      </c>
    </row>
    <row r="4664" spans="33:34">
      <c r="AG4664" s="24">
        <v>5047</v>
      </c>
      <c r="AH4664" s="10" t="s">
        <v>5094</v>
      </c>
    </row>
    <row r="4665" spans="33:34">
      <c r="AG4665" s="24">
        <v>5048</v>
      </c>
      <c r="AH4665" s="10" t="s">
        <v>5095</v>
      </c>
    </row>
    <row r="4666" spans="33:34">
      <c r="AG4666" s="24">
        <v>5049</v>
      </c>
      <c r="AH4666" s="10" t="s">
        <v>5096</v>
      </c>
    </row>
    <row r="4667" spans="33:34">
      <c r="AG4667" s="24">
        <v>5050</v>
      </c>
      <c r="AH4667" s="10" t="s">
        <v>5097</v>
      </c>
    </row>
    <row r="4668" spans="33:34">
      <c r="AG4668" s="24">
        <v>5051</v>
      </c>
      <c r="AH4668" s="10" t="s">
        <v>5098</v>
      </c>
    </row>
    <row r="4669" spans="33:34">
      <c r="AG4669" s="24">
        <v>5052</v>
      </c>
      <c r="AH4669" s="10" t="s">
        <v>5099</v>
      </c>
    </row>
    <row r="4670" spans="33:34">
      <c r="AG4670" s="24">
        <v>5053</v>
      </c>
      <c r="AH4670" s="10" t="s">
        <v>5100</v>
      </c>
    </row>
    <row r="4671" spans="33:34">
      <c r="AG4671" s="24">
        <v>5054</v>
      </c>
      <c r="AH4671" s="10" t="s">
        <v>5101</v>
      </c>
    </row>
    <row r="4672" spans="33:34">
      <c r="AG4672" s="24">
        <v>5055</v>
      </c>
      <c r="AH4672" s="10" t="s">
        <v>5102</v>
      </c>
    </row>
    <row r="4673" spans="33:34">
      <c r="AG4673" s="24">
        <v>5056</v>
      </c>
      <c r="AH4673" s="10" t="s">
        <v>5103</v>
      </c>
    </row>
    <row r="4674" spans="33:34">
      <c r="AG4674" s="24">
        <v>5057</v>
      </c>
      <c r="AH4674" s="10" t="s">
        <v>5104</v>
      </c>
    </row>
    <row r="4675" spans="33:34">
      <c r="AG4675" s="24">
        <v>5058</v>
      </c>
      <c r="AH4675" s="10" t="s">
        <v>5105</v>
      </c>
    </row>
    <row r="4676" spans="33:34">
      <c r="AG4676" s="24">
        <v>5059</v>
      </c>
      <c r="AH4676" s="10" t="s">
        <v>5106</v>
      </c>
    </row>
    <row r="4677" spans="33:34">
      <c r="AG4677" s="24">
        <v>5060</v>
      </c>
      <c r="AH4677" s="10" t="s">
        <v>5107</v>
      </c>
    </row>
    <row r="4678" spans="33:34">
      <c r="AG4678" s="24">
        <v>5061</v>
      </c>
      <c r="AH4678" s="10" t="s">
        <v>5108</v>
      </c>
    </row>
    <row r="4679" spans="33:34">
      <c r="AG4679" s="24">
        <v>5062</v>
      </c>
      <c r="AH4679" s="10" t="s">
        <v>5109</v>
      </c>
    </row>
    <row r="4680" spans="33:34">
      <c r="AG4680" s="24">
        <v>5063</v>
      </c>
      <c r="AH4680" s="10" t="s">
        <v>5110</v>
      </c>
    </row>
    <row r="4681" spans="33:34">
      <c r="AG4681" s="24">
        <v>5064</v>
      </c>
      <c r="AH4681" s="10" t="s">
        <v>5111</v>
      </c>
    </row>
    <row r="4682" spans="33:34">
      <c r="AG4682" s="24">
        <v>5065</v>
      </c>
      <c r="AH4682" s="10" t="s">
        <v>5112</v>
      </c>
    </row>
    <row r="4683" spans="33:34">
      <c r="AG4683" s="24">
        <v>5066</v>
      </c>
      <c r="AH4683" s="10" t="s">
        <v>5113</v>
      </c>
    </row>
    <row r="4684" spans="33:34">
      <c r="AG4684" s="24">
        <v>5067</v>
      </c>
      <c r="AH4684" s="10" t="s">
        <v>5114</v>
      </c>
    </row>
    <row r="4685" spans="33:34">
      <c r="AG4685" s="24">
        <v>5068</v>
      </c>
      <c r="AH4685" s="10" t="s">
        <v>5115</v>
      </c>
    </row>
    <row r="4686" spans="33:34">
      <c r="AG4686" s="24">
        <v>5069</v>
      </c>
      <c r="AH4686" s="10" t="s">
        <v>5116</v>
      </c>
    </row>
    <row r="4687" spans="33:34">
      <c r="AG4687" s="24">
        <v>5070</v>
      </c>
      <c r="AH4687" s="10" t="s">
        <v>5117</v>
      </c>
    </row>
    <row r="4688" spans="33:34">
      <c r="AG4688" s="24">
        <v>5071</v>
      </c>
      <c r="AH4688" s="10" t="s">
        <v>5118</v>
      </c>
    </row>
    <row r="4689" spans="33:34">
      <c r="AG4689" s="24">
        <v>5072</v>
      </c>
      <c r="AH4689" s="10" t="s">
        <v>5119</v>
      </c>
    </row>
    <row r="4690" spans="33:34">
      <c r="AG4690" s="24">
        <v>5073</v>
      </c>
      <c r="AH4690" s="10" t="s">
        <v>5120</v>
      </c>
    </row>
    <row r="4691" spans="33:34">
      <c r="AG4691" s="24">
        <v>5074</v>
      </c>
      <c r="AH4691" s="10" t="s">
        <v>5121</v>
      </c>
    </row>
    <row r="4692" spans="33:34">
      <c r="AG4692" s="24">
        <v>5075</v>
      </c>
      <c r="AH4692" s="10" t="s">
        <v>5122</v>
      </c>
    </row>
    <row r="4693" spans="33:34">
      <c r="AG4693" s="24">
        <v>5076</v>
      </c>
      <c r="AH4693" s="10" t="s">
        <v>5123</v>
      </c>
    </row>
    <row r="4694" spans="33:34">
      <c r="AG4694" s="24">
        <v>5077</v>
      </c>
      <c r="AH4694" s="10" t="s">
        <v>5124</v>
      </c>
    </row>
    <row r="4695" spans="33:34">
      <c r="AG4695" s="24">
        <v>5078</v>
      </c>
      <c r="AH4695" s="10" t="s">
        <v>5125</v>
      </c>
    </row>
    <row r="4696" spans="33:34">
      <c r="AG4696" s="24">
        <v>5079</v>
      </c>
      <c r="AH4696" s="10" t="s">
        <v>5126</v>
      </c>
    </row>
    <row r="4697" spans="33:34">
      <c r="AG4697" s="24">
        <v>5080</v>
      </c>
      <c r="AH4697" s="10" t="s">
        <v>5127</v>
      </c>
    </row>
    <row r="4698" spans="33:34">
      <c r="AG4698" s="24">
        <v>5081</v>
      </c>
      <c r="AH4698" s="10" t="s">
        <v>5128</v>
      </c>
    </row>
    <row r="4699" spans="33:34">
      <c r="AG4699" s="24">
        <v>5082</v>
      </c>
      <c r="AH4699" s="10" t="s">
        <v>5129</v>
      </c>
    </row>
    <row r="4700" spans="33:34">
      <c r="AG4700" s="24">
        <v>5083</v>
      </c>
      <c r="AH4700" s="10" t="s">
        <v>5130</v>
      </c>
    </row>
    <row r="4701" spans="33:34">
      <c r="AG4701" s="24">
        <v>5084</v>
      </c>
      <c r="AH4701" s="10" t="s">
        <v>5131</v>
      </c>
    </row>
    <row r="4702" spans="33:34">
      <c r="AG4702" s="24">
        <v>5085</v>
      </c>
      <c r="AH4702" s="10" t="s">
        <v>5132</v>
      </c>
    </row>
    <row r="4703" spans="33:34">
      <c r="AG4703" s="24">
        <v>5086</v>
      </c>
      <c r="AH4703" s="10" t="s">
        <v>5133</v>
      </c>
    </row>
    <row r="4704" spans="33:34">
      <c r="AG4704" s="24">
        <v>5087</v>
      </c>
      <c r="AH4704" s="10" t="s">
        <v>5134</v>
      </c>
    </row>
    <row r="4705" spans="33:34">
      <c r="AG4705" s="24">
        <v>5088</v>
      </c>
      <c r="AH4705" s="10" t="s">
        <v>5135</v>
      </c>
    </row>
    <row r="4706" spans="33:34">
      <c r="AG4706" s="24">
        <v>5089</v>
      </c>
      <c r="AH4706" s="10" t="s">
        <v>5136</v>
      </c>
    </row>
    <row r="4707" spans="33:34">
      <c r="AG4707" s="24">
        <v>5090</v>
      </c>
      <c r="AH4707" s="10" t="s">
        <v>5137</v>
      </c>
    </row>
    <row r="4708" spans="33:34">
      <c r="AG4708" s="24">
        <v>5091</v>
      </c>
      <c r="AH4708" s="10" t="s">
        <v>5138</v>
      </c>
    </row>
    <row r="4709" spans="33:34">
      <c r="AG4709" s="24">
        <v>5092</v>
      </c>
      <c r="AH4709" s="10" t="s">
        <v>5139</v>
      </c>
    </row>
    <row r="4710" spans="33:34">
      <c r="AG4710" s="24">
        <v>5093</v>
      </c>
      <c r="AH4710" s="10" t="s">
        <v>5140</v>
      </c>
    </row>
    <row r="4711" spans="33:34">
      <c r="AG4711" s="24">
        <v>5094</v>
      </c>
      <c r="AH4711" s="10" t="s">
        <v>5141</v>
      </c>
    </row>
    <row r="4712" spans="33:34">
      <c r="AG4712" s="24">
        <v>5095</v>
      </c>
      <c r="AH4712" s="10" t="s">
        <v>5142</v>
      </c>
    </row>
    <row r="4713" spans="33:34">
      <c r="AG4713" s="24">
        <v>5096</v>
      </c>
      <c r="AH4713" s="10" t="s">
        <v>5143</v>
      </c>
    </row>
    <row r="4714" spans="33:34">
      <c r="AG4714" s="24">
        <v>5097</v>
      </c>
      <c r="AH4714" s="10" t="s">
        <v>5144</v>
      </c>
    </row>
    <row r="4715" spans="33:34">
      <c r="AG4715" s="24">
        <v>5098</v>
      </c>
      <c r="AH4715" s="10" t="s">
        <v>5145</v>
      </c>
    </row>
    <row r="4716" spans="33:34">
      <c r="AG4716" s="24">
        <v>5099</v>
      </c>
      <c r="AH4716" s="10" t="s">
        <v>5146</v>
      </c>
    </row>
    <row r="4717" spans="33:34">
      <c r="AG4717" s="24">
        <v>5100</v>
      </c>
      <c r="AH4717" s="10" t="s">
        <v>5147</v>
      </c>
    </row>
    <row r="4718" spans="33:34">
      <c r="AG4718" s="24">
        <v>5101</v>
      </c>
      <c r="AH4718" s="10" t="s">
        <v>5148</v>
      </c>
    </row>
    <row r="4719" spans="33:34">
      <c r="AG4719" s="24">
        <v>5102</v>
      </c>
      <c r="AH4719" s="10" t="s">
        <v>5149</v>
      </c>
    </row>
    <row r="4720" spans="33:34">
      <c r="AG4720" s="24">
        <v>5103</v>
      </c>
      <c r="AH4720" s="10" t="s">
        <v>5150</v>
      </c>
    </row>
    <row r="4721" spans="33:34">
      <c r="AG4721" s="24">
        <v>5104</v>
      </c>
      <c r="AH4721" s="10" t="s">
        <v>5151</v>
      </c>
    </row>
    <row r="4722" spans="33:34">
      <c r="AG4722" s="24">
        <v>5105</v>
      </c>
      <c r="AH4722" s="10" t="s">
        <v>5152</v>
      </c>
    </row>
    <row r="4723" spans="33:34">
      <c r="AG4723" s="24">
        <v>5106</v>
      </c>
      <c r="AH4723" s="10" t="s">
        <v>5153</v>
      </c>
    </row>
    <row r="4724" spans="33:34">
      <c r="AG4724" s="24">
        <v>5107</v>
      </c>
      <c r="AH4724" s="10" t="s">
        <v>5154</v>
      </c>
    </row>
    <row r="4725" spans="33:34">
      <c r="AG4725" s="24">
        <v>5124</v>
      </c>
      <c r="AH4725" s="10" t="s">
        <v>5155</v>
      </c>
    </row>
    <row r="4726" spans="33:34">
      <c r="AG4726" s="24">
        <v>5125</v>
      </c>
      <c r="AH4726" s="10" t="s">
        <v>5156</v>
      </c>
    </row>
    <row r="4727" spans="33:34">
      <c r="AG4727" s="24">
        <v>5126</v>
      </c>
      <c r="AH4727" s="10" t="s">
        <v>5157</v>
      </c>
    </row>
    <row r="4728" spans="33:34">
      <c r="AG4728" s="24">
        <v>5127</v>
      </c>
      <c r="AH4728" s="10" t="s">
        <v>5158</v>
      </c>
    </row>
    <row r="4729" spans="33:34">
      <c r="AG4729" s="24">
        <v>5128</v>
      </c>
      <c r="AH4729" s="10" t="s">
        <v>5159</v>
      </c>
    </row>
    <row r="4730" spans="33:34">
      <c r="AG4730" s="24">
        <v>5129</v>
      </c>
      <c r="AH4730" s="10" t="s">
        <v>5160</v>
      </c>
    </row>
    <row r="4731" spans="33:34">
      <c r="AG4731" s="24">
        <v>5130</v>
      </c>
      <c r="AH4731" s="10" t="s">
        <v>5161</v>
      </c>
    </row>
    <row r="4732" spans="33:34">
      <c r="AG4732" s="24">
        <v>5131</v>
      </c>
      <c r="AH4732" s="10" t="s">
        <v>5162</v>
      </c>
    </row>
    <row r="4733" spans="33:34">
      <c r="AG4733" s="24">
        <v>5132</v>
      </c>
      <c r="AH4733" s="10" t="s">
        <v>5163</v>
      </c>
    </row>
    <row r="4734" spans="33:34">
      <c r="AG4734" s="24">
        <v>5133</v>
      </c>
      <c r="AH4734" s="10" t="s">
        <v>5164</v>
      </c>
    </row>
    <row r="4735" spans="33:34">
      <c r="AG4735" s="24">
        <v>5134</v>
      </c>
      <c r="AH4735" s="10" t="s">
        <v>5165</v>
      </c>
    </row>
    <row r="4736" spans="33:34">
      <c r="AG4736" s="24">
        <v>5135</v>
      </c>
      <c r="AH4736" s="10" t="s">
        <v>5166</v>
      </c>
    </row>
    <row r="4737" spans="33:34">
      <c r="AG4737" s="24">
        <v>5136</v>
      </c>
      <c r="AH4737" s="10" t="s">
        <v>5167</v>
      </c>
    </row>
    <row r="4738" spans="33:34">
      <c r="AG4738" s="24">
        <v>5137</v>
      </c>
      <c r="AH4738" s="10" t="s">
        <v>5168</v>
      </c>
    </row>
    <row r="4739" spans="33:34">
      <c r="AG4739" s="24">
        <v>5138</v>
      </c>
      <c r="AH4739" s="10" t="s">
        <v>5169</v>
      </c>
    </row>
    <row r="4740" spans="33:34">
      <c r="AG4740" s="24">
        <v>5139</v>
      </c>
      <c r="AH4740" s="10" t="s">
        <v>5170</v>
      </c>
    </row>
    <row r="4741" spans="33:34">
      <c r="AG4741" s="24">
        <v>5140</v>
      </c>
      <c r="AH4741" s="10" t="s">
        <v>5171</v>
      </c>
    </row>
    <row r="4742" spans="33:34">
      <c r="AG4742" s="24">
        <v>5141</v>
      </c>
      <c r="AH4742" s="10" t="s">
        <v>5172</v>
      </c>
    </row>
    <row r="4743" spans="33:34">
      <c r="AG4743" s="24">
        <v>5142</v>
      </c>
      <c r="AH4743" s="10" t="s">
        <v>5173</v>
      </c>
    </row>
    <row r="4744" spans="33:34">
      <c r="AG4744" s="24">
        <v>5143</v>
      </c>
      <c r="AH4744" s="10" t="s">
        <v>5174</v>
      </c>
    </row>
    <row r="4745" spans="33:34">
      <c r="AG4745" s="24">
        <v>5144</v>
      </c>
      <c r="AH4745" s="10" t="s">
        <v>5175</v>
      </c>
    </row>
    <row r="4746" spans="33:34">
      <c r="AG4746" s="24">
        <v>5145</v>
      </c>
      <c r="AH4746" s="10" t="s">
        <v>5176</v>
      </c>
    </row>
    <row r="4747" spans="33:34">
      <c r="AG4747" s="24">
        <v>5146</v>
      </c>
      <c r="AH4747" s="10" t="s">
        <v>5177</v>
      </c>
    </row>
    <row r="4748" spans="33:34">
      <c r="AG4748" s="24">
        <v>5147</v>
      </c>
      <c r="AH4748" s="10" t="s">
        <v>5178</v>
      </c>
    </row>
    <row r="4749" spans="33:34">
      <c r="AG4749" s="24">
        <v>5148</v>
      </c>
      <c r="AH4749" s="10" t="s">
        <v>5179</v>
      </c>
    </row>
    <row r="4750" spans="33:34">
      <c r="AG4750" s="24">
        <v>5149</v>
      </c>
      <c r="AH4750" s="10" t="s">
        <v>5180</v>
      </c>
    </row>
    <row r="4751" spans="33:34">
      <c r="AG4751" s="24">
        <v>5150</v>
      </c>
      <c r="AH4751" s="10" t="s">
        <v>5181</v>
      </c>
    </row>
    <row r="4752" spans="33:34">
      <c r="AG4752" s="24">
        <v>5151</v>
      </c>
      <c r="AH4752" s="10" t="s">
        <v>5182</v>
      </c>
    </row>
    <row r="4753" spans="33:34">
      <c r="AG4753" s="24">
        <v>5152</v>
      </c>
      <c r="AH4753" s="10" t="s">
        <v>5183</v>
      </c>
    </row>
    <row r="4754" spans="33:34">
      <c r="AG4754" s="24">
        <v>5153</v>
      </c>
      <c r="AH4754" s="10" t="s">
        <v>5184</v>
      </c>
    </row>
    <row r="4755" spans="33:34">
      <c r="AG4755" s="24">
        <v>5154</v>
      </c>
      <c r="AH4755" s="10" t="s">
        <v>5185</v>
      </c>
    </row>
    <row r="4756" spans="33:34">
      <c r="AG4756" s="24">
        <v>5155</v>
      </c>
      <c r="AH4756" s="10" t="s">
        <v>5186</v>
      </c>
    </row>
    <row r="4757" spans="33:34">
      <c r="AG4757" s="24">
        <v>5156</v>
      </c>
      <c r="AH4757" s="10" t="s">
        <v>5187</v>
      </c>
    </row>
    <row r="4758" spans="33:34">
      <c r="AG4758" s="24">
        <v>5157</v>
      </c>
      <c r="AH4758" s="10" t="s">
        <v>5188</v>
      </c>
    </row>
    <row r="4759" spans="33:34">
      <c r="AG4759" s="24">
        <v>5159</v>
      </c>
      <c r="AH4759" s="10" t="s">
        <v>5189</v>
      </c>
    </row>
    <row r="4760" spans="33:34">
      <c r="AG4760" s="24">
        <v>5160</v>
      </c>
      <c r="AH4760" s="10" t="s">
        <v>5190</v>
      </c>
    </row>
    <row r="4761" spans="33:34">
      <c r="AG4761" s="24">
        <v>5161</v>
      </c>
      <c r="AH4761" s="10" t="s">
        <v>5191</v>
      </c>
    </row>
    <row r="4762" spans="33:34">
      <c r="AG4762" s="24">
        <v>5162</v>
      </c>
      <c r="AH4762" s="10" t="s">
        <v>5192</v>
      </c>
    </row>
    <row r="4763" spans="33:34">
      <c r="AG4763" s="24">
        <v>5163</v>
      </c>
      <c r="AH4763" s="10" t="s">
        <v>5193</v>
      </c>
    </row>
    <row r="4764" spans="33:34">
      <c r="AG4764" s="24">
        <v>5164</v>
      </c>
      <c r="AH4764" s="10" t="s">
        <v>5194</v>
      </c>
    </row>
    <row r="4765" spans="33:34">
      <c r="AG4765" s="24">
        <v>5165</v>
      </c>
      <c r="AH4765" s="10" t="s">
        <v>5195</v>
      </c>
    </row>
    <row r="4766" spans="33:34">
      <c r="AG4766" s="24">
        <v>5166</v>
      </c>
      <c r="AH4766" s="10" t="s">
        <v>5196</v>
      </c>
    </row>
    <row r="4767" spans="33:34">
      <c r="AG4767" s="24">
        <v>5167</v>
      </c>
      <c r="AH4767" s="10" t="s">
        <v>5197</v>
      </c>
    </row>
    <row r="4768" spans="33:34">
      <c r="AG4768" s="24">
        <v>5168</v>
      </c>
      <c r="AH4768" s="10" t="s">
        <v>5198</v>
      </c>
    </row>
    <row r="4769" spans="33:34">
      <c r="AG4769" s="24">
        <v>5169</v>
      </c>
      <c r="AH4769" s="10" t="s">
        <v>5199</v>
      </c>
    </row>
    <row r="4770" spans="33:34">
      <c r="AG4770" s="24">
        <v>5170</v>
      </c>
      <c r="AH4770" s="10" t="s">
        <v>5200</v>
      </c>
    </row>
    <row r="4771" spans="33:34">
      <c r="AG4771" s="24">
        <v>5171</v>
      </c>
      <c r="AH4771" s="10" t="s">
        <v>5201</v>
      </c>
    </row>
    <row r="4772" spans="33:34">
      <c r="AG4772" s="24">
        <v>5172</v>
      </c>
      <c r="AH4772" s="10" t="s">
        <v>5202</v>
      </c>
    </row>
    <row r="4773" spans="33:34">
      <c r="AG4773" s="24">
        <v>5173</v>
      </c>
      <c r="AH4773" s="10" t="s">
        <v>5203</v>
      </c>
    </row>
    <row r="4774" spans="33:34">
      <c r="AG4774" s="24">
        <v>5174</v>
      </c>
      <c r="AH4774" s="10" t="s">
        <v>5204</v>
      </c>
    </row>
    <row r="4775" spans="33:34">
      <c r="AG4775" s="24">
        <v>5175</v>
      </c>
      <c r="AH4775" s="10" t="s">
        <v>5205</v>
      </c>
    </row>
    <row r="4776" spans="33:34">
      <c r="AG4776" s="24">
        <v>5176</v>
      </c>
      <c r="AH4776" s="10" t="s">
        <v>5206</v>
      </c>
    </row>
    <row r="4777" spans="33:34">
      <c r="AG4777" s="24">
        <v>5177</v>
      </c>
      <c r="AH4777" s="10" t="s">
        <v>5207</v>
      </c>
    </row>
    <row r="4778" spans="33:34">
      <c r="AG4778" s="24">
        <v>5178</v>
      </c>
      <c r="AH4778" s="10" t="s">
        <v>5208</v>
      </c>
    </row>
    <row r="4779" spans="33:34">
      <c r="AG4779" s="24">
        <v>5179</v>
      </c>
      <c r="AH4779" s="10" t="s">
        <v>5209</v>
      </c>
    </row>
    <row r="4780" spans="33:34">
      <c r="AG4780" s="24">
        <v>5180</v>
      </c>
      <c r="AH4780" s="10" t="s">
        <v>5210</v>
      </c>
    </row>
    <row r="4781" spans="33:34">
      <c r="AG4781" s="24">
        <v>5181</v>
      </c>
      <c r="AH4781" s="10" t="s">
        <v>5211</v>
      </c>
    </row>
    <row r="4782" spans="33:34">
      <c r="AG4782" s="24">
        <v>5182</v>
      </c>
      <c r="AH4782" s="10" t="s">
        <v>5212</v>
      </c>
    </row>
    <row r="4783" spans="33:34">
      <c r="AG4783" s="24">
        <v>5183</v>
      </c>
      <c r="AH4783" s="10" t="s">
        <v>5213</v>
      </c>
    </row>
    <row r="4784" spans="33:34">
      <c r="AG4784" s="24">
        <v>5184</v>
      </c>
      <c r="AH4784" s="10" t="s">
        <v>5214</v>
      </c>
    </row>
    <row r="4785" spans="33:34">
      <c r="AG4785" s="24">
        <v>5185</v>
      </c>
      <c r="AH4785" s="10" t="s">
        <v>5215</v>
      </c>
    </row>
    <row r="4786" spans="33:34">
      <c r="AG4786" s="24">
        <v>5186</v>
      </c>
      <c r="AH4786" s="10" t="s">
        <v>5216</v>
      </c>
    </row>
    <row r="4787" spans="33:34">
      <c r="AG4787" s="24">
        <v>5187</v>
      </c>
      <c r="AH4787" s="10" t="s">
        <v>5217</v>
      </c>
    </row>
    <row r="4788" spans="33:34">
      <c r="AG4788" s="24">
        <v>5188</v>
      </c>
      <c r="AH4788" s="10" t="s">
        <v>5218</v>
      </c>
    </row>
    <row r="4789" spans="33:34">
      <c r="AG4789" s="24">
        <v>5189</v>
      </c>
      <c r="AH4789" s="10" t="s">
        <v>5219</v>
      </c>
    </row>
    <row r="4790" spans="33:34">
      <c r="AG4790" s="24">
        <v>5190</v>
      </c>
      <c r="AH4790" s="10" t="s">
        <v>5220</v>
      </c>
    </row>
    <row r="4791" spans="33:34">
      <c r="AG4791" s="24">
        <v>5191</v>
      </c>
      <c r="AH4791" s="10" t="s">
        <v>5221</v>
      </c>
    </row>
    <row r="4792" spans="33:34">
      <c r="AG4792" s="24">
        <v>5192</v>
      </c>
      <c r="AH4792" s="10" t="s">
        <v>5222</v>
      </c>
    </row>
    <row r="4793" spans="33:34">
      <c r="AG4793" s="24">
        <v>5193</v>
      </c>
      <c r="AH4793" s="10" t="s">
        <v>5223</v>
      </c>
    </row>
    <row r="4794" spans="33:34">
      <c r="AG4794" s="24">
        <v>5194</v>
      </c>
      <c r="AH4794" s="10" t="s">
        <v>5224</v>
      </c>
    </row>
    <row r="4795" spans="33:34">
      <c r="AG4795" s="24">
        <v>5195</v>
      </c>
      <c r="AH4795" s="10" t="s">
        <v>5225</v>
      </c>
    </row>
    <row r="4796" spans="33:34">
      <c r="AG4796" s="24">
        <v>5196</v>
      </c>
      <c r="AH4796" s="10" t="s">
        <v>5226</v>
      </c>
    </row>
    <row r="4797" spans="33:34">
      <c r="AG4797" s="24">
        <v>5197</v>
      </c>
      <c r="AH4797" s="10" t="s">
        <v>5227</v>
      </c>
    </row>
    <row r="4798" spans="33:34">
      <c r="AG4798" s="24">
        <v>5198</v>
      </c>
      <c r="AH4798" s="10" t="s">
        <v>5228</v>
      </c>
    </row>
    <row r="4799" spans="33:34">
      <c r="AG4799" s="24">
        <v>5199</v>
      </c>
      <c r="AH4799" s="10" t="s">
        <v>5229</v>
      </c>
    </row>
    <row r="4800" spans="33:34">
      <c r="AG4800" s="24">
        <v>5200</v>
      </c>
      <c r="AH4800" s="10" t="s">
        <v>5230</v>
      </c>
    </row>
    <row r="4801" spans="33:34">
      <c r="AG4801" s="24">
        <v>5201</v>
      </c>
      <c r="AH4801" s="10" t="s">
        <v>5231</v>
      </c>
    </row>
    <row r="4802" spans="33:34">
      <c r="AG4802" s="24">
        <v>5202</v>
      </c>
      <c r="AH4802" s="10" t="s">
        <v>5232</v>
      </c>
    </row>
    <row r="4803" spans="33:34">
      <c r="AG4803" s="24">
        <v>5203</v>
      </c>
      <c r="AH4803" s="10" t="s">
        <v>5233</v>
      </c>
    </row>
    <row r="4804" spans="33:34">
      <c r="AG4804" s="24">
        <v>5204</v>
      </c>
      <c r="AH4804" s="10" t="s">
        <v>5234</v>
      </c>
    </row>
    <row r="4805" spans="33:34">
      <c r="AG4805" s="24">
        <v>5205</v>
      </c>
      <c r="AH4805" s="10" t="s">
        <v>5235</v>
      </c>
    </row>
    <row r="4806" spans="33:34">
      <c r="AG4806" s="24">
        <v>5206</v>
      </c>
      <c r="AH4806" s="10" t="s">
        <v>5236</v>
      </c>
    </row>
    <row r="4807" spans="33:34">
      <c r="AG4807" s="24">
        <v>5207</v>
      </c>
      <c r="AH4807" s="10" t="s">
        <v>5237</v>
      </c>
    </row>
    <row r="4808" spans="33:34">
      <c r="AG4808" s="24">
        <v>5208</v>
      </c>
      <c r="AH4808" s="10" t="s">
        <v>5238</v>
      </c>
    </row>
    <row r="4809" spans="33:34">
      <c r="AG4809" s="24">
        <v>5209</v>
      </c>
      <c r="AH4809" s="10" t="s">
        <v>5239</v>
      </c>
    </row>
    <row r="4810" spans="33:34">
      <c r="AG4810" s="24">
        <v>5210</v>
      </c>
      <c r="AH4810" s="10" t="s">
        <v>5240</v>
      </c>
    </row>
  </sheetData>
  <mergeCells count="13">
    <mergeCell ref="A1:I1"/>
    <mergeCell ref="C7:D7"/>
    <mergeCell ref="C8:D8"/>
    <mergeCell ref="F2:G2"/>
    <mergeCell ref="F3:G3"/>
    <mergeCell ref="B3:D3"/>
    <mergeCell ref="B41:I41"/>
    <mergeCell ref="B42:I42"/>
    <mergeCell ref="B43:I43"/>
    <mergeCell ref="H2:I2"/>
    <mergeCell ref="H3:I3"/>
    <mergeCell ref="B39:I39"/>
    <mergeCell ref="B40:I40"/>
  </mergeCells>
  <phoneticPr fontId="3"/>
  <conditionalFormatting sqref="C13:C37">
    <cfRule type="containsText" dxfId="1" priority="3" operator="containsText" text="#N/A">
      <formula>NOT(ISERROR(SEARCH("#N/A",C13)))</formula>
    </cfRule>
  </conditionalFormatting>
  <conditionalFormatting sqref="E13:E37">
    <cfRule type="containsText" dxfId="0" priority="1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7" orientation="landscape" horizontalDpi="4294967293" r:id="rId1"/>
  <rowBreaks count="3" manualBreakCount="3">
    <brk id="2" max="8" man="1"/>
    <brk id="12" max="8" man="1"/>
    <brk id="31" max="8" man="1"/>
  </rowBreaks>
  <colBreaks count="3" manualBreakCount="3">
    <brk id="1" max="42" man="1"/>
    <brk id="8" max="42" man="1"/>
    <brk id="13" max="3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7808-D8C2-459C-99AC-A84DAA33DB2C}">
  <sheetPr codeName="Sheet3"/>
  <dimension ref="D2:D434"/>
  <sheetViews>
    <sheetView workbookViewId="0">
      <selection activeCell="D2" sqref="D2:D434"/>
    </sheetView>
  </sheetViews>
  <sheetFormatPr baseColWidth="10" defaultColWidth="8.83203125" defaultRowHeight="14"/>
  <sheetData>
    <row r="2" spans="4:4">
      <c r="D2" t="s">
        <v>5678</v>
      </c>
    </row>
    <row r="3" spans="4:4">
      <c r="D3" t="s">
        <v>670</v>
      </c>
    </row>
    <row r="4" spans="4:4">
      <c r="D4" t="s">
        <v>570</v>
      </c>
    </row>
    <row r="5" spans="4:4">
      <c r="D5" t="s">
        <v>604</v>
      </c>
    </row>
    <row r="6" spans="4:4">
      <c r="D6" t="s">
        <v>5679</v>
      </c>
    </row>
    <row r="7" spans="4:4">
      <c r="D7">
        <v>30</v>
      </c>
    </row>
    <row r="8" spans="4:4">
      <c r="D8">
        <v>29</v>
      </c>
    </row>
    <row r="9" spans="4:4">
      <c r="D9">
        <v>349</v>
      </c>
    </row>
    <row r="10" spans="4:4">
      <c r="D10">
        <v>29</v>
      </c>
    </row>
    <row r="11" spans="4:4">
      <c r="D11">
        <v>8</v>
      </c>
    </row>
    <row r="12" spans="4:4">
      <c r="D12">
        <v>349</v>
      </c>
    </row>
    <row r="13" spans="4:4">
      <c r="D13">
        <v>8</v>
      </c>
    </row>
    <row r="14" spans="4:4">
      <c r="D14">
        <v>351</v>
      </c>
    </row>
    <row r="15" spans="4:4">
      <c r="D15">
        <v>350</v>
      </c>
    </row>
    <row r="16" spans="4:4">
      <c r="D16">
        <v>349</v>
      </c>
    </row>
    <row r="17" spans="4:4">
      <c r="D17">
        <v>30</v>
      </c>
    </row>
    <row r="18" spans="4:4">
      <c r="D18">
        <v>350</v>
      </c>
    </row>
    <row r="19" spans="4:4">
      <c r="D19">
        <v>29</v>
      </c>
    </row>
    <row r="20" spans="4:4">
      <c r="D20">
        <v>30</v>
      </c>
    </row>
    <row r="21" spans="4:4">
      <c r="D21">
        <v>29</v>
      </c>
    </row>
    <row r="22" spans="4:4">
      <c r="D22">
        <v>8</v>
      </c>
    </row>
    <row r="23" spans="4:4">
      <c r="D23">
        <v>30</v>
      </c>
    </row>
    <row r="24" spans="4:4">
      <c r="D24">
        <v>29</v>
      </c>
    </row>
    <row r="25" spans="4:4">
      <c r="D25">
        <v>349</v>
      </c>
    </row>
    <row r="26" spans="4:4">
      <c r="D26">
        <v>17</v>
      </c>
    </row>
    <row r="27" spans="4:4">
      <c r="D27">
        <v>8</v>
      </c>
    </row>
    <row r="28" spans="4:4">
      <c r="D28">
        <v>81</v>
      </c>
    </row>
    <row r="29" spans="4:4">
      <c r="D29">
        <v>239</v>
      </c>
    </row>
    <row r="30" spans="4:4">
      <c r="D30">
        <v>19</v>
      </c>
    </row>
    <row r="31" spans="4:4">
      <c r="D31">
        <v>207</v>
      </c>
    </row>
    <row r="32" spans="4:4">
      <c r="D32">
        <v>1</v>
      </c>
    </row>
    <row r="33" spans="4:4">
      <c r="D33">
        <v>8</v>
      </c>
    </row>
    <row r="34" spans="4:4">
      <c r="D34">
        <v>8</v>
      </c>
    </row>
    <row r="35" spans="4:4">
      <c r="D35">
        <v>244</v>
      </c>
    </row>
    <row r="36" spans="4:4">
      <c r="D36">
        <v>238</v>
      </c>
    </row>
    <row r="37" spans="4:4">
      <c r="D37">
        <v>207</v>
      </c>
    </row>
    <row r="38" spans="4:4">
      <c r="D38">
        <v>349</v>
      </c>
    </row>
    <row r="39" spans="4:4">
      <c r="D39">
        <v>46</v>
      </c>
    </row>
    <row r="40" spans="4:4">
      <c r="D40">
        <v>253</v>
      </c>
    </row>
    <row r="41" spans="4:4">
      <c r="D41">
        <v>350</v>
      </c>
    </row>
    <row r="42" spans="4:4">
      <c r="D42">
        <v>30</v>
      </c>
    </row>
    <row r="43" spans="4:4">
      <c r="D43">
        <v>30</v>
      </c>
    </row>
    <row r="44" spans="4:4">
      <c r="D44">
        <v>349</v>
      </c>
    </row>
    <row r="45" spans="4:4">
      <c r="D45">
        <v>8</v>
      </c>
    </row>
    <row r="46" spans="4:4">
      <c r="D46">
        <v>351</v>
      </c>
    </row>
    <row r="47" spans="4:4">
      <c r="D47">
        <v>29</v>
      </c>
    </row>
    <row r="48" spans="4:4">
      <c r="D48" t="s">
        <v>631</v>
      </c>
    </row>
    <row r="49" spans="4:4">
      <c r="D49">
        <v>29</v>
      </c>
    </row>
    <row r="50" spans="4:4">
      <c r="D50" t="s">
        <v>576</v>
      </c>
    </row>
    <row r="51" spans="4:4">
      <c r="D51">
        <v>17</v>
      </c>
    </row>
    <row r="52" spans="4:4">
      <c r="D52">
        <v>29</v>
      </c>
    </row>
    <row r="53" spans="4:4">
      <c r="D53">
        <v>30</v>
      </c>
    </row>
    <row r="54" spans="4:4">
      <c r="D54">
        <v>8</v>
      </c>
    </row>
    <row r="55" spans="4:4">
      <c r="D55">
        <v>45</v>
      </c>
    </row>
    <row r="56" spans="4:4">
      <c r="D56">
        <v>17</v>
      </c>
    </row>
    <row r="57" spans="4:4">
      <c r="D57">
        <v>238</v>
      </c>
    </row>
    <row r="58" spans="4:4">
      <c r="D58">
        <v>244</v>
      </c>
    </row>
    <row r="59" spans="4:4">
      <c r="D59">
        <v>30</v>
      </c>
    </row>
    <row r="60" spans="4:4">
      <c r="D60">
        <v>8</v>
      </c>
    </row>
    <row r="61" spans="4:4">
      <c r="D61">
        <v>29</v>
      </c>
    </row>
    <row r="62" spans="4:4">
      <c r="D62">
        <v>8</v>
      </c>
    </row>
    <row r="63" spans="4:4">
      <c r="D63">
        <v>29</v>
      </c>
    </row>
    <row r="64" spans="4:4">
      <c r="D64">
        <v>30</v>
      </c>
    </row>
    <row r="65" spans="4:4">
      <c r="D65">
        <v>8</v>
      </c>
    </row>
    <row r="66" spans="4:4">
      <c r="D66">
        <v>29</v>
      </c>
    </row>
    <row r="67" spans="4:4">
      <c r="D67">
        <v>29</v>
      </c>
    </row>
    <row r="68" spans="4:4">
      <c r="D68">
        <v>8</v>
      </c>
    </row>
    <row r="69" spans="4:4">
      <c r="D69">
        <v>349</v>
      </c>
    </row>
    <row r="70" spans="4:4">
      <c r="D70">
        <v>30</v>
      </c>
    </row>
    <row r="71" spans="4:4">
      <c r="D71">
        <v>350</v>
      </c>
    </row>
    <row r="72" spans="4:4">
      <c r="D72">
        <v>349</v>
      </c>
    </row>
    <row r="73" spans="4:4">
      <c r="D73">
        <v>46</v>
      </c>
    </row>
    <row r="74" spans="4:4">
      <c r="D74">
        <v>16</v>
      </c>
    </row>
    <row r="75" spans="4:4">
      <c r="D75">
        <v>350</v>
      </c>
    </row>
    <row r="76" spans="4:4">
      <c r="D76">
        <v>30</v>
      </c>
    </row>
    <row r="77" spans="4:4">
      <c r="D77">
        <v>8</v>
      </c>
    </row>
    <row r="78" spans="4:4">
      <c r="D78">
        <v>29</v>
      </c>
    </row>
    <row r="79" spans="4:4">
      <c r="D79">
        <v>30</v>
      </c>
    </row>
    <row r="80" spans="4:4">
      <c r="D80">
        <v>29</v>
      </c>
    </row>
    <row r="81" spans="4:4">
      <c r="D81">
        <v>30</v>
      </c>
    </row>
    <row r="82" spans="4:4">
      <c r="D82">
        <v>29</v>
      </c>
    </row>
    <row r="83" spans="4:4">
      <c r="D83">
        <v>238</v>
      </c>
    </row>
    <row r="84" spans="4:4">
      <c r="D84">
        <v>81</v>
      </c>
    </row>
    <row r="85" spans="4:4">
      <c r="D85">
        <v>207</v>
      </c>
    </row>
    <row r="86" spans="4:4">
      <c r="D86">
        <v>45</v>
      </c>
    </row>
    <row r="87" spans="4:4">
      <c r="D87">
        <v>17</v>
      </c>
    </row>
    <row r="88" spans="4:4">
      <c r="D88">
        <v>349</v>
      </c>
    </row>
    <row r="89" spans="4:4">
      <c r="D89">
        <v>29</v>
      </c>
    </row>
    <row r="90" spans="4:4">
      <c r="D90">
        <v>351</v>
      </c>
    </row>
    <row r="91" spans="4:4">
      <c r="D91">
        <v>350</v>
      </c>
    </row>
    <row r="92" spans="4:4">
      <c r="D92">
        <v>30</v>
      </c>
    </row>
    <row r="93" spans="4:4">
      <c r="D93">
        <v>351</v>
      </c>
    </row>
    <row r="94" spans="4:4">
      <c r="D94">
        <v>30</v>
      </c>
    </row>
    <row r="95" spans="4:4">
      <c r="D95" t="s">
        <v>570</v>
      </c>
    </row>
    <row r="96" spans="4:4">
      <c r="D96">
        <v>29</v>
      </c>
    </row>
    <row r="97" spans="4:4">
      <c r="D97">
        <v>30</v>
      </c>
    </row>
    <row r="98" spans="4:4">
      <c r="D98">
        <v>29</v>
      </c>
    </row>
    <row r="99" spans="4:4">
      <c r="D99">
        <v>8</v>
      </c>
    </row>
    <row r="100" spans="4:4">
      <c r="D100">
        <v>8</v>
      </c>
    </row>
    <row r="101" spans="4:4">
      <c r="D101">
        <v>8</v>
      </c>
    </row>
    <row r="102" spans="4:4">
      <c r="D102">
        <v>29</v>
      </c>
    </row>
    <row r="103" spans="4:4">
      <c r="D103">
        <v>18</v>
      </c>
    </row>
    <row r="104" spans="4:4">
      <c r="D104">
        <v>30</v>
      </c>
    </row>
    <row r="105" spans="4:4">
      <c r="D105">
        <v>29</v>
      </c>
    </row>
    <row r="106" spans="4:4">
      <c r="D106">
        <v>29</v>
      </c>
    </row>
    <row r="107" spans="4:4">
      <c r="D107">
        <v>30</v>
      </c>
    </row>
    <row r="108" spans="4:4">
      <c r="D108">
        <v>29</v>
      </c>
    </row>
    <row r="109" spans="4:4">
      <c r="D109">
        <v>30</v>
      </c>
    </row>
    <row r="110" spans="4:4">
      <c r="D110">
        <v>8</v>
      </c>
    </row>
    <row r="111" spans="4:4">
      <c r="D111">
        <v>34</v>
      </c>
    </row>
    <row r="112" spans="4:4">
      <c r="D112">
        <v>8</v>
      </c>
    </row>
    <row r="113" spans="4:4">
      <c r="D113">
        <v>32</v>
      </c>
    </row>
    <row r="114" spans="4:4">
      <c r="D114">
        <v>34</v>
      </c>
    </row>
    <row r="115" spans="4:4">
      <c r="D115">
        <v>8</v>
      </c>
    </row>
    <row r="116" spans="4:4">
      <c r="D116">
        <v>8</v>
      </c>
    </row>
    <row r="117" spans="4:4">
      <c r="D117">
        <v>8</v>
      </c>
    </row>
    <row r="118" spans="4:4">
      <c r="D118">
        <v>8</v>
      </c>
    </row>
    <row r="119" spans="4:4">
      <c r="D119">
        <v>32</v>
      </c>
    </row>
    <row r="120" spans="4:4">
      <c r="D120">
        <v>8</v>
      </c>
    </row>
    <row r="121" spans="4:4">
      <c r="D121">
        <v>19</v>
      </c>
    </row>
    <row r="122" spans="4:4">
      <c r="D122">
        <v>145</v>
      </c>
    </row>
    <row r="123" spans="4:4">
      <c r="D123">
        <v>8</v>
      </c>
    </row>
    <row r="124" spans="4:4">
      <c r="D124">
        <v>238</v>
      </c>
    </row>
    <row r="125" spans="4:4">
      <c r="D125">
        <v>239</v>
      </c>
    </row>
    <row r="126" spans="4:4">
      <c r="D126">
        <v>19</v>
      </c>
    </row>
    <row r="127" spans="4:4">
      <c r="D127">
        <v>207</v>
      </c>
    </row>
    <row r="128" spans="4:4">
      <c r="D128">
        <v>8</v>
      </c>
    </row>
    <row r="129" spans="4:4">
      <c r="D129">
        <v>238</v>
      </c>
    </row>
    <row r="130" spans="4:4">
      <c r="D130">
        <v>239</v>
      </c>
    </row>
    <row r="131" spans="4:4">
      <c r="D131">
        <v>207</v>
      </c>
    </row>
    <row r="132" spans="4:4">
      <c r="D132">
        <v>385</v>
      </c>
    </row>
    <row r="133" spans="4:4">
      <c r="D133">
        <v>8</v>
      </c>
    </row>
    <row r="134" spans="4:4">
      <c r="D134">
        <v>18</v>
      </c>
    </row>
    <row r="135" spans="4:4">
      <c r="D135">
        <v>19</v>
      </c>
    </row>
    <row r="136" spans="4:4">
      <c r="D136">
        <v>21</v>
      </c>
    </row>
    <row r="137" spans="4:4">
      <c r="D137">
        <v>8</v>
      </c>
    </row>
    <row r="138" spans="4:4">
      <c r="D138">
        <v>19</v>
      </c>
    </row>
    <row r="139" spans="4:4">
      <c r="D139">
        <v>21</v>
      </c>
    </row>
    <row r="140" spans="4:4">
      <c r="D140">
        <v>8</v>
      </c>
    </row>
    <row r="141" spans="4:4">
      <c r="D141">
        <v>16</v>
      </c>
    </row>
    <row r="142" spans="4:4">
      <c r="D142">
        <v>8</v>
      </c>
    </row>
    <row r="143" spans="4:4">
      <c r="D143">
        <v>31</v>
      </c>
    </row>
    <row r="144" spans="4:4">
      <c r="D144">
        <v>207</v>
      </c>
    </row>
    <row r="145" spans="4:4">
      <c r="D145">
        <v>333</v>
      </c>
    </row>
    <row r="146" spans="4:4">
      <c r="D146">
        <v>239</v>
      </c>
    </row>
    <row r="147" spans="4:4">
      <c r="D147">
        <v>238</v>
      </c>
    </row>
    <row r="148" spans="4:4">
      <c r="D148">
        <v>202</v>
      </c>
    </row>
    <row r="149" spans="4:4">
      <c r="D149">
        <v>144</v>
      </c>
    </row>
    <row r="150" spans="4:4">
      <c r="D150">
        <v>258</v>
      </c>
    </row>
    <row r="151" spans="4:4">
      <c r="D151">
        <v>8</v>
      </c>
    </row>
    <row r="152" spans="4:4">
      <c r="D152">
        <v>16</v>
      </c>
    </row>
    <row r="153" spans="4:4">
      <c r="D153">
        <v>19</v>
      </c>
    </row>
    <row r="154" spans="4:4">
      <c r="D154">
        <v>34</v>
      </c>
    </row>
    <row r="155" spans="4:4">
      <c r="D155">
        <v>8</v>
      </c>
    </row>
    <row r="156" spans="4:4">
      <c r="D156">
        <v>5</v>
      </c>
    </row>
    <row r="157" spans="4:4">
      <c r="D157">
        <v>447</v>
      </c>
    </row>
    <row r="158" spans="4:4">
      <c r="D158">
        <v>173</v>
      </c>
    </row>
    <row r="159" spans="4:4">
      <c r="D159">
        <v>345</v>
      </c>
    </row>
    <row r="160" spans="4:4">
      <c r="D160">
        <v>18</v>
      </c>
    </row>
    <row r="161" spans="4:4">
      <c r="D161">
        <v>26</v>
      </c>
    </row>
    <row r="162" spans="4:4">
      <c r="D162">
        <v>15</v>
      </c>
    </row>
    <row r="163" spans="4:4">
      <c r="D163">
        <v>19</v>
      </c>
    </row>
    <row r="164" spans="4:4">
      <c r="D164">
        <v>8</v>
      </c>
    </row>
    <row r="165" spans="4:4">
      <c r="D165">
        <v>5</v>
      </c>
    </row>
    <row r="166" spans="4:4">
      <c r="D166">
        <v>37</v>
      </c>
    </row>
    <row r="167" spans="4:4">
      <c r="D167">
        <v>447</v>
      </c>
    </row>
    <row r="168" spans="4:4">
      <c r="D168">
        <v>16</v>
      </c>
    </row>
    <row r="169" spans="4:4">
      <c r="D169">
        <v>173</v>
      </c>
    </row>
    <row r="170" spans="4:4">
      <c r="D170">
        <v>345</v>
      </c>
    </row>
    <row r="171" spans="4:4">
      <c r="D171">
        <v>26</v>
      </c>
    </row>
    <row r="172" spans="4:4">
      <c r="D172">
        <v>15</v>
      </c>
    </row>
    <row r="173" spans="4:4">
      <c r="D173">
        <v>8</v>
      </c>
    </row>
    <row r="174" spans="4:4">
      <c r="D174">
        <v>19</v>
      </c>
    </row>
    <row r="175" spans="4:4">
      <c r="D175" t="s">
        <v>5680</v>
      </c>
    </row>
    <row r="176" spans="4:4">
      <c r="D176" t="s">
        <v>637</v>
      </c>
    </row>
    <row r="177" spans="4:4">
      <c r="D177" t="s">
        <v>606</v>
      </c>
    </row>
    <row r="178" spans="4:4">
      <c r="D178">
        <v>8</v>
      </c>
    </row>
    <row r="179" spans="4:4">
      <c r="D179">
        <v>34</v>
      </c>
    </row>
    <row r="180" spans="4:4">
      <c r="D180">
        <v>30</v>
      </c>
    </row>
    <row r="181" spans="4:4">
      <c r="D181">
        <v>16</v>
      </c>
    </row>
    <row r="182" spans="4:4">
      <c r="D182">
        <v>447</v>
      </c>
    </row>
    <row r="183" spans="4:4">
      <c r="D183">
        <v>26</v>
      </c>
    </row>
    <row r="184" spans="4:4">
      <c r="D184">
        <v>15</v>
      </c>
    </row>
    <row r="185" spans="4:4">
      <c r="D185">
        <v>1</v>
      </c>
    </row>
    <row r="186" spans="4:4">
      <c r="D186">
        <v>29</v>
      </c>
    </row>
    <row r="187" spans="4:4">
      <c r="D187">
        <v>40</v>
      </c>
    </row>
    <row r="188" spans="4:4">
      <c r="D188">
        <v>8</v>
      </c>
    </row>
    <row r="189" spans="4:4">
      <c r="D189">
        <v>385</v>
      </c>
    </row>
    <row r="190" spans="4:4">
      <c r="D190">
        <v>40</v>
      </c>
    </row>
    <row r="191" spans="4:4">
      <c r="D191">
        <v>8</v>
      </c>
    </row>
    <row r="192" spans="4:4">
      <c r="D192">
        <v>5</v>
      </c>
    </row>
    <row r="193" spans="4:4">
      <c r="D193">
        <v>37</v>
      </c>
    </row>
    <row r="194" spans="4:4">
      <c r="D194">
        <v>15</v>
      </c>
    </row>
    <row r="195" spans="4:4">
      <c r="D195">
        <v>34</v>
      </c>
    </row>
    <row r="196" spans="4:4">
      <c r="D196">
        <v>19</v>
      </c>
    </row>
    <row r="197" spans="4:4">
      <c r="D197">
        <v>8</v>
      </c>
    </row>
    <row r="198" spans="4:4">
      <c r="D198">
        <v>5</v>
      </c>
    </row>
    <row r="199" spans="4:4">
      <c r="D199">
        <v>16</v>
      </c>
    </row>
    <row r="200" spans="4:4">
      <c r="D200">
        <v>385</v>
      </c>
    </row>
    <row r="201" spans="4:4">
      <c r="D201" t="s">
        <v>570</v>
      </c>
    </row>
    <row r="202" spans="4:4">
      <c r="D202" t="s">
        <v>637</v>
      </c>
    </row>
    <row r="203" spans="4:4">
      <c r="D203" t="s">
        <v>604</v>
      </c>
    </row>
    <row r="204" spans="4:4">
      <c r="D204">
        <v>26</v>
      </c>
    </row>
    <row r="205" spans="4:4">
      <c r="D205">
        <v>351</v>
      </c>
    </row>
    <row r="206" spans="4:4">
      <c r="D206">
        <v>29</v>
      </c>
    </row>
    <row r="207" spans="4:4">
      <c r="D207">
        <v>181</v>
      </c>
    </row>
    <row r="208" spans="4:4">
      <c r="D208" t="s">
        <v>5681</v>
      </c>
    </row>
    <row r="209" spans="4:4">
      <c r="D209" t="s">
        <v>5682</v>
      </c>
    </row>
    <row r="210" spans="4:4">
      <c r="D210">
        <v>30</v>
      </c>
    </row>
    <row r="211" spans="4:4">
      <c r="D211">
        <v>29</v>
      </c>
    </row>
    <row r="212" spans="4:4">
      <c r="D212">
        <v>30</v>
      </c>
    </row>
    <row r="213" spans="4:4">
      <c r="D213">
        <v>181</v>
      </c>
    </row>
    <row r="214" spans="4:4">
      <c r="D214">
        <v>29</v>
      </c>
    </row>
    <row r="215" spans="4:4">
      <c r="D215">
        <v>15</v>
      </c>
    </row>
    <row r="216" spans="4:4">
      <c r="D216">
        <v>5</v>
      </c>
    </row>
    <row r="217" spans="4:4">
      <c r="D217">
        <v>181</v>
      </c>
    </row>
    <row r="218" spans="4:4">
      <c r="D218">
        <v>30</v>
      </c>
    </row>
    <row r="219" spans="4:4">
      <c r="D219">
        <v>26</v>
      </c>
    </row>
    <row r="220" spans="4:4">
      <c r="D220">
        <v>30</v>
      </c>
    </row>
    <row r="221" spans="4:4">
      <c r="D221">
        <v>29</v>
      </c>
    </row>
    <row r="222" spans="4:4">
      <c r="D222">
        <v>30</v>
      </c>
    </row>
    <row r="223" spans="4:4">
      <c r="D223">
        <v>30</v>
      </c>
    </row>
    <row r="224" spans="4:4">
      <c r="D224">
        <v>29</v>
      </c>
    </row>
    <row r="225" spans="4:4">
      <c r="D225">
        <v>30</v>
      </c>
    </row>
    <row r="226" spans="4:4">
      <c r="D226">
        <v>181</v>
      </c>
    </row>
    <row r="227" spans="4:4">
      <c r="D227">
        <v>17</v>
      </c>
    </row>
    <row r="228" spans="4:4">
      <c r="D228">
        <v>30</v>
      </c>
    </row>
    <row r="229" spans="4:4">
      <c r="D229">
        <v>29</v>
      </c>
    </row>
    <row r="230" spans="4:4">
      <c r="D230">
        <v>29</v>
      </c>
    </row>
    <row r="231" spans="4:4">
      <c r="D231">
        <v>30</v>
      </c>
    </row>
    <row r="232" spans="4:4">
      <c r="D232" t="s">
        <v>629</v>
      </c>
    </row>
    <row r="233" spans="4:4">
      <c r="D233">
        <v>30</v>
      </c>
    </row>
    <row r="234" spans="4:4">
      <c r="D234">
        <v>26</v>
      </c>
    </row>
    <row r="235" spans="4:4">
      <c r="D235">
        <v>181</v>
      </c>
    </row>
    <row r="236" spans="4:4">
      <c r="D236">
        <v>244</v>
      </c>
    </row>
    <row r="237" spans="4:4">
      <c r="D237">
        <v>30</v>
      </c>
    </row>
    <row r="238" spans="4:4">
      <c r="D238">
        <v>181</v>
      </c>
    </row>
    <row r="239" spans="4:4">
      <c r="D239">
        <v>29</v>
      </c>
    </row>
    <row r="240" spans="4:4">
      <c r="D240">
        <v>8</v>
      </c>
    </row>
    <row r="241" spans="4:4">
      <c r="D241">
        <v>26</v>
      </c>
    </row>
    <row r="242" spans="4:4">
      <c r="D242">
        <v>30</v>
      </c>
    </row>
    <row r="243" spans="4:4">
      <c r="D243">
        <v>29</v>
      </c>
    </row>
    <row r="244" spans="4:4">
      <c r="D244">
        <v>30</v>
      </c>
    </row>
    <row r="245" spans="4:4">
      <c r="D245">
        <v>29</v>
      </c>
    </row>
    <row r="246" spans="4:4">
      <c r="D246">
        <v>30</v>
      </c>
    </row>
    <row r="247" spans="4:4">
      <c r="D247">
        <v>181</v>
      </c>
    </row>
    <row r="248" spans="4:4">
      <c r="D248">
        <v>351</v>
      </c>
    </row>
    <row r="249" spans="4:4">
      <c r="D249">
        <v>26</v>
      </c>
    </row>
    <row r="250" spans="4:4">
      <c r="D250">
        <v>29</v>
      </c>
    </row>
    <row r="251" spans="4:4">
      <c r="D251">
        <v>29</v>
      </c>
    </row>
    <row r="252" spans="4:4">
      <c r="D252">
        <v>30</v>
      </c>
    </row>
    <row r="253" spans="4:4">
      <c r="D253" t="s">
        <v>570</v>
      </c>
    </row>
    <row r="254" spans="4:4">
      <c r="D254">
        <v>26</v>
      </c>
    </row>
    <row r="255" spans="4:4">
      <c r="D255">
        <v>30</v>
      </c>
    </row>
    <row r="256" spans="4:4">
      <c r="D256">
        <v>29</v>
      </c>
    </row>
    <row r="257" spans="4:4">
      <c r="D257">
        <v>30</v>
      </c>
    </row>
    <row r="258" spans="4:4">
      <c r="D258">
        <v>30</v>
      </c>
    </row>
    <row r="259" spans="4:4">
      <c r="D259">
        <v>26</v>
      </c>
    </row>
    <row r="260" spans="4:4">
      <c r="D260" t="s">
        <v>570</v>
      </c>
    </row>
    <row r="261" spans="4:4">
      <c r="D261">
        <v>29</v>
      </c>
    </row>
    <row r="262" spans="4:4">
      <c r="D262">
        <v>30</v>
      </c>
    </row>
    <row r="263" spans="4:4">
      <c r="D263">
        <v>30</v>
      </c>
    </row>
    <row r="264" spans="4:4">
      <c r="D264">
        <v>8</v>
      </c>
    </row>
    <row r="265" spans="4:4">
      <c r="D265">
        <v>29</v>
      </c>
    </row>
    <row r="266" spans="4:4">
      <c r="D266">
        <v>8</v>
      </c>
    </row>
    <row r="267" spans="4:4">
      <c r="D267">
        <v>30</v>
      </c>
    </row>
    <row r="268" spans="4:4">
      <c r="D268">
        <v>30</v>
      </c>
    </row>
    <row r="269" spans="4:4">
      <c r="D269">
        <v>18</v>
      </c>
    </row>
    <row r="270" spans="4:4">
      <c r="D270">
        <v>26</v>
      </c>
    </row>
    <row r="271" spans="4:4">
      <c r="D271" t="s">
        <v>631</v>
      </c>
    </row>
    <row r="272" spans="4:4">
      <c r="D272" t="s">
        <v>5683</v>
      </c>
    </row>
    <row r="273" spans="4:4">
      <c r="D273">
        <v>29</v>
      </c>
    </row>
    <row r="274" spans="4:4">
      <c r="D274">
        <v>30</v>
      </c>
    </row>
    <row r="275" spans="4:4">
      <c r="D275">
        <v>181</v>
      </c>
    </row>
    <row r="276" spans="4:4">
      <c r="D276">
        <v>30</v>
      </c>
    </row>
    <row r="277" spans="4:4">
      <c r="D277">
        <v>30</v>
      </c>
    </row>
    <row r="278" spans="4:4">
      <c r="D278">
        <v>181</v>
      </c>
    </row>
    <row r="279" spans="4:4">
      <c r="D279">
        <v>30</v>
      </c>
    </row>
    <row r="280" spans="4:4">
      <c r="D280">
        <v>30</v>
      </c>
    </row>
    <row r="281" spans="4:4">
      <c r="D281">
        <v>29</v>
      </c>
    </row>
    <row r="282" spans="4:4">
      <c r="D282">
        <v>30</v>
      </c>
    </row>
    <row r="283" spans="4:4">
      <c r="D283">
        <v>181</v>
      </c>
    </row>
    <row r="284" spans="4:4">
      <c r="D284">
        <v>29</v>
      </c>
    </row>
    <row r="285" spans="4:4">
      <c r="D285">
        <v>30</v>
      </c>
    </row>
    <row r="286" spans="4:4">
      <c r="D286">
        <v>26</v>
      </c>
    </row>
    <row r="287" spans="4:4">
      <c r="D287">
        <v>8</v>
      </c>
    </row>
    <row r="288" spans="4:4">
      <c r="D288">
        <v>26</v>
      </c>
    </row>
    <row r="289" spans="4:4">
      <c r="D289">
        <v>351</v>
      </c>
    </row>
    <row r="290" spans="4:4">
      <c r="D290">
        <v>254</v>
      </c>
    </row>
    <row r="291" spans="4:4">
      <c r="D291">
        <v>30</v>
      </c>
    </row>
    <row r="292" spans="4:4">
      <c r="D292">
        <v>182</v>
      </c>
    </row>
    <row r="293" spans="4:4">
      <c r="D293">
        <v>181</v>
      </c>
    </row>
    <row r="294" spans="4:4">
      <c r="D294">
        <v>218</v>
      </c>
    </row>
    <row r="295" spans="4:4">
      <c r="D295">
        <v>183</v>
      </c>
    </row>
    <row r="296" spans="4:4">
      <c r="D296">
        <v>474</v>
      </c>
    </row>
    <row r="297" spans="4:4">
      <c r="D297">
        <v>475</v>
      </c>
    </row>
    <row r="298" spans="4:4">
      <c r="D298">
        <v>476</v>
      </c>
    </row>
    <row r="299" spans="4:4">
      <c r="D299">
        <v>477</v>
      </c>
    </row>
    <row r="300" spans="4:4">
      <c r="D300">
        <v>478</v>
      </c>
    </row>
    <row r="301" spans="4:4">
      <c r="D301">
        <v>479</v>
      </c>
    </row>
    <row r="302" spans="4:4">
      <c r="D302">
        <v>331</v>
      </c>
    </row>
    <row r="303" spans="4:4">
      <c r="D303">
        <v>366</v>
      </c>
    </row>
    <row r="304" spans="4:4">
      <c r="D304">
        <v>245</v>
      </c>
    </row>
    <row r="305" spans="4:4">
      <c r="D305">
        <v>246</v>
      </c>
    </row>
    <row r="306" spans="4:4">
      <c r="D306">
        <v>253</v>
      </c>
    </row>
    <row r="307" spans="4:4">
      <c r="D307">
        <v>186</v>
      </c>
    </row>
    <row r="308" spans="4:4">
      <c r="D308">
        <v>113</v>
      </c>
    </row>
    <row r="309" spans="4:4">
      <c r="D309">
        <v>112</v>
      </c>
    </row>
    <row r="310" spans="4:4">
      <c r="D310">
        <v>137</v>
      </c>
    </row>
    <row r="311" spans="4:4">
      <c r="D311">
        <v>65</v>
      </c>
    </row>
    <row r="312" spans="4:4">
      <c r="D312">
        <v>68</v>
      </c>
    </row>
    <row r="313" spans="4:4">
      <c r="D313">
        <v>189</v>
      </c>
    </row>
    <row r="314" spans="4:4">
      <c r="D314">
        <v>188</v>
      </c>
    </row>
    <row r="315" spans="4:4">
      <c r="D315">
        <v>187</v>
      </c>
    </row>
    <row r="316" spans="4:4">
      <c r="D316">
        <v>55</v>
      </c>
    </row>
    <row r="317" spans="4:4">
      <c r="D317">
        <v>94</v>
      </c>
    </row>
    <row r="318" spans="4:4">
      <c r="D318">
        <v>39</v>
      </c>
    </row>
    <row r="319" spans="4:4">
      <c r="D319">
        <v>131</v>
      </c>
    </row>
    <row r="320" spans="4:4">
      <c r="D320">
        <v>132</v>
      </c>
    </row>
    <row r="321" spans="4:4">
      <c r="D321">
        <v>133</v>
      </c>
    </row>
    <row r="322" spans="4:4">
      <c r="D322">
        <v>134</v>
      </c>
    </row>
    <row r="323" spans="4:4">
      <c r="D323">
        <v>150</v>
      </c>
    </row>
    <row r="324" spans="4:4">
      <c r="D324">
        <v>191</v>
      </c>
    </row>
    <row r="325" spans="4:4">
      <c r="D325">
        <v>193</v>
      </c>
    </row>
    <row r="326" spans="4:4">
      <c r="D326">
        <v>194</v>
      </c>
    </row>
    <row r="327" spans="4:4">
      <c r="D327">
        <v>195</v>
      </c>
    </row>
    <row r="328" spans="4:4">
      <c r="D328">
        <v>196</v>
      </c>
    </row>
    <row r="329" spans="4:4">
      <c r="D329">
        <v>197</v>
      </c>
    </row>
    <row r="330" spans="4:4">
      <c r="D330">
        <v>220</v>
      </c>
    </row>
    <row r="331" spans="4:4">
      <c r="D331">
        <v>221</v>
      </c>
    </row>
    <row r="332" spans="4:4">
      <c r="D332">
        <v>222</v>
      </c>
    </row>
    <row r="333" spans="4:4">
      <c r="D333">
        <v>223</v>
      </c>
    </row>
    <row r="334" spans="4:4">
      <c r="D334">
        <v>357</v>
      </c>
    </row>
    <row r="335" spans="4:4">
      <c r="D335">
        <v>358</v>
      </c>
    </row>
    <row r="336" spans="4:4">
      <c r="D336">
        <v>359</v>
      </c>
    </row>
    <row r="337" spans="4:4">
      <c r="D337">
        <v>360</v>
      </c>
    </row>
    <row r="338" spans="4:4">
      <c r="D338">
        <v>361</v>
      </c>
    </row>
    <row r="339" spans="4:4">
      <c r="D339">
        <v>368</v>
      </c>
    </row>
    <row r="340" spans="4:4">
      <c r="D340">
        <v>369</v>
      </c>
    </row>
    <row r="341" spans="4:4">
      <c r="D341">
        <v>370</v>
      </c>
    </row>
    <row r="342" spans="4:4">
      <c r="D342">
        <v>371</v>
      </c>
    </row>
    <row r="343" spans="4:4">
      <c r="D343">
        <v>372</v>
      </c>
    </row>
    <row r="344" spans="4:4">
      <c r="D344">
        <v>373</v>
      </c>
    </row>
    <row r="345" spans="4:4">
      <c r="D345">
        <v>374</v>
      </c>
    </row>
    <row r="346" spans="4:4">
      <c r="D346">
        <v>375</v>
      </c>
    </row>
    <row r="347" spans="4:4">
      <c r="D347">
        <v>376</v>
      </c>
    </row>
    <row r="348" spans="4:4">
      <c r="D348">
        <v>377</v>
      </c>
    </row>
    <row r="349" spans="4:4">
      <c r="D349">
        <v>378</v>
      </c>
    </row>
    <row r="350" spans="4:4">
      <c r="D350">
        <v>379</v>
      </c>
    </row>
    <row r="351" spans="4:4">
      <c r="D351">
        <v>380</v>
      </c>
    </row>
    <row r="352" spans="4:4">
      <c r="D352">
        <v>381</v>
      </c>
    </row>
    <row r="353" spans="4:4">
      <c r="D353">
        <v>382</v>
      </c>
    </row>
    <row r="354" spans="4:4">
      <c r="D354">
        <v>93</v>
      </c>
    </row>
    <row r="355" spans="4:4">
      <c r="D355">
        <v>226</v>
      </c>
    </row>
    <row r="356" spans="4:4">
      <c r="D356">
        <v>214</v>
      </c>
    </row>
    <row r="357" spans="4:4">
      <c r="D357">
        <v>215</v>
      </c>
    </row>
    <row r="358" spans="4:4">
      <c r="D358">
        <v>216</v>
      </c>
    </row>
    <row r="359" spans="4:4">
      <c r="D359">
        <v>219</v>
      </c>
    </row>
    <row r="360" spans="4:4">
      <c r="D360">
        <v>228</v>
      </c>
    </row>
    <row r="361" spans="4:4">
      <c r="D361">
        <v>229</v>
      </c>
    </row>
    <row r="362" spans="4:4">
      <c r="D362">
        <v>227</v>
      </c>
    </row>
    <row r="363" spans="4:4">
      <c r="D363">
        <v>235</v>
      </c>
    </row>
    <row r="364" spans="4:4">
      <c r="D364">
        <v>338</v>
      </c>
    </row>
    <row r="365" spans="4:4">
      <c r="D365">
        <v>364</v>
      </c>
    </row>
    <row r="366" spans="4:4">
      <c r="D366">
        <v>185</v>
      </c>
    </row>
    <row r="367" spans="4:4">
      <c r="D367">
        <v>184</v>
      </c>
    </row>
    <row r="368" spans="4:4">
      <c r="D368">
        <v>66</v>
      </c>
    </row>
    <row r="369" spans="4:4">
      <c r="D369">
        <v>89</v>
      </c>
    </row>
    <row r="370" spans="4:4">
      <c r="D370">
        <v>76</v>
      </c>
    </row>
    <row r="371" spans="4:4">
      <c r="D371">
        <v>262</v>
      </c>
    </row>
    <row r="372" spans="4:4">
      <c r="D372">
        <v>263</v>
      </c>
    </row>
    <row r="373" spans="4:4">
      <c r="D373">
        <v>264</v>
      </c>
    </row>
    <row r="374" spans="4:4">
      <c r="D374">
        <v>265</v>
      </c>
    </row>
    <row r="375" spans="4:4">
      <c r="D375">
        <v>266</v>
      </c>
    </row>
    <row r="376" spans="4:4">
      <c r="D376">
        <v>267</v>
      </c>
    </row>
    <row r="377" spans="4:4">
      <c r="D377">
        <v>268</v>
      </c>
    </row>
    <row r="378" spans="4:4">
      <c r="D378">
        <v>269</v>
      </c>
    </row>
    <row r="379" spans="4:4">
      <c r="D379">
        <v>270</v>
      </c>
    </row>
    <row r="380" spans="4:4">
      <c r="D380">
        <v>271</v>
      </c>
    </row>
    <row r="381" spans="4:4">
      <c r="D381">
        <v>272</v>
      </c>
    </row>
    <row r="382" spans="4:4">
      <c r="D382">
        <v>273</v>
      </c>
    </row>
    <row r="383" spans="4:4">
      <c r="D383">
        <v>274</v>
      </c>
    </row>
    <row r="384" spans="4:4">
      <c r="D384">
        <v>275</v>
      </c>
    </row>
    <row r="385" spans="4:4">
      <c r="D385">
        <v>276</v>
      </c>
    </row>
    <row r="386" spans="4:4">
      <c r="D386">
        <v>277</v>
      </c>
    </row>
    <row r="387" spans="4:4">
      <c r="D387">
        <v>278</v>
      </c>
    </row>
    <row r="388" spans="4:4">
      <c r="D388">
        <v>279</v>
      </c>
    </row>
    <row r="389" spans="4:4">
      <c r="D389">
        <v>280</v>
      </c>
    </row>
    <row r="390" spans="4:4">
      <c r="D390">
        <v>281</v>
      </c>
    </row>
    <row r="391" spans="4:4">
      <c r="D391">
        <v>282</v>
      </c>
    </row>
    <row r="392" spans="4:4">
      <c r="D392">
        <v>283</v>
      </c>
    </row>
    <row r="393" spans="4:4">
      <c r="D393">
        <v>284</v>
      </c>
    </row>
    <row r="394" spans="4:4">
      <c r="D394">
        <v>285</v>
      </c>
    </row>
    <row r="395" spans="4:4">
      <c r="D395">
        <v>286</v>
      </c>
    </row>
    <row r="396" spans="4:4">
      <c r="D396">
        <v>287</v>
      </c>
    </row>
    <row r="397" spans="4:4">
      <c r="D397">
        <v>295</v>
      </c>
    </row>
    <row r="398" spans="4:4">
      <c r="D398">
        <v>296</v>
      </c>
    </row>
    <row r="399" spans="4:4">
      <c r="D399">
        <v>297</v>
      </c>
    </row>
    <row r="400" spans="4:4">
      <c r="D400">
        <v>298</v>
      </c>
    </row>
    <row r="401" spans="4:4">
      <c r="D401">
        <v>299</v>
      </c>
    </row>
    <row r="402" spans="4:4">
      <c r="D402">
        <v>300</v>
      </c>
    </row>
    <row r="403" spans="4:4">
      <c r="D403">
        <v>301</v>
      </c>
    </row>
    <row r="404" spans="4:4">
      <c r="D404">
        <v>302</v>
      </c>
    </row>
    <row r="405" spans="4:4">
      <c r="D405">
        <v>303</v>
      </c>
    </row>
    <row r="406" spans="4:4">
      <c r="D406">
        <v>304</v>
      </c>
    </row>
    <row r="407" spans="4:4">
      <c r="D407">
        <v>305</v>
      </c>
    </row>
    <row r="408" spans="4:4">
      <c r="D408">
        <v>306</v>
      </c>
    </row>
    <row r="409" spans="4:4">
      <c r="D409">
        <v>307</v>
      </c>
    </row>
    <row r="410" spans="4:4">
      <c r="D410">
        <v>308</v>
      </c>
    </row>
    <row r="411" spans="4:4">
      <c r="D411">
        <v>309</v>
      </c>
    </row>
    <row r="412" spans="4:4">
      <c r="D412">
        <v>310</v>
      </c>
    </row>
    <row r="413" spans="4:4">
      <c r="D413">
        <v>311</v>
      </c>
    </row>
    <row r="414" spans="4:4">
      <c r="D414">
        <v>312</v>
      </c>
    </row>
    <row r="415" spans="4:4">
      <c r="D415">
        <v>313</v>
      </c>
    </row>
    <row r="416" spans="4:4">
      <c r="D416">
        <v>314</v>
      </c>
    </row>
    <row r="417" spans="4:4">
      <c r="D417">
        <v>315</v>
      </c>
    </row>
    <row r="418" spans="4:4">
      <c r="D418">
        <v>316</v>
      </c>
    </row>
    <row r="419" spans="4:4">
      <c r="D419">
        <v>317</v>
      </c>
    </row>
    <row r="420" spans="4:4">
      <c r="D420">
        <v>318</v>
      </c>
    </row>
    <row r="421" spans="4:4">
      <c r="D421">
        <v>319</v>
      </c>
    </row>
    <row r="422" spans="4:4">
      <c r="D422">
        <v>320</v>
      </c>
    </row>
    <row r="423" spans="4:4">
      <c r="D423">
        <v>321</v>
      </c>
    </row>
    <row r="424" spans="4:4">
      <c r="D424">
        <v>322</v>
      </c>
    </row>
    <row r="425" spans="4:4">
      <c r="D425">
        <v>323</v>
      </c>
    </row>
    <row r="426" spans="4:4">
      <c r="D426">
        <v>324</v>
      </c>
    </row>
    <row r="427" spans="4:4">
      <c r="D427">
        <v>325</v>
      </c>
    </row>
    <row r="428" spans="4:4">
      <c r="D428">
        <v>326</v>
      </c>
    </row>
    <row r="429" spans="4:4">
      <c r="D429">
        <v>327</v>
      </c>
    </row>
    <row r="430" spans="4:4">
      <c r="D430">
        <v>328</v>
      </c>
    </row>
    <row r="431" spans="4:4">
      <c r="D431">
        <v>329</v>
      </c>
    </row>
    <row r="432" spans="4:4">
      <c r="D432">
        <v>330</v>
      </c>
    </row>
    <row r="433" spans="4:4">
      <c r="D433">
        <v>339</v>
      </c>
    </row>
    <row r="434" spans="4:4">
      <c r="D434">
        <v>340</v>
      </c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入力用</vt:lpstr>
      <vt:lpstr>納品書</vt:lpstr>
      <vt:lpstr>Sheet1</vt:lpstr>
      <vt:lpstr>入力用!Print_Area</vt:lpstr>
      <vt:lpstr>納品書!Print_Area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mfclouduser</dc:creator>
  <cp:lastModifiedBy>kouichi</cp:lastModifiedBy>
  <cp:lastPrinted>2018-11-02T07:06:33Z</cp:lastPrinted>
  <dcterms:created xsi:type="dcterms:W3CDTF">2014-09-25T08:18:48Z</dcterms:created>
  <dcterms:modified xsi:type="dcterms:W3CDTF">2025-07-04T14:58:53Z</dcterms:modified>
</cp:coreProperties>
</file>