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t.dnz/tmp/"/>
    </mc:Choice>
  </mc:AlternateContent>
  <xr:revisionPtr revIDLastSave="0" documentId="13_ncr:1_{7395E851-2543-4F4C-ACFB-BBC279C58C7A}" xr6:coauthVersionLast="47" xr6:coauthVersionMax="47" xr10:uidLastSave="{00000000-0000-0000-0000-000000000000}"/>
  <bookViews>
    <workbookView xWindow="-1580" yWindow="660" windowWidth="29800" windowHeight="13800" xr2:uid="{E30B888E-D39B-7E4A-A1A8-8D05E006F0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1" l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25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G16" i="1" l="1"/>
  <c r="H16" i="1" s="1"/>
  <c r="J16" i="1" s="1"/>
  <c r="G7" i="1"/>
  <c r="H7" i="1" s="1"/>
  <c r="J7" i="1" s="1"/>
  <c r="G8" i="1"/>
  <c r="H8" i="1" s="1"/>
  <c r="J8" i="1" s="1"/>
  <c r="G9" i="1"/>
  <c r="H9" i="1" s="1"/>
  <c r="J9" i="1" s="1"/>
  <c r="G10" i="1"/>
  <c r="H10" i="1" s="1"/>
  <c r="J10" i="1" s="1"/>
  <c r="G11" i="1"/>
  <c r="H11" i="1" s="1"/>
  <c r="J11" i="1" s="1"/>
  <c r="G12" i="1"/>
  <c r="H12" i="1" s="1"/>
  <c r="J12" i="1" s="1"/>
  <c r="G13" i="1"/>
  <c r="H13" i="1" s="1"/>
  <c r="J13" i="1" s="1"/>
  <c r="G14" i="1"/>
  <c r="H14" i="1" s="1"/>
  <c r="J14" i="1" s="1"/>
  <c r="G15" i="1"/>
  <c r="H15" i="1" s="1"/>
  <c r="J15" i="1" s="1"/>
  <c r="G17" i="1"/>
  <c r="H17" i="1" s="1"/>
  <c r="J17" i="1" s="1"/>
  <c r="G18" i="1"/>
  <c r="H18" i="1" s="1"/>
  <c r="J18" i="1" s="1"/>
  <c r="G19" i="1"/>
  <c r="H19" i="1" s="1"/>
  <c r="J19" i="1" s="1"/>
  <c r="G20" i="1"/>
  <c r="H20" i="1" s="1"/>
  <c r="J20" i="1" s="1"/>
  <c r="G21" i="1"/>
  <c r="H21" i="1" s="1"/>
  <c r="J21" i="1" s="1"/>
  <c r="G6" i="1"/>
  <c r="H6" i="1" s="1"/>
  <c r="J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6" i="1"/>
  <c r="F6" i="1" s="1"/>
  <c r="K14" i="1" l="1"/>
  <c r="K10" i="1"/>
  <c r="K21" i="1"/>
  <c r="K17" i="1"/>
  <c r="K13" i="1"/>
  <c r="K9" i="1"/>
  <c r="K18" i="1"/>
  <c r="K20" i="1"/>
  <c r="K16" i="1"/>
  <c r="K12" i="1"/>
  <c r="K8" i="1"/>
  <c r="K6" i="1"/>
  <c r="K19" i="1"/>
  <c r="K15" i="1"/>
  <c r="K11" i="1"/>
  <c r="K7" i="1"/>
</calcChain>
</file>

<file path=xl/sharedStrings.xml><?xml version="1.0" encoding="utf-8"?>
<sst xmlns="http://schemas.openxmlformats.org/spreadsheetml/2006/main" count="1" uniqueCount="1">
  <si>
    <t>fact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</si>
</sst>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9" fontId="0" fillId="0" borderId="0" xfId="0" applyNumberFormat="1"/>
    <xf numFmtId="0" fontId="0" fillId="2" borderId="0" xfId="0" applyFill="1"/>
    <xf numFmtId="0" fontId="0" fillId="0" borderId="1" xfId="0" applyBorder="1"/>
    <xf numFmtId="1" fontId="0" fillId="0" borderId="1" xfId="0" applyNumberFormat="1" applyBorder="1"/>
    <xf numFmtId="0" fontId="1" fillId="0" borderId="1" xfId="0" applyFont="1" applyBorder="1"/>
    <xf numFmtId="1" fontId="1" fillId="0" borderId="1" xfId="0" applyNumberFormat="1" applyFont="1" applyBorder="1"/>
    <xf numFmtId="1" fontId="0" fillId="2" borderId="1" xfId="0" applyNumberFormat="1" applyFill="1" applyBorder="1"/>
    <xf numFmtId="1" fontId="1" fillId="2" borderId="1" xfId="0" applyNumberFormat="1" applyFont="1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30B7-5B68-1647-8A78-5ADE18D473A4}">
  <dimension ref="C4:R40"/>
  <sheetViews>
    <sheetView tabSelected="1" topLeftCell="I24" zoomScale="194" workbookViewId="0">
      <selection activeCell="P34" sqref="P34"/>
    </sheetView>
  </sheetViews>
  <sheetFormatPr baseColWidth="10" defaultRowHeight="16" x14ac:dyDescent="0.2"/>
  <cols>
    <col min="3" max="3" width="10.83203125" customWidth="1"/>
  </cols>
  <sheetData>
    <row r="4" spans="3:16" x14ac:dyDescent="0.2">
      <c r="E4">
        <v>10000</v>
      </c>
      <c r="F4">
        <v>1023</v>
      </c>
      <c r="G4">
        <v>12000</v>
      </c>
      <c r="H4">
        <v>1023</v>
      </c>
      <c r="J4" s="1">
        <v>-0.05</v>
      </c>
      <c r="K4" s="1">
        <v>0.05</v>
      </c>
      <c r="M4" t="s">
        <v>0</v>
      </c>
      <c r="O4" s="1">
        <v>-0.05</v>
      </c>
      <c r="P4" s="1">
        <v>0.05</v>
      </c>
    </row>
    <row r="5" spans="3:16" x14ac:dyDescent="0.2">
      <c r="E5">
        <v>5</v>
      </c>
      <c r="F5">
        <v>5</v>
      </c>
      <c r="G5">
        <v>3.3</v>
      </c>
      <c r="H5">
        <v>3.31</v>
      </c>
    </row>
    <row r="6" spans="3:16" x14ac:dyDescent="0.2">
      <c r="C6">
        <v>0</v>
      </c>
      <c r="D6">
        <v>33000</v>
      </c>
      <c r="E6">
        <f>$E$5*(D6/((D6+$E$4)))</f>
        <v>3.8372093023255816</v>
      </c>
      <c r="F6">
        <f>ROUND(F$4*E6/$F$5,0)</f>
        <v>785</v>
      </c>
      <c r="G6">
        <f>$G$5*(D6/((D6+$G$4)))</f>
        <v>2.4199999999999995</v>
      </c>
      <c r="H6">
        <f>ROUND($H$4*G6/$H$5,0)</f>
        <v>748</v>
      </c>
      <c r="J6">
        <f>H6*0.95</f>
        <v>710.6</v>
      </c>
      <c r="K6">
        <f>H6*1.05</f>
        <v>785.4</v>
      </c>
      <c r="M6" s="2">
        <v>825</v>
      </c>
      <c r="N6" s="2">
        <v>0</v>
      </c>
      <c r="O6" s="2">
        <f>M6*0.95</f>
        <v>783.75</v>
      </c>
      <c r="P6" s="2">
        <f>M6*1.05</f>
        <v>866.25</v>
      </c>
    </row>
    <row r="7" spans="3:16" x14ac:dyDescent="0.2">
      <c r="C7">
        <v>22.5</v>
      </c>
      <c r="D7">
        <v>6570</v>
      </c>
      <c r="E7">
        <f t="shared" ref="E7:E21" si="0">$E$5*(D7/((D7+$E$4)))</f>
        <v>1.9824984912492454</v>
      </c>
      <c r="F7">
        <f t="shared" ref="F7:F21" si="1">ROUND(F$4*E7/$F$5,0)</f>
        <v>406</v>
      </c>
      <c r="G7">
        <f t="shared" ref="G7:G21" si="2">$G$5*(D7/((D7+$G$4)))</f>
        <v>1.1675282714054926</v>
      </c>
      <c r="H7">
        <f t="shared" ref="H7:H21" si="3">ROUND($H$4*G7/$H$5,0)</f>
        <v>361</v>
      </c>
      <c r="J7">
        <f t="shared" ref="J7:J21" si="4">H7*0.95</f>
        <v>342.95</v>
      </c>
      <c r="K7">
        <f>H7*1.05</f>
        <v>379.05</v>
      </c>
      <c r="M7">
        <v>440</v>
      </c>
      <c r="N7">
        <v>22.5</v>
      </c>
      <c r="O7">
        <f t="shared" ref="O7:O21" si="5">M7*0.95</f>
        <v>418</v>
      </c>
      <c r="P7">
        <f>M7*1.05</f>
        <v>462</v>
      </c>
    </row>
    <row r="8" spans="3:16" x14ac:dyDescent="0.2">
      <c r="C8">
        <v>45</v>
      </c>
      <c r="D8">
        <v>8200</v>
      </c>
      <c r="E8">
        <f t="shared" si="0"/>
        <v>2.2527472527472527</v>
      </c>
      <c r="F8">
        <f t="shared" si="1"/>
        <v>461</v>
      </c>
      <c r="G8">
        <f t="shared" si="2"/>
        <v>1.3396039603960397</v>
      </c>
      <c r="H8">
        <f t="shared" si="3"/>
        <v>414</v>
      </c>
      <c r="J8">
        <f t="shared" si="4"/>
        <v>393.29999999999995</v>
      </c>
      <c r="K8">
        <f>H8*1.05</f>
        <v>434.70000000000005</v>
      </c>
      <c r="M8">
        <v>496</v>
      </c>
      <c r="N8">
        <v>45</v>
      </c>
      <c r="O8">
        <f t="shared" si="5"/>
        <v>471.2</v>
      </c>
      <c r="P8">
        <f>M8*1.05</f>
        <v>520.80000000000007</v>
      </c>
    </row>
    <row r="9" spans="3:16" x14ac:dyDescent="0.2">
      <c r="C9">
        <v>67.5</v>
      </c>
      <c r="D9">
        <v>891</v>
      </c>
      <c r="E9">
        <f t="shared" si="0"/>
        <v>0.40905334680011018</v>
      </c>
      <c r="F9">
        <f t="shared" si="1"/>
        <v>84</v>
      </c>
      <c r="G9">
        <f t="shared" si="2"/>
        <v>0.22808936467302768</v>
      </c>
      <c r="H9">
        <f t="shared" si="3"/>
        <v>70</v>
      </c>
      <c r="J9">
        <f t="shared" si="4"/>
        <v>66.5</v>
      </c>
      <c r="K9">
        <f>H9*1.05</f>
        <v>73.5</v>
      </c>
      <c r="M9">
        <v>98</v>
      </c>
      <c r="N9">
        <v>67.5</v>
      </c>
      <c r="O9">
        <f t="shared" si="5"/>
        <v>93.1</v>
      </c>
      <c r="P9">
        <f>M9*1.05</f>
        <v>102.9</v>
      </c>
    </row>
    <row r="10" spans="3:16" x14ac:dyDescent="0.2">
      <c r="C10">
        <v>90</v>
      </c>
      <c r="D10">
        <v>1000</v>
      </c>
      <c r="E10">
        <f t="shared" si="0"/>
        <v>0.45454545454545459</v>
      </c>
      <c r="F10">
        <f t="shared" si="1"/>
        <v>93</v>
      </c>
      <c r="G10">
        <f t="shared" si="2"/>
        <v>0.25384615384615383</v>
      </c>
      <c r="H10">
        <f t="shared" si="3"/>
        <v>78</v>
      </c>
      <c r="J10">
        <f t="shared" si="4"/>
        <v>74.099999999999994</v>
      </c>
      <c r="K10">
        <f>H10*1.05</f>
        <v>81.900000000000006</v>
      </c>
      <c r="M10">
        <v>110</v>
      </c>
      <c r="N10">
        <v>90</v>
      </c>
      <c r="O10">
        <f t="shared" si="5"/>
        <v>104.5</v>
      </c>
      <c r="P10">
        <f>M10*1.05</f>
        <v>115.5</v>
      </c>
    </row>
    <row r="11" spans="3:16" x14ac:dyDescent="0.2">
      <c r="C11">
        <v>112.5</v>
      </c>
      <c r="D11">
        <v>688</v>
      </c>
      <c r="E11">
        <f t="shared" si="0"/>
        <v>0.32185628742514966</v>
      </c>
      <c r="F11">
        <f t="shared" si="1"/>
        <v>66</v>
      </c>
      <c r="G11">
        <f t="shared" si="2"/>
        <v>0.17894073139974778</v>
      </c>
      <c r="H11">
        <f t="shared" si="3"/>
        <v>55</v>
      </c>
      <c r="J11">
        <f t="shared" si="4"/>
        <v>52.25</v>
      </c>
      <c r="K11">
        <f>H11*1.05</f>
        <v>57.75</v>
      </c>
      <c r="M11">
        <v>80</v>
      </c>
      <c r="N11">
        <v>112.5</v>
      </c>
      <c r="O11">
        <f t="shared" si="5"/>
        <v>76</v>
      </c>
      <c r="P11">
        <f>M11*1.05</f>
        <v>84</v>
      </c>
    </row>
    <row r="12" spans="3:16" x14ac:dyDescent="0.2">
      <c r="C12">
        <v>135</v>
      </c>
      <c r="D12">
        <v>2200</v>
      </c>
      <c r="E12">
        <f t="shared" si="0"/>
        <v>0.90163934426229508</v>
      </c>
      <c r="F12">
        <f t="shared" si="1"/>
        <v>184</v>
      </c>
      <c r="G12">
        <f t="shared" si="2"/>
        <v>0.5112676056338028</v>
      </c>
      <c r="H12">
        <f t="shared" si="3"/>
        <v>158</v>
      </c>
      <c r="J12">
        <f t="shared" si="4"/>
        <v>150.1</v>
      </c>
      <c r="K12">
        <f>H12*1.05</f>
        <v>165.9</v>
      </c>
      <c r="M12">
        <v>208</v>
      </c>
      <c r="N12">
        <v>135</v>
      </c>
      <c r="O12">
        <f t="shared" si="5"/>
        <v>197.6</v>
      </c>
      <c r="P12">
        <f>M12*1.05</f>
        <v>218.4</v>
      </c>
    </row>
    <row r="13" spans="3:16" x14ac:dyDescent="0.2">
      <c r="C13">
        <v>157.5</v>
      </c>
      <c r="D13">
        <v>1410</v>
      </c>
      <c r="E13">
        <f t="shared" si="0"/>
        <v>0.61787905346187555</v>
      </c>
      <c r="F13">
        <f t="shared" si="1"/>
        <v>126</v>
      </c>
      <c r="G13">
        <f t="shared" si="2"/>
        <v>0.34697986577181206</v>
      </c>
      <c r="H13">
        <f t="shared" si="3"/>
        <v>107</v>
      </c>
      <c r="J13">
        <f t="shared" si="4"/>
        <v>101.64999999999999</v>
      </c>
      <c r="K13">
        <f>H13*1.05</f>
        <v>112.35000000000001</v>
      </c>
      <c r="M13">
        <v>147</v>
      </c>
      <c r="N13">
        <v>157.5</v>
      </c>
      <c r="O13">
        <f t="shared" si="5"/>
        <v>139.65</v>
      </c>
      <c r="P13">
        <f>M13*1.05</f>
        <v>154.35</v>
      </c>
    </row>
    <row r="14" spans="3:16" x14ac:dyDescent="0.2">
      <c r="C14">
        <v>180</v>
      </c>
      <c r="D14">
        <v>3900</v>
      </c>
      <c r="E14">
        <f t="shared" si="0"/>
        <v>1.4028776978417266</v>
      </c>
      <c r="F14">
        <f t="shared" si="1"/>
        <v>287</v>
      </c>
      <c r="G14">
        <f t="shared" si="2"/>
        <v>0.80943396226415087</v>
      </c>
      <c r="H14">
        <f t="shared" si="3"/>
        <v>250</v>
      </c>
      <c r="J14">
        <f t="shared" si="4"/>
        <v>237.5</v>
      </c>
      <c r="K14">
        <f>H14*1.05</f>
        <v>262.5</v>
      </c>
      <c r="M14">
        <v>316</v>
      </c>
      <c r="N14">
        <v>180</v>
      </c>
      <c r="O14">
        <f t="shared" si="5"/>
        <v>300.2</v>
      </c>
      <c r="P14">
        <f>M14*1.05</f>
        <v>331.8</v>
      </c>
    </row>
    <row r="15" spans="3:16" x14ac:dyDescent="0.2">
      <c r="C15">
        <v>202.5</v>
      </c>
      <c r="D15">
        <v>3140</v>
      </c>
      <c r="E15">
        <f t="shared" si="0"/>
        <v>1.1948249619482496</v>
      </c>
      <c r="F15">
        <f t="shared" si="1"/>
        <v>244</v>
      </c>
      <c r="G15">
        <f t="shared" si="2"/>
        <v>0.68441215323645965</v>
      </c>
      <c r="H15">
        <f t="shared" si="3"/>
        <v>212</v>
      </c>
      <c r="J15">
        <f t="shared" si="4"/>
        <v>201.39999999999998</v>
      </c>
      <c r="K15">
        <f>H15*1.05</f>
        <v>222.60000000000002</v>
      </c>
      <c r="M15">
        <v>271</v>
      </c>
      <c r="N15">
        <v>202.5</v>
      </c>
      <c r="O15">
        <f t="shared" si="5"/>
        <v>257.45</v>
      </c>
      <c r="P15">
        <f>M15*1.05</f>
        <v>284.55</v>
      </c>
    </row>
    <row r="16" spans="3:16" x14ac:dyDescent="0.2">
      <c r="C16">
        <v>225</v>
      </c>
      <c r="D16">
        <v>16000</v>
      </c>
      <c r="E16">
        <f t="shared" si="0"/>
        <v>3.0769230769230771</v>
      </c>
      <c r="F16">
        <f t="shared" si="1"/>
        <v>630</v>
      </c>
      <c r="G16">
        <f t="shared" si="2"/>
        <v>1.8857142857142855</v>
      </c>
      <c r="H16">
        <f t="shared" si="3"/>
        <v>583</v>
      </c>
      <c r="J16">
        <f t="shared" si="4"/>
        <v>553.85</v>
      </c>
      <c r="K16">
        <f>H16*1.05</f>
        <v>612.15</v>
      </c>
      <c r="M16">
        <v>662</v>
      </c>
      <c r="N16">
        <v>225</v>
      </c>
      <c r="O16">
        <f t="shared" si="5"/>
        <v>628.9</v>
      </c>
      <c r="P16">
        <f>M16*1.05</f>
        <v>695.1</v>
      </c>
    </row>
    <row r="17" spans="3:18" x14ac:dyDescent="0.2">
      <c r="C17">
        <v>247.5</v>
      </c>
      <c r="D17">
        <v>14120</v>
      </c>
      <c r="E17">
        <f t="shared" si="0"/>
        <v>2.9270315091210612</v>
      </c>
      <c r="F17">
        <f t="shared" si="1"/>
        <v>599</v>
      </c>
      <c r="G17">
        <f t="shared" si="2"/>
        <v>1.7839203675344564</v>
      </c>
      <c r="H17">
        <f t="shared" si="3"/>
        <v>551</v>
      </c>
      <c r="J17">
        <f t="shared" si="4"/>
        <v>523.44999999999993</v>
      </c>
      <c r="K17">
        <f>H17*1.05</f>
        <v>578.55000000000007</v>
      </c>
      <c r="M17">
        <v>636</v>
      </c>
      <c r="N17">
        <v>247.5</v>
      </c>
      <c r="O17">
        <f t="shared" si="5"/>
        <v>604.19999999999993</v>
      </c>
      <c r="P17">
        <f>M17*1.05</f>
        <v>667.80000000000007</v>
      </c>
    </row>
    <row r="18" spans="3:18" x14ac:dyDescent="0.2">
      <c r="C18">
        <v>270</v>
      </c>
      <c r="D18">
        <v>120000</v>
      </c>
      <c r="E18">
        <f t="shared" si="0"/>
        <v>4.6153846153846159</v>
      </c>
      <c r="F18">
        <f t="shared" si="1"/>
        <v>944</v>
      </c>
      <c r="G18">
        <f t="shared" si="2"/>
        <v>2.9999999999999996</v>
      </c>
      <c r="H18">
        <f t="shared" si="3"/>
        <v>927</v>
      </c>
      <c r="J18">
        <f t="shared" si="4"/>
        <v>880.65</v>
      </c>
      <c r="K18">
        <f>H18*1.05</f>
        <v>973.35</v>
      </c>
      <c r="M18">
        <v>984</v>
      </c>
      <c r="N18">
        <v>270</v>
      </c>
      <c r="O18">
        <f t="shared" si="5"/>
        <v>934.8</v>
      </c>
      <c r="P18">
        <f>M18*1.05</f>
        <v>1033.2</v>
      </c>
    </row>
    <row r="19" spans="3:18" x14ac:dyDescent="0.2">
      <c r="C19">
        <v>292.5</v>
      </c>
      <c r="D19">
        <v>42120</v>
      </c>
      <c r="E19">
        <f t="shared" si="0"/>
        <v>4.0406753645433611</v>
      </c>
      <c r="F19">
        <f t="shared" si="1"/>
        <v>827</v>
      </c>
      <c r="G19">
        <f t="shared" si="2"/>
        <v>2.5682926829268293</v>
      </c>
      <c r="H19">
        <f t="shared" si="3"/>
        <v>794</v>
      </c>
      <c r="J19">
        <f t="shared" si="4"/>
        <v>754.3</v>
      </c>
      <c r="K19">
        <f>H19*1.05</f>
        <v>833.7</v>
      </c>
      <c r="M19" s="2">
        <v>868</v>
      </c>
      <c r="N19" s="2">
        <v>292.5</v>
      </c>
      <c r="O19" s="2">
        <f t="shared" si="5"/>
        <v>824.59999999999991</v>
      </c>
      <c r="P19" s="2">
        <f>M19*1.05</f>
        <v>911.40000000000009</v>
      </c>
    </row>
    <row r="20" spans="3:18" x14ac:dyDescent="0.2">
      <c r="C20">
        <v>315</v>
      </c>
      <c r="D20">
        <v>64900</v>
      </c>
      <c r="E20">
        <f t="shared" si="0"/>
        <v>4.3324432576769025</v>
      </c>
      <c r="F20">
        <f t="shared" si="1"/>
        <v>886</v>
      </c>
      <c r="G20">
        <f t="shared" si="2"/>
        <v>2.7850455136540959</v>
      </c>
      <c r="H20">
        <f t="shared" si="3"/>
        <v>861</v>
      </c>
      <c r="J20">
        <f t="shared" si="4"/>
        <v>817.94999999999993</v>
      </c>
      <c r="K20">
        <f>H20*1.05</f>
        <v>904.05000000000007</v>
      </c>
      <c r="M20">
        <v>926</v>
      </c>
      <c r="N20">
        <v>315</v>
      </c>
      <c r="O20">
        <f t="shared" si="5"/>
        <v>879.69999999999993</v>
      </c>
      <c r="P20">
        <f>M20*1.05</f>
        <v>972.30000000000007</v>
      </c>
    </row>
    <row r="21" spans="3:18" x14ac:dyDescent="0.2">
      <c r="C21">
        <v>337.5</v>
      </c>
      <c r="D21">
        <v>21880</v>
      </c>
      <c r="E21">
        <f t="shared" si="0"/>
        <v>3.4316185696361359</v>
      </c>
      <c r="F21">
        <f t="shared" si="1"/>
        <v>702</v>
      </c>
      <c r="G21">
        <f t="shared" si="2"/>
        <v>2.1311688311688313</v>
      </c>
      <c r="H21">
        <f t="shared" si="3"/>
        <v>659</v>
      </c>
      <c r="J21">
        <f t="shared" si="4"/>
        <v>626.04999999999995</v>
      </c>
      <c r="K21">
        <f>H21*1.05</f>
        <v>691.95</v>
      </c>
      <c r="M21" s="2">
        <v>744</v>
      </c>
      <c r="N21" s="2">
        <v>337.5</v>
      </c>
      <c r="O21" s="2">
        <f t="shared" si="5"/>
        <v>706.8</v>
      </c>
      <c r="P21" s="2">
        <f>M21*1.05</f>
        <v>781.2</v>
      </c>
    </row>
    <row r="25" spans="3:18" x14ac:dyDescent="0.2">
      <c r="D25">
        <v>55</v>
      </c>
      <c r="E25">
        <f>D26-D25</f>
        <v>15</v>
      </c>
      <c r="F25">
        <v>38</v>
      </c>
      <c r="G25">
        <f>F26-F25</f>
        <v>10</v>
      </c>
      <c r="H25">
        <v>45</v>
      </c>
      <c r="I25">
        <f>H26-H25</f>
        <v>12</v>
      </c>
      <c r="K25">
        <v>45</v>
      </c>
      <c r="L25">
        <f>K26-K25</f>
        <v>12</v>
      </c>
      <c r="N25" s="3">
        <v>80</v>
      </c>
      <c r="O25" s="3">
        <v>112.5</v>
      </c>
      <c r="P25" s="4">
        <v>76</v>
      </c>
      <c r="Q25" s="4">
        <v>84</v>
      </c>
      <c r="R25" s="3"/>
    </row>
    <row r="26" spans="3:18" x14ac:dyDescent="0.2">
      <c r="D26">
        <v>70</v>
      </c>
      <c r="E26">
        <f t="shared" ref="E26:E40" si="6">D27-D26</f>
        <v>8</v>
      </c>
      <c r="F26">
        <v>48</v>
      </c>
      <c r="G26">
        <f t="shared" ref="G26:G40" si="7">F27-F26</f>
        <v>6</v>
      </c>
      <c r="H26">
        <v>57</v>
      </c>
      <c r="I26">
        <f t="shared" ref="I26:I40" si="8">H27-H26</f>
        <v>7</v>
      </c>
      <c r="K26">
        <v>57</v>
      </c>
      <c r="L26">
        <f t="shared" ref="L26:L40" si="9">K27-K26</f>
        <v>7</v>
      </c>
      <c r="N26" s="3">
        <v>98</v>
      </c>
      <c r="O26" s="3">
        <v>67.5</v>
      </c>
      <c r="P26" s="4">
        <v>93.1</v>
      </c>
      <c r="Q26" s="4">
        <v>102.9</v>
      </c>
      <c r="R26" s="3"/>
    </row>
    <row r="27" spans="3:18" x14ac:dyDescent="0.2">
      <c r="D27">
        <v>78</v>
      </c>
      <c r="E27">
        <f t="shared" si="6"/>
        <v>29</v>
      </c>
      <c r="F27">
        <v>54</v>
      </c>
      <c r="G27">
        <f t="shared" si="7"/>
        <v>20</v>
      </c>
      <c r="H27">
        <v>64</v>
      </c>
      <c r="I27">
        <f t="shared" si="8"/>
        <v>24</v>
      </c>
      <c r="K27">
        <v>64</v>
      </c>
      <c r="L27">
        <f t="shared" si="9"/>
        <v>24</v>
      </c>
      <c r="N27" s="3">
        <v>110</v>
      </c>
      <c r="O27" s="3">
        <v>90</v>
      </c>
      <c r="P27" s="4">
        <v>104.5</v>
      </c>
      <c r="Q27" s="4">
        <v>115.5</v>
      </c>
      <c r="R27" s="3"/>
    </row>
    <row r="28" spans="3:18" x14ac:dyDescent="0.2">
      <c r="D28">
        <v>107</v>
      </c>
      <c r="E28">
        <f t="shared" si="6"/>
        <v>51</v>
      </c>
      <c r="F28">
        <v>74</v>
      </c>
      <c r="G28">
        <f t="shared" si="7"/>
        <v>37</v>
      </c>
      <c r="H28">
        <v>88</v>
      </c>
      <c r="I28">
        <f t="shared" si="8"/>
        <v>43</v>
      </c>
      <c r="K28">
        <v>88</v>
      </c>
      <c r="L28">
        <f t="shared" si="9"/>
        <v>43</v>
      </c>
      <c r="N28" s="3">
        <v>147</v>
      </c>
      <c r="O28" s="3">
        <v>157.5</v>
      </c>
      <c r="P28" s="4">
        <v>130</v>
      </c>
      <c r="Q28" s="4">
        <v>154.35</v>
      </c>
      <c r="R28" s="3"/>
    </row>
    <row r="29" spans="3:18" x14ac:dyDescent="0.2">
      <c r="D29">
        <v>158</v>
      </c>
      <c r="E29">
        <f t="shared" si="6"/>
        <v>54</v>
      </c>
      <c r="F29">
        <v>111</v>
      </c>
      <c r="G29">
        <f t="shared" si="7"/>
        <v>40</v>
      </c>
      <c r="H29">
        <v>131</v>
      </c>
      <c r="I29">
        <f t="shared" si="8"/>
        <v>46</v>
      </c>
      <c r="K29">
        <v>131</v>
      </c>
      <c r="L29">
        <f t="shared" si="9"/>
        <v>46</v>
      </c>
      <c r="N29" s="3">
        <v>208</v>
      </c>
      <c r="O29" s="3">
        <v>135</v>
      </c>
      <c r="P29" s="4">
        <v>197.6</v>
      </c>
      <c r="Q29" s="4">
        <v>218.4</v>
      </c>
      <c r="R29" s="3"/>
    </row>
    <row r="30" spans="3:18" x14ac:dyDescent="0.2">
      <c r="D30">
        <v>212</v>
      </c>
      <c r="E30">
        <f t="shared" si="6"/>
        <v>38</v>
      </c>
      <c r="F30">
        <v>151</v>
      </c>
      <c r="G30">
        <f t="shared" si="7"/>
        <v>31</v>
      </c>
      <c r="H30">
        <v>177</v>
      </c>
      <c r="I30">
        <f t="shared" si="8"/>
        <v>34</v>
      </c>
      <c r="K30">
        <v>177</v>
      </c>
      <c r="L30">
        <f t="shared" si="9"/>
        <v>34</v>
      </c>
      <c r="N30" s="5">
        <v>271</v>
      </c>
      <c r="O30" s="5">
        <v>202.5</v>
      </c>
      <c r="P30" s="6">
        <v>257.45</v>
      </c>
      <c r="Q30" s="4">
        <v>284.55</v>
      </c>
      <c r="R30" s="3"/>
    </row>
    <row r="31" spans="3:18" x14ac:dyDescent="0.2">
      <c r="D31">
        <v>250</v>
      </c>
      <c r="E31">
        <f t="shared" si="6"/>
        <v>111</v>
      </c>
      <c r="F31">
        <v>182</v>
      </c>
      <c r="G31">
        <f t="shared" si="7"/>
        <v>91</v>
      </c>
      <c r="H31">
        <v>211</v>
      </c>
      <c r="I31">
        <f t="shared" si="8"/>
        <v>101</v>
      </c>
      <c r="K31">
        <v>211</v>
      </c>
      <c r="L31">
        <f t="shared" si="9"/>
        <v>101</v>
      </c>
      <c r="N31" s="3">
        <v>316</v>
      </c>
      <c r="O31" s="3">
        <v>180</v>
      </c>
      <c r="P31" s="4">
        <v>300.2</v>
      </c>
      <c r="Q31" s="4">
        <v>331.8</v>
      </c>
      <c r="R31" s="3"/>
    </row>
    <row r="32" spans="3:18" x14ac:dyDescent="0.2">
      <c r="D32">
        <v>361</v>
      </c>
      <c r="E32">
        <f t="shared" si="6"/>
        <v>53</v>
      </c>
      <c r="F32">
        <v>273</v>
      </c>
      <c r="G32">
        <f t="shared" si="7"/>
        <v>46</v>
      </c>
      <c r="H32">
        <v>312</v>
      </c>
      <c r="I32">
        <f t="shared" si="8"/>
        <v>50</v>
      </c>
      <c r="K32">
        <v>312</v>
      </c>
      <c r="L32">
        <f t="shared" si="9"/>
        <v>50</v>
      </c>
      <c r="N32" s="3">
        <v>440</v>
      </c>
      <c r="O32" s="3">
        <v>22.5</v>
      </c>
      <c r="P32" s="4">
        <v>418</v>
      </c>
      <c r="Q32" s="4">
        <v>462</v>
      </c>
      <c r="R32" s="3"/>
    </row>
    <row r="33" spans="4:18" x14ac:dyDescent="0.2">
      <c r="D33">
        <v>414</v>
      </c>
      <c r="E33">
        <f t="shared" si="6"/>
        <v>137</v>
      </c>
      <c r="F33">
        <v>319</v>
      </c>
      <c r="G33">
        <f t="shared" si="7"/>
        <v>129</v>
      </c>
      <c r="H33">
        <v>362</v>
      </c>
      <c r="I33">
        <f t="shared" si="8"/>
        <v>134</v>
      </c>
      <c r="K33">
        <v>362</v>
      </c>
      <c r="L33">
        <f t="shared" si="9"/>
        <v>134</v>
      </c>
      <c r="N33" s="3">
        <v>496</v>
      </c>
      <c r="O33" s="3">
        <v>45</v>
      </c>
      <c r="P33" s="4">
        <v>471.2</v>
      </c>
      <c r="Q33" s="4">
        <v>520.80000000000007</v>
      </c>
      <c r="R33" s="3"/>
    </row>
    <row r="34" spans="4:18" x14ac:dyDescent="0.2">
      <c r="D34">
        <v>551</v>
      </c>
      <c r="E34">
        <f t="shared" si="6"/>
        <v>32</v>
      </c>
      <c r="F34">
        <v>448</v>
      </c>
      <c r="G34">
        <f t="shared" si="7"/>
        <v>32</v>
      </c>
      <c r="H34">
        <v>496</v>
      </c>
      <c r="I34">
        <f t="shared" si="8"/>
        <v>32</v>
      </c>
      <c r="K34">
        <v>496</v>
      </c>
      <c r="L34">
        <f t="shared" si="9"/>
        <v>32</v>
      </c>
      <c r="N34" s="3">
        <v>636</v>
      </c>
      <c r="O34" s="3">
        <v>247.5</v>
      </c>
      <c r="P34" s="4">
        <v>604.19999999999993</v>
      </c>
      <c r="Q34" s="4">
        <v>648</v>
      </c>
      <c r="R34" s="4">
        <v>648.35</v>
      </c>
    </row>
    <row r="35" spans="4:18" x14ac:dyDescent="0.2">
      <c r="D35">
        <v>583</v>
      </c>
      <c r="E35">
        <f t="shared" si="6"/>
        <v>76</v>
      </c>
      <c r="F35">
        <v>480</v>
      </c>
      <c r="G35">
        <f t="shared" si="7"/>
        <v>80</v>
      </c>
      <c r="H35">
        <v>528</v>
      </c>
      <c r="I35">
        <f t="shared" si="8"/>
        <v>79</v>
      </c>
      <c r="K35">
        <v>528</v>
      </c>
      <c r="L35">
        <f t="shared" si="9"/>
        <v>79</v>
      </c>
      <c r="N35" s="5">
        <v>662</v>
      </c>
      <c r="O35" s="5">
        <v>225</v>
      </c>
      <c r="P35" s="6">
        <v>649</v>
      </c>
      <c r="Q35" s="4">
        <v>695.1</v>
      </c>
      <c r="R35" s="3"/>
    </row>
    <row r="36" spans="4:18" x14ac:dyDescent="0.2">
      <c r="D36">
        <v>659</v>
      </c>
      <c r="E36">
        <f t="shared" si="6"/>
        <v>89</v>
      </c>
      <c r="F36">
        <v>560</v>
      </c>
      <c r="G36">
        <f t="shared" si="7"/>
        <v>100</v>
      </c>
      <c r="H36">
        <v>607</v>
      </c>
      <c r="I36">
        <f t="shared" si="8"/>
        <v>96</v>
      </c>
      <c r="K36">
        <v>607</v>
      </c>
      <c r="L36">
        <f t="shared" si="9"/>
        <v>96</v>
      </c>
      <c r="N36" s="5">
        <v>744</v>
      </c>
      <c r="O36" s="5">
        <v>337.5</v>
      </c>
      <c r="P36" s="6">
        <v>706.8</v>
      </c>
      <c r="Q36" s="4">
        <v>781.2</v>
      </c>
      <c r="R36" s="3"/>
    </row>
    <row r="37" spans="4:18" x14ac:dyDescent="0.2">
      <c r="D37">
        <v>748</v>
      </c>
      <c r="E37">
        <f t="shared" si="6"/>
        <v>46</v>
      </c>
      <c r="F37">
        <v>660</v>
      </c>
      <c r="G37">
        <f t="shared" si="7"/>
        <v>55</v>
      </c>
      <c r="H37">
        <v>703</v>
      </c>
      <c r="I37">
        <f t="shared" si="8"/>
        <v>51</v>
      </c>
      <c r="K37">
        <v>703</v>
      </c>
      <c r="L37">
        <f t="shared" si="9"/>
        <v>51</v>
      </c>
      <c r="N37" s="3">
        <v>825</v>
      </c>
      <c r="O37" s="3">
        <v>0</v>
      </c>
      <c r="P37" s="4">
        <v>783.75</v>
      </c>
      <c r="Q37" s="7">
        <v>845</v>
      </c>
      <c r="R37" s="3">
        <v>845.42499999999995</v>
      </c>
    </row>
    <row r="38" spans="4:18" x14ac:dyDescent="0.2">
      <c r="D38">
        <v>794</v>
      </c>
      <c r="E38">
        <f t="shared" si="6"/>
        <v>67</v>
      </c>
      <c r="F38">
        <v>715</v>
      </c>
      <c r="G38">
        <f t="shared" si="7"/>
        <v>83</v>
      </c>
      <c r="H38">
        <v>754</v>
      </c>
      <c r="I38">
        <f t="shared" si="8"/>
        <v>77</v>
      </c>
      <c r="K38">
        <v>754</v>
      </c>
      <c r="L38">
        <f t="shared" si="9"/>
        <v>77</v>
      </c>
      <c r="N38" s="3">
        <v>868</v>
      </c>
      <c r="O38" s="3">
        <v>292.5</v>
      </c>
      <c r="P38" s="7">
        <v>845</v>
      </c>
      <c r="Q38" s="7">
        <v>895</v>
      </c>
      <c r="R38" s="3">
        <v>895.55</v>
      </c>
    </row>
    <row r="39" spans="4:18" x14ac:dyDescent="0.2">
      <c r="D39">
        <v>861</v>
      </c>
      <c r="E39">
        <f t="shared" si="6"/>
        <v>66</v>
      </c>
      <c r="F39">
        <v>798</v>
      </c>
      <c r="G39">
        <f t="shared" si="7"/>
        <v>89</v>
      </c>
      <c r="H39">
        <v>831</v>
      </c>
      <c r="I39">
        <f t="shared" si="8"/>
        <v>78</v>
      </c>
      <c r="K39">
        <v>831</v>
      </c>
      <c r="L39">
        <f t="shared" si="9"/>
        <v>78</v>
      </c>
      <c r="N39" s="5">
        <v>926</v>
      </c>
      <c r="O39" s="5">
        <v>315</v>
      </c>
      <c r="P39" s="8">
        <v>896</v>
      </c>
      <c r="Q39" s="4">
        <v>953</v>
      </c>
      <c r="R39" s="3">
        <v>953.55</v>
      </c>
    </row>
    <row r="40" spans="4:18" x14ac:dyDescent="0.2">
      <c r="D40">
        <v>927</v>
      </c>
      <c r="F40">
        <v>887</v>
      </c>
      <c r="H40">
        <v>909</v>
      </c>
      <c r="K40">
        <v>909</v>
      </c>
      <c r="N40" s="3">
        <v>984</v>
      </c>
      <c r="O40" s="3">
        <v>270</v>
      </c>
      <c r="P40" s="4">
        <v>954</v>
      </c>
      <c r="Q40" s="4">
        <v>1033.2</v>
      </c>
      <c r="R40" s="3"/>
    </row>
  </sheetData>
  <sortState xmlns:xlrd2="http://schemas.microsoft.com/office/spreadsheetml/2017/richdata2" ref="N25:Q40">
    <sortCondition ref="P25:P40"/>
  </sortState>
  <conditionalFormatting sqref="H6:H21">
    <cfRule type="duplicateValues" dxfId="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2021-06-13T18:31:30Z</dcterms:created>
  <dcterms:modified xsi:type="dcterms:W3CDTF">2021-06-14T19:04:59Z</dcterms:modified>
</cp:coreProperties>
</file>