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otes\Downloads\AMZ\ee\"/>
    </mc:Choice>
  </mc:AlternateContent>
  <xr:revisionPtr revIDLastSave="0" documentId="13_ncr:1_{64B1EEB3-7575-42A7-AD15-3B8B578B127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hillers" sheetId="5" r:id="rId1"/>
    <sheet name="AHU" sheetId="3" r:id="rId2"/>
    <sheet name="HSUtility" sheetId="4" r:id="rId3"/>
    <sheet name="LSHS Utility compariso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3" l="1"/>
  <c r="B33" i="3"/>
  <c r="E3" i="7"/>
  <c r="E4" i="7"/>
  <c r="E5" i="7"/>
  <c r="E6" i="7"/>
  <c r="E7" i="7"/>
  <c r="E8" i="7"/>
  <c r="E9" i="7"/>
  <c r="E10" i="7"/>
  <c r="E11" i="7"/>
  <c r="E12" i="7"/>
  <c r="E13" i="7"/>
  <c r="E14" i="7"/>
  <c r="E2" i="7"/>
  <c r="D3" i="4"/>
  <c r="D4" i="4"/>
  <c r="D5" i="4"/>
  <c r="D6" i="4"/>
  <c r="D7" i="4"/>
  <c r="D8" i="4"/>
  <c r="D9" i="4"/>
  <c r="D2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2" i="5"/>
</calcChain>
</file>

<file path=xl/sharedStrings.xml><?xml version="1.0" encoding="utf-8"?>
<sst xmlns="http://schemas.openxmlformats.org/spreadsheetml/2006/main" count="67" uniqueCount="34">
  <si>
    <t>Date</t>
  </si>
  <si>
    <t>AHU  Runhours</t>
  </si>
  <si>
    <t>AHU KWH</t>
  </si>
  <si>
    <t>Kitchen</t>
  </si>
  <si>
    <t>IDF/MDF-SW</t>
  </si>
  <si>
    <t>IDF/MDF-NW</t>
  </si>
  <si>
    <t>W/S UPS-SW</t>
  </si>
  <si>
    <t>W/S UPS-NW</t>
  </si>
  <si>
    <t>LTG/RP RM- SW</t>
  </si>
  <si>
    <t>LTG/RP RM- NW</t>
  </si>
  <si>
    <t>WCC-1</t>
  </si>
  <si>
    <t>WCC-2</t>
  </si>
  <si>
    <t>WCC-3</t>
  </si>
  <si>
    <t>WCC-4</t>
  </si>
  <si>
    <t>ACC-1</t>
  </si>
  <si>
    <t>ACC-2</t>
  </si>
  <si>
    <t>ACC-3</t>
  </si>
  <si>
    <t>Chillers</t>
  </si>
  <si>
    <t>Intial</t>
  </si>
  <si>
    <t>Final</t>
  </si>
  <si>
    <t>`</t>
  </si>
  <si>
    <t>Variation</t>
  </si>
  <si>
    <t>Area</t>
  </si>
  <si>
    <t>Other utility</t>
  </si>
  <si>
    <t>Yearly Variance</t>
  </si>
  <si>
    <t>Power Type</t>
  </si>
  <si>
    <t>Yearly Variation</t>
  </si>
  <si>
    <t>LS Power</t>
  </si>
  <si>
    <t>HS Power</t>
  </si>
  <si>
    <t>HVAC</t>
  </si>
  <si>
    <t>Elevator</t>
  </si>
  <si>
    <t>Plumbing</t>
  </si>
  <si>
    <t>Fire pumps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</si>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</sst>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1" xfId="0" applyNumberFormat="1" applyBorder="1"/>
    <xf numFmtId="17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7444-CAE1-4AF5-BB2F-591FAA979EE5}">
  <dimension ref="A1:J15"/>
  <sheetViews>
    <sheetView workbookViewId="0">
      <selection activeCell="E7" sqref="E7"/>
    </sheetView>
  </sheetViews>
  <sheetFormatPr defaultRowHeight="14.4" x14ac:dyDescent="0.3"/>
  <cols>
    <col min="7" max="10" width="8.88671875" hidden="1" customWidth="1"/>
  </cols>
  <sheetData>
    <row r="1" spans="1:10" x14ac:dyDescent="0.3">
      <c r="A1" s="2" t="s">
        <v>17</v>
      </c>
      <c r="B1" s="2" t="s">
        <v>0</v>
      </c>
      <c r="C1" s="2" t="s">
        <v>18</v>
      </c>
      <c r="D1" s="2" t="s">
        <v>19</v>
      </c>
      <c r="E1" s="2" t="s">
        <v>21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s="2" t="s">
        <v>10</v>
      </c>
      <c r="B2" s="5">
        <v>45292</v>
      </c>
      <c r="C2" s="2">
        <v>9135.2999999999993</v>
      </c>
      <c r="D2" s="2">
        <v>9303.4</v>
      </c>
      <c r="E2" s="2">
        <f>D2-C2</f>
        <v>168.10000000000036</v>
      </c>
      <c r="G2">
        <v>7934.4</v>
      </c>
      <c r="H2">
        <v>7363</v>
      </c>
      <c r="I2">
        <v>8391</v>
      </c>
      <c r="J2">
        <v>8017</v>
      </c>
    </row>
    <row r="3" spans="1:10" x14ac:dyDescent="0.3">
      <c r="A3" s="2" t="s">
        <v>11</v>
      </c>
      <c r="B3" s="5">
        <v>45292</v>
      </c>
      <c r="C3" s="2">
        <v>8462.6</v>
      </c>
      <c r="D3" s="2">
        <v>8462.6</v>
      </c>
      <c r="E3" s="2">
        <f t="shared" ref="E3:E15" si="0">D3-C3</f>
        <v>0</v>
      </c>
    </row>
    <row r="4" spans="1:10" x14ac:dyDescent="0.3">
      <c r="A4" s="2" t="s">
        <v>12</v>
      </c>
      <c r="B4" s="5">
        <v>45292</v>
      </c>
      <c r="C4" s="2">
        <v>8473</v>
      </c>
      <c r="D4" s="2">
        <v>8547.5</v>
      </c>
      <c r="E4" s="2">
        <f t="shared" si="0"/>
        <v>74.5</v>
      </c>
    </row>
    <row r="5" spans="1:10" x14ac:dyDescent="0.3">
      <c r="A5" s="2" t="s">
        <v>13</v>
      </c>
      <c r="B5" s="5">
        <v>45292</v>
      </c>
      <c r="C5" s="2">
        <v>7934.4</v>
      </c>
      <c r="D5" s="2">
        <v>8106.7</v>
      </c>
      <c r="E5" s="2">
        <f t="shared" si="0"/>
        <v>172.30000000000018</v>
      </c>
    </row>
    <row r="6" spans="1:10" x14ac:dyDescent="0.3">
      <c r="A6" s="2" t="s">
        <v>14</v>
      </c>
      <c r="B6" s="5">
        <v>45292</v>
      </c>
      <c r="C6" s="2">
        <v>7363</v>
      </c>
      <c r="D6" s="2">
        <v>7374</v>
      </c>
      <c r="E6" s="2">
        <f t="shared" si="0"/>
        <v>11</v>
      </c>
    </row>
    <row r="7" spans="1:10" x14ac:dyDescent="0.3">
      <c r="A7" s="2" t="s">
        <v>15</v>
      </c>
      <c r="B7" s="5">
        <v>45292</v>
      </c>
      <c r="C7" s="2">
        <v>8391</v>
      </c>
      <c r="D7" s="2">
        <v>8694</v>
      </c>
      <c r="E7" s="2">
        <f t="shared" si="0"/>
        <v>303</v>
      </c>
    </row>
    <row r="8" spans="1:10" x14ac:dyDescent="0.3">
      <c r="A8" s="2" t="s">
        <v>16</v>
      </c>
      <c r="B8" s="5">
        <v>45292</v>
      </c>
      <c r="C8" s="2">
        <v>8017</v>
      </c>
      <c r="D8" s="2">
        <v>8360</v>
      </c>
      <c r="E8" s="2">
        <f t="shared" si="0"/>
        <v>343</v>
      </c>
    </row>
    <row r="9" spans="1:10" x14ac:dyDescent="0.3">
      <c r="A9" s="2" t="s">
        <v>10</v>
      </c>
      <c r="B9" s="5">
        <v>45261</v>
      </c>
      <c r="C9" s="2">
        <v>8956.7000000000007</v>
      </c>
      <c r="D9" s="2">
        <v>9135.2999999999993</v>
      </c>
      <c r="E9" s="2">
        <f t="shared" si="0"/>
        <v>178.59999999999854</v>
      </c>
    </row>
    <row r="10" spans="1:10" x14ac:dyDescent="0.3">
      <c r="A10" s="2" t="s">
        <v>11</v>
      </c>
      <c r="B10" s="5">
        <v>45261</v>
      </c>
      <c r="C10" s="2">
        <v>8457.2999999999993</v>
      </c>
      <c r="D10" s="2">
        <v>8462.6</v>
      </c>
      <c r="E10" s="2">
        <f t="shared" si="0"/>
        <v>5.3000000000010914</v>
      </c>
    </row>
    <row r="11" spans="1:10" x14ac:dyDescent="0.3">
      <c r="A11" s="2" t="s">
        <v>12</v>
      </c>
      <c r="B11" s="5">
        <v>45261</v>
      </c>
      <c r="C11" s="2">
        <v>8434.4</v>
      </c>
      <c r="D11" s="2">
        <v>8473</v>
      </c>
      <c r="E11" s="2">
        <f t="shared" si="0"/>
        <v>38.600000000000364</v>
      </c>
    </row>
    <row r="12" spans="1:10" x14ac:dyDescent="0.3">
      <c r="A12" s="2" t="s">
        <v>13</v>
      </c>
      <c r="B12" s="5">
        <v>45261</v>
      </c>
      <c r="C12" s="2">
        <v>7679.1</v>
      </c>
      <c r="D12" s="2">
        <v>7934.4</v>
      </c>
      <c r="E12" s="2">
        <f t="shared" si="0"/>
        <v>255.29999999999927</v>
      </c>
      <c r="J12" t="s">
        <v>20</v>
      </c>
    </row>
    <row r="13" spans="1:10" x14ac:dyDescent="0.3">
      <c r="A13" s="2" t="s">
        <v>14</v>
      </c>
      <c r="B13" s="5">
        <v>45261</v>
      </c>
      <c r="C13" s="2">
        <v>7237</v>
      </c>
      <c r="D13" s="2">
        <v>7363</v>
      </c>
      <c r="E13" s="2">
        <f t="shared" si="0"/>
        <v>126</v>
      </c>
    </row>
    <row r="14" spans="1:10" x14ac:dyDescent="0.3">
      <c r="A14" s="2" t="s">
        <v>15</v>
      </c>
      <c r="B14" s="5">
        <v>45261</v>
      </c>
      <c r="C14" s="2">
        <v>8096</v>
      </c>
      <c r="D14" s="2">
        <v>8391</v>
      </c>
      <c r="E14" s="2">
        <f t="shared" si="0"/>
        <v>295</v>
      </c>
    </row>
    <row r="15" spans="1:10" x14ac:dyDescent="0.3">
      <c r="A15" s="2" t="s">
        <v>16</v>
      </c>
      <c r="B15" s="5">
        <v>45261</v>
      </c>
      <c r="C15" s="2">
        <v>7892</v>
      </c>
      <c r="D15" s="2">
        <v>8017</v>
      </c>
      <c r="E15" s="2">
        <f t="shared" si="0"/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4905-954E-4C2F-A34B-8AA848C355B4}">
  <dimension ref="A1:C33"/>
  <sheetViews>
    <sheetView workbookViewId="0">
      <selection activeCell="G26" sqref="G26"/>
    </sheetView>
  </sheetViews>
  <sheetFormatPr defaultRowHeight="14.4" x14ac:dyDescent="0.3"/>
  <cols>
    <col min="2" max="2" width="13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45292</v>
      </c>
      <c r="B2" s="2">
        <v>1977</v>
      </c>
      <c r="C2" s="2">
        <v>11611.6</v>
      </c>
    </row>
    <row r="3" spans="1:3" x14ac:dyDescent="0.3">
      <c r="A3" s="1">
        <v>45293</v>
      </c>
      <c r="B3" s="2">
        <v>2014</v>
      </c>
      <c r="C3" s="2">
        <v>11833.2</v>
      </c>
    </row>
    <row r="4" spans="1:3" x14ac:dyDescent="0.3">
      <c r="A4" s="1">
        <v>45294</v>
      </c>
      <c r="B4" s="2">
        <v>2033</v>
      </c>
      <c r="C4" s="2">
        <v>11965.8</v>
      </c>
    </row>
    <row r="5" spans="1:3" x14ac:dyDescent="0.3">
      <c r="A5" s="1">
        <v>45295</v>
      </c>
      <c r="B5" s="2">
        <v>2032</v>
      </c>
      <c r="C5" s="2">
        <v>11938.9</v>
      </c>
    </row>
    <row r="6" spans="1:3" x14ac:dyDescent="0.3">
      <c r="A6" s="1">
        <v>45296</v>
      </c>
      <c r="B6" s="2">
        <v>2031</v>
      </c>
      <c r="C6" s="2">
        <v>11925.9</v>
      </c>
    </row>
    <row r="7" spans="1:3" x14ac:dyDescent="0.3">
      <c r="A7" s="1">
        <v>45297</v>
      </c>
      <c r="B7" s="2">
        <v>836</v>
      </c>
      <c r="C7" s="2">
        <v>4575.8</v>
      </c>
    </row>
    <row r="8" spans="1:3" x14ac:dyDescent="0.3">
      <c r="A8" s="1">
        <v>45298</v>
      </c>
      <c r="B8" s="2">
        <v>774</v>
      </c>
      <c r="C8" s="2">
        <v>4224.6000000000004</v>
      </c>
    </row>
    <row r="9" spans="1:3" x14ac:dyDescent="0.3">
      <c r="A9" s="1">
        <v>45299</v>
      </c>
      <c r="B9" s="2">
        <v>2034</v>
      </c>
      <c r="C9" s="2">
        <v>11958.3</v>
      </c>
    </row>
    <row r="10" spans="1:3" x14ac:dyDescent="0.3">
      <c r="A10" s="1">
        <v>45300</v>
      </c>
      <c r="B10" s="2">
        <v>2041</v>
      </c>
      <c r="C10" s="2">
        <v>12002.477999999999</v>
      </c>
    </row>
    <row r="11" spans="1:3" x14ac:dyDescent="0.3">
      <c r="A11" s="1">
        <v>45301</v>
      </c>
      <c r="B11" s="2">
        <v>2030</v>
      </c>
      <c r="C11" s="2">
        <v>11926.4</v>
      </c>
    </row>
    <row r="12" spans="1:3" x14ac:dyDescent="0.3">
      <c r="A12" s="1">
        <v>45302</v>
      </c>
      <c r="B12" s="2">
        <v>2017</v>
      </c>
      <c r="C12" s="2">
        <v>11855.28</v>
      </c>
    </row>
    <row r="13" spans="1:3" x14ac:dyDescent="0.3">
      <c r="A13" s="1">
        <v>45303</v>
      </c>
      <c r="B13" s="2">
        <v>2019</v>
      </c>
      <c r="C13" s="2">
        <v>11877.8</v>
      </c>
    </row>
    <row r="14" spans="1:3" x14ac:dyDescent="0.3">
      <c r="A14" s="1">
        <v>45304</v>
      </c>
      <c r="B14" s="2">
        <v>765</v>
      </c>
      <c r="C14" s="2">
        <v>3782.1</v>
      </c>
    </row>
    <row r="15" spans="1:3" x14ac:dyDescent="0.3">
      <c r="A15" s="1">
        <v>45305</v>
      </c>
      <c r="B15" s="2">
        <v>541</v>
      </c>
      <c r="C15" s="2">
        <v>2529.9</v>
      </c>
    </row>
    <row r="16" spans="1:3" x14ac:dyDescent="0.3">
      <c r="A16" s="1">
        <v>45306</v>
      </c>
      <c r="B16" s="2">
        <v>2026</v>
      </c>
      <c r="C16" s="2">
        <v>11915.1</v>
      </c>
    </row>
    <row r="17" spans="1:3" x14ac:dyDescent="0.3">
      <c r="A17" s="1">
        <v>45307</v>
      </c>
      <c r="B17" s="2">
        <v>2033</v>
      </c>
      <c r="C17" s="2">
        <v>11962.1</v>
      </c>
    </row>
    <row r="18" spans="1:3" x14ac:dyDescent="0.3">
      <c r="A18" s="1">
        <v>45308</v>
      </c>
      <c r="B18" s="2">
        <v>2031</v>
      </c>
      <c r="C18" s="2">
        <v>11937.87</v>
      </c>
    </row>
    <row r="19" spans="1:3" x14ac:dyDescent="0.3">
      <c r="A19" s="1">
        <v>45309</v>
      </c>
      <c r="B19" s="2">
        <v>2038</v>
      </c>
      <c r="C19" s="2">
        <v>11995.14</v>
      </c>
    </row>
    <row r="20" spans="1:3" x14ac:dyDescent="0.3">
      <c r="A20" s="1">
        <v>45310</v>
      </c>
      <c r="B20" s="2">
        <v>2035</v>
      </c>
      <c r="C20" s="2">
        <v>11928.567999999999</v>
      </c>
    </row>
    <row r="21" spans="1:3" x14ac:dyDescent="0.3">
      <c r="A21" s="1">
        <v>45311</v>
      </c>
      <c r="B21" s="2">
        <v>896</v>
      </c>
      <c r="C21" s="2">
        <v>4795</v>
      </c>
    </row>
    <row r="22" spans="1:3" x14ac:dyDescent="0.3">
      <c r="A22" s="1">
        <v>45312</v>
      </c>
      <c r="B22" s="2">
        <v>864</v>
      </c>
      <c r="C22" s="2">
        <v>4488</v>
      </c>
    </row>
    <row r="23" spans="1:3" x14ac:dyDescent="0.3">
      <c r="A23" s="1">
        <v>45313</v>
      </c>
      <c r="B23" s="2">
        <v>2044</v>
      </c>
      <c r="C23" s="2">
        <v>12015</v>
      </c>
    </row>
    <row r="24" spans="1:3" x14ac:dyDescent="0.3">
      <c r="A24" s="1">
        <v>45314</v>
      </c>
      <c r="B24" s="2">
        <v>2040</v>
      </c>
      <c r="C24" s="2">
        <v>11986</v>
      </c>
    </row>
    <row r="25" spans="1:3" x14ac:dyDescent="0.3">
      <c r="A25" s="1">
        <v>45315</v>
      </c>
      <c r="B25" s="2">
        <v>2039</v>
      </c>
      <c r="C25" s="2">
        <v>11993.4</v>
      </c>
    </row>
    <row r="26" spans="1:3" x14ac:dyDescent="0.3">
      <c r="A26" s="1">
        <v>45316</v>
      </c>
      <c r="B26" s="2">
        <v>2020</v>
      </c>
      <c r="C26" s="2">
        <v>11883.3</v>
      </c>
    </row>
    <row r="27" spans="1:3" x14ac:dyDescent="0.3">
      <c r="A27" s="1">
        <v>45317</v>
      </c>
      <c r="B27" s="2">
        <v>1187</v>
      </c>
      <c r="C27" s="2">
        <v>6967.3</v>
      </c>
    </row>
    <row r="28" spans="1:3" x14ac:dyDescent="0.3">
      <c r="A28" s="1">
        <v>45318</v>
      </c>
      <c r="B28" s="2">
        <v>871</v>
      </c>
      <c r="C28" s="2">
        <v>4961.6000000000004</v>
      </c>
    </row>
    <row r="29" spans="1:3" x14ac:dyDescent="0.3">
      <c r="A29" s="1">
        <v>45319</v>
      </c>
      <c r="B29" s="2">
        <v>925</v>
      </c>
      <c r="C29" s="2">
        <v>5206.8999999999996</v>
      </c>
    </row>
    <row r="30" spans="1:3" x14ac:dyDescent="0.3">
      <c r="A30" s="1">
        <v>45320</v>
      </c>
      <c r="B30" s="2">
        <v>2072</v>
      </c>
      <c r="C30" s="2">
        <v>12080.8</v>
      </c>
    </row>
    <row r="31" spans="1:3" x14ac:dyDescent="0.3">
      <c r="A31" s="1">
        <v>45321</v>
      </c>
      <c r="B31" s="2">
        <v>2057</v>
      </c>
      <c r="C31" s="2">
        <v>12105</v>
      </c>
    </row>
    <row r="32" spans="1:3" x14ac:dyDescent="0.3">
      <c r="A32" s="1">
        <v>45322</v>
      </c>
      <c r="B32" s="2">
        <v>2088</v>
      </c>
      <c r="C32" s="2">
        <v>12233</v>
      </c>
    </row>
    <row r="33" spans="1:3" x14ac:dyDescent="0.3">
      <c r="A33" t="s">
        <v>33</v>
      </c>
      <c r="B33">
        <f>SUM(B2:B32)</f>
        <v>52410</v>
      </c>
      <c r="C33">
        <f>SUM(C2:C32)</f>
        <v>304462.136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8DF2-FDB5-41F6-8776-E80C4BF267C4}">
  <dimension ref="A1:D9"/>
  <sheetViews>
    <sheetView workbookViewId="0">
      <selection activeCell="D5" sqref="D5"/>
    </sheetView>
  </sheetViews>
  <sheetFormatPr defaultRowHeight="14.4" x14ac:dyDescent="0.3"/>
  <cols>
    <col min="1" max="1" width="14.33203125" customWidth="1"/>
    <col min="3" max="3" width="11.5546875" bestFit="1" customWidth="1"/>
    <col min="4" max="4" width="12" bestFit="1" customWidth="1"/>
    <col min="5" max="5" width="11.44140625" bestFit="1" customWidth="1"/>
    <col min="6" max="6" width="11.88671875" bestFit="1" customWidth="1"/>
    <col min="7" max="7" width="14.109375" bestFit="1" customWidth="1"/>
    <col min="8" max="8" width="14.5546875" bestFit="1" customWidth="1"/>
    <col min="9" max="9" width="11" bestFit="1" customWidth="1"/>
  </cols>
  <sheetData>
    <row r="1" spans="1:4" ht="28.8" x14ac:dyDescent="0.3">
      <c r="A1" s="3" t="s">
        <v>22</v>
      </c>
      <c r="B1" s="6">
        <v>45261</v>
      </c>
      <c r="C1" s="6">
        <v>45292</v>
      </c>
      <c r="D1" s="3" t="s">
        <v>24</v>
      </c>
    </row>
    <row r="2" spans="1:4" x14ac:dyDescent="0.3">
      <c r="A2" s="4" t="s">
        <v>3</v>
      </c>
      <c r="B2" s="4">
        <v>16889</v>
      </c>
      <c r="C2" s="4">
        <v>16285</v>
      </c>
      <c r="D2" s="4">
        <f>C2-B2</f>
        <v>-604</v>
      </c>
    </row>
    <row r="3" spans="1:4" x14ac:dyDescent="0.3">
      <c r="A3" s="4" t="s">
        <v>4</v>
      </c>
      <c r="B3" s="4">
        <v>88235</v>
      </c>
      <c r="C3" s="4">
        <v>83483</v>
      </c>
      <c r="D3" s="4">
        <f t="shared" ref="D3:D9" si="0">C3-B3</f>
        <v>-4752</v>
      </c>
    </row>
    <row r="4" spans="1:4" x14ac:dyDescent="0.3">
      <c r="A4" s="4" t="s">
        <v>5</v>
      </c>
      <c r="B4" s="4">
        <v>78619</v>
      </c>
      <c r="C4" s="4">
        <v>75880</v>
      </c>
      <c r="D4" s="4">
        <f t="shared" si="0"/>
        <v>-2739</v>
      </c>
    </row>
    <row r="5" spans="1:4" x14ac:dyDescent="0.3">
      <c r="A5" s="4" t="s">
        <v>6</v>
      </c>
      <c r="B5" s="4">
        <v>162394</v>
      </c>
      <c r="C5" s="4">
        <v>158514</v>
      </c>
      <c r="D5" s="4">
        <f t="shared" si="0"/>
        <v>-3880</v>
      </c>
    </row>
    <row r="6" spans="1:4" x14ac:dyDescent="0.3">
      <c r="A6" s="4" t="s">
        <v>7</v>
      </c>
      <c r="B6" s="4">
        <v>132087</v>
      </c>
      <c r="C6" s="4">
        <v>130452</v>
      </c>
      <c r="D6" s="4">
        <f t="shared" si="0"/>
        <v>-1635</v>
      </c>
    </row>
    <row r="7" spans="1:4" x14ac:dyDescent="0.3">
      <c r="A7" s="4" t="s">
        <v>8</v>
      </c>
      <c r="B7" s="4">
        <v>299610</v>
      </c>
      <c r="C7" s="4">
        <v>292092</v>
      </c>
      <c r="D7" s="4">
        <f t="shared" si="0"/>
        <v>-7518</v>
      </c>
    </row>
    <row r="8" spans="1:4" ht="28.8" x14ac:dyDescent="0.3">
      <c r="A8" s="4" t="s">
        <v>9</v>
      </c>
      <c r="B8" s="4">
        <v>326440</v>
      </c>
      <c r="C8" s="4">
        <v>313907</v>
      </c>
      <c r="D8" s="4">
        <f t="shared" si="0"/>
        <v>-12533</v>
      </c>
    </row>
    <row r="9" spans="1:4" x14ac:dyDescent="0.3">
      <c r="A9" s="4" t="s">
        <v>23</v>
      </c>
      <c r="B9" s="4">
        <v>210765</v>
      </c>
      <c r="C9" s="4">
        <v>205981</v>
      </c>
      <c r="D9" s="4">
        <f t="shared" si="0"/>
        <v>-4784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9C8E-7DEC-4D24-B75A-840A6CE53191}">
  <dimension ref="A1:E14"/>
  <sheetViews>
    <sheetView tabSelected="1" workbookViewId="0">
      <selection activeCell="F17" sqref="F17"/>
    </sheetView>
  </sheetViews>
  <sheetFormatPr defaultRowHeight="14.4" x14ac:dyDescent="0.3"/>
  <cols>
    <col min="1" max="1" width="12.6640625" customWidth="1"/>
    <col min="2" max="2" width="13.44140625" customWidth="1"/>
  </cols>
  <sheetData>
    <row r="1" spans="1:5" ht="28.8" x14ac:dyDescent="0.3">
      <c r="A1" s="3" t="s">
        <v>25</v>
      </c>
      <c r="B1" s="3" t="s">
        <v>22</v>
      </c>
      <c r="C1" s="6">
        <v>45261</v>
      </c>
      <c r="D1" s="6">
        <v>45292</v>
      </c>
      <c r="E1" s="3" t="s">
        <v>26</v>
      </c>
    </row>
    <row r="2" spans="1:5" x14ac:dyDescent="0.3">
      <c r="A2" s="4" t="s">
        <v>27</v>
      </c>
      <c r="B2" s="4" t="s">
        <v>3</v>
      </c>
      <c r="C2" s="4">
        <v>16889</v>
      </c>
      <c r="D2" s="4">
        <v>16285</v>
      </c>
      <c r="E2" s="4">
        <f>D2-C2</f>
        <v>-604</v>
      </c>
    </row>
    <row r="3" spans="1:5" x14ac:dyDescent="0.3">
      <c r="A3" s="4" t="s">
        <v>27</v>
      </c>
      <c r="B3" s="4" t="s">
        <v>4</v>
      </c>
      <c r="C3" s="4">
        <v>88235</v>
      </c>
      <c r="D3" s="4">
        <v>83483</v>
      </c>
      <c r="E3" s="4">
        <f t="shared" ref="E3:E14" si="0">D3-C3</f>
        <v>-4752</v>
      </c>
    </row>
    <row r="4" spans="1:5" x14ac:dyDescent="0.3">
      <c r="A4" s="4" t="s">
        <v>27</v>
      </c>
      <c r="B4" s="4" t="s">
        <v>5</v>
      </c>
      <c r="C4" s="4">
        <v>78619</v>
      </c>
      <c r="D4" s="4">
        <v>75880</v>
      </c>
      <c r="E4" s="4">
        <f t="shared" si="0"/>
        <v>-2739</v>
      </c>
    </row>
    <row r="5" spans="1:5" x14ac:dyDescent="0.3">
      <c r="A5" s="4" t="s">
        <v>27</v>
      </c>
      <c r="B5" s="4" t="s">
        <v>6</v>
      </c>
      <c r="C5" s="4">
        <v>162394</v>
      </c>
      <c r="D5" s="4">
        <v>158514</v>
      </c>
      <c r="E5" s="4">
        <f t="shared" si="0"/>
        <v>-3880</v>
      </c>
    </row>
    <row r="6" spans="1:5" x14ac:dyDescent="0.3">
      <c r="A6" s="4" t="s">
        <v>27</v>
      </c>
      <c r="B6" s="4" t="s">
        <v>7</v>
      </c>
      <c r="C6" s="4">
        <v>132087</v>
      </c>
      <c r="D6" s="4">
        <v>130452</v>
      </c>
      <c r="E6" s="4">
        <f t="shared" si="0"/>
        <v>-1635</v>
      </c>
    </row>
    <row r="7" spans="1:5" ht="28.8" x14ac:dyDescent="0.3">
      <c r="A7" s="4" t="s">
        <v>27</v>
      </c>
      <c r="B7" s="4" t="s">
        <v>8</v>
      </c>
      <c r="C7" s="4">
        <v>299610</v>
      </c>
      <c r="D7" s="4">
        <v>292092</v>
      </c>
      <c r="E7" s="4">
        <f t="shared" si="0"/>
        <v>-7518</v>
      </c>
    </row>
    <row r="8" spans="1:5" ht="28.8" x14ac:dyDescent="0.3">
      <c r="A8" s="4" t="s">
        <v>27</v>
      </c>
      <c r="B8" s="4" t="s">
        <v>9</v>
      </c>
      <c r="C8" s="4">
        <v>326440</v>
      </c>
      <c r="D8" s="4">
        <v>313907</v>
      </c>
      <c r="E8" s="4">
        <f t="shared" si="0"/>
        <v>-12533</v>
      </c>
    </row>
    <row r="9" spans="1:5" x14ac:dyDescent="0.3">
      <c r="A9" s="4" t="s">
        <v>27</v>
      </c>
      <c r="B9" s="4" t="s">
        <v>23</v>
      </c>
      <c r="C9" s="4">
        <v>210765</v>
      </c>
      <c r="D9" s="4">
        <v>205981</v>
      </c>
      <c r="E9" s="4">
        <f t="shared" si="0"/>
        <v>-4784</v>
      </c>
    </row>
    <row r="10" spans="1:5" x14ac:dyDescent="0.3">
      <c r="A10" s="4" t="s">
        <v>28</v>
      </c>
      <c r="B10" s="4" t="s">
        <v>29</v>
      </c>
      <c r="C10" s="4">
        <v>374434</v>
      </c>
      <c r="D10" s="4">
        <v>386546</v>
      </c>
      <c r="E10" s="4">
        <f t="shared" si="0"/>
        <v>12112</v>
      </c>
    </row>
    <row r="11" spans="1:5" x14ac:dyDescent="0.3">
      <c r="A11" s="4" t="s">
        <v>28</v>
      </c>
      <c r="B11" s="4" t="s">
        <v>30</v>
      </c>
      <c r="C11" s="4">
        <v>60337</v>
      </c>
      <c r="D11" s="4">
        <v>59775</v>
      </c>
      <c r="E11" s="4">
        <f t="shared" si="0"/>
        <v>-562</v>
      </c>
    </row>
    <row r="12" spans="1:5" x14ac:dyDescent="0.3">
      <c r="A12" s="4" t="s">
        <v>28</v>
      </c>
      <c r="B12" s="4" t="s">
        <v>31</v>
      </c>
      <c r="C12" s="4">
        <v>19240</v>
      </c>
      <c r="D12" s="4">
        <v>19140</v>
      </c>
      <c r="E12" s="4">
        <f t="shared" si="0"/>
        <v>-100</v>
      </c>
    </row>
    <row r="13" spans="1:5" x14ac:dyDescent="0.3">
      <c r="A13" s="4" t="s">
        <v>28</v>
      </c>
      <c r="B13" s="4" t="s">
        <v>32</v>
      </c>
      <c r="C13" s="4">
        <v>711</v>
      </c>
      <c r="D13" s="4">
        <v>499</v>
      </c>
      <c r="E13" s="4">
        <f t="shared" si="0"/>
        <v>-212</v>
      </c>
    </row>
    <row r="14" spans="1:5" x14ac:dyDescent="0.3">
      <c r="A14" s="4" t="s">
        <v>28</v>
      </c>
      <c r="B14" s="4" t="s">
        <v>23</v>
      </c>
      <c r="C14" s="4">
        <v>312258</v>
      </c>
      <c r="D14" s="4">
        <v>300864</v>
      </c>
      <c r="E14" s="4">
        <f t="shared" si="0"/>
        <v>-11394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Chillers</vt:lpstr>
      <vt:lpstr>AHU</vt:lpstr>
      <vt:lpstr>HSUtility</vt:lpstr>
      <vt:lpstr>LSHS Utility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KoteswaraRao Purnaganti</dc:creator>
  <cp:lastModifiedBy>KoteswaraRao Purnaganti</cp:lastModifiedBy>
  <dcterms:created xsi:type="dcterms:W3CDTF">2015-06-05T18:17:20Z</dcterms:created>
  <dcterms:modified xsi:type="dcterms:W3CDTF">2025-05-08T17:43:42Z</dcterms:modified>
</cp:coreProperties>
</file>