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05" windowWidth="27795" windowHeight="1260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N23" i="1" l="1"/>
  <c r="O22" i="1"/>
  <c r="P21" i="1"/>
  <c r="O20" i="1"/>
  <c r="N19" i="1"/>
  <c r="L6" i="1"/>
  <c r="L7" i="1"/>
  <c r="L8" i="1"/>
  <c r="L9" i="1"/>
  <c r="L10" i="1"/>
  <c r="L11" i="1"/>
  <c r="L12" i="1"/>
  <c r="L13" i="1"/>
  <c r="L14" i="1"/>
  <c r="L5" i="1"/>
</calcChain>
</file>

<file path=xl/sharedStrings.xml><?xml version="1.0" encoding="utf-8"?>
<sst xmlns="http://schemas.openxmlformats.org/spreadsheetml/2006/main" count="86" uniqueCount="37">
  <si>
    <t>Student  database</t>
  </si>
  <si>
    <t>id</t>
  </si>
  <si>
    <t>name</t>
  </si>
  <si>
    <t>gender</t>
  </si>
  <si>
    <t>marks</t>
  </si>
  <si>
    <t>city</t>
  </si>
  <si>
    <t>ramesh</t>
  </si>
  <si>
    <t>suresh</t>
  </si>
  <si>
    <t>nigesh</t>
  </si>
  <si>
    <t>sumesh</t>
  </si>
  <si>
    <t>lamesh</t>
  </si>
  <si>
    <t>magesh</t>
  </si>
  <si>
    <t>nagesh</t>
  </si>
  <si>
    <t>juggesh</t>
  </si>
  <si>
    <t>dinesh</t>
  </si>
  <si>
    <t>male</t>
  </si>
  <si>
    <t>kamesh</t>
  </si>
  <si>
    <t>bangalore</t>
  </si>
  <si>
    <t>chennai</t>
  </si>
  <si>
    <t>mumbai</t>
  </si>
  <si>
    <t>kolkata</t>
  </si>
  <si>
    <t>lucknow</t>
  </si>
  <si>
    <t>hyderabad</t>
  </si>
  <si>
    <t>pune</t>
  </si>
  <si>
    <t>mysore</t>
  </si>
  <si>
    <t>kochi</t>
  </si>
  <si>
    <t>madurai</t>
  </si>
  <si>
    <t>emplyee table</t>
  </si>
  <si>
    <t>salary</t>
  </si>
  <si>
    <t>designation</t>
  </si>
  <si>
    <t>date of joining</t>
  </si>
  <si>
    <t>employee</t>
  </si>
  <si>
    <t>manager</t>
  </si>
  <si>
    <t>HR</t>
  </si>
  <si>
    <t>CEO</t>
  </si>
  <si>
    <t>9/9/1789</t>
  </si>
  <si>
    <t>10/10/1498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</si>
</sst>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3:P28"/>
  <sheetViews>
    <sheetView tabSelected="1" topLeftCell="A4" zoomScale="145" zoomScaleNormal="145" workbookViewId="0">
      <selection activeCell="M20" sqref="M20"/>
    </sheetView>
  </sheetViews>
  <sheetFormatPr defaultRowHeight="15" x14ac:dyDescent="0.25"/>
  <cols>
    <col min="10" max="10" width="10.28515625" customWidth="1"/>
    <col min="12" max="12" width="13.7109375" customWidth="1"/>
    <col min="14" max="14" width="11" customWidth="1"/>
  </cols>
  <sheetData>
    <row r="3" spans="6:12" x14ac:dyDescent="0.25">
      <c r="F3" s="2"/>
      <c r="G3" s="2"/>
      <c r="H3" s="3" t="s">
        <v>0</v>
      </c>
      <c r="I3" s="3"/>
      <c r="J3" s="2"/>
    </row>
    <row r="4" spans="6:12" x14ac:dyDescent="0.25">
      <c r="F4" s="2" t="s">
        <v>1</v>
      </c>
      <c r="G4" s="2" t="s">
        <v>2</v>
      </c>
      <c r="H4" s="2" t="s">
        <v>3</v>
      </c>
      <c r="I4" s="2" t="s">
        <v>4</v>
      </c>
      <c r="J4" s="2" t="s">
        <v>5</v>
      </c>
    </row>
    <row r="5" spans="6:12" x14ac:dyDescent="0.25">
      <c r="F5" s="2">
        <v>1</v>
      </c>
      <c r="G5" s="2" t="s">
        <v>6</v>
      </c>
      <c r="H5" s="2" t="s">
        <v>15</v>
      </c>
      <c r="I5" s="2">
        <v>35</v>
      </c>
      <c r="J5" s="2" t="s">
        <v>17</v>
      </c>
      <c r="L5">
        <f>VLOOKUP(G5,G5:I14,3,0)</f>
        <v>35</v>
      </c>
    </row>
    <row r="6" spans="6:12" x14ac:dyDescent="0.25">
      <c r="F6" s="2">
        <v>2</v>
      </c>
      <c r="G6" s="2" t="s">
        <v>7</v>
      </c>
      <c r="H6" s="2" t="s">
        <v>15</v>
      </c>
      <c r="I6" s="2">
        <v>45</v>
      </c>
      <c r="J6" s="2" t="s">
        <v>18</v>
      </c>
      <c r="L6">
        <f t="shared" ref="L6:L14" si="0">VLOOKUP(G6,G6:I15,3,0)</f>
        <v>45</v>
      </c>
    </row>
    <row r="7" spans="6:12" x14ac:dyDescent="0.25">
      <c r="F7" s="2">
        <v>3</v>
      </c>
      <c r="G7" s="2" t="s">
        <v>8</v>
      </c>
      <c r="H7" s="2" t="s">
        <v>15</v>
      </c>
      <c r="I7" s="2">
        <v>55</v>
      </c>
      <c r="J7" s="2" t="s">
        <v>19</v>
      </c>
      <c r="L7">
        <f t="shared" si="0"/>
        <v>55</v>
      </c>
    </row>
    <row r="8" spans="6:12" x14ac:dyDescent="0.25">
      <c r="F8" s="2">
        <v>4</v>
      </c>
      <c r="G8" s="2" t="s">
        <v>9</v>
      </c>
      <c r="H8" s="2" t="s">
        <v>15</v>
      </c>
      <c r="I8" s="2">
        <v>65</v>
      </c>
      <c r="J8" s="2" t="s">
        <v>20</v>
      </c>
      <c r="L8">
        <f t="shared" si="0"/>
        <v>65</v>
      </c>
    </row>
    <row r="9" spans="6:12" x14ac:dyDescent="0.25">
      <c r="F9" s="2">
        <v>5</v>
      </c>
      <c r="G9" s="2" t="s">
        <v>10</v>
      </c>
      <c r="H9" s="2" t="s">
        <v>15</v>
      </c>
      <c r="I9" s="2">
        <v>75</v>
      </c>
      <c r="J9" s="2" t="s">
        <v>21</v>
      </c>
      <c r="L9">
        <f t="shared" si="0"/>
        <v>75</v>
      </c>
    </row>
    <row r="10" spans="6:12" x14ac:dyDescent="0.25">
      <c r="F10" s="2">
        <v>6</v>
      </c>
      <c r="G10" s="2" t="s">
        <v>11</v>
      </c>
      <c r="H10" s="2" t="s">
        <v>15</v>
      </c>
      <c r="I10" s="2">
        <v>85</v>
      </c>
      <c r="J10" s="2" t="s">
        <v>22</v>
      </c>
      <c r="L10">
        <f t="shared" si="0"/>
        <v>85</v>
      </c>
    </row>
    <row r="11" spans="6:12" x14ac:dyDescent="0.25">
      <c r="F11" s="2">
        <v>7</v>
      </c>
      <c r="G11" s="2" t="s">
        <v>12</v>
      </c>
      <c r="H11" s="2" t="s">
        <v>15</v>
      </c>
      <c r="I11" s="2">
        <v>95</v>
      </c>
      <c r="J11" s="2" t="s">
        <v>23</v>
      </c>
      <c r="L11">
        <f t="shared" si="0"/>
        <v>95</v>
      </c>
    </row>
    <row r="12" spans="6:12" x14ac:dyDescent="0.25">
      <c r="F12" s="2">
        <v>8</v>
      </c>
      <c r="G12" s="2" t="s">
        <v>13</v>
      </c>
      <c r="H12" s="2" t="s">
        <v>15</v>
      </c>
      <c r="I12" s="2">
        <v>56</v>
      </c>
      <c r="J12" s="2" t="s">
        <v>24</v>
      </c>
      <c r="L12">
        <f t="shared" si="0"/>
        <v>56</v>
      </c>
    </row>
    <row r="13" spans="6:12" x14ac:dyDescent="0.25">
      <c r="F13" s="2">
        <v>9</v>
      </c>
      <c r="G13" s="2" t="s">
        <v>14</v>
      </c>
      <c r="H13" s="2" t="s">
        <v>15</v>
      </c>
      <c r="I13" s="2">
        <v>76</v>
      </c>
      <c r="J13" s="2" t="s">
        <v>25</v>
      </c>
      <c r="L13">
        <f t="shared" si="0"/>
        <v>76</v>
      </c>
    </row>
    <row r="14" spans="6:12" x14ac:dyDescent="0.25">
      <c r="F14" s="2">
        <v>10</v>
      </c>
      <c r="G14" s="2" t="s">
        <v>16</v>
      </c>
      <c r="H14" s="2" t="s">
        <v>15</v>
      </c>
      <c r="I14" s="2">
        <v>96</v>
      </c>
      <c r="J14" s="2" t="s">
        <v>26</v>
      </c>
      <c r="L14">
        <f t="shared" si="0"/>
        <v>96</v>
      </c>
    </row>
    <row r="17" spans="6:16" x14ac:dyDescent="0.25">
      <c r="F17" s="5" t="s">
        <v>27</v>
      </c>
      <c r="G17" s="5"/>
      <c r="H17" s="5"/>
      <c r="I17" s="5"/>
      <c r="J17" s="5"/>
      <c r="K17" s="5"/>
      <c r="L17" s="5"/>
    </row>
    <row r="18" spans="6:16" x14ac:dyDescent="0.25">
      <c r="F18" s="6" t="s">
        <v>1</v>
      </c>
      <c r="G18" s="6" t="s">
        <v>2</v>
      </c>
      <c r="H18" s="6" t="s">
        <v>3</v>
      </c>
      <c r="I18" s="6" t="s">
        <v>28</v>
      </c>
      <c r="J18" s="6" t="s">
        <v>29</v>
      </c>
      <c r="K18" s="6" t="s">
        <v>5</v>
      </c>
      <c r="L18" s="6" t="s">
        <v>30</v>
      </c>
    </row>
    <row r="19" spans="6:16" x14ac:dyDescent="0.25">
      <c r="F19" s="2">
        <v>1</v>
      </c>
      <c r="G19" s="2" t="s">
        <v>6</v>
      </c>
      <c r="H19" s="2" t="s">
        <v>15</v>
      </c>
      <c r="I19" s="2">
        <v>30000</v>
      </c>
      <c r="J19" s="2" t="s">
        <v>31</v>
      </c>
      <c r="K19" s="2" t="s">
        <v>17</v>
      </c>
      <c r="L19" s="4">
        <v>44562</v>
      </c>
      <c r="N19" s="1">
        <f>VLOOKUP(G21,G18:I28,3,0)</f>
        <v>30000</v>
      </c>
      <c r="O19" s="1"/>
      <c r="P19" s="1"/>
    </row>
    <row r="20" spans="6:16" x14ac:dyDescent="0.25">
      <c r="F20" s="2">
        <v>2</v>
      </c>
      <c r="G20" s="2" t="s">
        <v>7</v>
      </c>
      <c r="H20" s="2" t="s">
        <v>15</v>
      </c>
      <c r="I20" s="2">
        <v>30000</v>
      </c>
      <c r="J20" s="2" t="s">
        <v>31</v>
      </c>
      <c r="K20" s="2" t="s">
        <v>18</v>
      </c>
      <c r="L20" s="4">
        <v>44594</v>
      </c>
      <c r="N20" s="1"/>
      <c r="O20" s="1" t="str">
        <f>VLOOKUP(G24,G18:J28,4,0)</f>
        <v>manager</v>
      </c>
      <c r="P20" s="1"/>
    </row>
    <row r="21" spans="6:16" x14ac:dyDescent="0.25">
      <c r="F21" s="2">
        <v>3</v>
      </c>
      <c r="G21" s="2" t="s">
        <v>8</v>
      </c>
      <c r="H21" s="2" t="s">
        <v>15</v>
      </c>
      <c r="I21" s="2">
        <v>30000</v>
      </c>
      <c r="J21" s="2" t="s">
        <v>31</v>
      </c>
      <c r="K21" s="2" t="s">
        <v>19</v>
      </c>
      <c r="L21" s="4">
        <v>44623</v>
      </c>
      <c r="N21" s="1"/>
      <c r="O21" s="1"/>
      <c r="P21" s="1" t="str">
        <f>VLOOKUP(G27,G18:K28,5,0)</f>
        <v>kochi</v>
      </c>
    </row>
    <row r="22" spans="6:16" x14ac:dyDescent="0.25">
      <c r="F22" s="2">
        <v>4</v>
      </c>
      <c r="G22" s="2" t="s">
        <v>9</v>
      </c>
      <c r="H22" s="2" t="s">
        <v>15</v>
      </c>
      <c r="I22" s="2">
        <v>45000</v>
      </c>
      <c r="J22" s="2" t="s">
        <v>32</v>
      </c>
      <c r="K22" s="2" t="s">
        <v>20</v>
      </c>
      <c r="L22" s="4">
        <v>45386</v>
      </c>
      <c r="N22" s="1"/>
      <c r="O22" s="1" t="str">
        <f>VLOOKUP(G19,G18:K28,4,0)</f>
        <v>employee</v>
      </c>
      <c r="P22" s="1"/>
    </row>
    <row r="23" spans="6:16" x14ac:dyDescent="0.25">
      <c r="F23" s="2">
        <v>5</v>
      </c>
      <c r="G23" s="2" t="s">
        <v>10</v>
      </c>
      <c r="H23" s="2" t="s">
        <v>15</v>
      </c>
      <c r="I23" s="2">
        <v>45000</v>
      </c>
      <c r="J23" s="2" t="s">
        <v>32</v>
      </c>
      <c r="K23" s="2" t="s">
        <v>21</v>
      </c>
      <c r="L23" s="4">
        <v>47608</v>
      </c>
      <c r="N23" s="1" t="str">
        <f>VLOOKUP(G28,G18:L28,6,0)</f>
        <v>10/10/1498</v>
      </c>
      <c r="O23" s="1"/>
      <c r="P23" s="1"/>
    </row>
    <row r="24" spans="6:16" x14ac:dyDescent="0.25">
      <c r="F24" s="2">
        <v>6</v>
      </c>
      <c r="G24" s="2" t="s">
        <v>11</v>
      </c>
      <c r="H24" s="2" t="s">
        <v>15</v>
      </c>
      <c r="I24" s="2">
        <v>45000</v>
      </c>
      <c r="J24" s="2" t="s">
        <v>32</v>
      </c>
      <c r="K24" s="2" t="s">
        <v>22</v>
      </c>
      <c r="L24" s="4">
        <v>49466</v>
      </c>
    </row>
    <row r="25" spans="6:16" x14ac:dyDescent="0.25">
      <c r="F25" s="2">
        <v>7</v>
      </c>
      <c r="G25" s="2" t="s">
        <v>12</v>
      </c>
      <c r="H25" s="2" t="s">
        <v>15</v>
      </c>
      <c r="I25" s="2">
        <v>60000</v>
      </c>
      <c r="J25" s="2" t="s">
        <v>33</v>
      </c>
      <c r="K25" s="2" t="s">
        <v>23</v>
      </c>
      <c r="L25" s="4">
        <v>38905</v>
      </c>
    </row>
    <row r="26" spans="6:16" x14ac:dyDescent="0.25">
      <c r="F26" s="2">
        <v>8</v>
      </c>
      <c r="G26" s="2" t="s">
        <v>13</v>
      </c>
      <c r="H26" s="2" t="s">
        <v>15</v>
      </c>
      <c r="I26" s="2">
        <v>60000</v>
      </c>
      <c r="J26" s="2" t="s">
        <v>33</v>
      </c>
      <c r="K26" s="2" t="s">
        <v>24</v>
      </c>
      <c r="L26" s="4">
        <v>33093</v>
      </c>
    </row>
    <row r="27" spans="6:16" x14ac:dyDescent="0.25">
      <c r="F27" s="2">
        <v>9</v>
      </c>
      <c r="G27" s="2" t="s">
        <v>14</v>
      </c>
      <c r="H27" s="2" t="s">
        <v>15</v>
      </c>
      <c r="I27" s="2">
        <v>60000</v>
      </c>
      <c r="J27" s="2" t="s">
        <v>33</v>
      </c>
      <c r="K27" s="2" t="s">
        <v>25</v>
      </c>
      <c r="L27" s="4" t="s">
        <v>35</v>
      </c>
    </row>
    <row r="28" spans="6:16" x14ac:dyDescent="0.25">
      <c r="F28" s="2">
        <v>10</v>
      </c>
      <c r="G28" s="2" t="s">
        <v>16</v>
      </c>
      <c r="H28" s="2" t="s">
        <v>15</v>
      </c>
      <c r="I28" s="2">
        <v>250000</v>
      </c>
      <c r="J28" s="2" t="s">
        <v>34</v>
      </c>
      <c r="K28" s="2" t="s">
        <v>26</v>
      </c>
      <c r="L28" s="4" t="s">
        <v>36</v>
      </c>
    </row>
  </sheetData>
  <mergeCells count="1">
    <mergeCell ref="F17:L1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2025-04-05T04:34:45Z</dcterms:created>
  <dcterms:modified xsi:type="dcterms:W3CDTF">2025-04-05T05:25:24Z</dcterms:modified>
</cp:coreProperties>
</file>