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 firstSheet="1" activeTab="7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9" sheetId="11" r:id="rId6"/>
    <sheet name="Sheet1" sheetId="1" r:id="rId7"/>
    <sheet name="Sheet2" sheetId="9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<sst xmlns="http://schemas.openxmlformats.org/spreadsheetml/2006/main" count="786" uniqueCount="271">
  <si>
    <t>Social Media</t>
  </si>
  <si>
    <t>Sum of 2017</t>
  </si>
  <si>
    <t>Sum of 2018</t>
  </si>
  <si>
    <t>Sum of 2019</t>
  </si>
  <si>
    <t>Sum of 2021</t>
  </si>
  <si>
    <t>Sum of 2020</t>
  </si>
  <si>
    <t>No</t>
  </si>
  <si>
    <t>Yes</t>
  </si>
  <si>
    <t>Grand Total</t>
  </si>
  <si>
    <t>Product 1</t>
  </si>
  <si>
    <t>Product 2</t>
  </si>
  <si>
    <t>(blank)</t>
  </si>
  <si>
    <t>Account Type</t>
  </si>
  <si>
    <t>Count of 5 YR CAGR</t>
  </si>
  <si>
    <t>Medium Business</t>
  </si>
  <si>
    <t>Online Retailer</t>
  </si>
  <si>
    <t>Small Business</t>
  </si>
  <si>
    <t>Wholesale Distributor</t>
  </si>
  <si>
    <t>Product 3</t>
  </si>
  <si>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</si>
  <si>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</si>
  <si>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</si>
  <si>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</si>
  <si>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</si>
  <si>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</si>
  <si>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</si>
  <si>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</si>
  <si>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</si>
  <si>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</si>
  <si>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</si>
  <si>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</si>
  <si>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</si>
  <si>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</si>
  <si>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</si>
  <si>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</si>
  <si>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SB 2</t>
  </si>
  <si>
    <t>3685 Morningview Lane, New York NY 10013</t>
  </si>
  <si>
    <t>Lawson Moore</t>
  </si>
  <si>
    <t>(711) 426-7350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</si>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</sst>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3" borderId="0" xfId="0" applyFont="1" applyFill="1" applyAlignment="1"/>
    <xf numFmtId="0" fontId="0" fillId="0" borderId="0" xfId="0" applyAlignment="1"/>
    <xf numFmtId="0" fontId="2" fillId="4" borderId="0" xfId="0" applyFont="1" applyFill="1" applyAlignment="1"/>
    <xf numFmtId="0" fontId="0" fillId="4" borderId="0" xfId="0" applyFill="1" applyAlignment="1"/>
    <xf numFmtId="0" fontId="2" fillId="5" borderId="0" xfId="0" applyFont="1" applyFill="1" applyAlignment="1"/>
    <xf numFmtId="0" fontId="0" fillId="5" borderId="0" xfId="0" applyFill="1" applyAlignment="1"/>
    <xf numFmtId="0" fontId="0" fillId="5" borderId="0" xfId="0" applyFill="1"/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theme="0"/>
      </font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Analysis.xlsx]Sheet3!PivotTable2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169218</c:v>
                </c:pt>
                <c:pt idx="1">
                  <c:v>20758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173782</c:v>
                </c:pt>
                <c:pt idx="1">
                  <c:v>69213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180072</c:v>
                </c:pt>
                <c:pt idx="1">
                  <c:v>108377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198184</c:v>
                </c:pt>
                <c:pt idx="1">
                  <c:v>211010</c:v>
                </c:pt>
              </c:numCache>
            </c:numRef>
          </c:val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Sheet3!$F$4:$F$6</c:f>
              <c:numCache>
                <c:formatCode>General</c:formatCode>
                <c:ptCount val="2"/>
                <c:pt idx="0">
                  <c:v>192008</c:v>
                </c:pt>
                <c:pt idx="1">
                  <c:v>158226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133422767"/>
        <c:axId val="462382622"/>
      </c:barChart>
      <c:catAx>
        <c:axId val="13342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382622"/>
        <c:crosses val="autoZero"/>
        <c:auto val="1"/>
        <c:lblAlgn val="ctr"/>
        <c:lblOffset val="100"/>
        <c:noMultiLvlLbl val="0"/>
      </c:catAx>
      <c:valAx>
        <c:axId val="462382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Analysis.xlsx]Sheet4!PivotTable3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0855257168866636"/>
          <c:y val="0.181208052491182"/>
          <c:w val="0.731042330450614"/>
          <c:h val="0.56722595318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Sheet4!$D$4:$D$5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Sheet4!$E$4:$E$5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Sheet4!$F$4:$F$5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33654033"/>
        <c:axId val="51591367"/>
      </c:barChart>
      <c:catAx>
        <c:axId val="4336540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91367"/>
        <c:crosses val="autoZero"/>
        <c:auto val="1"/>
        <c:lblAlgn val="ctr"/>
        <c:lblOffset val="100"/>
        <c:noMultiLvlLbl val="0"/>
      </c:catAx>
      <c:valAx>
        <c:axId val="51591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6540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Analysis.xlsx]Sheet6!PivotTable5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Sheet6!$A$4:$A$8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517676081"/>
        <c:axId val="221538361"/>
      </c:barChart>
      <c:catAx>
        <c:axId val="5176760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538361"/>
        <c:crosses val="autoZero"/>
        <c:auto val="1"/>
        <c:lblAlgn val="ctr"/>
        <c:lblOffset val="100"/>
        <c:noMultiLvlLbl val="0"/>
      </c:catAx>
      <c:valAx>
        <c:axId val="22153836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7676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12700" cap="flat" cmpd="sng" algn="ctr">
      <a:noFill/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Analysis.xlsx]Sheet3!PivotTable2</c:name>
    <c:fmtId val="6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169218</c:v>
                </c:pt>
                <c:pt idx="1">
                  <c:v>20758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173782</c:v>
                </c:pt>
                <c:pt idx="1">
                  <c:v>69213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180072</c:v>
                </c:pt>
                <c:pt idx="1">
                  <c:v>108377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198184</c:v>
                </c:pt>
                <c:pt idx="1">
                  <c:v>211010</c:v>
                </c:pt>
              </c:numCache>
            </c:numRef>
          </c:val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Sheet3!$F$4:$F$6</c:f>
              <c:numCache>
                <c:formatCode>General</c:formatCode>
                <c:ptCount val="2"/>
                <c:pt idx="0">
                  <c:v>192008</c:v>
                </c:pt>
                <c:pt idx="1">
                  <c:v>158226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133422767"/>
        <c:axId val="462382622"/>
      </c:barChart>
      <c:catAx>
        <c:axId val="13342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382622"/>
        <c:crosses val="autoZero"/>
        <c:auto val="1"/>
        <c:lblAlgn val="ctr"/>
        <c:lblOffset val="100"/>
        <c:noMultiLvlLbl val="0"/>
      </c:catAx>
      <c:valAx>
        <c:axId val="462382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Analysis.xlsx]Sheet9!PivotTable1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145596</c:v>
                </c:pt>
                <c:pt idx="1">
                  <c:v>42775</c:v>
                </c:pt>
                <c:pt idx="2">
                  <c:v>1605</c:v>
                </c:pt>
              </c:numCache>
            </c:numRef>
          </c:val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Sheet9!$C$4:$C$7</c:f>
              <c:numCache>
                <c:formatCode>General</c:formatCode>
                <c:ptCount val="3"/>
                <c:pt idx="0">
                  <c:v>141977</c:v>
                </c:pt>
                <c:pt idx="1">
                  <c:v>94422</c:v>
                </c:pt>
                <c:pt idx="2">
                  <c:v>6596</c:v>
                </c:pt>
              </c:numCache>
            </c:numRef>
          </c:val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Sheet9!$D$4:$D$7</c:f>
              <c:numCache>
                <c:formatCode>General</c:formatCode>
                <c:ptCount val="3"/>
                <c:pt idx="0">
                  <c:v>135175</c:v>
                </c:pt>
                <c:pt idx="1">
                  <c:v>143144</c:v>
                </c:pt>
                <c:pt idx="2">
                  <c:v>10130</c:v>
                </c:pt>
              </c:numCache>
            </c:numRef>
          </c:val>
        </c:ser>
        <c:ser>
          <c:idx val="3"/>
          <c:order val="3"/>
          <c:tx>
            <c:strRef>
              <c:f>Sheet9!$E$3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Sheet9!$E$4:$E$7</c:f>
              <c:numCache>
                <c:formatCode>General</c:formatCode>
                <c:ptCount val="3"/>
                <c:pt idx="0">
                  <c:v>145723</c:v>
                </c:pt>
                <c:pt idx="1">
                  <c:v>245120</c:v>
                </c:pt>
                <c:pt idx="2">
                  <c:v>18351</c:v>
                </c:pt>
              </c:numCache>
            </c:numRef>
          </c:val>
        </c:ser>
        <c:ser>
          <c:idx val="4"/>
          <c:order val="4"/>
          <c:tx>
            <c:strRef>
              <c:f>Sheet9!$F$3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Sheet9!$F$4:$F$7</c:f>
              <c:numCache>
                <c:formatCode>General</c:formatCode>
                <c:ptCount val="3"/>
                <c:pt idx="0">
                  <c:v>143762</c:v>
                </c:pt>
                <c:pt idx="1">
                  <c:v>193780</c:v>
                </c:pt>
                <c:pt idx="2">
                  <c:v>12692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927503449"/>
        <c:axId val="500916298"/>
      </c:barChart>
      <c:catAx>
        <c:axId val="9275034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916298"/>
        <c:crosses val="autoZero"/>
        <c:auto val="1"/>
        <c:lblAlgn val="ctr"/>
        <c:lblOffset val="100"/>
        <c:noMultiLvlLbl val="0"/>
      </c:catAx>
      <c:valAx>
        <c:axId val="50091629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5034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Analysis.xlsx]Sheet4!PivotTable3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Sheet4!$D$4:$D$5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Sheet4!$E$4:$E$5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Sheet4!$F$4:$F$5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33654033"/>
        <c:axId val="51591367"/>
      </c:barChart>
      <c:catAx>
        <c:axId val="4336540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91367"/>
        <c:crosses val="autoZero"/>
        <c:auto val="1"/>
        <c:lblAlgn val="ctr"/>
        <c:lblOffset val="100"/>
        <c:noMultiLvlLbl val="0"/>
      </c:catAx>
      <c:valAx>
        <c:axId val="51591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6540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Analysis.xlsx]Sheet5!PivotTable4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Sheet5!$B$5</c:f>
              <c:strCache>
                <c:ptCount val="1"/>
                <c:pt idx="0">
                  <c:v>Sum of 2017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0">
                  <c:v>83367</c:v>
                </c:pt>
                <c:pt idx="1">
                  <c:v>105004</c:v>
                </c:pt>
                <c:pt idx="2">
                  <c:v>1605</c:v>
                </c:pt>
              </c:numCache>
            </c:numRef>
          </c:val>
        </c:ser>
        <c:ser>
          <c:idx val="1"/>
          <c:order val="1"/>
          <c:tx>
            <c:strRef>
              <c:f>Sheet5!$C$5</c:f>
              <c:strCache>
                <c:ptCount val="1"/>
                <c:pt idx="0">
                  <c:v>Sum of 2018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66808</c:v>
                </c:pt>
                <c:pt idx="1">
                  <c:v>169591</c:v>
                </c:pt>
                <c:pt idx="2">
                  <c:v>6596</c:v>
                </c:pt>
              </c:numCache>
            </c:numRef>
          </c:val>
        </c:ser>
        <c:ser>
          <c:idx val="2"/>
          <c:order val="2"/>
          <c:tx>
            <c:strRef>
              <c:f>Sheet5!$D$5</c:f>
              <c:strCache>
                <c:ptCount val="1"/>
                <c:pt idx="0">
                  <c:v>Sum of 2020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34124</c:v>
                </c:pt>
                <c:pt idx="1">
                  <c:v>303418</c:v>
                </c:pt>
                <c:pt idx="2">
                  <c:v>12692</c:v>
                </c:pt>
              </c:numCache>
            </c:numRef>
          </c:val>
        </c:ser>
        <c:ser>
          <c:idx val="3"/>
          <c:order val="3"/>
          <c:tx>
            <c:strRef>
              <c:f>Sheet5!$E$5</c:f>
              <c:strCache>
                <c:ptCount val="1"/>
                <c:pt idx="0">
                  <c:v>Sum of 2019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0">
                  <c:v>46214</c:v>
                </c:pt>
                <c:pt idx="1">
                  <c:v>232105</c:v>
                </c:pt>
                <c:pt idx="2">
                  <c:v>10130</c:v>
                </c:pt>
              </c:numCache>
            </c:numRef>
          </c:val>
        </c:ser>
        <c:ser>
          <c:idx val="4"/>
          <c:order val="4"/>
          <c:tx>
            <c:strRef>
              <c:f>Sheet5!$F$5</c:f>
              <c:strCache>
                <c:ptCount val="1"/>
                <c:pt idx="0">
                  <c:v>Sum of 2021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23671</c:v>
                </c:pt>
                <c:pt idx="1">
                  <c:v>367172</c:v>
                </c:pt>
                <c:pt idx="2">
                  <c:v>18351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Analysis.xlsx]Sheet5!PivotTable4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0">
                  <c:v>83367</c:v>
                </c:pt>
                <c:pt idx="1">
                  <c:v>105004</c:v>
                </c:pt>
                <c:pt idx="2">
                  <c:v>1605</c:v>
                </c:pt>
              </c:numCache>
            </c:numRef>
          </c:val>
        </c:ser>
        <c:ser>
          <c:idx val="1"/>
          <c:order val="1"/>
          <c:tx>
            <c:strRef>
              <c:f>Sheet5!$C$5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66808</c:v>
                </c:pt>
                <c:pt idx="1">
                  <c:v>169591</c:v>
                </c:pt>
                <c:pt idx="2">
                  <c:v>6596</c:v>
                </c:pt>
              </c:numCache>
            </c:numRef>
          </c:val>
        </c:ser>
        <c:ser>
          <c:idx val="2"/>
          <c:order val="2"/>
          <c:tx>
            <c:strRef>
              <c:f>Sheet5!$D$5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34124</c:v>
                </c:pt>
                <c:pt idx="1">
                  <c:v>303418</c:v>
                </c:pt>
                <c:pt idx="2">
                  <c:v>12692</c:v>
                </c:pt>
              </c:numCache>
            </c:numRef>
          </c:val>
        </c:ser>
        <c:ser>
          <c:idx val="3"/>
          <c:order val="3"/>
          <c:tx>
            <c:strRef>
              <c:f>Sheet5!$E$5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0">
                  <c:v>46214</c:v>
                </c:pt>
                <c:pt idx="1">
                  <c:v>232105</c:v>
                </c:pt>
                <c:pt idx="2">
                  <c:v>10130</c:v>
                </c:pt>
              </c:numCache>
            </c:numRef>
          </c:val>
        </c:ser>
        <c:ser>
          <c:idx val="4"/>
          <c:order val="4"/>
          <c:tx>
            <c:strRef>
              <c:f>Sheet5!$F$5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23671</c:v>
                </c:pt>
                <c:pt idx="1">
                  <c:v>367172</c:v>
                </c:pt>
                <c:pt idx="2">
                  <c:v>18351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805718105"/>
        <c:axId val="162270749"/>
      </c:barChart>
      <c:catAx>
        <c:axId val="8057181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270749"/>
        <c:crosses val="autoZero"/>
        <c:auto val="1"/>
        <c:lblAlgn val="ctr"/>
        <c:lblOffset val="100"/>
        <c:noMultiLvlLbl val="0"/>
      </c:catAx>
      <c:valAx>
        <c:axId val="16227074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7181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Analysis.xlsx]Sheet6!PivotTable5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Sheet6!$A$4:$A$8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517676081"/>
        <c:axId val="221538361"/>
      </c:barChart>
      <c:catAx>
        <c:axId val="5176760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538361"/>
        <c:crosses val="autoZero"/>
        <c:auto val="1"/>
        <c:lblAlgn val="ctr"/>
        <c:lblOffset val="100"/>
        <c:noMultiLvlLbl val="0"/>
      </c:catAx>
      <c:valAx>
        <c:axId val="22153836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7676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Analysis.xlsx]Sheet7!PivotTable6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Sheet7!$C$4:$C$8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Sheet7!$D$4:$D$8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Sheet7!$E$3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Sheet7!$E$4:$E$8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Sheet7!$F$3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Sheet7!$F$4:$F$8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646212"/>
        <c:axId val="67309472"/>
      </c:lineChart>
      <c:catAx>
        <c:axId val="6846462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09472"/>
        <c:crosses val="autoZero"/>
        <c:auto val="1"/>
        <c:lblAlgn val="ctr"/>
        <c:lblOffset val="100"/>
        <c:noMultiLvlLbl val="0"/>
      </c:catAx>
      <c:valAx>
        <c:axId val="6730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6462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Analysis.xlsx]Sheet9!PivotTable1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145596</c:v>
                </c:pt>
                <c:pt idx="1">
                  <c:v>42775</c:v>
                </c:pt>
                <c:pt idx="2">
                  <c:v>1605</c:v>
                </c:pt>
              </c:numCache>
            </c:numRef>
          </c:val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Sheet9!$C$4:$C$7</c:f>
              <c:numCache>
                <c:formatCode>General</c:formatCode>
                <c:ptCount val="3"/>
                <c:pt idx="0">
                  <c:v>141977</c:v>
                </c:pt>
                <c:pt idx="1">
                  <c:v>94422</c:v>
                </c:pt>
                <c:pt idx="2">
                  <c:v>6596</c:v>
                </c:pt>
              </c:numCache>
            </c:numRef>
          </c:val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Sheet9!$D$4:$D$7</c:f>
              <c:numCache>
                <c:formatCode>General</c:formatCode>
                <c:ptCount val="3"/>
                <c:pt idx="0">
                  <c:v>135175</c:v>
                </c:pt>
                <c:pt idx="1">
                  <c:v>143144</c:v>
                </c:pt>
                <c:pt idx="2">
                  <c:v>10130</c:v>
                </c:pt>
              </c:numCache>
            </c:numRef>
          </c:val>
        </c:ser>
        <c:ser>
          <c:idx val="3"/>
          <c:order val="3"/>
          <c:tx>
            <c:strRef>
              <c:f>Sheet9!$E$3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Sheet9!$E$4:$E$7</c:f>
              <c:numCache>
                <c:formatCode>General</c:formatCode>
                <c:ptCount val="3"/>
                <c:pt idx="0">
                  <c:v>145723</c:v>
                </c:pt>
                <c:pt idx="1">
                  <c:v>245120</c:v>
                </c:pt>
                <c:pt idx="2">
                  <c:v>18351</c:v>
                </c:pt>
              </c:numCache>
            </c:numRef>
          </c:val>
        </c:ser>
        <c:ser>
          <c:idx val="4"/>
          <c:order val="4"/>
          <c:tx>
            <c:strRef>
              <c:f>Sheet9!$F$3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Sheet9!$F$4:$F$7</c:f>
              <c:numCache>
                <c:formatCode>General</c:formatCode>
                <c:ptCount val="3"/>
                <c:pt idx="0">
                  <c:v>143762</c:v>
                </c:pt>
                <c:pt idx="1">
                  <c:v>193780</c:v>
                </c:pt>
                <c:pt idx="2">
                  <c:v>12692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927503449"/>
        <c:axId val="500916298"/>
      </c:barChart>
      <c:catAx>
        <c:axId val="9275034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916298"/>
        <c:crosses val="autoZero"/>
        <c:auto val="1"/>
        <c:lblAlgn val="ctr"/>
        <c:lblOffset val="100"/>
        <c:noMultiLvlLbl val="0"/>
      </c:catAx>
      <c:valAx>
        <c:axId val="50091629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5034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Analysis.xlsx]Sheet7!PivotTable6</c:name>
    <c:fmtId val="4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Sheet7!$C$4:$C$8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Sheet7!$D$4:$D$8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Sheet7!$E$3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Sheet7!$E$4:$E$8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Sheet7!$F$3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Sheet7!$A$4:$A$8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Sheet7!$F$4:$F$8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646212"/>
        <c:axId val="67309472"/>
      </c:lineChart>
      <c:catAx>
        <c:axId val="6846462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09472"/>
        <c:crosses val="autoZero"/>
        <c:auto val="1"/>
        <c:lblAlgn val="ctr"/>
        <c:lblOffset val="100"/>
        <c:noMultiLvlLbl val="0"/>
      </c:catAx>
      <c:valAx>
        <c:axId val="6730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6462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[Account Sales Data for Analysis.xlsx]Sheet5!PivotTable4</c:name>
    <c:fmtId val="6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2">
                <a:shade val="53333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0">
                  <c:v>83367</c:v>
                </c:pt>
                <c:pt idx="1">
                  <c:v>105004</c:v>
                </c:pt>
                <c:pt idx="2">
                  <c:v>1605</c:v>
                </c:pt>
              </c:numCache>
            </c:numRef>
          </c:val>
        </c:ser>
        <c:ser>
          <c:idx val="1"/>
          <c:order val="1"/>
          <c:tx>
            <c:strRef>
              <c:f>Sheet5!$C$5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>
                <a:shade val="76667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66808</c:v>
                </c:pt>
                <c:pt idx="1">
                  <c:v>169591</c:v>
                </c:pt>
                <c:pt idx="2">
                  <c:v>6596</c:v>
                </c:pt>
              </c:numCache>
            </c:numRef>
          </c:val>
        </c:ser>
        <c:ser>
          <c:idx val="2"/>
          <c:order val="2"/>
          <c:tx>
            <c:strRef>
              <c:f>Sheet5!$D$5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34124</c:v>
                </c:pt>
                <c:pt idx="1">
                  <c:v>303418</c:v>
                </c:pt>
                <c:pt idx="2">
                  <c:v>12692</c:v>
                </c:pt>
              </c:numCache>
            </c:numRef>
          </c:val>
        </c:ser>
        <c:ser>
          <c:idx val="3"/>
          <c:order val="3"/>
          <c:tx>
            <c:strRef>
              <c:f>Sheet5!$E$5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>
                <a:tint val="76667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0">
                  <c:v>46214</c:v>
                </c:pt>
                <c:pt idx="1">
                  <c:v>232105</c:v>
                </c:pt>
                <c:pt idx="2">
                  <c:v>10130</c:v>
                </c:pt>
              </c:numCache>
            </c:numRef>
          </c:val>
        </c:ser>
        <c:ser>
          <c:idx val="4"/>
          <c:order val="4"/>
          <c:tx>
            <c:strRef>
              <c:f>Sheet5!$F$5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2">
                <a:tint val="53333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Sheet5!$A$6:$A$9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23671</c:v>
                </c:pt>
                <c:pt idx="1">
                  <c:v>367172</c:v>
                </c:pt>
                <c:pt idx="2">
                  <c:v>18351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805718105"/>
        <c:axId val="162270749"/>
      </c:barChart>
      <c:catAx>
        <c:axId val="8057181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270749"/>
        <c:crosses val="autoZero"/>
        <c:auto val="1"/>
        <c:lblAlgn val="ctr"/>
        <c:lblOffset val="100"/>
        <c:noMultiLvlLbl val="0"/>
      </c:catAx>
      <c:valAx>
        <c:axId val="162270749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7181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3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3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459740</xdr:colOff>
      <xdr:row>6</xdr:row>
      <xdr:rowOff>160020</xdr:rowOff>
    </xdr:from>
    <xdr:to>
      <xdr:col>11</xdr:col>
      <xdr:colOff>156845</xdr:colOff>
      <xdr:row>26</xdr:row>
      <xdr:rowOff>90805</xdr:rowOff>
    </xdr:to>
    <xdr:graphicFrame>
      <xdr:nvGraphicFramePr>
        <xdr:cNvPr id="2" name="Chart 1"/>
        <xdr:cNvGraphicFramePr/>
      </xdr:nvGraphicFramePr>
      <xdr:xfrm>
        <a:off x="3111500" y="1257300"/>
        <a:ext cx="5213985" cy="3588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543560</xdr:colOff>
      <xdr:row>7</xdr:row>
      <xdr:rowOff>45720</xdr:rowOff>
    </xdr:from>
    <xdr:to>
      <xdr:col>11</xdr:col>
      <xdr:colOff>492125</xdr:colOff>
      <xdr:row>24</xdr:row>
      <xdr:rowOff>144145</xdr:rowOff>
    </xdr:to>
    <xdr:graphicFrame>
      <xdr:nvGraphicFramePr>
        <xdr:cNvPr id="2" name="Chart 1"/>
        <xdr:cNvGraphicFramePr/>
      </xdr:nvGraphicFramePr>
      <xdr:xfrm>
        <a:off x="2997200" y="1325880"/>
        <a:ext cx="5892165" cy="3207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116840</xdr:colOff>
      <xdr:row>5</xdr:row>
      <xdr:rowOff>152400</xdr:rowOff>
    </xdr:from>
    <xdr:to>
      <xdr:col>12</xdr:col>
      <xdr:colOff>128270</xdr:colOff>
      <xdr:row>18</xdr:row>
      <xdr:rowOff>46355</xdr:rowOff>
    </xdr:to>
    <xdr:graphicFrame>
      <xdr:nvGraphicFramePr>
        <xdr:cNvPr id="3" name="Chart 2"/>
        <xdr:cNvGraphicFramePr/>
      </xdr:nvGraphicFramePr>
      <xdr:xfrm>
        <a:off x="6685280" y="1066800"/>
        <a:ext cx="2449830" cy="2271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276860</xdr:colOff>
      <xdr:row>4</xdr:row>
      <xdr:rowOff>60960</xdr:rowOff>
    </xdr:from>
    <xdr:to>
      <xdr:col>13</xdr:col>
      <xdr:colOff>73660</xdr:colOff>
      <xdr:row>21</xdr:row>
      <xdr:rowOff>76200</xdr:rowOff>
    </xdr:to>
    <xdr:graphicFrame>
      <xdr:nvGraphicFramePr>
        <xdr:cNvPr id="4" name="Chart 3"/>
        <xdr:cNvGraphicFramePr/>
      </xdr:nvGraphicFramePr>
      <xdr:xfrm>
        <a:off x="4376420" y="792480"/>
        <a:ext cx="531368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375920</xdr:colOff>
      <xdr:row>2</xdr:row>
      <xdr:rowOff>62230</xdr:rowOff>
    </xdr:from>
    <xdr:to>
      <xdr:col>9</xdr:col>
      <xdr:colOff>484505</xdr:colOff>
      <xdr:row>16</xdr:row>
      <xdr:rowOff>31750</xdr:rowOff>
    </xdr:to>
    <xdr:graphicFrame>
      <xdr:nvGraphicFramePr>
        <xdr:cNvPr id="2" name="Chart 1"/>
        <xdr:cNvGraphicFramePr/>
      </xdr:nvGraphicFramePr>
      <xdr:xfrm>
        <a:off x="5229860" y="427990"/>
        <a:ext cx="3583305" cy="25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124460</xdr:colOff>
      <xdr:row>8</xdr:row>
      <xdr:rowOff>7620</xdr:rowOff>
    </xdr:from>
    <xdr:to>
      <xdr:col>11</xdr:col>
      <xdr:colOff>58420</xdr:colOff>
      <xdr:row>20</xdr:row>
      <xdr:rowOff>176530</xdr:rowOff>
    </xdr:to>
    <xdr:graphicFrame>
      <xdr:nvGraphicFramePr>
        <xdr:cNvPr id="2" name="Chart 1"/>
        <xdr:cNvGraphicFramePr/>
      </xdr:nvGraphicFramePr>
      <xdr:xfrm>
        <a:off x="4826000" y="1470660"/>
        <a:ext cx="3804920" cy="2363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657860</xdr:colOff>
      <xdr:row>6</xdr:row>
      <xdr:rowOff>58420</xdr:rowOff>
    </xdr:from>
    <xdr:to>
      <xdr:col>10</xdr:col>
      <xdr:colOff>576580</xdr:colOff>
      <xdr:row>21</xdr:row>
      <xdr:rowOff>58420</xdr:rowOff>
    </xdr:to>
    <xdr:graphicFrame>
      <xdr:nvGraphicFramePr>
        <xdr:cNvPr id="2" name="Chart 1"/>
        <xdr:cNvGraphicFramePr/>
      </xdr:nvGraphicFramePr>
      <xdr:xfrm>
        <a:off x="3111500" y="1155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106680</xdr:colOff>
      <xdr:row>0</xdr:row>
      <xdr:rowOff>91440</xdr:rowOff>
    </xdr:from>
    <xdr:to>
      <xdr:col>23</xdr:col>
      <xdr:colOff>121920</xdr:colOff>
      <xdr:row>4</xdr:row>
      <xdr:rowOff>99060</xdr:rowOff>
    </xdr:to>
    <xdr:sp>
      <xdr:nvSpPr>
        <xdr:cNvPr id="2" name="Rounded Rectangle 1"/>
        <xdr:cNvSpPr/>
      </xdr:nvSpPr>
      <xdr:spPr>
        <a:xfrm>
          <a:off x="106680" y="91440"/>
          <a:ext cx="14036040" cy="739140"/>
        </a:xfrm>
        <a:prstGeom prst="round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0</xdr:row>
      <xdr:rowOff>121920</xdr:rowOff>
    </xdr:from>
    <xdr:to>
      <xdr:col>11</xdr:col>
      <xdr:colOff>76200</xdr:colOff>
      <xdr:row>4</xdr:row>
      <xdr:rowOff>30480</xdr:rowOff>
    </xdr:to>
    <xdr:sp>
      <xdr:nvSpPr>
        <xdr:cNvPr id="3" name="Text Box 2"/>
        <xdr:cNvSpPr txBox="1"/>
      </xdr:nvSpPr>
      <xdr:spPr>
        <a:xfrm>
          <a:off x="762000" y="121920"/>
          <a:ext cx="6019800" cy="640080"/>
        </a:xfrm>
        <a:prstGeom prst="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3600"/>
            <a:t>ACCOUNT SALES DASHBOARD</a:t>
          </a:r>
          <a:endParaRPr lang="en-US" sz="3600"/>
        </a:p>
      </xdr:txBody>
    </xdr:sp>
    <xdr:clientData/>
  </xdr:twoCellAnchor>
  <xdr:twoCellAnchor>
    <xdr:from>
      <xdr:col>17</xdr:col>
      <xdr:colOff>236220</xdr:colOff>
      <xdr:row>5</xdr:row>
      <xdr:rowOff>76200</xdr:rowOff>
    </xdr:from>
    <xdr:to>
      <xdr:col>23</xdr:col>
      <xdr:colOff>166370</xdr:colOff>
      <xdr:row>21</xdr:row>
      <xdr:rowOff>38100</xdr:rowOff>
    </xdr:to>
    <xdr:sp>
      <xdr:nvSpPr>
        <xdr:cNvPr id="4" name="Rounded Rectangle 3"/>
        <xdr:cNvSpPr/>
      </xdr:nvSpPr>
      <xdr:spPr>
        <a:xfrm>
          <a:off x="10599420" y="990600"/>
          <a:ext cx="3587750" cy="28879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sa</a:t>
          </a:r>
          <a:endParaRPr lang="en-US" sz="1100"/>
        </a:p>
      </xdr:txBody>
    </xdr:sp>
    <xdr:clientData/>
  </xdr:twoCellAnchor>
  <xdr:twoCellAnchor>
    <xdr:from>
      <xdr:col>17</xdr:col>
      <xdr:colOff>396240</xdr:colOff>
      <xdr:row>6</xdr:row>
      <xdr:rowOff>30480</xdr:rowOff>
    </xdr:from>
    <xdr:to>
      <xdr:col>21</xdr:col>
      <xdr:colOff>251460</xdr:colOff>
      <xdr:row>7</xdr:row>
      <xdr:rowOff>91440</xdr:rowOff>
    </xdr:to>
    <xdr:sp>
      <xdr:nvSpPr>
        <xdr:cNvPr id="5" name="Text Box 4"/>
        <xdr:cNvSpPr txBox="1"/>
      </xdr:nvSpPr>
      <xdr:spPr>
        <a:xfrm>
          <a:off x="10759440" y="1127760"/>
          <a:ext cx="22936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 b="1"/>
            <a:t>Social Media</a:t>
          </a:r>
          <a:endParaRPr lang="en-US" sz="1100" b="1"/>
        </a:p>
      </xdr:txBody>
    </xdr:sp>
    <xdr:clientData/>
  </xdr:twoCellAnchor>
  <xdr:twoCellAnchor>
    <xdr:from>
      <xdr:col>0</xdr:col>
      <xdr:colOff>7620</xdr:colOff>
      <xdr:row>6</xdr:row>
      <xdr:rowOff>0</xdr:rowOff>
    </xdr:from>
    <xdr:to>
      <xdr:col>9</xdr:col>
      <xdr:colOff>520065</xdr:colOff>
      <xdr:row>20</xdr:row>
      <xdr:rowOff>136525</xdr:rowOff>
    </xdr:to>
    <xdr:sp>
      <xdr:nvSpPr>
        <xdr:cNvPr id="7" name="Rounded Rectangle 6"/>
        <xdr:cNvSpPr/>
      </xdr:nvSpPr>
      <xdr:spPr>
        <a:xfrm>
          <a:off x="7620" y="1097280"/>
          <a:ext cx="5998845" cy="269684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389890</xdr:colOff>
      <xdr:row>6</xdr:row>
      <xdr:rowOff>22860</xdr:rowOff>
    </xdr:from>
    <xdr:to>
      <xdr:col>7</xdr:col>
      <xdr:colOff>466090</xdr:colOff>
      <xdr:row>7</xdr:row>
      <xdr:rowOff>68580</xdr:rowOff>
    </xdr:to>
    <xdr:sp>
      <xdr:nvSpPr>
        <xdr:cNvPr id="8" name="Text Box 7"/>
        <xdr:cNvSpPr txBox="1"/>
      </xdr:nvSpPr>
      <xdr:spPr>
        <a:xfrm>
          <a:off x="389890" y="1120140"/>
          <a:ext cx="43434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 b="1"/>
            <a:t>Sales By Account Type</a:t>
          </a:r>
          <a:endParaRPr lang="en-US" sz="1100" b="1"/>
        </a:p>
      </xdr:txBody>
    </xdr:sp>
    <xdr:clientData/>
  </xdr:twoCellAnchor>
  <xdr:twoCellAnchor>
    <xdr:from>
      <xdr:col>0</xdr:col>
      <xdr:colOff>182880</xdr:colOff>
      <xdr:row>7</xdr:row>
      <xdr:rowOff>93345</xdr:rowOff>
    </xdr:from>
    <xdr:to>
      <xdr:col>9</xdr:col>
      <xdr:colOff>360680</xdr:colOff>
      <xdr:row>20</xdr:row>
      <xdr:rowOff>5715</xdr:rowOff>
    </xdr:to>
    <xdr:graphicFrame>
      <xdr:nvGraphicFramePr>
        <xdr:cNvPr id="9" name="Chart 8"/>
        <xdr:cNvGraphicFramePr/>
      </xdr:nvGraphicFramePr>
      <xdr:xfrm>
        <a:off x="182880" y="1373505"/>
        <a:ext cx="5664200" cy="2289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21</xdr:row>
      <xdr:rowOff>15240</xdr:rowOff>
    </xdr:from>
    <xdr:to>
      <xdr:col>15</xdr:col>
      <xdr:colOff>495300</xdr:colOff>
      <xdr:row>36</xdr:row>
      <xdr:rowOff>106680</xdr:rowOff>
    </xdr:to>
    <xdr:sp>
      <xdr:nvSpPr>
        <xdr:cNvPr id="10" name="Rounded Rectangle 9"/>
        <xdr:cNvSpPr/>
      </xdr:nvSpPr>
      <xdr:spPr>
        <a:xfrm>
          <a:off x="5097780" y="3855720"/>
          <a:ext cx="4541520" cy="28346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8</xdr:col>
      <xdr:colOff>472440</xdr:colOff>
      <xdr:row>22</xdr:row>
      <xdr:rowOff>114300</xdr:rowOff>
    </xdr:from>
    <xdr:to>
      <xdr:col>15</xdr:col>
      <xdr:colOff>231140</xdr:colOff>
      <xdr:row>35</xdr:row>
      <xdr:rowOff>38100</xdr:rowOff>
    </xdr:to>
    <xdr:graphicFrame>
      <xdr:nvGraphicFramePr>
        <xdr:cNvPr id="11" name="Chart 10"/>
        <xdr:cNvGraphicFramePr/>
      </xdr:nvGraphicFramePr>
      <xdr:xfrm>
        <a:off x="5349240" y="4137660"/>
        <a:ext cx="4025900" cy="230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</xdr:colOff>
      <xdr:row>21</xdr:row>
      <xdr:rowOff>38100</xdr:rowOff>
    </xdr:from>
    <xdr:to>
      <xdr:col>13</xdr:col>
      <xdr:colOff>464820</xdr:colOff>
      <xdr:row>22</xdr:row>
      <xdr:rowOff>76200</xdr:rowOff>
    </xdr:to>
    <xdr:sp>
      <xdr:nvSpPr>
        <xdr:cNvPr id="12" name="Text Box 11"/>
        <xdr:cNvSpPr txBox="1"/>
      </xdr:nvSpPr>
      <xdr:spPr>
        <a:xfrm>
          <a:off x="5554980" y="3878580"/>
          <a:ext cx="2834640" cy="220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 b="1"/>
            <a:t>Sales By Product 2</a:t>
          </a:r>
          <a:endParaRPr lang="en-US" sz="1100" b="1"/>
        </a:p>
      </xdr:txBody>
    </xdr:sp>
    <xdr:clientData/>
  </xdr:twoCellAnchor>
  <xdr:twoCellAnchor>
    <xdr:from>
      <xdr:col>16</xdr:col>
      <xdr:colOff>297815</xdr:colOff>
      <xdr:row>22</xdr:row>
      <xdr:rowOff>60325</xdr:rowOff>
    </xdr:from>
    <xdr:to>
      <xdr:col>23</xdr:col>
      <xdr:colOff>167640</xdr:colOff>
      <xdr:row>39</xdr:row>
      <xdr:rowOff>15240</xdr:rowOff>
    </xdr:to>
    <xdr:sp>
      <xdr:nvSpPr>
        <xdr:cNvPr id="13" name="Rounded Rectangle 12"/>
        <xdr:cNvSpPr/>
      </xdr:nvSpPr>
      <xdr:spPr>
        <a:xfrm>
          <a:off x="10051415" y="4083685"/>
          <a:ext cx="4137025" cy="30638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16</xdr:col>
      <xdr:colOff>381000</xdr:colOff>
      <xdr:row>24</xdr:row>
      <xdr:rowOff>82550</xdr:rowOff>
    </xdr:from>
    <xdr:to>
      <xdr:col>23</xdr:col>
      <xdr:colOff>64135</xdr:colOff>
      <xdr:row>38</xdr:row>
      <xdr:rowOff>13335</xdr:rowOff>
    </xdr:to>
    <xdr:graphicFrame>
      <xdr:nvGraphicFramePr>
        <xdr:cNvPr id="14" name="Chart 13"/>
        <xdr:cNvGraphicFramePr/>
      </xdr:nvGraphicFramePr>
      <xdr:xfrm>
        <a:off x="10134600" y="4471670"/>
        <a:ext cx="3950335" cy="2491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83820</xdr:colOff>
      <xdr:row>23</xdr:row>
      <xdr:rowOff>7620</xdr:rowOff>
    </xdr:from>
    <xdr:to>
      <xdr:col>21</xdr:col>
      <xdr:colOff>327660</xdr:colOff>
      <xdr:row>24</xdr:row>
      <xdr:rowOff>68580</xdr:rowOff>
    </xdr:to>
    <xdr:sp>
      <xdr:nvSpPr>
        <xdr:cNvPr id="15" name="Text Box 14"/>
        <xdr:cNvSpPr txBox="1"/>
      </xdr:nvSpPr>
      <xdr:spPr>
        <a:xfrm>
          <a:off x="10447020" y="4213860"/>
          <a:ext cx="268224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 b="1"/>
            <a:t>Sales By Product1</a:t>
          </a:r>
          <a:endParaRPr lang="en-US" sz="1100" b="1"/>
        </a:p>
      </xdr:txBody>
    </xdr:sp>
    <xdr:clientData/>
  </xdr:twoCellAnchor>
  <xdr:twoCellAnchor>
    <xdr:from>
      <xdr:col>0</xdr:col>
      <xdr:colOff>7620</xdr:colOff>
      <xdr:row>22</xdr:row>
      <xdr:rowOff>7620</xdr:rowOff>
    </xdr:from>
    <xdr:to>
      <xdr:col>8</xdr:col>
      <xdr:colOff>60960</xdr:colOff>
      <xdr:row>37</xdr:row>
      <xdr:rowOff>60325</xdr:rowOff>
    </xdr:to>
    <xdr:sp>
      <xdr:nvSpPr>
        <xdr:cNvPr id="16" name="Rounded Rectangle 15"/>
        <xdr:cNvSpPr/>
      </xdr:nvSpPr>
      <xdr:spPr>
        <a:xfrm>
          <a:off x="7620" y="4030980"/>
          <a:ext cx="4930140" cy="279590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31115</xdr:colOff>
      <xdr:row>24</xdr:row>
      <xdr:rowOff>151765</xdr:rowOff>
    </xdr:from>
    <xdr:to>
      <xdr:col>7</xdr:col>
      <xdr:colOff>565785</xdr:colOff>
      <xdr:row>36</xdr:row>
      <xdr:rowOff>76200</xdr:rowOff>
    </xdr:to>
    <xdr:graphicFrame>
      <xdr:nvGraphicFramePr>
        <xdr:cNvPr id="20" name="Chart 19"/>
        <xdr:cNvGraphicFramePr/>
      </xdr:nvGraphicFramePr>
      <xdr:xfrm>
        <a:off x="31115" y="4540885"/>
        <a:ext cx="4801870" cy="2118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327660</xdr:colOff>
      <xdr:row>22</xdr:row>
      <xdr:rowOff>106680</xdr:rowOff>
    </xdr:from>
    <xdr:to>
      <xdr:col>6</xdr:col>
      <xdr:colOff>53340</xdr:colOff>
      <xdr:row>24</xdr:row>
      <xdr:rowOff>61595</xdr:rowOff>
    </xdr:to>
    <xdr:sp>
      <xdr:nvSpPr>
        <xdr:cNvPr id="21" name="Text Box 20"/>
        <xdr:cNvSpPr txBox="1"/>
      </xdr:nvSpPr>
      <xdr:spPr>
        <a:xfrm>
          <a:off x="327660" y="4130040"/>
          <a:ext cx="3383280" cy="320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 b="1"/>
            <a:t>Count of CAGR</a:t>
          </a:r>
          <a:endParaRPr lang="en-US" sz="1100" b="1"/>
        </a:p>
      </xdr:txBody>
    </xdr:sp>
    <xdr:clientData/>
  </xdr:twoCellAnchor>
  <xdr:twoCellAnchor>
    <xdr:from>
      <xdr:col>17</xdr:col>
      <xdr:colOff>403860</xdr:colOff>
      <xdr:row>7</xdr:row>
      <xdr:rowOff>68580</xdr:rowOff>
    </xdr:from>
    <xdr:to>
      <xdr:col>22</xdr:col>
      <xdr:colOff>269875</xdr:colOff>
      <xdr:row>19</xdr:row>
      <xdr:rowOff>92075</xdr:rowOff>
    </xdr:to>
    <xdr:graphicFrame>
      <xdr:nvGraphicFramePr>
        <xdr:cNvPr id="22" name="Chart 21"/>
        <xdr:cNvGraphicFramePr/>
      </xdr:nvGraphicFramePr>
      <xdr:xfrm>
        <a:off x="10767060" y="1348740"/>
        <a:ext cx="2914015" cy="2218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99695</xdr:colOff>
      <xdr:row>5</xdr:row>
      <xdr:rowOff>46355</xdr:rowOff>
    </xdr:from>
    <xdr:to>
      <xdr:col>17</xdr:col>
      <xdr:colOff>38100</xdr:colOff>
      <xdr:row>20</xdr:row>
      <xdr:rowOff>106680</xdr:rowOff>
    </xdr:to>
    <xdr:sp>
      <xdr:nvSpPr>
        <xdr:cNvPr id="23" name="Rounded Rectangle 22"/>
        <xdr:cNvSpPr/>
      </xdr:nvSpPr>
      <xdr:spPr>
        <a:xfrm>
          <a:off x="6195695" y="960755"/>
          <a:ext cx="4205605" cy="28035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10</xdr:col>
      <xdr:colOff>366395</xdr:colOff>
      <xdr:row>6</xdr:row>
      <xdr:rowOff>160020</xdr:rowOff>
    </xdr:from>
    <xdr:to>
      <xdr:col>16</xdr:col>
      <xdr:colOff>506095</xdr:colOff>
      <xdr:row>19</xdr:row>
      <xdr:rowOff>114300</xdr:rowOff>
    </xdr:to>
    <xdr:graphicFrame>
      <xdr:nvGraphicFramePr>
        <xdr:cNvPr id="24" name="Chart 23"/>
        <xdr:cNvGraphicFramePr/>
      </xdr:nvGraphicFramePr>
      <xdr:xfrm>
        <a:off x="6462395" y="1257300"/>
        <a:ext cx="3797300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5</xdr:row>
      <xdr:rowOff>129540</xdr:rowOff>
    </xdr:from>
    <xdr:to>
      <xdr:col>15</xdr:col>
      <xdr:colOff>289560</xdr:colOff>
      <xdr:row>6</xdr:row>
      <xdr:rowOff>160020</xdr:rowOff>
    </xdr:to>
    <xdr:sp>
      <xdr:nvSpPr>
        <xdr:cNvPr id="25" name="Text Box 24"/>
        <xdr:cNvSpPr txBox="1"/>
      </xdr:nvSpPr>
      <xdr:spPr>
        <a:xfrm>
          <a:off x="6652260" y="1043940"/>
          <a:ext cx="278130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 b="1"/>
            <a:t>Sales By Product3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4.69625" refreshedBy="Koushik" recordCount="60">
  <cacheSource type="worksheet">
    <worksheetSource ref="A4:R64" sheet="Sheet1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 count="60">
        <s v="2131 Patterson Road, Brooklyn NY 11201"/>
        <s v="3685 Morningview Lane, New York NY 10013"/>
        <s v="2285 Ladybug Drive, New York NY 10013"/>
        <s v="2930 Southern Street, New York NY 10005"/>
        <s v="2807 Geraldine Lane, New York NY 10004"/>
        <s v="7778 Cherry Road, Bronx NY 10467"/>
        <s v="48 Winchester Avenue, New York NY 10024"/>
        <s v="8735 Squaw Creek Drive, Brooklyn NY 11214"/>
        <s v="267 Third Road, New York NY 10034"/>
        <s v="102 Coffee Court, Bronx NY 10461"/>
        <s v="44 W. Pheasant Street, Brooklyn NY 11233"/>
        <s v="7488 N. Marconi Ave, Brooklyn NY 11237"/>
        <s v="9575 Shipley Court, Brooklyn NY 11201"/>
        <s v="8156 Lake View Street, New York, NY 10025"/>
        <s v="44 Madison Dr, New York NY 10032"/>
        <s v="9848 Linden St, New York NY 10011"/>
        <s v="805 South Pilgrim Court, Brooklyn NY 11225"/>
        <s v="9132 Redwood Rd, Bronx NY 10466"/>
        <s v="3 Warren Drive, New York NY 10040"/>
        <s v="402 Bridgeton Lane, Bronx NY 10468"/>
        <s v="6 E. Nichols Ave, New York NY 10027"/>
        <s v="323 North Edgewood St, Bronx NY 10457"/>
        <s v="484 Thorne St, New York NY 10128"/>
        <s v="861 Gonzales Lane, Bronx NY 10472"/>
        <s v="267 Randall Mill Dr, New York NY 10033"/>
        <s v="12 Lees Creek St, Brooklyn NY 11211"/>
        <s v="240 W. Manhattan St, Bronx NY 10462"/>
        <s v="62 Lower River Road, Staten Island, NY 10306"/>
        <s v="48 S. Brandywine St, New York NY 10002"/>
        <s v="5 Tallwood St, Brooklyn NY 11233"/>
        <s v="77 Stillwater St, Brooklyn NY 11213"/>
        <s v="7061 Bishop St, Yonkers NY 10701"/>
        <s v="7223 Cedarwood Ave, Brooklyn NY 11221"/>
        <s v="62 Lafayette Ave, Bronx NY 10462"/>
        <s v="7839 Elm St, Staten Island NY 10306"/>
        <s v="429 Stonybrook Dr, Brooklyn NY 11203"/>
        <s v="640 Beechwood Dr, Bronx NY 10461"/>
        <s v="9453 N. Wagon Lane, Brooklyn NY 11237"/>
        <s v="81 San Carlos Road, Bronx NY 10463"/>
        <s v="596 Coffee St, Bronx NY 10472"/>
        <s v="92 Princess St, New York NY 10033"/>
        <s v="9151 River St, Brooklyn NY 11230"/>
        <s v="424 Hall Ave, New York NY 10128"/>
        <s v="81 Crescent St, Brooklyn NY 11210"/>
        <s v="7217 Birch Hill Dr, New York NY 10009"/>
        <s v="7184 Center Court, Brooklyn NY 11208"/>
        <s v="815 2nd St, New York NY 10028"/>
        <s v="9875 Franklin Rd, Brooklyn NY 11223"/>
        <s v="601 Bank Ave, Brooklyn NY 11218"/>
        <s v="21 Yukon St, Bronx NY 10451"/>
        <s v="18 N. Woodland Ave, New York NY 10025"/>
        <s v="65 Lower River Ave, Bronx NY 10465"/>
        <s v="8680 Alderwood St, New York NY 10032"/>
        <s v="8388 Gonzales St, Brooklyn NY 11228"/>
        <s v="9760 Taylor Dr, Brooklyn NY 11211"/>
        <s v="419 E. Henry Ave, New York NY 10031"/>
        <s v="8083 8th St, Brooklyn NY 11209"/>
        <s v="2 Rock Maple Ave, New York NY 10029"/>
        <s v="9577 Nicolls Ave, Staten Island NY 10312"/>
        <s v="174 Del Monte St, Brooklyn NY 11224"/>
      </sharedItems>
    </cacheField>
    <cacheField name="Decision Maker" numFmtId="0">
      <sharedItems count="60">
        <s v="Dorothy Rizzo"/>
        <s v="Lawson Moore"/>
        <s v="Vin Hudson"/>
        <s v="Susana Huels"/>
        <s v="Shanna Hettinger"/>
        <s v="Roy McGlynn"/>
        <s v="Lorena Posacco"/>
        <s v="Juanita Wisozk"/>
        <s v="Velma Riley"/>
        <s v="Holly Gaines"/>
        <s v="Gary Brown"/>
        <s v="Jeffrey Akins"/>
        <s v="Tim Young"/>
        <s v="Debra Kroll"/>
        <s v="Kelly Boyd"/>
        <s v="Dan Hill"/>
        <s v="Javier George"/>
        <s v="Christopher Evans"/>
        <s v="Julie Ross"/>
        <s v="Bill Callahan"/>
        <s v="Anthony Brooks"/>
        <s v="Charlotte Leroux"/>
        <s v="Nina Coulter"/>
        <s v="Mia Ang"/>
        <s v="Kathy Rogers"/>
        <s v="Rita Varga"/>
        <s v="Mel Berkowitz"/>
        <s v="Debra Martin"/>
        <s v="Deshaun Fletcher"/>
        <s v="Kari Lenz"/>
        <s v="John Mackey"/>
        <s v="Raymond Heywin"/>
        <s v="Janie Roberson"/>
        <s v="Brooke Hayes"/>
        <s v="Lee Niemeyer"/>
        <s v="Stephen Harris"/>
        <s v="Juan Scott"/>
        <s v="Kurt Issacs"/>
        <s v="Dominique Johnson"/>
        <s v="Larry Alaimo"/>
        <s v="Carlos Moya"/>
        <s v="Shaun Salvatore"/>
        <s v="Annie Fuentes"/>
        <s v="Maria Sawyer"/>
        <s v="Darnell Straughter"/>
        <s v="Richard Breaux"/>
        <s v="Craig Collins"/>
        <s v="Donna Lam"/>
        <s v="Teresa Vasbinder"/>
        <s v="Andre Mobley"/>
        <s v="Ray Hernandez"/>
        <s v="Thomas Stewart"/>
        <s v="Henry Lange"/>
        <s v="Danielle Tomas"/>
        <s v="Joe Schimke"/>
        <s v="Carlos Jackson"/>
        <s v="Russell Wallace"/>
        <s v="Shameka West"/>
        <s v="Kevin Fleming"/>
        <s v="Anna Grey"/>
      </sharedItems>
    </cacheField>
    <cacheField name="Phone Number" numFmtId="0">
      <sharedItems count="60">
        <s v="(880) 283-6803"/>
        <s v="(711) 426-7350"/>
        <s v="(952) 952-5573"/>
        <s v="(491) 505-6064"/>
        <s v="(412) 570-0596"/>
        <s v="(594) 807-4187"/>
        <s v="(678) 294-8103"/>
        <s v="(305) 531-1310"/>
        <s v="(697) 543-0310"/>
        <s v="(277) 456-4626"/>
        <s v="(459) 968-9453"/>
        <s v="(313) 417-8968"/>
        <s v="(876) 653-1727"/>
        <s v="(628) 832-4986"/>
        <s v="(220) 929-0797"/>
        <s v="(248) 450-0797"/>
        <s v="(964) 214-3742"/>
        <s v="(831) 406-6300"/>
        <s v="(778) 387-0744"/>
        <s v="(617) 419-7996"/>
        <s v="(349) 801-7566"/>
        <s v="(784) 634-6873"/>
        <s v="(938) 752-9381"/>
        <s v="(253) 861-1301"/>
        <s v="(939) 738-6471"/>
        <s v="(754) 696-3109"/>
        <s v="(967) 547-1542"/>
        <s v="(743) 960-6716"/>
        <s v="(845) 304-6511"/>
        <s v="(886) 554-5339"/>
        <s v="(831) 581-1892"/>
        <s v="(571) 843-1746"/>
        <s v="(924) 516-6566"/>
        <s v="(247) 999-3394"/>
        <s v="(920) 451-3973"/>
        <s v="(258) 948-7479"/>
        <s v="(357) 532-0838"/>
        <s v="(454) 903-5770"/>
        <s v="(336) 448-7026"/>
        <s v="(242) 869-1226"/>
        <s v="(485) 453-8693"/>
        <s v="(691) 657-1498"/>
        <s v="(462) 693-6254"/>
        <s v="(881) 243-5276"/>
        <s v="(680) 628-4625"/>
        <s v="(685) 981-8556"/>
        <s v="(828) 840-2736"/>
        <s v="(931) 618-9558"/>
        <s v="(261) 690-0303"/>
        <s v="(597) 701-9429"/>
        <s v="(609) 345-8163"/>
        <s v="(381) 643-1230"/>
        <s v="(293) 473-1512"/>
        <s v="(459) 261-2301"/>
        <s v="(936) 816-9148"/>
        <s v="(201) 363-0653"/>
        <s v="(237) 890-0247"/>
        <s v="(488) 656-0761"/>
        <s v="(650) 848-8284"/>
        <s v="(980) 437-1451"/>
      </sharedItems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 count="1">
        <s v="Yes"/>
      </sharedItems>
    </cacheField>
    <cacheField name="Product 2" numFmtId="0">
      <sharedItems containsBlank="1" count="3">
        <s v="Yes"/>
        <s v="No"/>
        <m/>
      </sharedItems>
    </cacheField>
    <cacheField name="Product 3" numFmtId="0">
      <sharedItems containsBlank="1" count="3">
        <s v="Yes"/>
        <s v="No"/>
        <m/>
      </sharedItems>
    </cacheField>
    <cacheField name="Social Media" numFmtId="0">
      <sharedItems count="2">
        <s v="Yes"/>
        <s v="No"/>
      </sharedItems>
    </cacheField>
    <cacheField name="Coupons" numFmtId="0">
      <sharedItems containsBlank="1" count="3">
        <s v="Yes"/>
        <s v="No"/>
        <m/>
      </sharedItems>
    </cacheField>
    <cacheField name="Catalog Inclusion" numFmtId="0">
      <sharedItems containsBlank="1" count="3">
        <s v="Yes"/>
        <s v="No"/>
        <m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9">
      <sharedItems count="1">
        <e v="#NAME?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0"/>
    <x v="0"/>
    <x v="1"/>
    <x v="0"/>
    <x v="0"/>
    <x v="0"/>
    <x v="1"/>
    <x v="1"/>
    <x v="1"/>
    <x v="1"/>
    <x v="1"/>
    <x v="0"/>
  </r>
  <r>
    <x v="2"/>
    <x v="2"/>
    <x v="2"/>
    <x v="2"/>
    <x v="0"/>
    <x v="0"/>
    <x v="0"/>
    <x v="0"/>
    <x v="0"/>
    <x v="0"/>
    <x v="0"/>
    <x v="0"/>
    <x v="2"/>
    <x v="2"/>
    <x v="2"/>
    <x v="2"/>
    <x v="2"/>
    <x v="0"/>
  </r>
  <r>
    <x v="3"/>
    <x v="3"/>
    <x v="3"/>
    <x v="3"/>
    <x v="0"/>
    <x v="0"/>
    <x v="0"/>
    <x v="0"/>
    <x v="0"/>
    <x v="0"/>
    <x v="0"/>
    <x v="0"/>
    <x v="3"/>
    <x v="3"/>
    <x v="3"/>
    <x v="3"/>
    <x v="3"/>
    <x v="0"/>
  </r>
  <r>
    <x v="4"/>
    <x v="4"/>
    <x v="4"/>
    <x v="4"/>
    <x v="0"/>
    <x v="0"/>
    <x v="0"/>
    <x v="1"/>
    <x v="0"/>
    <x v="0"/>
    <x v="0"/>
    <x v="0"/>
    <x v="4"/>
    <x v="4"/>
    <x v="4"/>
    <x v="4"/>
    <x v="4"/>
    <x v="0"/>
  </r>
  <r>
    <x v="5"/>
    <x v="5"/>
    <x v="5"/>
    <x v="5"/>
    <x v="0"/>
    <x v="0"/>
    <x v="0"/>
    <x v="0"/>
    <x v="1"/>
    <x v="0"/>
    <x v="0"/>
    <x v="1"/>
    <x v="5"/>
    <x v="5"/>
    <x v="5"/>
    <x v="5"/>
    <x v="5"/>
    <x v="0"/>
  </r>
  <r>
    <x v="6"/>
    <x v="6"/>
    <x v="6"/>
    <x v="6"/>
    <x v="0"/>
    <x v="0"/>
    <x v="1"/>
    <x v="1"/>
    <x v="1"/>
    <x v="1"/>
    <x v="0"/>
    <x v="1"/>
    <x v="6"/>
    <x v="6"/>
    <x v="6"/>
    <x v="6"/>
    <x v="6"/>
    <x v="0"/>
  </r>
  <r>
    <x v="7"/>
    <x v="7"/>
    <x v="7"/>
    <x v="7"/>
    <x v="0"/>
    <x v="0"/>
    <x v="2"/>
    <x v="2"/>
    <x v="0"/>
    <x v="1"/>
    <x v="0"/>
    <x v="1"/>
    <x v="7"/>
    <x v="7"/>
    <x v="7"/>
    <x v="7"/>
    <x v="7"/>
    <x v="0"/>
  </r>
  <r>
    <x v="8"/>
    <x v="8"/>
    <x v="8"/>
    <x v="8"/>
    <x v="0"/>
    <x v="0"/>
    <x v="1"/>
    <x v="1"/>
    <x v="1"/>
    <x v="1"/>
    <x v="0"/>
    <x v="1"/>
    <x v="8"/>
    <x v="8"/>
    <x v="8"/>
    <x v="8"/>
    <x v="8"/>
    <x v="0"/>
  </r>
  <r>
    <x v="9"/>
    <x v="9"/>
    <x v="9"/>
    <x v="9"/>
    <x v="0"/>
    <x v="0"/>
    <x v="0"/>
    <x v="1"/>
    <x v="0"/>
    <x v="1"/>
    <x v="0"/>
    <x v="1"/>
    <x v="9"/>
    <x v="9"/>
    <x v="9"/>
    <x v="9"/>
    <x v="9"/>
    <x v="0"/>
  </r>
  <r>
    <x v="10"/>
    <x v="10"/>
    <x v="10"/>
    <x v="10"/>
    <x v="0"/>
    <x v="0"/>
    <x v="1"/>
    <x v="1"/>
    <x v="1"/>
    <x v="1"/>
    <x v="1"/>
    <x v="1"/>
    <x v="10"/>
    <x v="10"/>
    <x v="10"/>
    <x v="10"/>
    <x v="10"/>
    <x v="0"/>
  </r>
  <r>
    <x v="11"/>
    <x v="11"/>
    <x v="11"/>
    <x v="11"/>
    <x v="0"/>
    <x v="0"/>
    <x v="1"/>
    <x v="1"/>
    <x v="1"/>
    <x v="1"/>
    <x v="1"/>
    <x v="1"/>
    <x v="11"/>
    <x v="11"/>
    <x v="11"/>
    <x v="11"/>
    <x v="11"/>
    <x v="0"/>
  </r>
  <r>
    <x v="12"/>
    <x v="12"/>
    <x v="12"/>
    <x v="12"/>
    <x v="0"/>
    <x v="0"/>
    <x v="2"/>
    <x v="2"/>
    <x v="0"/>
    <x v="2"/>
    <x v="2"/>
    <x v="0"/>
    <x v="12"/>
    <x v="12"/>
    <x v="12"/>
    <x v="12"/>
    <x v="12"/>
    <x v="0"/>
  </r>
  <r>
    <x v="13"/>
    <x v="13"/>
    <x v="13"/>
    <x v="13"/>
    <x v="0"/>
    <x v="0"/>
    <x v="0"/>
    <x v="0"/>
    <x v="0"/>
    <x v="0"/>
    <x v="0"/>
    <x v="0"/>
    <x v="13"/>
    <x v="13"/>
    <x v="13"/>
    <x v="13"/>
    <x v="13"/>
    <x v="0"/>
  </r>
  <r>
    <x v="14"/>
    <x v="14"/>
    <x v="14"/>
    <x v="14"/>
    <x v="0"/>
    <x v="0"/>
    <x v="0"/>
    <x v="1"/>
    <x v="1"/>
    <x v="1"/>
    <x v="1"/>
    <x v="1"/>
    <x v="14"/>
    <x v="14"/>
    <x v="14"/>
    <x v="14"/>
    <x v="14"/>
    <x v="0"/>
  </r>
  <r>
    <x v="15"/>
    <x v="15"/>
    <x v="15"/>
    <x v="15"/>
    <x v="1"/>
    <x v="0"/>
    <x v="0"/>
    <x v="1"/>
    <x v="1"/>
    <x v="1"/>
    <x v="1"/>
    <x v="1"/>
    <x v="15"/>
    <x v="15"/>
    <x v="15"/>
    <x v="15"/>
    <x v="15"/>
    <x v="0"/>
  </r>
  <r>
    <x v="16"/>
    <x v="16"/>
    <x v="16"/>
    <x v="16"/>
    <x v="1"/>
    <x v="0"/>
    <x v="0"/>
    <x v="1"/>
    <x v="1"/>
    <x v="1"/>
    <x v="1"/>
    <x v="1"/>
    <x v="16"/>
    <x v="16"/>
    <x v="16"/>
    <x v="16"/>
    <x v="16"/>
    <x v="0"/>
  </r>
  <r>
    <x v="17"/>
    <x v="17"/>
    <x v="17"/>
    <x v="17"/>
    <x v="1"/>
    <x v="0"/>
    <x v="0"/>
    <x v="1"/>
    <x v="0"/>
    <x v="1"/>
    <x v="0"/>
    <x v="1"/>
    <x v="17"/>
    <x v="17"/>
    <x v="17"/>
    <x v="17"/>
    <x v="17"/>
    <x v="0"/>
  </r>
  <r>
    <x v="18"/>
    <x v="18"/>
    <x v="18"/>
    <x v="18"/>
    <x v="1"/>
    <x v="0"/>
    <x v="0"/>
    <x v="1"/>
    <x v="1"/>
    <x v="1"/>
    <x v="1"/>
    <x v="1"/>
    <x v="18"/>
    <x v="18"/>
    <x v="18"/>
    <x v="18"/>
    <x v="18"/>
    <x v="0"/>
  </r>
  <r>
    <x v="19"/>
    <x v="19"/>
    <x v="19"/>
    <x v="19"/>
    <x v="1"/>
    <x v="0"/>
    <x v="0"/>
    <x v="1"/>
    <x v="0"/>
    <x v="1"/>
    <x v="0"/>
    <x v="1"/>
    <x v="19"/>
    <x v="19"/>
    <x v="19"/>
    <x v="19"/>
    <x v="19"/>
    <x v="0"/>
  </r>
  <r>
    <x v="20"/>
    <x v="20"/>
    <x v="20"/>
    <x v="20"/>
    <x v="1"/>
    <x v="0"/>
    <x v="0"/>
    <x v="1"/>
    <x v="0"/>
    <x v="1"/>
    <x v="0"/>
    <x v="1"/>
    <x v="20"/>
    <x v="20"/>
    <x v="20"/>
    <x v="20"/>
    <x v="20"/>
    <x v="0"/>
  </r>
  <r>
    <x v="21"/>
    <x v="21"/>
    <x v="21"/>
    <x v="21"/>
    <x v="1"/>
    <x v="0"/>
    <x v="0"/>
    <x v="1"/>
    <x v="0"/>
    <x v="1"/>
    <x v="0"/>
    <x v="1"/>
    <x v="21"/>
    <x v="21"/>
    <x v="21"/>
    <x v="21"/>
    <x v="21"/>
    <x v="0"/>
  </r>
  <r>
    <x v="22"/>
    <x v="22"/>
    <x v="22"/>
    <x v="22"/>
    <x v="1"/>
    <x v="0"/>
    <x v="1"/>
    <x v="1"/>
    <x v="1"/>
    <x v="0"/>
    <x v="1"/>
    <x v="1"/>
    <x v="22"/>
    <x v="22"/>
    <x v="22"/>
    <x v="22"/>
    <x v="22"/>
    <x v="0"/>
  </r>
  <r>
    <x v="23"/>
    <x v="23"/>
    <x v="23"/>
    <x v="23"/>
    <x v="1"/>
    <x v="0"/>
    <x v="0"/>
    <x v="1"/>
    <x v="0"/>
    <x v="0"/>
    <x v="0"/>
    <x v="1"/>
    <x v="23"/>
    <x v="23"/>
    <x v="23"/>
    <x v="23"/>
    <x v="23"/>
    <x v="0"/>
  </r>
  <r>
    <x v="24"/>
    <x v="24"/>
    <x v="24"/>
    <x v="24"/>
    <x v="1"/>
    <x v="0"/>
    <x v="0"/>
    <x v="1"/>
    <x v="0"/>
    <x v="0"/>
    <x v="0"/>
    <x v="1"/>
    <x v="24"/>
    <x v="24"/>
    <x v="24"/>
    <x v="24"/>
    <x v="24"/>
    <x v="0"/>
  </r>
  <r>
    <x v="25"/>
    <x v="25"/>
    <x v="25"/>
    <x v="25"/>
    <x v="1"/>
    <x v="0"/>
    <x v="1"/>
    <x v="1"/>
    <x v="1"/>
    <x v="0"/>
    <x v="1"/>
    <x v="1"/>
    <x v="25"/>
    <x v="25"/>
    <x v="25"/>
    <x v="25"/>
    <x v="25"/>
    <x v="0"/>
  </r>
  <r>
    <x v="26"/>
    <x v="26"/>
    <x v="26"/>
    <x v="26"/>
    <x v="1"/>
    <x v="0"/>
    <x v="0"/>
    <x v="1"/>
    <x v="0"/>
    <x v="0"/>
    <x v="0"/>
    <x v="1"/>
    <x v="26"/>
    <x v="26"/>
    <x v="26"/>
    <x v="26"/>
    <x v="26"/>
    <x v="0"/>
  </r>
  <r>
    <x v="27"/>
    <x v="27"/>
    <x v="27"/>
    <x v="27"/>
    <x v="1"/>
    <x v="0"/>
    <x v="0"/>
    <x v="1"/>
    <x v="1"/>
    <x v="1"/>
    <x v="1"/>
    <x v="1"/>
    <x v="27"/>
    <x v="27"/>
    <x v="27"/>
    <x v="27"/>
    <x v="27"/>
    <x v="0"/>
  </r>
  <r>
    <x v="28"/>
    <x v="28"/>
    <x v="28"/>
    <x v="28"/>
    <x v="1"/>
    <x v="0"/>
    <x v="0"/>
    <x v="1"/>
    <x v="0"/>
    <x v="1"/>
    <x v="0"/>
    <x v="1"/>
    <x v="28"/>
    <x v="28"/>
    <x v="28"/>
    <x v="28"/>
    <x v="28"/>
    <x v="0"/>
  </r>
  <r>
    <x v="29"/>
    <x v="29"/>
    <x v="29"/>
    <x v="29"/>
    <x v="1"/>
    <x v="0"/>
    <x v="0"/>
    <x v="1"/>
    <x v="1"/>
    <x v="1"/>
    <x v="1"/>
    <x v="1"/>
    <x v="29"/>
    <x v="29"/>
    <x v="29"/>
    <x v="29"/>
    <x v="29"/>
    <x v="0"/>
  </r>
  <r>
    <x v="30"/>
    <x v="30"/>
    <x v="30"/>
    <x v="30"/>
    <x v="2"/>
    <x v="0"/>
    <x v="0"/>
    <x v="0"/>
    <x v="1"/>
    <x v="1"/>
    <x v="0"/>
    <x v="1"/>
    <x v="30"/>
    <x v="30"/>
    <x v="30"/>
    <x v="30"/>
    <x v="30"/>
    <x v="0"/>
  </r>
  <r>
    <x v="31"/>
    <x v="31"/>
    <x v="31"/>
    <x v="31"/>
    <x v="2"/>
    <x v="0"/>
    <x v="0"/>
    <x v="0"/>
    <x v="0"/>
    <x v="0"/>
    <x v="0"/>
    <x v="1"/>
    <x v="31"/>
    <x v="31"/>
    <x v="31"/>
    <x v="31"/>
    <x v="31"/>
    <x v="0"/>
  </r>
  <r>
    <x v="32"/>
    <x v="32"/>
    <x v="32"/>
    <x v="32"/>
    <x v="2"/>
    <x v="0"/>
    <x v="0"/>
    <x v="0"/>
    <x v="1"/>
    <x v="1"/>
    <x v="0"/>
    <x v="0"/>
    <x v="32"/>
    <x v="32"/>
    <x v="32"/>
    <x v="32"/>
    <x v="32"/>
    <x v="0"/>
  </r>
  <r>
    <x v="33"/>
    <x v="33"/>
    <x v="33"/>
    <x v="33"/>
    <x v="2"/>
    <x v="0"/>
    <x v="0"/>
    <x v="0"/>
    <x v="1"/>
    <x v="1"/>
    <x v="0"/>
    <x v="0"/>
    <x v="33"/>
    <x v="33"/>
    <x v="33"/>
    <x v="33"/>
    <x v="33"/>
    <x v="0"/>
  </r>
  <r>
    <x v="34"/>
    <x v="34"/>
    <x v="34"/>
    <x v="34"/>
    <x v="2"/>
    <x v="0"/>
    <x v="0"/>
    <x v="0"/>
    <x v="0"/>
    <x v="0"/>
    <x v="0"/>
    <x v="0"/>
    <x v="34"/>
    <x v="34"/>
    <x v="34"/>
    <x v="34"/>
    <x v="34"/>
    <x v="0"/>
  </r>
  <r>
    <x v="35"/>
    <x v="35"/>
    <x v="35"/>
    <x v="35"/>
    <x v="2"/>
    <x v="0"/>
    <x v="0"/>
    <x v="0"/>
    <x v="1"/>
    <x v="1"/>
    <x v="0"/>
    <x v="0"/>
    <x v="35"/>
    <x v="35"/>
    <x v="35"/>
    <x v="35"/>
    <x v="35"/>
    <x v="0"/>
  </r>
  <r>
    <x v="36"/>
    <x v="36"/>
    <x v="36"/>
    <x v="36"/>
    <x v="2"/>
    <x v="0"/>
    <x v="0"/>
    <x v="0"/>
    <x v="0"/>
    <x v="0"/>
    <x v="0"/>
    <x v="0"/>
    <x v="36"/>
    <x v="36"/>
    <x v="36"/>
    <x v="36"/>
    <x v="36"/>
    <x v="0"/>
  </r>
  <r>
    <x v="37"/>
    <x v="37"/>
    <x v="37"/>
    <x v="37"/>
    <x v="2"/>
    <x v="0"/>
    <x v="1"/>
    <x v="1"/>
    <x v="1"/>
    <x v="1"/>
    <x v="0"/>
    <x v="0"/>
    <x v="37"/>
    <x v="37"/>
    <x v="37"/>
    <x v="37"/>
    <x v="37"/>
    <x v="0"/>
  </r>
  <r>
    <x v="38"/>
    <x v="38"/>
    <x v="38"/>
    <x v="38"/>
    <x v="2"/>
    <x v="0"/>
    <x v="0"/>
    <x v="0"/>
    <x v="0"/>
    <x v="0"/>
    <x v="0"/>
    <x v="0"/>
    <x v="38"/>
    <x v="38"/>
    <x v="38"/>
    <x v="38"/>
    <x v="38"/>
    <x v="0"/>
  </r>
  <r>
    <x v="39"/>
    <x v="39"/>
    <x v="39"/>
    <x v="39"/>
    <x v="2"/>
    <x v="0"/>
    <x v="0"/>
    <x v="0"/>
    <x v="0"/>
    <x v="0"/>
    <x v="0"/>
    <x v="0"/>
    <x v="39"/>
    <x v="39"/>
    <x v="39"/>
    <x v="39"/>
    <x v="39"/>
    <x v="0"/>
  </r>
  <r>
    <x v="40"/>
    <x v="40"/>
    <x v="40"/>
    <x v="40"/>
    <x v="2"/>
    <x v="0"/>
    <x v="1"/>
    <x v="1"/>
    <x v="1"/>
    <x v="1"/>
    <x v="0"/>
    <x v="0"/>
    <x v="40"/>
    <x v="40"/>
    <x v="40"/>
    <x v="40"/>
    <x v="40"/>
    <x v="0"/>
  </r>
  <r>
    <x v="41"/>
    <x v="41"/>
    <x v="41"/>
    <x v="41"/>
    <x v="2"/>
    <x v="0"/>
    <x v="0"/>
    <x v="0"/>
    <x v="0"/>
    <x v="0"/>
    <x v="0"/>
    <x v="0"/>
    <x v="41"/>
    <x v="41"/>
    <x v="41"/>
    <x v="41"/>
    <x v="41"/>
    <x v="0"/>
  </r>
  <r>
    <x v="42"/>
    <x v="42"/>
    <x v="42"/>
    <x v="42"/>
    <x v="2"/>
    <x v="0"/>
    <x v="0"/>
    <x v="1"/>
    <x v="1"/>
    <x v="1"/>
    <x v="1"/>
    <x v="1"/>
    <x v="42"/>
    <x v="42"/>
    <x v="42"/>
    <x v="42"/>
    <x v="42"/>
    <x v="0"/>
  </r>
  <r>
    <x v="43"/>
    <x v="43"/>
    <x v="43"/>
    <x v="43"/>
    <x v="2"/>
    <x v="0"/>
    <x v="0"/>
    <x v="0"/>
    <x v="0"/>
    <x v="1"/>
    <x v="1"/>
    <x v="1"/>
    <x v="43"/>
    <x v="43"/>
    <x v="43"/>
    <x v="43"/>
    <x v="43"/>
    <x v="0"/>
  </r>
  <r>
    <x v="44"/>
    <x v="44"/>
    <x v="44"/>
    <x v="44"/>
    <x v="2"/>
    <x v="0"/>
    <x v="0"/>
    <x v="0"/>
    <x v="0"/>
    <x v="0"/>
    <x v="1"/>
    <x v="1"/>
    <x v="44"/>
    <x v="44"/>
    <x v="44"/>
    <x v="44"/>
    <x v="44"/>
    <x v="0"/>
  </r>
  <r>
    <x v="45"/>
    <x v="45"/>
    <x v="45"/>
    <x v="45"/>
    <x v="3"/>
    <x v="0"/>
    <x v="1"/>
    <x v="1"/>
    <x v="1"/>
    <x v="1"/>
    <x v="0"/>
    <x v="1"/>
    <x v="45"/>
    <x v="45"/>
    <x v="45"/>
    <x v="45"/>
    <x v="45"/>
    <x v="0"/>
  </r>
  <r>
    <x v="46"/>
    <x v="46"/>
    <x v="46"/>
    <x v="46"/>
    <x v="3"/>
    <x v="0"/>
    <x v="0"/>
    <x v="0"/>
    <x v="1"/>
    <x v="1"/>
    <x v="0"/>
    <x v="1"/>
    <x v="46"/>
    <x v="46"/>
    <x v="46"/>
    <x v="46"/>
    <x v="46"/>
    <x v="0"/>
  </r>
  <r>
    <x v="47"/>
    <x v="47"/>
    <x v="47"/>
    <x v="47"/>
    <x v="3"/>
    <x v="0"/>
    <x v="0"/>
    <x v="0"/>
    <x v="1"/>
    <x v="1"/>
    <x v="0"/>
    <x v="1"/>
    <x v="47"/>
    <x v="47"/>
    <x v="47"/>
    <x v="47"/>
    <x v="47"/>
    <x v="0"/>
  </r>
  <r>
    <x v="48"/>
    <x v="48"/>
    <x v="48"/>
    <x v="48"/>
    <x v="3"/>
    <x v="0"/>
    <x v="1"/>
    <x v="1"/>
    <x v="1"/>
    <x v="1"/>
    <x v="0"/>
    <x v="1"/>
    <x v="48"/>
    <x v="48"/>
    <x v="48"/>
    <x v="48"/>
    <x v="48"/>
    <x v="0"/>
  </r>
  <r>
    <x v="49"/>
    <x v="49"/>
    <x v="49"/>
    <x v="49"/>
    <x v="3"/>
    <x v="0"/>
    <x v="0"/>
    <x v="0"/>
    <x v="1"/>
    <x v="1"/>
    <x v="0"/>
    <x v="1"/>
    <x v="49"/>
    <x v="49"/>
    <x v="49"/>
    <x v="49"/>
    <x v="49"/>
    <x v="0"/>
  </r>
  <r>
    <x v="50"/>
    <x v="50"/>
    <x v="50"/>
    <x v="50"/>
    <x v="3"/>
    <x v="0"/>
    <x v="0"/>
    <x v="0"/>
    <x v="1"/>
    <x v="1"/>
    <x v="0"/>
    <x v="1"/>
    <x v="50"/>
    <x v="50"/>
    <x v="50"/>
    <x v="50"/>
    <x v="50"/>
    <x v="0"/>
  </r>
  <r>
    <x v="51"/>
    <x v="51"/>
    <x v="51"/>
    <x v="51"/>
    <x v="3"/>
    <x v="0"/>
    <x v="0"/>
    <x v="0"/>
    <x v="1"/>
    <x v="1"/>
    <x v="0"/>
    <x v="1"/>
    <x v="51"/>
    <x v="51"/>
    <x v="51"/>
    <x v="51"/>
    <x v="51"/>
    <x v="0"/>
  </r>
  <r>
    <x v="52"/>
    <x v="52"/>
    <x v="52"/>
    <x v="52"/>
    <x v="3"/>
    <x v="0"/>
    <x v="0"/>
    <x v="1"/>
    <x v="1"/>
    <x v="1"/>
    <x v="0"/>
    <x v="1"/>
    <x v="52"/>
    <x v="52"/>
    <x v="52"/>
    <x v="52"/>
    <x v="52"/>
    <x v="0"/>
  </r>
  <r>
    <x v="53"/>
    <x v="53"/>
    <x v="53"/>
    <x v="53"/>
    <x v="3"/>
    <x v="0"/>
    <x v="0"/>
    <x v="0"/>
    <x v="1"/>
    <x v="1"/>
    <x v="0"/>
    <x v="1"/>
    <x v="53"/>
    <x v="53"/>
    <x v="53"/>
    <x v="53"/>
    <x v="53"/>
    <x v="0"/>
  </r>
  <r>
    <x v="54"/>
    <x v="54"/>
    <x v="54"/>
    <x v="54"/>
    <x v="3"/>
    <x v="0"/>
    <x v="1"/>
    <x v="1"/>
    <x v="1"/>
    <x v="1"/>
    <x v="0"/>
    <x v="1"/>
    <x v="54"/>
    <x v="54"/>
    <x v="54"/>
    <x v="54"/>
    <x v="54"/>
    <x v="0"/>
  </r>
  <r>
    <x v="55"/>
    <x v="55"/>
    <x v="55"/>
    <x v="55"/>
    <x v="3"/>
    <x v="0"/>
    <x v="0"/>
    <x v="0"/>
    <x v="1"/>
    <x v="1"/>
    <x v="0"/>
    <x v="1"/>
    <x v="55"/>
    <x v="55"/>
    <x v="55"/>
    <x v="55"/>
    <x v="55"/>
    <x v="0"/>
  </r>
  <r>
    <x v="56"/>
    <x v="56"/>
    <x v="56"/>
    <x v="56"/>
    <x v="3"/>
    <x v="0"/>
    <x v="1"/>
    <x v="1"/>
    <x v="1"/>
    <x v="1"/>
    <x v="1"/>
    <x v="1"/>
    <x v="56"/>
    <x v="56"/>
    <x v="56"/>
    <x v="56"/>
    <x v="56"/>
    <x v="0"/>
  </r>
  <r>
    <x v="57"/>
    <x v="57"/>
    <x v="57"/>
    <x v="57"/>
    <x v="3"/>
    <x v="0"/>
    <x v="0"/>
    <x v="0"/>
    <x v="1"/>
    <x v="1"/>
    <x v="1"/>
    <x v="1"/>
    <x v="57"/>
    <x v="57"/>
    <x v="57"/>
    <x v="57"/>
    <x v="57"/>
    <x v="0"/>
  </r>
  <r>
    <x v="58"/>
    <x v="58"/>
    <x v="58"/>
    <x v="58"/>
    <x v="3"/>
    <x v="0"/>
    <x v="0"/>
    <x v="0"/>
    <x v="1"/>
    <x v="1"/>
    <x v="1"/>
    <x v="1"/>
    <x v="58"/>
    <x v="58"/>
    <x v="58"/>
    <x v="58"/>
    <x v="58"/>
    <x v="0"/>
  </r>
  <r>
    <x v="59"/>
    <x v="59"/>
    <x v="59"/>
    <x v="59"/>
    <x v="3"/>
    <x v="0"/>
    <x v="0"/>
    <x v="0"/>
    <x v="1"/>
    <x v="1"/>
    <x v="1"/>
    <x v="1"/>
    <x v="59"/>
    <x v="59"/>
    <x v="59"/>
    <x v="59"/>
    <x v="5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F6" firstHeaderRow="0" firstDataRow="1" firstDataCol="1"/>
  <pivotFields count="18">
    <pivotField compact="0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/>
    <pivotField compact="0" showAll="0"/>
    <pivotField compact="0" showAll="0"/>
    <pivotField compact="0" showAll="0"/>
    <pivotField compact="0" showAll="0">
      <items count="2">
        <item x="0"/>
        <item t="default"/>
      </items>
    </pivotField>
    <pivotField compact="0" showAll="0"/>
    <pivotField compact="0" showAll="0"/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dataField="1" compact="0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compact="0" showAll="0">
      <items count="61">
        <item sd="0" x="31"/>
        <item x="55"/>
        <item sd="0"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compact="0" showAll="0">
      <items count="61">
        <item sd="0"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compact="0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sd="0" x="46"/>
        <item x="7"/>
        <item t="default"/>
      </items>
    </pivotField>
    <pivotField dataField="1" compact="0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compact="0" showAll="0">
      <items count="2"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1" fld="16" baseField="0" baseItem="0"/>
    <dataField name="Sum of 2020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F5" firstHeaderRow="0" firstDataRow="1" firstDataCol="1"/>
  <pivotFields count="18">
    <pivotField compact="0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/>
    <pivotField compact="0" showAll="0"/>
    <pivotField compact="0" showAll="0"/>
    <pivotField compact="0" showAll="0"/>
    <pivotField axis="axisRow" compact="0" sortType="ascending" showAll="0">
      <items count="2"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compact="0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compact="0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compact="0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compact="0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compact="0" showAll="0"/>
  </pivotFields>
  <rowFields count="1">
    <field x="5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9" fld="14" baseField="0" baseItem="0"/>
    <dataField name="Sum of 2020" fld="15" baseField="0" baseItem="0"/>
    <dataField name="Sum of 2018" fld="13" baseField="0" baseItem="0"/>
    <dataField name="Sum of 2021" fld="1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5:F9" firstHeaderRow="0" firstDataRow="1" firstDataCol="1"/>
  <pivotFields count="18">
    <pivotField compact="0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compact="0"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compact="0" showAll="0">
      <items count="61">
        <item x="55"/>
        <item x="14"/>
        <item x="56"/>
        <item x="39"/>
        <item x="33"/>
        <item x="15"/>
        <item x="23"/>
        <item x="35"/>
        <item x="48"/>
        <item x="9"/>
        <item x="52"/>
        <item x="7"/>
        <item x="11"/>
        <item x="38"/>
        <item x="20"/>
        <item x="36"/>
        <item x="51"/>
        <item x="4"/>
        <item x="37"/>
        <item x="53"/>
        <item x="10"/>
        <item x="42"/>
        <item x="40"/>
        <item x="57"/>
        <item x="3"/>
        <item x="31"/>
        <item x="5"/>
        <item x="49"/>
        <item x="50"/>
        <item x="19"/>
        <item x="13"/>
        <item x="58"/>
        <item x="6"/>
        <item x="44"/>
        <item x="45"/>
        <item x="41"/>
        <item x="8"/>
        <item x="1"/>
        <item x="27"/>
        <item x="25"/>
        <item x="18"/>
        <item x="21"/>
        <item x="46"/>
        <item x="17"/>
        <item x="30"/>
        <item x="28"/>
        <item x="12"/>
        <item x="0"/>
        <item x="43"/>
        <item x="29"/>
        <item x="34"/>
        <item x="32"/>
        <item x="47"/>
        <item x="54"/>
        <item x="22"/>
        <item x="24"/>
        <item x="2"/>
        <item x="16"/>
        <item x="26"/>
        <item x="59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4">
        <item x="1"/>
        <item h="1" x="0"/>
        <item h="1"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compact="0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compact="0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compact="0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compact="0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compact="0" showAll="0">
      <items count="2"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20" fld="15" baseField="0" baseItem="0"/>
    <dataField name="Sum of 2019" fld="14" baseField="0" baseItem="0"/>
    <dataField name="Sum of 2021" fld="1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8" firstHeaderRow="1" firstDataRow="1" firstDataCol="1"/>
  <pivotFields count="18">
    <pivotField compact="0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/>
    <pivotField compact="0" showAll="0"/>
    <pivotField compact="0" showAll="0"/>
    <pivotField axis="axisRow" compact="0" showAll="0">
      <items count="5">
        <item x="1"/>
        <item x="2"/>
        <item x="0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2"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 YR CAGR" fld="1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F8" firstHeaderRow="0" firstDataRow="1" firstDataCol="1"/>
  <pivotFields count="18">
    <pivotField compact="0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compact="0" showAll="0"/>
    <pivotField compact="0" showAll="0"/>
    <pivotField compact="0" showAll="0"/>
    <pivotField axis="axisRow" compact="0" showAll="0">
      <items count="5">
        <item x="1"/>
        <item x="2"/>
        <item x="0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compact="0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compact="0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compact="0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compact="0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7" firstHeaderRow="0" firstDataRow="1" firstDataCol="1"/>
  <pivotFields count="1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1" fld="16" baseField="0" baseItem="0"/>
    <dataField name="Sum of 2020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6"/>
  <sheetViews>
    <sheetView workbookViewId="0">
      <selection activeCell="A3" sqref="$A3:$XFD7"/>
    </sheetView>
  </sheetViews>
  <sheetFormatPr defaultColWidth="8.88888888888889" defaultRowHeight="14.4" outlineLevelRow="5" outlineLevelCol="5"/>
  <cols>
    <col min="1" max="1" width="14.6666666666667"/>
    <col min="2" max="6" width="12"/>
  </cols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s">
        <v>6</v>
      </c>
      <c r="B4">
        <v>169218</v>
      </c>
      <c r="C4">
        <v>173782</v>
      </c>
      <c r="D4">
        <v>180072</v>
      </c>
      <c r="E4">
        <v>198184</v>
      </c>
      <c r="F4">
        <v>192008</v>
      </c>
    </row>
    <row r="5" spans="1:6">
      <c r="A5" t="s">
        <v>7</v>
      </c>
      <c r="B5">
        <v>20758</v>
      </c>
      <c r="C5">
        <v>69213</v>
      </c>
      <c r="D5">
        <v>108377</v>
      </c>
      <c r="E5">
        <v>211010</v>
      </c>
      <c r="F5">
        <v>158226</v>
      </c>
    </row>
    <row r="6" spans="1:6">
      <c r="A6" t="s">
        <v>8</v>
      </c>
      <c r="B6">
        <v>189976</v>
      </c>
      <c r="C6">
        <v>242995</v>
      </c>
      <c r="D6">
        <v>288449</v>
      </c>
      <c r="E6">
        <v>409194</v>
      </c>
      <c r="F6">
        <v>350234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5"/>
  <sheetViews>
    <sheetView workbookViewId="0">
      <selection activeCell="N5" sqref="N5"/>
    </sheetView>
  </sheetViews>
  <sheetFormatPr defaultColWidth="8.88888888888889" defaultRowHeight="14.4" outlineLevelRow="4" outlineLevelCol="5"/>
  <cols>
    <col min="1" max="1" width="11.7777777777778"/>
    <col min="2" max="8" width="12"/>
  </cols>
  <sheetData>
    <row r="3" spans="1:6">
      <c r="A3" t="s">
        <v>9</v>
      </c>
      <c r="B3" t="s">
        <v>1</v>
      </c>
      <c r="C3" t="s">
        <v>3</v>
      </c>
      <c r="D3" t="s">
        <v>5</v>
      </c>
      <c r="E3" t="s">
        <v>2</v>
      </c>
      <c r="F3" t="s">
        <v>4</v>
      </c>
    </row>
    <row r="4" spans="1:6">
      <c r="A4" t="s">
        <v>7</v>
      </c>
      <c r="B4">
        <v>189976</v>
      </c>
      <c r="C4">
        <v>288449</v>
      </c>
      <c r="D4">
        <v>350234</v>
      </c>
      <c r="E4">
        <v>242995</v>
      </c>
      <c r="F4">
        <v>409194</v>
      </c>
    </row>
    <row r="5" spans="1:6">
      <c r="A5" t="s">
        <v>8</v>
      </c>
      <c r="B5">
        <v>189976</v>
      </c>
      <c r="C5">
        <v>288449</v>
      </c>
      <c r="D5">
        <v>350234</v>
      </c>
      <c r="E5">
        <v>242995</v>
      </c>
      <c r="F5">
        <v>409194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9"/>
  <sheetViews>
    <sheetView workbookViewId="0">
      <selection activeCell="C5" sqref="C5"/>
    </sheetView>
  </sheetViews>
  <sheetFormatPr defaultColWidth="8.88888888888889" defaultRowHeight="14.4" outlineLevelCol="5"/>
  <cols>
    <col min="1" max="1" width="11.7777777777778"/>
    <col min="2" max="8" width="12"/>
  </cols>
  <sheetData>
    <row r="5" spans="1:6">
      <c r="A5" t="s">
        <v>10</v>
      </c>
      <c r="B5" t="s">
        <v>1</v>
      </c>
      <c r="C5" t="s">
        <v>2</v>
      </c>
      <c r="D5" t="s">
        <v>5</v>
      </c>
      <c r="E5" t="s">
        <v>3</v>
      </c>
      <c r="F5" t="s">
        <v>4</v>
      </c>
    </row>
    <row r="6" spans="1:6">
      <c r="A6" t="s">
        <v>6</v>
      </c>
      <c r="B6">
        <v>83367</v>
      </c>
      <c r="C6">
        <v>66808</v>
      </c>
      <c r="D6">
        <v>34124</v>
      </c>
      <c r="E6">
        <v>46214</v>
      </c>
      <c r="F6">
        <v>23671</v>
      </c>
    </row>
    <row r="7" spans="1:6">
      <c r="A7" t="s">
        <v>7</v>
      </c>
      <c r="B7">
        <v>105004</v>
      </c>
      <c r="C7">
        <v>169591</v>
      </c>
      <c r="D7">
        <v>303418</v>
      </c>
      <c r="E7">
        <v>232105</v>
      </c>
      <c r="F7">
        <v>367172</v>
      </c>
    </row>
    <row r="8" spans="1:6">
      <c r="A8" t="s">
        <v>11</v>
      </c>
      <c r="B8">
        <v>1605</v>
      </c>
      <c r="C8">
        <v>6596</v>
      </c>
      <c r="D8">
        <v>12692</v>
      </c>
      <c r="E8">
        <v>10130</v>
      </c>
      <c r="F8">
        <v>18351</v>
      </c>
    </row>
    <row r="9" spans="1:6">
      <c r="A9" t="s">
        <v>8</v>
      </c>
      <c r="B9">
        <v>189976</v>
      </c>
      <c r="C9">
        <v>242995</v>
      </c>
      <c r="D9">
        <v>350234</v>
      </c>
      <c r="E9">
        <v>288449</v>
      </c>
      <c r="F9">
        <v>409194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H22" sqref="H22"/>
    </sheetView>
  </sheetViews>
  <sheetFormatPr defaultColWidth="8.88888888888889" defaultRowHeight="14.4" outlineLevelRow="7" outlineLevelCol="1"/>
  <cols>
    <col min="1" max="1" width="20.5555555555556"/>
    <col min="2" max="3" width="19.1111111111111"/>
    <col min="4" max="6" width="12"/>
  </cols>
  <sheetData>
    <row r="3" spans="1:2">
      <c r="A3" t="s">
        <v>12</v>
      </c>
      <c r="B3" t="s">
        <v>13</v>
      </c>
    </row>
    <row r="4" spans="1:2">
      <c r="A4" t="s">
        <v>14</v>
      </c>
      <c r="B4">
        <v>15</v>
      </c>
    </row>
    <row r="5" spans="1:2">
      <c r="A5" t="s">
        <v>15</v>
      </c>
      <c r="B5">
        <v>15</v>
      </c>
    </row>
    <row r="6" spans="1:2">
      <c r="A6" t="s">
        <v>16</v>
      </c>
      <c r="B6">
        <v>15</v>
      </c>
    </row>
    <row r="7" spans="1:2">
      <c r="A7" t="s">
        <v>17</v>
      </c>
      <c r="B7">
        <v>15</v>
      </c>
    </row>
    <row r="8" spans="1:2">
      <c r="A8" t="s">
        <v>8</v>
      </c>
      <c r="B8">
        <v>60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8"/>
  <sheetViews>
    <sheetView workbookViewId="0">
      <selection activeCell="K24" sqref="K24"/>
    </sheetView>
  </sheetViews>
  <sheetFormatPr defaultColWidth="8.88888888888889" defaultRowHeight="14.4" outlineLevelRow="7" outlineLevelCol="5"/>
  <cols>
    <col min="1" max="1" width="20.5555555555556"/>
    <col min="2" max="6" width="12"/>
  </cols>
  <sheetData>
    <row r="3" spans="1:6">
      <c r="A3" t="s">
        <v>12</v>
      </c>
      <c r="B3" t="s">
        <v>1</v>
      </c>
      <c r="C3" t="s">
        <v>2</v>
      </c>
      <c r="D3" t="s">
        <v>3</v>
      </c>
      <c r="E3" t="s">
        <v>5</v>
      </c>
      <c r="F3" t="s">
        <v>4</v>
      </c>
    </row>
    <row r="4" spans="1:6">
      <c r="A4" t="s">
        <v>14</v>
      </c>
      <c r="B4">
        <v>46025</v>
      </c>
      <c r="C4">
        <v>65032</v>
      </c>
      <c r="D4">
        <v>77731</v>
      </c>
      <c r="E4">
        <v>89595</v>
      </c>
      <c r="F4">
        <v>102185</v>
      </c>
    </row>
    <row r="5" spans="1:6">
      <c r="A5" t="s">
        <v>15</v>
      </c>
      <c r="B5">
        <v>47259</v>
      </c>
      <c r="C5">
        <v>67275</v>
      </c>
      <c r="D5">
        <v>79646</v>
      </c>
      <c r="E5">
        <v>102065</v>
      </c>
      <c r="F5">
        <v>112270</v>
      </c>
    </row>
    <row r="6" spans="1:6">
      <c r="A6" t="s">
        <v>16</v>
      </c>
      <c r="B6">
        <v>51804</v>
      </c>
      <c r="C6">
        <v>60121</v>
      </c>
      <c r="D6">
        <v>60760</v>
      </c>
      <c r="E6">
        <v>75991</v>
      </c>
      <c r="F6">
        <v>94147</v>
      </c>
    </row>
    <row r="7" spans="1:6">
      <c r="A7" t="s">
        <v>17</v>
      </c>
      <c r="B7">
        <v>44888</v>
      </c>
      <c r="C7">
        <v>50567</v>
      </c>
      <c r="D7">
        <v>70312</v>
      </c>
      <c r="E7">
        <v>82583</v>
      </c>
      <c r="F7">
        <v>100592</v>
      </c>
    </row>
    <row r="8" spans="1:6">
      <c r="A8" t="s">
        <v>8</v>
      </c>
      <c r="B8">
        <v>189976</v>
      </c>
      <c r="C8">
        <v>242995</v>
      </c>
      <c r="D8">
        <v>288449</v>
      </c>
      <c r="E8">
        <v>350234</v>
      </c>
      <c r="F8">
        <v>409194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7"/>
  <sheetViews>
    <sheetView workbookViewId="0">
      <selection activeCell="A3" sqref="$A3:$XFD7"/>
    </sheetView>
  </sheetViews>
  <sheetFormatPr defaultColWidth="8.88888888888889" defaultRowHeight="14.4" outlineLevelRow="6" outlineLevelCol="5"/>
  <cols>
    <col min="1" max="1" width="11.7777777777778"/>
    <col min="2" max="6" width="12"/>
  </cols>
  <sheetData>
    <row r="3" spans="1:6">
      <c r="A3" t="s">
        <v>18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s">
        <v>6</v>
      </c>
      <c r="B4">
        <v>145596</v>
      </c>
      <c r="C4">
        <v>141977</v>
      </c>
      <c r="D4">
        <v>135175</v>
      </c>
      <c r="E4">
        <v>145723</v>
      </c>
      <c r="F4">
        <v>143762</v>
      </c>
    </row>
    <row r="5" spans="1:6">
      <c r="A5" t="s">
        <v>7</v>
      </c>
      <c r="B5">
        <v>42775</v>
      </c>
      <c r="C5">
        <v>94422</v>
      </c>
      <c r="D5">
        <v>143144</v>
      </c>
      <c r="E5">
        <v>245120</v>
      </c>
      <c r="F5">
        <v>193780</v>
      </c>
    </row>
    <row r="6" spans="1:6">
      <c r="A6" t="s">
        <v>11</v>
      </c>
      <c r="B6">
        <v>1605</v>
      </c>
      <c r="C6">
        <v>6596</v>
      </c>
      <c r="D6">
        <v>10130</v>
      </c>
      <c r="E6">
        <v>18351</v>
      </c>
      <c r="F6">
        <v>12692</v>
      </c>
    </row>
    <row r="7" spans="1:6">
      <c r="A7" t="s">
        <v>8</v>
      </c>
      <c r="B7">
        <v>189976</v>
      </c>
      <c r="C7">
        <v>242995</v>
      </c>
      <c r="D7">
        <v>288449</v>
      </c>
      <c r="E7">
        <v>409194</v>
      </c>
      <c r="F7">
        <v>350234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topLeftCell="A4" workbookViewId="0">
      <selection activeCell="A4" sqref="$A4:$XFD64"/>
    </sheetView>
  </sheetViews>
  <sheetFormatPr defaultColWidth="9" defaultRowHeight="14.4"/>
  <cols>
    <col min="1" max="1" width="13.712962962963" customWidth="1"/>
    <col min="2" max="2" width="41.1388888888889" customWidth="1"/>
    <col min="3" max="3" width="21.1388888888889" customWidth="1"/>
    <col min="4" max="4" width="16.712962962963" customWidth="1"/>
    <col min="5" max="5" width="21.1388888888889" customWidth="1"/>
    <col min="6" max="6" width="10" customWidth="1"/>
    <col min="7" max="7" width="10.1388888888889" customWidth="1"/>
    <col min="8" max="8" width="10.287037037037" customWidth="1"/>
    <col min="9" max="9" width="13" customWidth="1"/>
    <col min="10" max="10" width="9.85185185185185" customWidth="1"/>
    <col min="11" max="11" width="16.8518518518519" customWidth="1"/>
    <col min="18" max="18" width="10.4259259259259" customWidth="1"/>
  </cols>
  <sheetData>
    <row r="1" ht="18" spans="1:1">
      <c r="A1" s="2" t="s">
        <v>19</v>
      </c>
    </row>
    <row r="3" spans="1:18">
      <c r="A3" s="3"/>
      <c r="B3" s="3"/>
      <c r="C3" s="3"/>
      <c r="D3" s="3"/>
      <c r="E3" s="3"/>
      <c r="F3" s="4" t="s">
        <v>20</v>
      </c>
      <c r="G3" s="5"/>
      <c r="H3" s="5"/>
      <c r="I3" s="6" t="s">
        <v>21</v>
      </c>
      <c r="J3" s="7"/>
      <c r="K3" s="7"/>
      <c r="L3" s="7"/>
      <c r="M3" s="8" t="s">
        <v>22</v>
      </c>
      <c r="N3" s="9"/>
      <c r="O3" s="9"/>
      <c r="P3" s="9"/>
      <c r="Q3" s="9"/>
      <c r="R3" s="10"/>
    </row>
    <row r="4" spans="1:18">
      <c r="A4" s="3" t="s">
        <v>23</v>
      </c>
      <c r="B4" s="3" t="s">
        <v>24</v>
      </c>
      <c r="C4" s="3" t="s">
        <v>25</v>
      </c>
      <c r="D4" s="3" t="s">
        <v>26</v>
      </c>
      <c r="E4" s="3" t="s">
        <v>12</v>
      </c>
      <c r="F4" s="3" t="s">
        <v>9</v>
      </c>
      <c r="G4" s="3" t="s">
        <v>10</v>
      </c>
      <c r="H4" s="3" t="s">
        <v>18</v>
      </c>
      <c r="I4" s="3" t="s">
        <v>0</v>
      </c>
      <c r="J4" s="3" t="s">
        <v>27</v>
      </c>
      <c r="K4" s="3" t="s">
        <v>28</v>
      </c>
      <c r="L4" s="3" t="s">
        <v>29</v>
      </c>
      <c r="M4" s="3">
        <v>2017</v>
      </c>
      <c r="N4" s="3">
        <v>2018</v>
      </c>
      <c r="O4" s="3">
        <v>2019</v>
      </c>
      <c r="P4" s="3">
        <v>2020</v>
      </c>
      <c r="Q4" s="3">
        <v>2021</v>
      </c>
      <c r="R4" s="3" t="s">
        <v>30</v>
      </c>
    </row>
    <row r="5" spans="1:18">
      <c r="A5" t="s">
        <v>31</v>
      </c>
      <c r="B5" t="s">
        <v>32</v>
      </c>
      <c r="C5" t="s">
        <v>33</v>
      </c>
      <c r="D5" t="s">
        <v>34</v>
      </c>
      <c r="E5" t="s">
        <v>16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>
        <v>1982</v>
      </c>
      <c r="N5">
        <v>5388</v>
      </c>
      <c r="O5">
        <v>7063</v>
      </c>
      <c r="P5">
        <v>7208</v>
      </c>
      <c r="Q5">
        <v>9093</v>
      </c>
      <c r="R5" s="11">
        <f>((Q5/M5)^(1/5))-1</f>
        <v>0.356190532264673</v>
      </c>
    </row>
    <row r="6" spans="1:18">
      <c r="A6" t="s">
        <v>35</v>
      </c>
      <c r="B6" t="s">
        <v>36</v>
      </c>
      <c r="C6" t="s">
        <v>37</v>
      </c>
      <c r="D6" t="s">
        <v>38</v>
      </c>
      <c r="E6" t="s">
        <v>16</v>
      </c>
      <c r="F6" t="s">
        <v>7</v>
      </c>
      <c r="G6" t="s">
        <v>7</v>
      </c>
      <c r="H6" t="s">
        <v>7</v>
      </c>
      <c r="I6" t="s">
        <v>6</v>
      </c>
      <c r="J6" t="s">
        <v>7</v>
      </c>
      <c r="K6" t="s">
        <v>7</v>
      </c>
      <c r="L6" t="s">
        <v>7</v>
      </c>
      <c r="M6">
        <v>2786</v>
      </c>
      <c r="N6">
        <v>3804</v>
      </c>
      <c r="O6">
        <v>4121</v>
      </c>
      <c r="P6">
        <v>6210</v>
      </c>
      <c r="Q6">
        <v>6909</v>
      </c>
      <c r="R6" s="11">
        <f t="shared" ref="R6:R37" si="0">((Q6/M6)^(1/5))-1</f>
        <v>0.199186735750408</v>
      </c>
    </row>
    <row r="7" spans="1:18">
      <c r="A7" t="s">
        <v>39</v>
      </c>
      <c r="B7" t="s">
        <v>40</v>
      </c>
      <c r="C7" t="s">
        <v>41</v>
      </c>
      <c r="D7" t="s">
        <v>42</v>
      </c>
      <c r="E7" t="s">
        <v>16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>
        <v>1209</v>
      </c>
      <c r="N7">
        <v>1534</v>
      </c>
      <c r="O7">
        <v>1634</v>
      </c>
      <c r="P7">
        <v>4302</v>
      </c>
      <c r="Q7">
        <v>9768</v>
      </c>
      <c r="R7" s="11">
        <f t="shared" si="0"/>
        <v>0.518713557922267</v>
      </c>
    </row>
    <row r="8" spans="1:18">
      <c r="A8" t="s">
        <v>43</v>
      </c>
      <c r="B8" t="s">
        <v>44</v>
      </c>
      <c r="C8" t="s">
        <v>45</v>
      </c>
      <c r="D8" t="s">
        <v>46</v>
      </c>
      <c r="E8" t="s">
        <v>16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>
        <v>906</v>
      </c>
      <c r="N8">
        <v>1251</v>
      </c>
      <c r="O8">
        <v>2897</v>
      </c>
      <c r="P8">
        <v>4499</v>
      </c>
      <c r="Q8">
        <v>9428</v>
      </c>
      <c r="R8" s="11">
        <f t="shared" si="0"/>
        <v>0.597564036005468</v>
      </c>
    </row>
    <row r="9" spans="1:18">
      <c r="A9" t="s">
        <v>47</v>
      </c>
      <c r="B9" t="s">
        <v>48</v>
      </c>
      <c r="C9" t="s">
        <v>49</v>
      </c>
      <c r="D9" t="s">
        <v>50</v>
      </c>
      <c r="E9" t="s">
        <v>16</v>
      </c>
      <c r="F9" t="s">
        <v>7</v>
      </c>
      <c r="G9" t="s">
        <v>7</v>
      </c>
      <c r="H9" t="s">
        <v>6</v>
      </c>
      <c r="I9" t="s">
        <v>7</v>
      </c>
      <c r="J9" t="s">
        <v>7</v>
      </c>
      <c r="K9" t="s">
        <v>7</v>
      </c>
      <c r="L9" t="s">
        <v>7</v>
      </c>
      <c r="M9">
        <v>1421</v>
      </c>
      <c r="N9">
        <v>1893</v>
      </c>
      <c r="O9">
        <v>2722</v>
      </c>
      <c r="P9">
        <v>4410</v>
      </c>
      <c r="Q9">
        <v>5873</v>
      </c>
      <c r="R9" s="11">
        <f t="shared" si="0"/>
        <v>0.328168526496468</v>
      </c>
    </row>
    <row r="10" spans="1:18">
      <c r="A10" t="s">
        <v>51</v>
      </c>
      <c r="B10" t="s">
        <v>52</v>
      </c>
      <c r="C10" t="s">
        <v>53</v>
      </c>
      <c r="D10" t="s">
        <v>54</v>
      </c>
      <c r="E10" t="s">
        <v>16</v>
      </c>
      <c r="F10" t="s">
        <v>7</v>
      </c>
      <c r="G10" t="s">
        <v>7</v>
      </c>
      <c r="H10" t="s">
        <v>7</v>
      </c>
      <c r="I10" t="s">
        <v>6</v>
      </c>
      <c r="J10" t="s">
        <v>7</v>
      </c>
      <c r="K10" t="s">
        <v>7</v>
      </c>
      <c r="L10" t="s">
        <v>6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11">
        <f t="shared" si="0"/>
        <v>0.301969184873062</v>
      </c>
    </row>
    <row r="11" spans="1:18">
      <c r="A11" t="s">
        <v>55</v>
      </c>
      <c r="B11" t="s">
        <v>56</v>
      </c>
      <c r="C11" t="s">
        <v>57</v>
      </c>
      <c r="D11" t="s">
        <v>58</v>
      </c>
      <c r="E11" t="s">
        <v>16</v>
      </c>
      <c r="F11" t="s">
        <v>7</v>
      </c>
      <c r="G11" t="s">
        <v>6</v>
      </c>
      <c r="H11" t="s">
        <v>6</v>
      </c>
      <c r="I11" t="s">
        <v>6</v>
      </c>
      <c r="J11" t="s">
        <v>6</v>
      </c>
      <c r="K11" t="s">
        <v>7</v>
      </c>
      <c r="L11" t="s">
        <v>6</v>
      </c>
      <c r="M11">
        <v>9252</v>
      </c>
      <c r="N11">
        <v>8499</v>
      </c>
      <c r="O11">
        <v>991</v>
      </c>
      <c r="P11">
        <v>448</v>
      </c>
      <c r="Q11">
        <v>211</v>
      </c>
      <c r="R11" s="11">
        <f t="shared" si="0"/>
        <v>-0.530528355836238</v>
      </c>
    </row>
    <row r="12" spans="1:18">
      <c r="A12" t="s">
        <v>59</v>
      </c>
      <c r="B12" t="s">
        <v>60</v>
      </c>
      <c r="C12" t="s">
        <v>61</v>
      </c>
      <c r="D12" t="s">
        <v>62</v>
      </c>
      <c r="E12" t="s">
        <v>16</v>
      </c>
      <c r="F12" t="s">
        <v>7</v>
      </c>
      <c r="I12" t="s">
        <v>7</v>
      </c>
      <c r="J12" t="s">
        <v>6</v>
      </c>
      <c r="K12" t="s">
        <v>7</v>
      </c>
      <c r="L12" t="s">
        <v>6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11">
        <f t="shared" si="0"/>
        <v>0.439112314996105</v>
      </c>
    </row>
    <row r="13" spans="1:18">
      <c r="A13" t="s">
        <v>63</v>
      </c>
      <c r="B13" t="s">
        <v>64</v>
      </c>
      <c r="C13" t="s">
        <v>65</v>
      </c>
      <c r="D13" t="s">
        <v>66</v>
      </c>
      <c r="E13" t="s">
        <v>16</v>
      </c>
      <c r="F13" t="s">
        <v>7</v>
      </c>
      <c r="G13" t="s">
        <v>6</v>
      </c>
      <c r="H13" t="s">
        <v>6</v>
      </c>
      <c r="I13" t="s">
        <v>6</v>
      </c>
      <c r="J13" t="s">
        <v>6</v>
      </c>
      <c r="K13" t="s">
        <v>7</v>
      </c>
      <c r="L13" t="s">
        <v>6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11">
        <f t="shared" si="0"/>
        <v>-0.246442834851371</v>
      </c>
    </row>
    <row r="14" spans="1:18">
      <c r="A14" t="s">
        <v>67</v>
      </c>
      <c r="B14" t="s">
        <v>68</v>
      </c>
      <c r="C14" t="s">
        <v>69</v>
      </c>
      <c r="D14" t="s">
        <v>70</v>
      </c>
      <c r="E14" t="s">
        <v>16</v>
      </c>
      <c r="F14" t="s">
        <v>7</v>
      </c>
      <c r="G14" t="s">
        <v>7</v>
      </c>
      <c r="H14" t="s">
        <v>6</v>
      </c>
      <c r="I14" t="s">
        <v>7</v>
      </c>
      <c r="J14" t="s">
        <v>6</v>
      </c>
      <c r="K14" t="s">
        <v>7</v>
      </c>
      <c r="L14" t="s">
        <v>6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11">
        <f t="shared" si="0"/>
        <v>0.314379908999927</v>
      </c>
    </row>
    <row r="15" spans="1:18">
      <c r="A15" t="s">
        <v>71</v>
      </c>
      <c r="B15" t="s">
        <v>72</v>
      </c>
      <c r="C15" t="s">
        <v>73</v>
      </c>
      <c r="D15" t="s">
        <v>74</v>
      </c>
      <c r="E15" t="s">
        <v>16</v>
      </c>
      <c r="F15" t="s">
        <v>7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11">
        <f t="shared" si="0"/>
        <v>-0.207683510519549</v>
      </c>
    </row>
    <row r="16" spans="1:18">
      <c r="A16" t="s">
        <v>75</v>
      </c>
      <c r="B16" t="s">
        <v>76</v>
      </c>
      <c r="C16" t="s">
        <v>77</v>
      </c>
      <c r="D16" t="s">
        <v>78</v>
      </c>
      <c r="E16" t="s">
        <v>16</v>
      </c>
      <c r="F16" t="s">
        <v>7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11">
        <f t="shared" si="0"/>
        <v>0.285692130369065</v>
      </c>
    </row>
    <row r="17" spans="1:18">
      <c r="A17" t="s">
        <v>79</v>
      </c>
      <c r="B17" t="s">
        <v>80</v>
      </c>
      <c r="C17" t="s">
        <v>81</v>
      </c>
      <c r="D17" t="s">
        <v>82</v>
      </c>
      <c r="E17" t="s">
        <v>16</v>
      </c>
      <c r="F17" t="s">
        <v>7</v>
      </c>
      <c r="I17" t="s">
        <v>7</v>
      </c>
      <c r="L17" t="s">
        <v>7</v>
      </c>
      <c r="M17">
        <v>24</v>
      </c>
      <c r="N17">
        <v>1797</v>
      </c>
      <c r="O17">
        <v>3548</v>
      </c>
      <c r="P17">
        <v>3668</v>
      </c>
      <c r="Q17">
        <v>8592</v>
      </c>
      <c r="R17" s="11">
        <f t="shared" si="0"/>
        <v>2.24172824739003</v>
      </c>
    </row>
    <row r="18" spans="1:18">
      <c r="A18" t="s">
        <v>83</v>
      </c>
      <c r="B18" t="s">
        <v>84</v>
      </c>
      <c r="C18" t="s">
        <v>85</v>
      </c>
      <c r="D18" t="s">
        <v>86</v>
      </c>
      <c r="E18" t="s">
        <v>16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11">
        <f t="shared" si="0"/>
        <v>0.60851341002213</v>
      </c>
    </row>
    <row r="19" spans="1:18">
      <c r="A19" t="s">
        <v>87</v>
      </c>
      <c r="B19" t="s">
        <v>88</v>
      </c>
      <c r="C19" t="s">
        <v>89</v>
      </c>
      <c r="D19" t="s">
        <v>90</v>
      </c>
      <c r="E19" t="s">
        <v>16</v>
      </c>
      <c r="F19" t="s">
        <v>7</v>
      </c>
      <c r="G19" t="s">
        <v>7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11">
        <f t="shared" si="0"/>
        <v>-0.472771583270842</v>
      </c>
    </row>
    <row r="20" spans="1:18">
      <c r="A20" t="s">
        <v>91</v>
      </c>
      <c r="B20" t="s">
        <v>92</v>
      </c>
      <c r="C20" t="s">
        <v>93</v>
      </c>
      <c r="D20" t="s">
        <v>94</v>
      </c>
      <c r="E20" t="s">
        <v>14</v>
      </c>
      <c r="F20" t="s">
        <v>7</v>
      </c>
      <c r="G20" t="s">
        <v>7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11">
        <f t="shared" si="0"/>
        <v>0.213821575694551</v>
      </c>
    </row>
    <row r="21" spans="1:18">
      <c r="A21" t="s">
        <v>95</v>
      </c>
      <c r="B21" t="s">
        <v>96</v>
      </c>
      <c r="C21" t="s">
        <v>97</v>
      </c>
      <c r="D21" t="s">
        <v>98</v>
      </c>
      <c r="E21" t="s">
        <v>14</v>
      </c>
      <c r="F21" t="s">
        <v>7</v>
      </c>
      <c r="G21" t="s">
        <v>7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11">
        <f t="shared" si="0"/>
        <v>0.141450092990987</v>
      </c>
    </row>
    <row r="22" spans="1:18">
      <c r="A22" t="s">
        <v>99</v>
      </c>
      <c r="B22" t="s">
        <v>100</v>
      </c>
      <c r="C22" t="s">
        <v>101</v>
      </c>
      <c r="D22" t="s">
        <v>102</v>
      </c>
      <c r="E22" t="s">
        <v>14</v>
      </c>
      <c r="F22" t="s">
        <v>7</v>
      </c>
      <c r="G22" t="s">
        <v>7</v>
      </c>
      <c r="H22" t="s">
        <v>6</v>
      </c>
      <c r="I22" t="s">
        <v>7</v>
      </c>
      <c r="J22" t="s">
        <v>6</v>
      </c>
      <c r="K22" t="s">
        <v>7</v>
      </c>
      <c r="L22" t="s">
        <v>6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11">
        <f t="shared" si="0"/>
        <v>0.67524055030167</v>
      </c>
    </row>
    <row r="23" spans="1:18">
      <c r="A23" t="s">
        <v>103</v>
      </c>
      <c r="B23" t="s">
        <v>104</v>
      </c>
      <c r="C23" t="s">
        <v>105</v>
      </c>
      <c r="D23" t="s">
        <v>106</v>
      </c>
      <c r="E23" t="s">
        <v>14</v>
      </c>
      <c r="F23" t="s">
        <v>7</v>
      </c>
      <c r="G23" t="s">
        <v>7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11">
        <f t="shared" si="0"/>
        <v>-0.17149844341981</v>
      </c>
    </row>
    <row r="24" spans="1:18">
      <c r="A24" t="s">
        <v>107</v>
      </c>
      <c r="B24" t="s">
        <v>108</v>
      </c>
      <c r="C24" t="s">
        <v>109</v>
      </c>
      <c r="D24" t="s">
        <v>110</v>
      </c>
      <c r="E24" t="s">
        <v>14</v>
      </c>
      <c r="F24" t="s">
        <v>7</v>
      </c>
      <c r="G24" t="s">
        <v>7</v>
      </c>
      <c r="H24" t="s">
        <v>6</v>
      </c>
      <c r="I24" t="s">
        <v>7</v>
      </c>
      <c r="J24" t="s">
        <v>6</v>
      </c>
      <c r="K24" t="s">
        <v>7</v>
      </c>
      <c r="L24" t="s">
        <v>6</v>
      </c>
      <c r="M24">
        <v>73</v>
      </c>
      <c r="N24">
        <v>3485</v>
      </c>
      <c r="O24">
        <v>4592</v>
      </c>
      <c r="P24">
        <v>5143</v>
      </c>
      <c r="Q24">
        <v>8100</v>
      </c>
      <c r="R24" s="11">
        <f t="shared" si="0"/>
        <v>1.56467555130402</v>
      </c>
    </row>
    <row r="25" spans="1:18">
      <c r="A25" t="s">
        <v>111</v>
      </c>
      <c r="B25" t="s">
        <v>112</v>
      </c>
      <c r="C25" t="s">
        <v>113</v>
      </c>
      <c r="D25" t="s">
        <v>114</v>
      </c>
      <c r="E25" t="s">
        <v>14</v>
      </c>
      <c r="F25" t="s">
        <v>7</v>
      </c>
      <c r="G25" t="s">
        <v>7</v>
      </c>
      <c r="H25" t="s">
        <v>6</v>
      </c>
      <c r="I25" t="s">
        <v>7</v>
      </c>
      <c r="J25" t="s">
        <v>6</v>
      </c>
      <c r="K25" t="s">
        <v>7</v>
      </c>
      <c r="L25" t="s">
        <v>6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11">
        <f t="shared" si="0"/>
        <v>1.03011899749569</v>
      </c>
    </row>
    <row r="26" spans="1:18">
      <c r="A26" t="s">
        <v>115</v>
      </c>
      <c r="B26" t="s">
        <v>116</v>
      </c>
      <c r="C26" t="s">
        <v>117</v>
      </c>
      <c r="D26" t="s">
        <v>118</v>
      </c>
      <c r="E26" t="s">
        <v>14</v>
      </c>
      <c r="F26" t="s">
        <v>7</v>
      </c>
      <c r="G26" t="s">
        <v>7</v>
      </c>
      <c r="H26" t="s">
        <v>6</v>
      </c>
      <c r="I26" t="s">
        <v>7</v>
      </c>
      <c r="J26" t="s">
        <v>6</v>
      </c>
      <c r="K26" t="s">
        <v>7</v>
      </c>
      <c r="L26" t="s">
        <v>6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11">
        <f t="shared" si="0"/>
        <v>0.488109861637029</v>
      </c>
    </row>
    <row r="27" spans="1:18">
      <c r="A27" t="s">
        <v>119</v>
      </c>
      <c r="B27" t="s">
        <v>120</v>
      </c>
      <c r="C27" t="s">
        <v>121</v>
      </c>
      <c r="D27" t="s">
        <v>122</v>
      </c>
      <c r="E27" t="s">
        <v>14</v>
      </c>
      <c r="F27" t="s">
        <v>7</v>
      </c>
      <c r="G27" t="s">
        <v>6</v>
      </c>
      <c r="H27" t="s">
        <v>6</v>
      </c>
      <c r="I27" t="s">
        <v>6</v>
      </c>
      <c r="J27" t="s">
        <v>7</v>
      </c>
      <c r="K27" t="s">
        <v>6</v>
      </c>
      <c r="L27" t="s">
        <v>6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11">
        <f t="shared" si="0"/>
        <v>-0.462142998167606</v>
      </c>
    </row>
    <row r="28" spans="1:18">
      <c r="A28" t="s">
        <v>123</v>
      </c>
      <c r="B28" t="s">
        <v>124</v>
      </c>
      <c r="C28" t="s">
        <v>125</v>
      </c>
      <c r="D28" t="s">
        <v>126</v>
      </c>
      <c r="E28" t="s">
        <v>14</v>
      </c>
      <c r="F28" t="s">
        <v>7</v>
      </c>
      <c r="G28" t="s">
        <v>7</v>
      </c>
      <c r="H28" t="s">
        <v>6</v>
      </c>
      <c r="I28" t="s">
        <v>7</v>
      </c>
      <c r="J28" t="s">
        <v>7</v>
      </c>
      <c r="K28" t="s">
        <v>7</v>
      </c>
      <c r="L28" t="s">
        <v>6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11">
        <f t="shared" si="0"/>
        <v>0.400061773191819</v>
      </c>
    </row>
    <row r="29" spans="1:18">
      <c r="A29" t="s">
        <v>127</v>
      </c>
      <c r="B29" t="s">
        <v>128</v>
      </c>
      <c r="C29" t="s">
        <v>129</v>
      </c>
      <c r="D29" t="s">
        <v>130</v>
      </c>
      <c r="E29" t="s">
        <v>14</v>
      </c>
      <c r="F29" t="s">
        <v>7</v>
      </c>
      <c r="G29" t="s">
        <v>7</v>
      </c>
      <c r="H29" t="s">
        <v>6</v>
      </c>
      <c r="I29" t="s">
        <v>7</v>
      </c>
      <c r="J29" t="s">
        <v>7</v>
      </c>
      <c r="K29" t="s">
        <v>7</v>
      </c>
      <c r="L29" t="s">
        <v>6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11">
        <f t="shared" si="0"/>
        <v>0.757990371478786</v>
      </c>
    </row>
    <row r="30" spans="1:18">
      <c r="A30" t="s">
        <v>131</v>
      </c>
      <c r="B30" t="s">
        <v>132</v>
      </c>
      <c r="C30" t="s">
        <v>133</v>
      </c>
      <c r="D30" t="s">
        <v>134</v>
      </c>
      <c r="E30" t="s">
        <v>14</v>
      </c>
      <c r="F30" t="s">
        <v>7</v>
      </c>
      <c r="G30" t="s">
        <v>6</v>
      </c>
      <c r="H30" t="s">
        <v>6</v>
      </c>
      <c r="I30" t="s">
        <v>6</v>
      </c>
      <c r="J30" t="s">
        <v>7</v>
      </c>
      <c r="K30" t="s">
        <v>6</v>
      </c>
      <c r="L30" t="s">
        <v>6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11">
        <f t="shared" si="0"/>
        <v>-0.309116162121858</v>
      </c>
    </row>
    <row r="31" spans="1:18">
      <c r="A31" t="s">
        <v>135</v>
      </c>
      <c r="B31" t="s">
        <v>136</v>
      </c>
      <c r="C31" t="s">
        <v>137</v>
      </c>
      <c r="D31" t="s">
        <v>138</v>
      </c>
      <c r="E31" t="s">
        <v>14</v>
      </c>
      <c r="F31" t="s">
        <v>7</v>
      </c>
      <c r="G31" t="s">
        <v>7</v>
      </c>
      <c r="H31" t="s">
        <v>6</v>
      </c>
      <c r="I31" t="s">
        <v>7</v>
      </c>
      <c r="J31" t="s">
        <v>7</v>
      </c>
      <c r="K31" t="s">
        <v>7</v>
      </c>
      <c r="L31" t="s">
        <v>6</v>
      </c>
      <c r="M31">
        <v>209</v>
      </c>
      <c r="N31">
        <v>621</v>
      </c>
      <c r="O31">
        <v>3098</v>
      </c>
      <c r="P31">
        <v>7118</v>
      </c>
      <c r="Q31">
        <v>8433</v>
      </c>
      <c r="R31" s="11">
        <f t="shared" si="0"/>
        <v>1.0949186488493</v>
      </c>
    </row>
    <row r="32" spans="1:18">
      <c r="A32" t="s">
        <v>139</v>
      </c>
      <c r="B32" t="s">
        <v>140</v>
      </c>
      <c r="C32" t="s">
        <v>141</v>
      </c>
      <c r="D32" t="s">
        <v>142</v>
      </c>
      <c r="E32" t="s">
        <v>14</v>
      </c>
      <c r="F32" t="s">
        <v>7</v>
      </c>
      <c r="G32" t="s">
        <v>7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11">
        <f t="shared" si="0"/>
        <v>-0.0937295442740996</v>
      </c>
    </row>
    <row r="33" spans="1:18">
      <c r="A33" t="s">
        <v>143</v>
      </c>
      <c r="B33" t="s">
        <v>144</v>
      </c>
      <c r="C33" t="s">
        <v>145</v>
      </c>
      <c r="D33" t="s">
        <v>146</v>
      </c>
      <c r="E33" t="s">
        <v>14</v>
      </c>
      <c r="F33" t="s">
        <v>7</v>
      </c>
      <c r="G33" t="s">
        <v>7</v>
      </c>
      <c r="H33" t="s">
        <v>6</v>
      </c>
      <c r="I33" t="s">
        <v>7</v>
      </c>
      <c r="J33" t="s">
        <v>6</v>
      </c>
      <c r="K33" t="s">
        <v>7</v>
      </c>
      <c r="L33" t="s">
        <v>6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11">
        <f t="shared" si="0"/>
        <v>0.645862654840596</v>
      </c>
    </row>
    <row r="34" spans="1:18">
      <c r="A34" t="s">
        <v>147</v>
      </c>
      <c r="B34" t="s">
        <v>148</v>
      </c>
      <c r="C34" t="s">
        <v>149</v>
      </c>
      <c r="D34" t="s">
        <v>150</v>
      </c>
      <c r="E34" t="s">
        <v>14</v>
      </c>
      <c r="F34" t="s">
        <v>7</v>
      </c>
      <c r="G34" t="s">
        <v>7</v>
      </c>
      <c r="H34" t="s">
        <v>6</v>
      </c>
      <c r="I34" t="s">
        <v>6</v>
      </c>
      <c r="J34" t="s">
        <v>6</v>
      </c>
      <c r="K34" t="s">
        <v>6</v>
      </c>
      <c r="L34" t="s">
        <v>6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11">
        <f t="shared" si="0"/>
        <v>0.142724838500889</v>
      </c>
    </row>
    <row r="35" spans="1:18">
      <c r="A35" t="s">
        <v>151</v>
      </c>
      <c r="B35" t="s">
        <v>152</v>
      </c>
      <c r="C35" t="s">
        <v>153</v>
      </c>
      <c r="D35" t="s">
        <v>154</v>
      </c>
      <c r="E35" t="s">
        <v>15</v>
      </c>
      <c r="F35" t="s">
        <v>7</v>
      </c>
      <c r="G35" t="s">
        <v>7</v>
      </c>
      <c r="H35" t="s">
        <v>7</v>
      </c>
      <c r="I35" t="s">
        <v>6</v>
      </c>
      <c r="J35" t="s">
        <v>6</v>
      </c>
      <c r="K35" t="s">
        <v>7</v>
      </c>
      <c r="L35" t="s">
        <v>6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11">
        <f t="shared" si="0"/>
        <v>0.283669639501738</v>
      </c>
    </row>
    <row r="36" spans="1:18">
      <c r="A36" t="s">
        <v>155</v>
      </c>
      <c r="B36" t="s">
        <v>156</v>
      </c>
      <c r="C36" t="s">
        <v>157</v>
      </c>
      <c r="D36" t="s">
        <v>158</v>
      </c>
      <c r="E36" t="s">
        <v>15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t="s">
        <v>6</v>
      </c>
      <c r="M36">
        <v>138</v>
      </c>
      <c r="N36">
        <v>286</v>
      </c>
      <c r="O36">
        <v>6750</v>
      </c>
      <c r="P36">
        <v>8254</v>
      </c>
      <c r="Q36">
        <v>8656</v>
      </c>
      <c r="R36" s="11">
        <f t="shared" si="0"/>
        <v>1.28816654882242</v>
      </c>
    </row>
    <row r="37" spans="1:18">
      <c r="A37" t="s">
        <v>159</v>
      </c>
      <c r="B37" t="s">
        <v>160</v>
      </c>
      <c r="C37" t="s">
        <v>161</v>
      </c>
      <c r="D37" t="s">
        <v>162</v>
      </c>
      <c r="E37" t="s">
        <v>15</v>
      </c>
      <c r="F37" t="s">
        <v>7</v>
      </c>
      <c r="G37" t="s">
        <v>7</v>
      </c>
      <c r="H37" t="s">
        <v>7</v>
      </c>
      <c r="I37" t="s">
        <v>6</v>
      </c>
      <c r="J37" t="s">
        <v>6</v>
      </c>
      <c r="K37" t="s">
        <v>7</v>
      </c>
      <c r="L37" t="s">
        <v>7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11">
        <f t="shared" si="0"/>
        <v>-0.0576996695162783</v>
      </c>
    </row>
    <row r="38" spans="1:18">
      <c r="A38" t="s">
        <v>163</v>
      </c>
      <c r="B38" t="s">
        <v>164</v>
      </c>
      <c r="C38" t="s">
        <v>165</v>
      </c>
      <c r="D38" t="s">
        <v>166</v>
      </c>
      <c r="E38" t="s">
        <v>15</v>
      </c>
      <c r="F38" t="s">
        <v>7</v>
      </c>
      <c r="G38" t="s">
        <v>7</v>
      </c>
      <c r="H38" t="s">
        <v>7</v>
      </c>
      <c r="I38" t="s">
        <v>6</v>
      </c>
      <c r="J38" t="s">
        <v>6</v>
      </c>
      <c r="K38" t="s">
        <v>7</v>
      </c>
      <c r="L38" t="s">
        <v>7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11">
        <f t="shared" ref="R38:R64" si="1">((Q38/M38)^(1/5))-1</f>
        <v>0.237925856195692</v>
      </c>
    </row>
    <row r="39" spans="1:18">
      <c r="A39" t="s">
        <v>167</v>
      </c>
      <c r="B39" t="s">
        <v>168</v>
      </c>
      <c r="C39" t="s">
        <v>169</v>
      </c>
      <c r="D39" t="s">
        <v>170</v>
      </c>
      <c r="E39" t="s">
        <v>15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11">
        <f t="shared" si="1"/>
        <v>0.540761658238725</v>
      </c>
    </row>
    <row r="40" spans="1:18">
      <c r="A40" t="s">
        <v>171</v>
      </c>
      <c r="B40" t="s">
        <v>172</v>
      </c>
      <c r="C40" t="s">
        <v>173</v>
      </c>
      <c r="D40" t="s">
        <v>174</v>
      </c>
      <c r="E40" t="s">
        <v>15</v>
      </c>
      <c r="F40" t="s">
        <v>7</v>
      </c>
      <c r="G40" t="s">
        <v>7</v>
      </c>
      <c r="H40" t="s">
        <v>7</v>
      </c>
      <c r="I40" t="s">
        <v>6</v>
      </c>
      <c r="J40" t="s">
        <v>6</v>
      </c>
      <c r="K40" t="s">
        <v>7</v>
      </c>
      <c r="L40" t="s">
        <v>7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11">
        <f t="shared" si="1"/>
        <v>0.297328147625377</v>
      </c>
    </row>
    <row r="41" spans="1:18">
      <c r="A41" t="s">
        <v>175</v>
      </c>
      <c r="B41" t="s">
        <v>176</v>
      </c>
      <c r="C41" t="s">
        <v>177</v>
      </c>
      <c r="D41" t="s">
        <v>178</v>
      </c>
      <c r="E41" t="s">
        <v>15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11">
        <f t="shared" si="1"/>
        <v>0.679288000200816</v>
      </c>
    </row>
    <row r="42" spans="1:18">
      <c r="A42" t="s">
        <v>179</v>
      </c>
      <c r="B42" t="s">
        <v>180</v>
      </c>
      <c r="C42" t="s">
        <v>181</v>
      </c>
      <c r="D42" t="s">
        <v>182</v>
      </c>
      <c r="E42" t="s">
        <v>15</v>
      </c>
      <c r="F42" t="s">
        <v>7</v>
      </c>
      <c r="G42" t="s">
        <v>6</v>
      </c>
      <c r="H42" t="s">
        <v>6</v>
      </c>
      <c r="I42" t="s">
        <v>6</v>
      </c>
      <c r="J42" t="s">
        <v>6</v>
      </c>
      <c r="K42" t="s">
        <v>7</v>
      </c>
      <c r="L42" t="s">
        <v>7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11">
        <f t="shared" si="1"/>
        <v>-0.277931534572109</v>
      </c>
    </row>
    <row r="43" spans="1:18">
      <c r="A43" t="s">
        <v>183</v>
      </c>
      <c r="B43" t="s">
        <v>184</v>
      </c>
      <c r="C43" t="s">
        <v>185</v>
      </c>
      <c r="D43" t="s">
        <v>186</v>
      </c>
      <c r="E43" t="s">
        <v>15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11">
        <f t="shared" si="1"/>
        <v>0.799410414424583</v>
      </c>
    </row>
    <row r="44" spans="1:18">
      <c r="A44" t="s">
        <v>187</v>
      </c>
      <c r="B44" t="s">
        <v>188</v>
      </c>
      <c r="C44" t="s">
        <v>189</v>
      </c>
      <c r="D44" t="s">
        <v>190</v>
      </c>
      <c r="E44" t="s">
        <v>15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>
        <v>376</v>
      </c>
      <c r="N44">
        <v>889</v>
      </c>
      <c r="O44">
        <v>4373</v>
      </c>
      <c r="P44">
        <v>6803</v>
      </c>
      <c r="Q44">
        <v>7578</v>
      </c>
      <c r="R44" s="11">
        <f t="shared" si="1"/>
        <v>0.823363896069333</v>
      </c>
    </row>
    <row r="45" spans="1:18">
      <c r="A45" t="s">
        <v>191</v>
      </c>
      <c r="B45" t="s">
        <v>192</v>
      </c>
      <c r="C45" t="s">
        <v>193</v>
      </c>
      <c r="D45" t="s">
        <v>194</v>
      </c>
      <c r="E45" t="s">
        <v>15</v>
      </c>
      <c r="F45" t="s">
        <v>7</v>
      </c>
      <c r="G45" t="s">
        <v>6</v>
      </c>
      <c r="H45" t="s">
        <v>6</v>
      </c>
      <c r="I45" t="s">
        <v>6</v>
      </c>
      <c r="J45" t="s">
        <v>6</v>
      </c>
      <c r="K45" t="s">
        <v>7</v>
      </c>
      <c r="L45" t="s">
        <v>7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11">
        <f t="shared" si="1"/>
        <v>-0.350381708637754</v>
      </c>
    </row>
    <row r="46" spans="1:18">
      <c r="A46" t="s">
        <v>195</v>
      </c>
      <c r="B46" t="s">
        <v>196</v>
      </c>
      <c r="C46" t="s">
        <v>197</v>
      </c>
      <c r="D46" t="s">
        <v>198</v>
      </c>
      <c r="E46" t="s">
        <v>15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11">
        <f t="shared" si="1"/>
        <v>0.559966216107456</v>
      </c>
    </row>
    <row r="47" spans="1:18">
      <c r="A47" t="s">
        <v>199</v>
      </c>
      <c r="B47" t="s">
        <v>200</v>
      </c>
      <c r="C47" t="s">
        <v>201</v>
      </c>
      <c r="D47" t="s">
        <v>202</v>
      </c>
      <c r="E47" t="s">
        <v>15</v>
      </c>
      <c r="F47" t="s">
        <v>7</v>
      </c>
      <c r="G47" t="s">
        <v>7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11">
        <f t="shared" si="1"/>
        <v>-0.14632524698028</v>
      </c>
    </row>
    <row r="48" spans="1:18">
      <c r="A48" t="s">
        <v>203</v>
      </c>
      <c r="B48" t="s">
        <v>204</v>
      </c>
      <c r="C48" t="s">
        <v>205</v>
      </c>
      <c r="D48" t="s">
        <v>206</v>
      </c>
      <c r="E48" t="s">
        <v>15</v>
      </c>
      <c r="F48" t="s">
        <v>7</v>
      </c>
      <c r="G48" t="s">
        <v>7</v>
      </c>
      <c r="H48" t="s">
        <v>7</v>
      </c>
      <c r="I48" t="s">
        <v>7</v>
      </c>
      <c r="J48" t="s">
        <v>6</v>
      </c>
      <c r="K48" t="s">
        <v>6</v>
      </c>
      <c r="L48" t="s">
        <v>6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11">
        <f t="shared" si="1"/>
        <v>0.469310346935759</v>
      </c>
    </row>
    <row r="49" spans="1:18">
      <c r="A49" t="s">
        <v>207</v>
      </c>
      <c r="B49" t="s">
        <v>208</v>
      </c>
      <c r="C49" t="s">
        <v>209</v>
      </c>
      <c r="D49" t="s">
        <v>210</v>
      </c>
      <c r="E49" t="s">
        <v>15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6</v>
      </c>
      <c r="L49" t="s">
        <v>6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11">
        <f t="shared" si="1"/>
        <v>0.805577566275183</v>
      </c>
    </row>
    <row r="50" spans="1:18">
      <c r="A50" t="s">
        <v>211</v>
      </c>
      <c r="B50" t="s">
        <v>212</v>
      </c>
      <c r="C50" t="s">
        <v>213</v>
      </c>
      <c r="D50" t="s">
        <v>214</v>
      </c>
      <c r="E50" t="s">
        <v>17</v>
      </c>
      <c r="F50" t="s">
        <v>7</v>
      </c>
      <c r="G50" t="s">
        <v>6</v>
      </c>
      <c r="H50" t="s">
        <v>6</v>
      </c>
      <c r="I50" t="s">
        <v>6</v>
      </c>
      <c r="J50" t="s">
        <v>6</v>
      </c>
      <c r="K50" t="s">
        <v>7</v>
      </c>
      <c r="L50" t="s">
        <v>6</v>
      </c>
      <c r="M50">
        <v>8156</v>
      </c>
      <c r="N50">
        <v>1245</v>
      </c>
      <c r="O50">
        <v>791</v>
      </c>
      <c r="P50">
        <v>338</v>
      </c>
      <c r="Q50">
        <v>44</v>
      </c>
      <c r="R50" s="11">
        <f t="shared" si="1"/>
        <v>-0.648119587933343</v>
      </c>
    </row>
    <row r="51" spans="1:18">
      <c r="A51" t="s">
        <v>215</v>
      </c>
      <c r="B51" t="s">
        <v>216</v>
      </c>
      <c r="C51" t="s">
        <v>217</v>
      </c>
      <c r="D51" t="s">
        <v>218</v>
      </c>
      <c r="E51" t="s">
        <v>17</v>
      </c>
      <c r="F51" t="s">
        <v>7</v>
      </c>
      <c r="G51" t="s">
        <v>7</v>
      </c>
      <c r="H51" t="s">
        <v>7</v>
      </c>
      <c r="I51" t="s">
        <v>6</v>
      </c>
      <c r="J51" t="s">
        <v>6</v>
      </c>
      <c r="K51" t="s">
        <v>7</v>
      </c>
      <c r="L51" t="s">
        <v>6</v>
      </c>
      <c r="M51">
        <v>299</v>
      </c>
      <c r="N51">
        <v>657</v>
      </c>
      <c r="O51">
        <v>6238</v>
      </c>
      <c r="P51">
        <v>8922</v>
      </c>
      <c r="Q51">
        <v>9081</v>
      </c>
      <c r="R51" s="11">
        <f t="shared" si="1"/>
        <v>0.979212829619228</v>
      </c>
    </row>
    <row r="52" spans="1:18">
      <c r="A52" t="s">
        <v>219</v>
      </c>
      <c r="B52" t="s">
        <v>220</v>
      </c>
      <c r="C52" t="s">
        <v>221</v>
      </c>
      <c r="D52" t="s">
        <v>222</v>
      </c>
      <c r="E52" t="s">
        <v>17</v>
      </c>
      <c r="F52" t="s">
        <v>7</v>
      </c>
      <c r="G52" t="s">
        <v>7</v>
      </c>
      <c r="H52" t="s">
        <v>7</v>
      </c>
      <c r="I52" t="s">
        <v>6</v>
      </c>
      <c r="J52" t="s">
        <v>6</v>
      </c>
      <c r="K52" t="s">
        <v>7</v>
      </c>
      <c r="L52" t="s">
        <v>6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11">
        <f t="shared" si="1"/>
        <v>0.440363091050868</v>
      </c>
    </row>
    <row r="53" spans="1:18">
      <c r="A53" t="s">
        <v>223</v>
      </c>
      <c r="B53" t="s">
        <v>224</v>
      </c>
      <c r="C53" t="s">
        <v>225</v>
      </c>
      <c r="D53" t="s">
        <v>226</v>
      </c>
      <c r="E53" t="s">
        <v>17</v>
      </c>
      <c r="F53" t="s">
        <v>7</v>
      </c>
      <c r="G53" t="s">
        <v>6</v>
      </c>
      <c r="H53" t="s">
        <v>6</v>
      </c>
      <c r="I53" t="s">
        <v>6</v>
      </c>
      <c r="J53" t="s">
        <v>6</v>
      </c>
      <c r="K53" t="s">
        <v>7</v>
      </c>
      <c r="L53" t="s">
        <v>6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11">
        <f t="shared" si="1"/>
        <v>-0.274980784938669</v>
      </c>
    </row>
    <row r="54" spans="1:18">
      <c r="A54" t="s">
        <v>227</v>
      </c>
      <c r="B54" t="s">
        <v>228</v>
      </c>
      <c r="C54" t="s">
        <v>229</v>
      </c>
      <c r="D54" t="s">
        <v>230</v>
      </c>
      <c r="E54" t="s">
        <v>17</v>
      </c>
      <c r="F54" t="s">
        <v>7</v>
      </c>
      <c r="G54" t="s">
        <v>7</v>
      </c>
      <c r="H54" t="s">
        <v>7</v>
      </c>
      <c r="I54" t="s">
        <v>6</v>
      </c>
      <c r="J54" t="s">
        <v>6</v>
      </c>
      <c r="K54" t="s">
        <v>7</v>
      </c>
      <c r="L54" t="s">
        <v>6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11">
        <f t="shared" si="1"/>
        <v>0.621957586716566</v>
      </c>
    </row>
    <row r="55" spans="1:18">
      <c r="A55" t="s">
        <v>231</v>
      </c>
      <c r="B55" t="s">
        <v>232</v>
      </c>
      <c r="C55" t="s">
        <v>233</v>
      </c>
      <c r="D55" t="s">
        <v>234</v>
      </c>
      <c r="E55" t="s">
        <v>17</v>
      </c>
      <c r="F55" t="s">
        <v>7</v>
      </c>
      <c r="G55" t="s">
        <v>7</v>
      </c>
      <c r="H55" t="s">
        <v>7</v>
      </c>
      <c r="I55" t="s">
        <v>6</v>
      </c>
      <c r="J55" t="s">
        <v>6</v>
      </c>
      <c r="K55" t="s">
        <v>7</v>
      </c>
      <c r="L55" t="s">
        <v>6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11">
        <f t="shared" si="1"/>
        <v>0.456785552992811</v>
      </c>
    </row>
    <row r="56" spans="1:18">
      <c r="A56" t="s">
        <v>235</v>
      </c>
      <c r="B56" t="s">
        <v>236</v>
      </c>
      <c r="C56" t="s">
        <v>237</v>
      </c>
      <c r="D56" t="s">
        <v>238</v>
      </c>
      <c r="E56" t="s">
        <v>17</v>
      </c>
      <c r="F56" t="s">
        <v>7</v>
      </c>
      <c r="G56" t="s">
        <v>7</v>
      </c>
      <c r="H56" t="s">
        <v>7</v>
      </c>
      <c r="I56" t="s">
        <v>6</v>
      </c>
      <c r="J56" t="s">
        <v>6</v>
      </c>
      <c r="K56" t="s">
        <v>7</v>
      </c>
      <c r="L56" t="s">
        <v>6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11">
        <f t="shared" si="1"/>
        <v>0.536700499494401</v>
      </c>
    </row>
    <row r="57" spans="1:18">
      <c r="A57" t="s">
        <v>239</v>
      </c>
      <c r="B57" t="s">
        <v>240</v>
      </c>
      <c r="C57" t="s">
        <v>241</v>
      </c>
      <c r="D57" t="s">
        <v>242</v>
      </c>
      <c r="E57" t="s">
        <v>17</v>
      </c>
      <c r="F57" t="s">
        <v>7</v>
      </c>
      <c r="G57" t="s">
        <v>7</v>
      </c>
      <c r="H57" t="s">
        <v>6</v>
      </c>
      <c r="I57" t="s">
        <v>6</v>
      </c>
      <c r="J57" t="s">
        <v>6</v>
      </c>
      <c r="K57" t="s">
        <v>7</v>
      </c>
      <c r="L57" t="s">
        <v>6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11">
        <f t="shared" si="1"/>
        <v>-0.128013783490956</v>
      </c>
    </row>
    <row r="58" spans="1:18">
      <c r="A58" t="s">
        <v>243</v>
      </c>
      <c r="B58" t="s">
        <v>244</v>
      </c>
      <c r="C58" t="s">
        <v>245</v>
      </c>
      <c r="D58" t="s">
        <v>246</v>
      </c>
      <c r="E58" t="s">
        <v>17</v>
      </c>
      <c r="F58" t="s">
        <v>7</v>
      </c>
      <c r="G58" t="s">
        <v>7</v>
      </c>
      <c r="H58" t="s">
        <v>7</v>
      </c>
      <c r="I58" t="s">
        <v>6</v>
      </c>
      <c r="J58" t="s">
        <v>6</v>
      </c>
      <c r="K58" t="s">
        <v>7</v>
      </c>
      <c r="L58" t="s">
        <v>6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11">
        <f t="shared" si="1"/>
        <v>0.481385449138458</v>
      </c>
    </row>
    <row r="59" spans="1:18">
      <c r="A59" t="s">
        <v>247</v>
      </c>
      <c r="B59" t="s">
        <v>248</v>
      </c>
      <c r="C59" t="s">
        <v>249</v>
      </c>
      <c r="D59" t="s">
        <v>250</v>
      </c>
      <c r="E59" t="s">
        <v>17</v>
      </c>
      <c r="F59" t="s">
        <v>7</v>
      </c>
      <c r="G59" t="s">
        <v>6</v>
      </c>
      <c r="H59" t="s">
        <v>6</v>
      </c>
      <c r="I59" t="s">
        <v>6</v>
      </c>
      <c r="J59" t="s">
        <v>6</v>
      </c>
      <c r="K59" t="s">
        <v>7</v>
      </c>
      <c r="L59" t="s">
        <v>6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11">
        <f t="shared" si="1"/>
        <v>0.550165563941061</v>
      </c>
    </row>
    <row r="60" spans="1:18">
      <c r="A60" t="s">
        <v>251</v>
      </c>
      <c r="B60" t="s">
        <v>252</v>
      </c>
      <c r="C60" t="s">
        <v>253</v>
      </c>
      <c r="D60" t="s">
        <v>254</v>
      </c>
      <c r="E60" t="s">
        <v>17</v>
      </c>
      <c r="F60" t="s">
        <v>7</v>
      </c>
      <c r="G60" t="s">
        <v>7</v>
      </c>
      <c r="H60" t="s">
        <v>7</v>
      </c>
      <c r="I60" t="s">
        <v>6</v>
      </c>
      <c r="J60" t="s">
        <v>6</v>
      </c>
      <c r="K60" t="s">
        <v>7</v>
      </c>
      <c r="L60" t="s">
        <v>6</v>
      </c>
      <c r="M60">
        <v>128</v>
      </c>
      <c r="N60">
        <v>416</v>
      </c>
      <c r="O60">
        <v>747</v>
      </c>
      <c r="P60">
        <v>1028</v>
      </c>
      <c r="Q60">
        <v>6357</v>
      </c>
      <c r="R60" s="11">
        <f t="shared" si="1"/>
        <v>1.18377780834923</v>
      </c>
    </row>
    <row r="61" spans="1:18">
      <c r="A61" t="s">
        <v>255</v>
      </c>
      <c r="B61" t="s">
        <v>256</v>
      </c>
      <c r="C61" t="s">
        <v>257</v>
      </c>
      <c r="D61" t="s">
        <v>258</v>
      </c>
      <c r="E61" t="s">
        <v>17</v>
      </c>
      <c r="F61" t="s">
        <v>7</v>
      </c>
      <c r="G61" t="s">
        <v>6</v>
      </c>
      <c r="H61" t="s">
        <v>6</v>
      </c>
      <c r="I61" t="s">
        <v>6</v>
      </c>
      <c r="J61" t="s">
        <v>6</v>
      </c>
      <c r="K61" t="s">
        <v>6</v>
      </c>
      <c r="L61" t="s">
        <v>6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11">
        <f t="shared" si="1"/>
        <v>-0.196719604665483</v>
      </c>
    </row>
    <row r="62" spans="1:18">
      <c r="A62" t="s">
        <v>259</v>
      </c>
      <c r="B62" t="s">
        <v>260</v>
      </c>
      <c r="C62" t="s">
        <v>261</v>
      </c>
      <c r="D62" t="s">
        <v>262</v>
      </c>
      <c r="E62" t="s">
        <v>17</v>
      </c>
      <c r="F62" t="s">
        <v>7</v>
      </c>
      <c r="G62" t="s">
        <v>7</v>
      </c>
      <c r="H62" t="s">
        <v>7</v>
      </c>
      <c r="I62" t="s">
        <v>6</v>
      </c>
      <c r="J62" t="s">
        <v>6</v>
      </c>
      <c r="K62" t="s">
        <v>6</v>
      </c>
      <c r="L62" t="s">
        <v>6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11">
        <f t="shared" si="1"/>
        <v>0.502962770176709</v>
      </c>
    </row>
    <row r="63" spans="1:18">
      <c r="A63" t="s">
        <v>263</v>
      </c>
      <c r="B63" t="s">
        <v>264</v>
      </c>
      <c r="C63" t="s">
        <v>265</v>
      </c>
      <c r="D63" t="s">
        <v>266</v>
      </c>
      <c r="E63" t="s">
        <v>17</v>
      </c>
      <c r="F63" t="s">
        <v>7</v>
      </c>
      <c r="G63" t="s">
        <v>7</v>
      </c>
      <c r="H63" t="s">
        <v>7</v>
      </c>
      <c r="I63" t="s">
        <v>6</v>
      </c>
      <c r="J63" t="s">
        <v>6</v>
      </c>
      <c r="K63" t="s">
        <v>6</v>
      </c>
      <c r="L63" t="s">
        <v>6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11">
        <f t="shared" si="1"/>
        <v>0.443861141934011</v>
      </c>
    </row>
    <row r="64" spans="1:18">
      <c r="A64" t="s">
        <v>267</v>
      </c>
      <c r="B64" t="s">
        <v>268</v>
      </c>
      <c r="C64" t="s">
        <v>269</v>
      </c>
      <c r="D64" t="s">
        <v>270</v>
      </c>
      <c r="E64" t="s">
        <v>17</v>
      </c>
      <c r="F64" t="s">
        <v>7</v>
      </c>
      <c r="G64" t="s">
        <v>7</v>
      </c>
      <c r="H64" t="s">
        <v>7</v>
      </c>
      <c r="I64" t="s">
        <v>6</v>
      </c>
      <c r="J64" t="s">
        <v>6</v>
      </c>
      <c r="K64" t="s">
        <v>6</v>
      </c>
      <c r="L64" t="s">
        <v>6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11">
        <f t="shared" si="1"/>
        <v>0.501164576912795</v>
      </c>
    </row>
  </sheetData>
  <sortState ref="M64:Q64" columnSort="1">
    <sortCondition ref="M64:Q64"/>
  </sortState>
  <mergeCells count="3">
    <mergeCell ref="F3:H3"/>
    <mergeCell ref="I3:L3"/>
    <mergeCell ref="M3:Q3"/>
  </mergeCells>
  <conditionalFormatting sqref="G12:H12">
    <cfRule type="expression" dxfId="0" priority="2">
      <formula>ISBLANK($B$5)</formula>
    </cfRule>
    <cfRule type="expression" dxfId="0" priority="1">
      <formula>ISBLANK($G$12)</formula>
    </cfRule>
  </conditionalFormatting>
  <conditionalFormatting sqref="F5:F64">
    <cfRule type="expression" dxfId="0" priority="9">
      <formula>"isblank($F$5)"</formula>
    </cfRule>
  </conditionalFormatting>
  <conditionalFormatting sqref="Q$1:Q$1048576">
    <cfRule type="top10" dxfId="1" priority="8" rank="10"/>
  </conditionalFormatting>
  <conditionalFormatting sqref="R4:R64">
    <cfRule type="cellIs" dxfId="2" priority="7" operator="greaterThan">
      <formula>1</formula>
    </cfRule>
    <cfRule type="cellIs" dxfId="3" priority="6" operator="greaterThan">
      <formula>1</formula>
    </cfRule>
    <cfRule type="cellIs" dxfId="2" priority="5" operator="lessThan">
      <formula>0.1</formula>
    </cfRule>
    <cfRule type="cellIs" dxfId="4" priority="4" operator="between">
      <formula>0.6</formula>
      <formula>0.1</formula>
    </cfRule>
  </conditionalFormatting>
  <conditionalFormatting sqref="R5:R64">
    <cfRule type="expression" dxfId="5" priority="11">
      <formula>"iserror($R$5)"</formula>
    </cfRule>
    <cfRule type="expression" dxfId="5" priority="10">
      <formula>ISERROR($R$5)</formula>
    </cfRule>
  </conditionalFormatting>
  <conditionalFormatting sqref="$A1:$XFD1048576">
    <cfRule type="expression" dxfId="0" priority="3">
      <formula>ISBLANK($C$5)</formula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4"/>
  <sheetViews>
    <sheetView tabSelected="1" workbookViewId="0">
      <selection activeCell="AB6" sqref="AB6"/>
    </sheetView>
  </sheetViews>
  <sheetFormatPr defaultColWidth="8.88888888888889" defaultRowHeight="14.4"/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Sheet3</vt:lpstr>
      <vt:lpstr>Sheet4</vt:lpstr>
      <vt:lpstr>Sheet5</vt:lpstr>
      <vt:lpstr>Sheet6</vt:lpstr>
      <vt:lpstr>Sheet7</vt:lpstr>
      <vt:lpstr>Sheet9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Koushik</cp:lastModifiedBy>
  <dcterms:created xsi:type="dcterms:W3CDTF">2022-01-18T02:47:00Z</dcterms:created>
  <dcterms:modified xsi:type="dcterms:W3CDTF">2024-07-12T11:18:56Z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3753D9B87AAB4B499D87802C31AF11E1_13</vt:lpwstr>
  </property>
  <property fmtid="{D5CDD505-2E9C-101B-9397-08002B2CF9AE}" pid="3" name="KSOProductBuildVer">
    <vt:lpwstr>1033-12.2.0.17153</vt:lpwstr>
  </property>
</Properties>
</file>