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VS\"/>
    </mc:Choice>
  </mc:AlternateContent>
  <xr:revisionPtr revIDLastSave="0" documentId="13_ncr:1_{2DAF4BDD-1CB5-4504-B571-295B89D10E9C}" xr6:coauthVersionLast="47" xr6:coauthVersionMax="47" xr10:uidLastSave="{00000000-0000-0000-0000-000000000000}"/>
  <bookViews>
    <workbookView xWindow="-120" yWindow="-120" windowWidth="20730" windowHeight="11160" firstSheet="4" activeTab="5" xr2:uid="{FFA89167-6970-4CCF-8820-E56A21D0CB8D}"/>
  </bookViews>
  <sheets>
    <sheet name="users" sheetId="1" r:id="rId1"/>
    <sheet name="region_tax" sheetId="14" r:id="rId2"/>
    <sheet name="address" sheetId="2" r:id="rId3"/>
    <sheet name="payment_method" sheetId="3" r:id="rId4"/>
    <sheet name="order" sheetId="4" r:id="rId5"/>
    <sheet name="category" sheetId="8" r:id="rId6"/>
    <sheet name="product" sheetId="9" r:id="rId7"/>
    <sheet name="item" sheetId="10" r:id="rId8"/>
    <sheet name="variation" sheetId="12" r:id="rId9"/>
    <sheet name="variation_details" sheetId="13" r:id="rId10"/>
    <sheet name="options" sheetId="11" r:id="rId11"/>
    <sheet name="order_details" sheetId="5" r:id="rId12"/>
    <sheet name="delivery_status" sheetId="6" r:id="rId13"/>
    <sheet name="return_request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1" l="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4" i="1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" i="13"/>
  <c r="G6" i="12"/>
  <c r="G7" i="12"/>
  <c r="G8" i="12"/>
  <c r="G9" i="12"/>
  <c r="G10" i="12"/>
  <c r="G11" i="12"/>
  <c r="G12" i="12"/>
  <c r="G13" i="12"/>
  <c r="G14" i="12"/>
  <c r="G15" i="12"/>
  <c r="G16" i="12"/>
  <c r="G5" i="12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</calcChain>
</file>

<file path=xl/sharedStrings.xml><?xml version="1.0" encoding="utf-8"?>
<sst xmlns="http://schemas.openxmlformats.org/spreadsheetml/2006/main" count="355" uniqueCount="127">
  <si>
    <t>First_Name</t>
  </si>
  <si>
    <t>Last_Name</t>
  </si>
  <si>
    <t>Email</t>
  </si>
  <si>
    <t>Password</t>
  </si>
  <si>
    <t>Location</t>
  </si>
  <si>
    <t>Contact_Number</t>
  </si>
  <si>
    <t>User_Id</t>
  </si>
  <si>
    <t>City</t>
  </si>
  <si>
    <t>Region</t>
  </si>
  <si>
    <t>Postal_Code</t>
  </si>
  <si>
    <t>Country_Id</t>
  </si>
  <si>
    <t>Provider</t>
  </si>
  <si>
    <t>Card_Number</t>
  </si>
  <si>
    <t>Expiry_Date</t>
  </si>
  <si>
    <t>Order_Id</t>
  </si>
  <si>
    <t>Payment_Method_Id</t>
  </si>
  <si>
    <t>Order_Date</t>
  </si>
  <si>
    <t>Item_Id</t>
  </si>
  <si>
    <t>Unit</t>
  </si>
  <si>
    <t>Unit_Price</t>
  </si>
  <si>
    <t>Delivery_Flag</t>
  </si>
  <si>
    <t>Return_Date</t>
  </si>
  <si>
    <t>Parent_Category_Id</t>
  </si>
  <si>
    <t>Description</t>
  </si>
  <si>
    <t>Product_Id</t>
  </si>
  <si>
    <t>Category_Id</t>
  </si>
  <si>
    <t>Name</t>
  </si>
  <si>
    <t>SKU</t>
  </si>
  <si>
    <t>Stock</t>
  </si>
  <si>
    <t>Price</t>
  </si>
  <si>
    <t>Variation_Id</t>
  </si>
  <si>
    <t>Attribute</t>
  </si>
  <si>
    <t>Variation_Details_Id</t>
  </si>
  <si>
    <t>Details</t>
  </si>
  <si>
    <t>Tax</t>
  </si>
  <si>
    <t>ID</t>
  </si>
  <si>
    <t>int</t>
  </si>
  <si>
    <t>char(10)</t>
  </si>
  <si>
    <t>varchar(255)</t>
  </si>
  <si>
    <t>Identity</t>
  </si>
  <si>
    <t>varchar(2)</t>
  </si>
  <si>
    <t>decimal(4,2)</t>
  </si>
  <si>
    <t>Address_ID</t>
  </si>
  <si>
    <t>Unit_number</t>
  </si>
  <si>
    <t>Address_Line_1</t>
  </si>
  <si>
    <t>Address_Line_2</t>
  </si>
  <si>
    <t>varchar(55)</t>
  </si>
  <si>
    <t>char(6)</t>
  </si>
  <si>
    <t>Primary key</t>
  </si>
  <si>
    <t>char(16)</t>
  </si>
  <si>
    <t>char(5)</t>
  </si>
  <si>
    <t>date</t>
  </si>
  <si>
    <t>Order_Amount</t>
  </si>
  <si>
    <t>Order_Details_Id</t>
  </si>
  <si>
    <t>Return_Request_Id</t>
  </si>
  <si>
    <t>Order_details_Id</t>
  </si>
  <si>
    <t>bit</t>
  </si>
  <si>
    <t>Date_Delivered</t>
  </si>
  <si>
    <t>Check</t>
  </si>
  <si>
    <t>Region_Tax(Region)</t>
  </si>
  <si>
    <t>item(Item_Id)</t>
  </si>
  <si>
    <t>Primary key &amp; Foreign key[order(Order_Id)]</t>
  </si>
  <si>
    <t>Foreign key[users(Id)]</t>
  </si>
  <si>
    <t>Foreign key[users(ID)]</t>
  </si>
  <si>
    <t>Foreign key[payment_method(Payment_Method_Id)]</t>
  </si>
  <si>
    <t>Foreign key[category(Category_Id)]</t>
  </si>
  <si>
    <t>Foreign key[product(Product_Id)]</t>
  </si>
  <si>
    <t>Foreign key[variation(Variation_Id)]</t>
  </si>
  <si>
    <t>Foreign key[variation_details(Variation_Details_Id)]</t>
  </si>
  <si>
    <t>Foreign key[order(Order_Id)]</t>
  </si>
  <si>
    <t>Foreign key[item(Item_Id)]</t>
  </si>
  <si>
    <t>Foreign key[order_details(Order_Details_Id)]</t>
  </si>
  <si>
    <t>Koustav</t>
  </si>
  <si>
    <t>Roy</t>
  </si>
  <si>
    <t>koustav.roy@gmail.com</t>
  </si>
  <si>
    <t>qwerty123</t>
  </si>
  <si>
    <t>US</t>
  </si>
  <si>
    <t>Brian</t>
  </si>
  <si>
    <t>Ross</t>
  </si>
  <si>
    <t>Brian.ross@gmail.com</t>
  </si>
  <si>
    <t>asdfg123</t>
  </si>
  <si>
    <t>VA</t>
  </si>
  <si>
    <t>FL</t>
  </si>
  <si>
    <t>CA</t>
  </si>
  <si>
    <t>Courthouse Dr</t>
  </si>
  <si>
    <t>Fairfax</t>
  </si>
  <si>
    <t>Tampa</t>
  </si>
  <si>
    <t>VISA</t>
  </si>
  <si>
    <t>MASTERCARD</t>
  </si>
  <si>
    <t>1234567812345670</t>
  </si>
  <si>
    <t>02/25</t>
  </si>
  <si>
    <t>07/27</t>
  </si>
  <si>
    <t>Lingerie</t>
  </si>
  <si>
    <t>Teddies</t>
  </si>
  <si>
    <t>Sports</t>
  </si>
  <si>
    <t>Leggings</t>
  </si>
  <si>
    <t>Fishnet Floral</t>
  </si>
  <si>
    <t>Bombshell Fitness Floral Teddy</t>
  </si>
  <si>
    <t>Adore Me</t>
  </si>
  <si>
    <t>Juliana Teddy</t>
  </si>
  <si>
    <t>Essential Pocket Leggings</t>
  </si>
  <si>
    <t>Essential Fine Line Leggings</t>
  </si>
  <si>
    <t>Color</t>
  </si>
  <si>
    <t>Size</t>
  </si>
  <si>
    <t>Green</t>
  </si>
  <si>
    <t>Blue</t>
  </si>
  <si>
    <t>Black</t>
  </si>
  <si>
    <t>XS</t>
  </si>
  <si>
    <t>S</t>
  </si>
  <si>
    <t>M</t>
  </si>
  <si>
    <t>L</t>
  </si>
  <si>
    <t>XL</t>
  </si>
  <si>
    <t>Piping</t>
  </si>
  <si>
    <t>Length</t>
  </si>
  <si>
    <t>No Piping</t>
  </si>
  <si>
    <t>Short</t>
  </si>
  <si>
    <t>Regular</t>
  </si>
  <si>
    <t>Long</t>
  </si>
  <si>
    <t>DE</t>
  </si>
  <si>
    <t>Mayers Ln</t>
  </si>
  <si>
    <t>insert into dbo.item values (</t>
  </si>
  <si>
    <t>insert into dbo.variation values (</t>
  </si>
  <si>
    <t>insert into dbo.variation_details values (</t>
  </si>
  <si>
    <t>6536768518453090</t>
  </si>
  <si>
    <t>decimal(14,2)</t>
  </si>
  <si>
    <t>Decimal(14,2)</t>
  </si>
  <si>
    <t>insert into dbo.options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</si>
</sst>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3" borderId="0" xfId="0" applyFill="1" applyBorder="1"/>
    <xf numFmtId="0" fontId="0" fillId="2" borderId="1" xfId="0" applyFill="1" applyBorder="1"/>
    <xf numFmtId="0" fontId="0" fillId="3" borderId="1" xfId="0" applyFill="1" applyBorder="1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rian.ross@gmail.com" TargetMode="External"/><Relationship Id="rId1" Type="http://schemas.openxmlformats.org/officeDocument/2006/relationships/hyperlink" Target="mailto:koustav.ro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F0BC-198A-4FF0-AFE7-CCB6CD77B041}">
  <dimension ref="A1:G6"/>
  <sheetViews>
    <sheetView workbookViewId="0">
      <selection activeCell="G6" sqref="G6"/>
    </sheetView>
  </sheetViews>
  <sheetFormatPr defaultRowHeight="15" x14ac:dyDescent="0.25"/>
  <cols>
    <col min="1" max="1" width="11.5703125" bestFit="1" customWidth="1"/>
    <col min="2" max="2" width="12.42578125" bestFit="1" customWidth="1"/>
    <col min="3" max="3" width="11.85546875" bestFit="1" customWidth="1"/>
    <col min="4" max="4" width="22.7109375" bestFit="1" customWidth="1"/>
    <col min="5" max="6" width="11.85546875" bestFit="1" customWidth="1"/>
    <col min="7" max="7" width="16.140625" bestFit="1" customWidth="1"/>
  </cols>
  <sheetData>
    <row r="1" spans="1:7" x14ac:dyDescent="0.25">
      <c r="A1" s="2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3" t="s">
        <v>36</v>
      </c>
      <c r="B2" s="3" t="s">
        <v>38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37</v>
      </c>
    </row>
    <row r="3" spans="1:7" x14ac:dyDescent="0.25">
      <c r="A3" s="3" t="s">
        <v>48</v>
      </c>
      <c r="B3" s="3"/>
      <c r="C3" s="3"/>
      <c r="D3" s="3"/>
      <c r="E3" s="3"/>
      <c r="F3" s="3"/>
      <c r="G3" s="3"/>
    </row>
    <row r="4" spans="1:7" x14ac:dyDescent="0.25">
      <c r="A4" s="3" t="s">
        <v>39</v>
      </c>
      <c r="B4" s="3"/>
      <c r="C4" s="3"/>
      <c r="D4" s="3"/>
      <c r="E4" s="3"/>
      <c r="F4" s="3"/>
      <c r="G4" s="3"/>
    </row>
    <row r="5" spans="1:7" x14ac:dyDescent="0.25">
      <c r="A5">
        <v>100</v>
      </c>
      <c r="B5" t="s">
        <v>72</v>
      </c>
      <c r="C5" t="s">
        <v>73</v>
      </c>
      <c r="D5" s="4" t="s">
        <v>74</v>
      </c>
      <c r="E5" t="s">
        <v>75</v>
      </c>
      <c r="F5" t="s">
        <v>76</v>
      </c>
      <c r="G5">
        <v>5717236526</v>
      </c>
    </row>
    <row r="6" spans="1:7" x14ac:dyDescent="0.25">
      <c r="A6">
        <v>102</v>
      </c>
      <c r="B6" t="s">
        <v>77</v>
      </c>
      <c r="C6" t="s">
        <v>78</v>
      </c>
      <c r="D6" t="s">
        <v>79</v>
      </c>
      <c r="E6" t="s">
        <v>80</v>
      </c>
      <c r="F6" t="s">
        <v>76</v>
      </c>
      <c r="G6">
        <v>7654876250</v>
      </c>
    </row>
  </sheetData>
  <hyperlinks>
    <hyperlink ref="D5" r:id="rId1" xr:uid="{FDDE3433-7ACC-4BF8-A5E2-9CB5CE1FA49A}"/>
    <hyperlink ref="D6" r:id="rId2" xr:uid="{5D76A59B-2649-427A-AF5E-3DEDE4E18C8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8707-66F2-4B98-A459-52CF0A39F27E}">
  <dimension ref="A1:G50"/>
  <sheetViews>
    <sheetView workbookViewId="0">
      <selection activeCell="F5" sqref="F5"/>
    </sheetView>
  </sheetViews>
  <sheetFormatPr defaultRowHeight="15" x14ac:dyDescent="0.25"/>
  <cols>
    <col min="1" max="1" width="19.28515625" bestFit="1" customWidth="1"/>
    <col min="2" max="2" width="33.5703125" bestFit="1" customWidth="1"/>
    <col min="3" max="3" width="11.85546875" bestFit="1" customWidth="1"/>
    <col min="6" max="6" width="37.5703125" bestFit="1" customWidth="1"/>
    <col min="7" max="7" width="47.140625" bestFit="1" customWidth="1"/>
  </cols>
  <sheetData>
    <row r="1" spans="1:7" x14ac:dyDescent="0.25">
      <c r="A1" s="2" t="s">
        <v>32</v>
      </c>
      <c r="B1" s="2" t="s">
        <v>30</v>
      </c>
      <c r="C1" s="2" t="s">
        <v>33</v>
      </c>
    </row>
    <row r="2" spans="1:7" x14ac:dyDescent="0.25">
      <c r="A2" s="3" t="s">
        <v>36</v>
      </c>
      <c r="B2" s="3" t="s">
        <v>36</v>
      </c>
      <c r="C2" s="3" t="s">
        <v>38</v>
      </c>
    </row>
    <row r="3" spans="1:7" x14ac:dyDescent="0.25">
      <c r="A3" s="3" t="s">
        <v>48</v>
      </c>
      <c r="B3" s="3" t="s">
        <v>67</v>
      </c>
      <c r="C3" s="3"/>
    </row>
    <row r="4" spans="1:7" x14ac:dyDescent="0.25">
      <c r="A4" s="3" t="s">
        <v>39</v>
      </c>
      <c r="B4" s="3"/>
      <c r="C4" s="3"/>
    </row>
    <row r="5" spans="1:7" x14ac:dyDescent="0.25">
      <c r="A5">
        <v>1</v>
      </c>
      <c r="B5">
        <v>1</v>
      </c>
      <c r="C5" t="s">
        <v>104</v>
      </c>
      <c r="F5" t="s">
        <v>122</v>
      </c>
      <c r="G5" t="str">
        <f>_xlfn.CONCAT(F5,B5,",'",C5,"');")</f>
        <v>insert into dbo.variation_details values (1,'Green');</v>
      </c>
    </row>
    <row r="6" spans="1:7" x14ac:dyDescent="0.25">
      <c r="A6">
        <v>2</v>
      </c>
      <c r="B6">
        <v>1</v>
      </c>
      <c r="C6" s="1" t="s">
        <v>105</v>
      </c>
      <c r="F6" t="s">
        <v>122</v>
      </c>
      <c r="G6" t="str">
        <f t="shared" ref="G6:G50" si="0">_xlfn.CONCAT(F6,B6,",'",C6,"');")</f>
        <v>insert into dbo.variation_details values (1,'Blue');</v>
      </c>
    </row>
    <row r="7" spans="1:7" x14ac:dyDescent="0.25">
      <c r="A7">
        <v>3</v>
      </c>
      <c r="B7">
        <v>1</v>
      </c>
      <c r="C7" s="1" t="s">
        <v>104</v>
      </c>
      <c r="F7" t="s">
        <v>122</v>
      </c>
      <c r="G7" t="str">
        <f t="shared" si="0"/>
        <v>insert into dbo.variation_details values (1,'Green');</v>
      </c>
    </row>
    <row r="8" spans="1:7" x14ac:dyDescent="0.25">
      <c r="A8">
        <v>4</v>
      </c>
      <c r="B8">
        <v>1</v>
      </c>
      <c r="C8" s="1" t="s">
        <v>106</v>
      </c>
      <c r="F8" t="s">
        <v>122</v>
      </c>
      <c r="G8" t="str">
        <f t="shared" si="0"/>
        <v>insert into dbo.variation_details values (1,'Black');</v>
      </c>
    </row>
    <row r="9" spans="1:7" x14ac:dyDescent="0.25">
      <c r="A9">
        <v>5</v>
      </c>
      <c r="B9">
        <v>2</v>
      </c>
      <c r="C9" s="1" t="s">
        <v>107</v>
      </c>
      <c r="F9" t="s">
        <v>122</v>
      </c>
      <c r="G9" t="str">
        <f t="shared" si="0"/>
        <v>insert into dbo.variation_details values (2,'XS');</v>
      </c>
    </row>
    <row r="10" spans="1:7" x14ac:dyDescent="0.25">
      <c r="A10">
        <v>6</v>
      </c>
      <c r="B10">
        <v>2</v>
      </c>
      <c r="C10" s="1" t="s">
        <v>108</v>
      </c>
      <c r="F10" t="s">
        <v>122</v>
      </c>
      <c r="G10" t="str">
        <f t="shared" si="0"/>
        <v>insert into dbo.variation_details values (2,'S');</v>
      </c>
    </row>
    <row r="11" spans="1:7" x14ac:dyDescent="0.25">
      <c r="A11">
        <v>7</v>
      </c>
      <c r="B11">
        <v>2</v>
      </c>
      <c r="C11" s="1" t="s">
        <v>109</v>
      </c>
      <c r="F11" t="s">
        <v>122</v>
      </c>
      <c r="G11" t="str">
        <f t="shared" si="0"/>
        <v>insert into dbo.variation_details values (2,'M');</v>
      </c>
    </row>
    <row r="12" spans="1:7" x14ac:dyDescent="0.25">
      <c r="A12">
        <v>8</v>
      </c>
      <c r="B12">
        <v>2</v>
      </c>
      <c r="C12" s="1" t="s">
        <v>110</v>
      </c>
      <c r="F12" t="s">
        <v>122</v>
      </c>
      <c r="G12" t="str">
        <f t="shared" si="0"/>
        <v>insert into dbo.variation_details values (2,'L');</v>
      </c>
    </row>
    <row r="13" spans="1:7" x14ac:dyDescent="0.25">
      <c r="A13">
        <v>9</v>
      </c>
      <c r="B13">
        <v>2</v>
      </c>
      <c r="C13" s="1" t="s">
        <v>111</v>
      </c>
      <c r="F13" t="s">
        <v>122</v>
      </c>
      <c r="G13" t="str">
        <f t="shared" si="0"/>
        <v>insert into dbo.variation_details values (2,'XL');</v>
      </c>
    </row>
    <row r="14" spans="1:7" x14ac:dyDescent="0.25">
      <c r="A14">
        <v>10</v>
      </c>
      <c r="B14">
        <v>3</v>
      </c>
      <c r="C14" t="s">
        <v>104</v>
      </c>
      <c r="F14" t="s">
        <v>122</v>
      </c>
      <c r="G14" t="str">
        <f t="shared" si="0"/>
        <v>insert into dbo.variation_details values (3,'Green');</v>
      </c>
    </row>
    <row r="15" spans="1:7" x14ac:dyDescent="0.25">
      <c r="A15">
        <v>11</v>
      </c>
      <c r="B15">
        <v>3</v>
      </c>
      <c r="C15" s="1" t="s">
        <v>105</v>
      </c>
      <c r="F15" t="s">
        <v>122</v>
      </c>
      <c r="G15" t="str">
        <f t="shared" si="0"/>
        <v>insert into dbo.variation_details values (3,'Blue');</v>
      </c>
    </row>
    <row r="16" spans="1:7" x14ac:dyDescent="0.25">
      <c r="A16">
        <v>12</v>
      </c>
      <c r="B16">
        <v>3</v>
      </c>
      <c r="C16" s="1" t="s">
        <v>104</v>
      </c>
      <c r="F16" t="s">
        <v>122</v>
      </c>
      <c r="G16" t="str">
        <f t="shared" si="0"/>
        <v>insert into dbo.variation_details values (3,'Green');</v>
      </c>
    </row>
    <row r="17" spans="1:7" x14ac:dyDescent="0.25">
      <c r="A17">
        <v>13</v>
      </c>
      <c r="B17">
        <v>3</v>
      </c>
      <c r="C17" s="1" t="s">
        <v>106</v>
      </c>
      <c r="F17" t="s">
        <v>122</v>
      </c>
      <c r="G17" t="str">
        <f t="shared" si="0"/>
        <v>insert into dbo.variation_details values (3,'Black');</v>
      </c>
    </row>
    <row r="18" spans="1:7" x14ac:dyDescent="0.25">
      <c r="A18">
        <v>14</v>
      </c>
      <c r="B18">
        <v>4</v>
      </c>
      <c r="C18" s="1" t="s">
        <v>107</v>
      </c>
      <c r="F18" t="s">
        <v>122</v>
      </c>
      <c r="G18" t="str">
        <f t="shared" si="0"/>
        <v>insert into dbo.variation_details values (4,'XS');</v>
      </c>
    </row>
    <row r="19" spans="1:7" x14ac:dyDescent="0.25">
      <c r="A19">
        <v>15</v>
      </c>
      <c r="B19">
        <v>4</v>
      </c>
      <c r="C19" s="1" t="s">
        <v>108</v>
      </c>
      <c r="F19" t="s">
        <v>122</v>
      </c>
      <c r="G19" t="str">
        <f t="shared" si="0"/>
        <v>insert into dbo.variation_details values (4,'S');</v>
      </c>
    </row>
    <row r="20" spans="1:7" x14ac:dyDescent="0.25">
      <c r="A20">
        <v>16</v>
      </c>
      <c r="B20">
        <v>4</v>
      </c>
      <c r="C20" s="1" t="s">
        <v>109</v>
      </c>
      <c r="F20" t="s">
        <v>122</v>
      </c>
      <c r="G20" t="str">
        <f t="shared" si="0"/>
        <v>insert into dbo.variation_details values (4,'M');</v>
      </c>
    </row>
    <row r="21" spans="1:7" x14ac:dyDescent="0.25">
      <c r="A21">
        <v>17</v>
      </c>
      <c r="B21">
        <v>4</v>
      </c>
      <c r="C21" s="1" t="s">
        <v>110</v>
      </c>
      <c r="F21" t="s">
        <v>122</v>
      </c>
      <c r="G21" t="str">
        <f t="shared" si="0"/>
        <v>insert into dbo.variation_details values (4,'L');</v>
      </c>
    </row>
    <row r="22" spans="1:7" x14ac:dyDescent="0.25">
      <c r="A22">
        <v>18</v>
      </c>
      <c r="B22">
        <v>4</v>
      </c>
      <c r="C22" s="1" t="s">
        <v>111</v>
      </c>
      <c r="F22" t="s">
        <v>122</v>
      </c>
      <c r="G22" t="str">
        <f t="shared" si="0"/>
        <v>insert into dbo.variation_details values (4,'XL');</v>
      </c>
    </row>
    <row r="23" spans="1:7" x14ac:dyDescent="0.25">
      <c r="A23">
        <v>19</v>
      </c>
      <c r="B23">
        <v>5</v>
      </c>
      <c r="C23" t="s">
        <v>104</v>
      </c>
      <c r="F23" t="s">
        <v>122</v>
      </c>
      <c r="G23" t="str">
        <f t="shared" si="0"/>
        <v>insert into dbo.variation_details values (5,'Green');</v>
      </c>
    </row>
    <row r="24" spans="1:7" x14ac:dyDescent="0.25">
      <c r="A24">
        <v>20</v>
      </c>
      <c r="B24">
        <v>5</v>
      </c>
      <c r="C24" s="1" t="s">
        <v>105</v>
      </c>
      <c r="F24" t="s">
        <v>122</v>
      </c>
      <c r="G24" t="str">
        <f t="shared" si="0"/>
        <v>insert into dbo.variation_details values (5,'Blue');</v>
      </c>
    </row>
    <row r="25" spans="1:7" x14ac:dyDescent="0.25">
      <c r="A25">
        <v>21</v>
      </c>
      <c r="B25">
        <v>5</v>
      </c>
      <c r="C25" s="1" t="s">
        <v>104</v>
      </c>
      <c r="F25" t="s">
        <v>122</v>
      </c>
      <c r="G25" t="str">
        <f t="shared" si="0"/>
        <v>insert into dbo.variation_details values (5,'Green');</v>
      </c>
    </row>
    <row r="26" spans="1:7" x14ac:dyDescent="0.25">
      <c r="A26">
        <v>22</v>
      </c>
      <c r="B26">
        <v>5</v>
      </c>
      <c r="C26" s="1" t="s">
        <v>106</v>
      </c>
      <c r="F26" t="s">
        <v>122</v>
      </c>
      <c r="G26" t="str">
        <f t="shared" si="0"/>
        <v>insert into dbo.variation_details values (5,'Black');</v>
      </c>
    </row>
    <row r="27" spans="1:7" x14ac:dyDescent="0.25">
      <c r="A27">
        <v>23</v>
      </c>
      <c r="B27">
        <v>6</v>
      </c>
      <c r="C27" s="1" t="s">
        <v>112</v>
      </c>
      <c r="F27" t="s">
        <v>122</v>
      </c>
      <c r="G27" t="str">
        <f t="shared" si="0"/>
        <v>insert into dbo.variation_details values (6,'Piping');</v>
      </c>
    </row>
    <row r="28" spans="1:7" x14ac:dyDescent="0.25">
      <c r="A28">
        <v>24</v>
      </c>
      <c r="B28">
        <v>6</v>
      </c>
      <c r="C28" s="1" t="s">
        <v>114</v>
      </c>
      <c r="F28" t="s">
        <v>122</v>
      </c>
      <c r="G28" t="str">
        <f t="shared" si="0"/>
        <v>insert into dbo.variation_details values (6,'No Piping');</v>
      </c>
    </row>
    <row r="29" spans="1:7" x14ac:dyDescent="0.25">
      <c r="A29">
        <v>25</v>
      </c>
      <c r="B29">
        <v>7</v>
      </c>
      <c r="C29" s="1" t="s">
        <v>107</v>
      </c>
      <c r="F29" t="s">
        <v>122</v>
      </c>
      <c r="G29" t="str">
        <f t="shared" si="0"/>
        <v>insert into dbo.variation_details values (7,'XS');</v>
      </c>
    </row>
    <row r="30" spans="1:7" x14ac:dyDescent="0.25">
      <c r="A30">
        <v>26</v>
      </c>
      <c r="B30">
        <v>7</v>
      </c>
      <c r="C30" s="1" t="s">
        <v>108</v>
      </c>
      <c r="F30" t="s">
        <v>122</v>
      </c>
      <c r="G30" t="str">
        <f t="shared" si="0"/>
        <v>insert into dbo.variation_details values (7,'S');</v>
      </c>
    </row>
    <row r="31" spans="1:7" x14ac:dyDescent="0.25">
      <c r="A31">
        <v>27</v>
      </c>
      <c r="B31">
        <v>7</v>
      </c>
      <c r="C31" s="1" t="s">
        <v>109</v>
      </c>
      <c r="F31" t="s">
        <v>122</v>
      </c>
      <c r="G31" t="str">
        <f t="shared" si="0"/>
        <v>insert into dbo.variation_details values (7,'M');</v>
      </c>
    </row>
    <row r="32" spans="1:7" x14ac:dyDescent="0.25">
      <c r="A32">
        <v>28</v>
      </c>
      <c r="B32">
        <v>7</v>
      </c>
      <c r="C32" s="1" t="s">
        <v>110</v>
      </c>
      <c r="F32" t="s">
        <v>122</v>
      </c>
      <c r="G32" t="str">
        <f t="shared" si="0"/>
        <v>insert into dbo.variation_details values (7,'L');</v>
      </c>
    </row>
    <row r="33" spans="1:7" x14ac:dyDescent="0.25">
      <c r="A33">
        <v>29</v>
      </c>
      <c r="B33">
        <v>7</v>
      </c>
      <c r="C33" s="1" t="s">
        <v>111</v>
      </c>
      <c r="F33" t="s">
        <v>122</v>
      </c>
      <c r="G33" t="str">
        <f t="shared" si="0"/>
        <v>insert into dbo.variation_details values (7,'XL');</v>
      </c>
    </row>
    <row r="34" spans="1:7" x14ac:dyDescent="0.25">
      <c r="A34">
        <v>30</v>
      </c>
      <c r="B34">
        <v>8</v>
      </c>
      <c r="C34" s="1" t="s">
        <v>115</v>
      </c>
      <c r="F34" t="s">
        <v>122</v>
      </c>
      <c r="G34" t="str">
        <f t="shared" si="0"/>
        <v>insert into dbo.variation_details values (8,'Short');</v>
      </c>
    </row>
    <row r="35" spans="1:7" x14ac:dyDescent="0.25">
      <c r="A35">
        <v>31</v>
      </c>
      <c r="B35">
        <v>8</v>
      </c>
      <c r="C35" s="1" t="s">
        <v>116</v>
      </c>
      <c r="F35" t="s">
        <v>122</v>
      </c>
      <c r="G35" t="str">
        <f t="shared" si="0"/>
        <v>insert into dbo.variation_details values (8,'Regular');</v>
      </c>
    </row>
    <row r="36" spans="1:7" x14ac:dyDescent="0.25">
      <c r="A36">
        <v>32</v>
      </c>
      <c r="B36">
        <v>8</v>
      </c>
      <c r="C36" s="1" t="s">
        <v>117</v>
      </c>
      <c r="F36" t="s">
        <v>122</v>
      </c>
      <c r="G36" t="str">
        <f t="shared" si="0"/>
        <v>insert into dbo.variation_details values (8,'Long');</v>
      </c>
    </row>
    <row r="37" spans="1:7" x14ac:dyDescent="0.25">
      <c r="A37">
        <v>33</v>
      </c>
      <c r="B37">
        <v>9</v>
      </c>
      <c r="C37" t="s">
        <v>104</v>
      </c>
      <c r="F37" t="s">
        <v>122</v>
      </c>
      <c r="G37" t="str">
        <f t="shared" si="0"/>
        <v>insert into dbo.variation_details values (9,'Green');</v>
      </c>
    </row>
    <row r="38" spans="1:7" x14ac:dyDescent="0.25">
      <c r="A38">
        <v>34</v>
      </c>
      <c r="B38">
        <v>9</v>
      </c>
      <c r="C38" s="1" t="s">
        <v>105</v>
      </c>
      <c r="F38" t="s">
        <v>122</v>
      </c>
      <c r="G38" t="str">
        <f t="shared" si="0"/>
        <v>insert into dbo.variation_details values (9,'Blue');</v>
      </c>
    </row>
    <row r="39" spans="1:7" x14ac:dyDescent="0.25">
      <c r="A39">
        <v>35</v>
      </c>
      <c r="B39">
        <v>9</v>
      </c>
      <c r="C39" s="1" t="s">
        <v>104</v>
      </c>
      <c r="F39" t="s">
        <v>122</v>
      </c>
      <c r="G39" t="str">
        <f t="shared" si="0"/>
        <v>insert into dbo.variation_details values (9,'Green');</v>
      </c>
    </row>
    <row r="40" spans="1:7" x14ac:dyDescent="0.25">
      <c r="A40">
        <v>36</v>
      </c>
      <c r="B40">
        <v>9</v>
      </c>
      <c r="C40" s="1" t="s">
        <v>106</v>
      </c>
      <c r="F40" t="s">
        <v>122</v>
      </c>
      <c r="G40" t="str">
        <f t="shared" si="0"/>
        <v>insert into dbo.variation_details values (9,'Black');</v>
      </c>
    </row>
    <row r="41" spans="1:7" x14ac:dyDescent="0.25">
      <c r="A41">
        <v>37</v>
      </c>
      <c r="B41">
        <v>10</v>
      </c>
      <c r="C41" s="1" t="s">
        <v>112</v>
      </c>
      <c r="F41" t="s">
        <v>122</v>
      </c>
      <c r="G41" t="str">
        <f t="shared" si="0"/>
        <v>insert into dbo.variation_details values (10,'Piping');</v>
      </c>
    </row>
    <row r="42" spans="1:7" x14ac:dyDescent="0.25">
      <c r="A42">
        <v>38</v>
      </c>
      <c r="B42">
        <v>10</v>
      </c>
      <c r="C42" s="1" t="s">
        <v>114</v>
      </c>
      <c r="F42" t="s">
        <v>122</v>
      </c>
      <c r="G42" t="str">
        <f t="shared" si="0"/>
        <v>insert into dbo.variation_details values (10,'No Piping');</v>
      </c>
    </row>
    <row r="43" spans="1:7" x14ac:dyDescent="0.25">
      <c r="A43">
        <v>39</v>
      </c>
      <c r="B43">
        <v>11</v>
      </c>
      <c r="C43" s="1" t="s">
        <v>107</v>
      </c>
      <c r="F43" t="s">
        <v>122</v>
      </c>
      <c r="G43" t="str">
        <f t="shared" si="0"/>
        <v>insert into dbo.variation_details values (11,'XS');</v>
      </c>
    </row>
    <row r="44" spans="1:7" x14ac:dyDescent="0.25">
      <c r="A44">
        <v>40</v>
      </c>
      <c r="B44">
        <v>11</v>
      </c>
      <c r="C44" s="1" t="s">
        <v>108</v>
      </c>
      <c r="F44" t="s">
        <v>122</v>
      </c>
      <c r="G44" t="str">
        <f t="shared" si="0"/>
        <v>insert into dbo.variation_details values (11,'S');</v>
      </c>
    </row>
    <row r="45" spans="1:7" x14ac:dyDescent="0.25">
      <c r="A45">
        <v>41</v>
      </c>
      <c r="B45">
        <v>11</v>
      </c>
      <c r="C45" s="1" t="s">
        <v>109</v>
      </c>
      <c r="F45" t="s">
        <v>122</v>
      </c>
      <c r="G45" t="str">
        <f t="shared" si="0"/>
        <v>insert into dbo.variation_details values (11,'M');</v>
      </c>
    </row>
    <row r="46" spans="1:7" x14ac:dyDescent="0.25">
      <c r="A46">
        <v>42</v>
      </c>
      <c r="B46">
        <v>11</v>
      </c>
      <c r="C46" s="1" t="s">
        <v>110</v>
      </c>
      <c r="F46" t="s">
        <v>122</v>
      </c>
      <c r="G46" t="str">
        <f t="shared" si="0"/>
        <v>insert into dbo.variation_details values (11,'L');</v>
      </c>
    </row>
    <row r="47" spans="1:7" x14ac:dyDescent="0.25">
      <c r="A47">
        <v>43</v>
      </c>
      <c r="B47">
        <v>11</v>
      </c>
      <c r="C47" s="1" t="s">
        <v>111</v>
      </c>
      <c r="F47" t="s">
        <v>122</v>
      </c>
      <c r="G47" t="str">
        <f t="shared" si="0"/>
        <v>insert into dbo.variation_details values (11,'XL');</v>
      </c>
    </row>
    <row r="48" spans="1:7" x14ac:dyDescent="0.25">
      <c r="A48">
        <v>44</v>
      </c>
      <c r="B48">
        <v>12</v>
      </c>
      <c r="C48" s="1" t="s">
        <v>115</v>
      </c>
      <c r="F48" t="s">
        <v>122</v>
      </c>
      <c r="G48" t="str">
        <f t="shared" si="0"/>
        <v>insert into dbo.variation_details values (12,'Short');</v>
      </c>
    </row>
    <row r="49" spans="1:7" x14ac:dyDescent="0.25">
      <c r="A49">
        <v>45</v>
      </c>
      <c r="B49">
        <v>12</v>
      </c>
      <c r="C49" s="1" t="s">
        <v>116</v>
      </c>
      <c r="F49" t="s">
        <v>122</v>
      </c>
      <c r="G49" t="str">
        <f t="shared" si="0"/>
        <v>insert into dbo.variation_details values (12,'Regular');</v>
      </c>
    </row>
    <row r="50" spans="1:7" x14ac:dyDescent="0.25">
      <c r="A50">
        <v>46</v>
      </c>
      <c r="B50">
        <v>12</v>
      </c>
      <c r="C50" s="1" t="s">
        <v>117</v>
      </c>
      <c r="F50" t="s">
        <v>122</v>
      </c>
      <c r="G50" t="str">
        <f t="shared" si="0"/>
        <v>insert into dbo.variation_details values (12,'Long');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8BB5-AB3A-4574-BD39-5486D3B2C636}">
  <dimension ref="A1:E31"/>
  <sheetViews>
    <sheetView topLeftCell="A12" workbookViewId="0">
      <selection activeCell="E4" sqref="E4:E31"/>
    </sheetView>
  </sheetViews>
  <sheetFormatPr defaultRowHeight="15" x14ac:dyDescent="0.25"/>
  <cols>
    <col min="1" max="1" width="13.5703125" bestFit="1" customWidth="1"/>
    <col min="2" max="2" width="48.28515625" bestFit="1" customWidth="1"/>
    <col min="4" max="4" width="37.5703125" bestFit="1" customWidth="1"/>
    <col min="5" max="5" width="35.28515625" bestFit="1" customWidth="1"/>
  </cols>
  <sheetData>
    <row r="1" spans="1:5" x14ac:dyDescent="0.25">
      <c r="A1" s="2" t="s">
        <v>17</v>
      </c>
      <c r="B1" s="2" t="s">
        <v>30</v>
      </c>
    </row>
    <row r="2" spans="1:5" x14ac:dyDescent="0.25">
      <c r="A2" s="3" t="s">
        <v>36</v>
      </c>
      <c r="B2" s="3" t="s">
        <v>36</v>
      </c>
    </row>
    <row r="3" spans="1:5" x14ac:dyDescent="0.25">
      <c r="A3" s="3" t="s">
        <v>60</v>
      </c>
      <c r="B3" s="3" t="s">
        <v>68</v>
      </c>
    </row>
    <row r="4" spans="1:5" x14ac:dyDescent="0.25">
      <c r="A4">
        <v>1</v>
      </c>
      <c r="B4">
        <v>10</v>
      </c>
      <c r="D4" t="s">
        <v>126</v>
      </c>
      <c r="E4" t="str">
        <f>_xlfn.CONCAT(D4,A4,",",B4,");")</f>
        <v>insert into dbo.options values (1,10);</v>
      </c>
    </row>
    <row r="5" spans="1:5" x14ac:dyDescent="0.25">
      <c r="A5">
        <v>1</v>
      </c>
      <c r="B5">
        <v>14</v>
      </c>
      <c r="D5" t="s">
        <v>126</v>
      </c>
      <c r="E5" t="str">
        <f t="shared" ref="E5:E31" si="0">_xlfn.CONCAT(D5,A5,",",B5,");")</f>
        <v>insert into dbo.options values (1,14);</v>
      </c>
    </row>
    <row r="6" spans="1:5" x14ac:dyDescent="0.25">
      <c r="A6">
        <v>2</v>
      </c>
      <c r="B6">
        <v>10</v>
      </c>
      <c r="D6" t="s">
        <v>126</v>
      </c>
      <c r="E6" t="str">
        <f t="shared" si="0"/>
        <v>insert into dbo.options values (2,10);</v>
      </c>
    </row>
    <row r="7" spans="1:5" x14ac:dyDescent="0.25">
      <c r="A7">
        <v>2</v>
      </c>
      <c r="B7">
        <v>15</v>
      </c>
      <c r="D7" t="s">
        <v>126</v>
      </c>
      <c r="E7" t="str">
        <f t="shared" si="0"/>
        <v>insert into dbo.options values (2,15);</v>
      </c>
    </row>
    <row r="8" spans="1:5" x14ac:dyDescent="0.25">
      <c r="A8">
        <v>3</v>
      </c>
      <c r="B8">
        <v>10</v>
      </c>
      <c r="D8" t="s">
        <v>126</v>
      </c>
      <c r="E8" t="str">
        <f t="shared" si="0"/>
        <v>insert into dbo.options values (3,10);</v>
      </c>
    </row>
    <row r="9" spans="1:5" x14ac:dyDescent="0.25">
      <c r="A9">
        <v>3</v>
      </c>
      <c r="B9">
        <v>16</v>
      </c>
      <c r="D9" t="s">
        <v>126</v>
      </c>
      <c r="E9" t="str">
        <f t="shared" si="0"/>
        <v>insert into dbo.options values (3,16);</v>
      </c>
    </row>
    <row r="10" spans="1:5" x14ac:dyDescent="0.25">
      <c r="A10">
        <v>4</v>
      </c>
      <c r="B10">
        <v>10</v>
      </c>
      <c r="D10" t="s">
        <v>126</v>
      </c>
      <c r="E10" t="str">
        <f t="shared" si="0"/>
        <v>insert into dbo.options values (4,10);</v>
      </c>
    </row>
    <row r="11" spans="1:5" x14ac:dyDescent="0.25">
      <c r="A11">
        <v>4</v>
      </c>
      <c r="B11">
        <v>17</v>
      </c>
      <c r="D11" t="s">
        <v>126</v>
      </c>
      <c r="E11" t="str">
        <f t="shared" si="0"/>
        <v>insert into dbo.options values (4,17);</v>
      </c>
    </row>
    <row r="12" spans="1:5" x14ac:dyDescent="0.25">
      <c r="A12">
        <v>5</v>
      </c>
      <c r="B12">
        <v>10</v>
      </c>
      <c r="D12" t="s">
        <v>126</v>
      </c>
      <c r="E12" t="str">
        <f t="shared" si="0"/>
        <v>insert into dbo.options values (5,10);</v>
      </c>
    </row>
    <row r="13" spans="1:5" x14ac:dyDescent="0.25">
      <c r="A13">
        <v>5</v>
      </c>
      <c r="B13">
        <v>18</v>
      </c>
      <c r="D13" t="s">
        <v>126</v>
      </c>
      <c r="E13" t="str">
        <f t="shared" si="0"/>
        <v>insert into dbo.options values (5,18);</v>
      </c>
    </row>
    <row r="14" spans="1:5" x14ac:dyDescent="0.25">
      <c r="A14">
        <v>6</v>
      </c>
      <c r="B14">
        <v>11</v>
      </c>
      <c r="D14" t="s">
        <v>126</v>
      </c>
      <c r="E14" t="str">
        <f t="shared" si="0"/>
        <v>insert into dbo.options values (6,11);</v>
      </c>
    </row>
    <row r="15" spans="1:5" x14ac:dyDescent="0.25">
      <c r="A15">
        <v>6</v>
      </c>
      <c r="B15">
        <v>14</v>
      </c>
      <c r="D15" t="s">
        <v>126</v>
      </c>
      <c r="E15" t="str">
        <f t="shared" si="0"/>
        <v>insert into dbo.options values (6,14);</v>
      </c>
    </row>
    <row r="16" spans="1:5" x14ac:dyDescent="0.25">
      <c r="A16">
        <v>7</v>
      </c>
      <c r="B16">
        <v>11</v>
      </c>
      <c r="D16" t="s">
        <v>126</v>
      </c>
      <c r="E16" t="str">
        <f t="shared" si="0"/>
        <v>insert into dbo.options values (7,11);</v>
      </c>
    </row>
    <row r="17" spans="1:5" x14ac:dyDescent="0.25">
      <c r="A17">
        <v>7</v>
      </c>
      <c r="B17">
        <v>15</v>
      </c>
      <c r="D17" t="s">
        <v>126</v>
      </c>
      <c r="E17" t="str">
        <f t="shared" si="0"/>
        <v>insert into dbo.options values (7,15);</v>
      </c>
    </row>
    <row r="18" spans="1:5" x14ac:dyDescent="0.25">
      <c r="A18">
        <v>8</v>
      </c>
      <c r="B18">
        <v>11</v>
      </c>
      <c r="D18" t="s">
        <v>126</v>
      </c>
      <c r="E18" t="str">
        <f t="shared" si="0"/>
        <v>insert into dbo.options values (8,11);</v>
      </c>
    </row>
    <row r="19" spans="1:5" x14ac:dyDescent="0.25">
      <c r="A19">
        <v>8</v>
      </c>
      <c r="B19">
        <v>16</v>
      </c>
      <c r="D19" t="s">
        <v>126</v>
      </c>
      <c r="E19" t="str">
        <f t="shared" si="0"/>
        <v>insert into dbo.options values (8,16);</v>
      </c>
    </row>
    <row r="20" spans="1:5" x14ac:dyDescent="0.25">
      <c r="A20">
        <v>9</v>
      </c>
      <c r="B20">
        <v>33</v>
      </c>
      <c r="D20" t="s">
        <v>126</v>
      </c>
      <c r="E20" t="str">
        <f t="shared" si="0"/>
        <v>insert into dbo.options values (9,33);</v>
      </c>
    </row>
    <row r="21" spans="1:5" x14ac:dyDescent="0.25">
      <c r="A21">
        <v>9</v>
      </c>
      <c r="B21">
        <v>37</v>
      </c>
      <c r="D21" t="s">
        <v>126</v>
      </c>
      <c r="E21" t="str">
        <f t="shared" si="0"/>
        <v>insert into dbo.options values (9,37);</v>
      </c>
    </row>
    <row r="22" spans="1:5" x14ac:dyDescent="0.25">
      <c r="A22">
        <v>9</v>
      </c>
      <c r="B22">
        <v>40</v>
      </c>
      <c r="D22" t="s">
        <v>126</v>
      </c>
      <c r="E22" t="str">
        <f t="shared" si="0"/>
        <v>insert into dbo.options values (9,40);</v>
      </c>
    </row>
    <row r="23" spans="1:5" x14ac:dyDescent="0.25">
      <c r="A23">
        <v>9</v>
      </c>
      <c r="B23">
        <v>44</v>
      </c>
      <c r="D23" t="s">
        <v>126</v>
      </c>
      <c r="E23" t="str">
        <f t="shared" si="0"/>
        <v>insert into dbo.options values (9,44);</v>
      </c>
    </row>
    <row r="24" spans="1:5" x14ac:dyDescent="0.25">
      <c r="A24">
        <v>10</v>
      </c>
      <c r="B24">
        <v>33</v>
      </c>
      <c r="D24" t="s">
        <v>126</v>
      </c>
      <c r="E24" t="str">
        <f t="shared" si="0"/>
        <v>insert into dbo.options values (10,33);</v>
      </c>
    </row>
    <row r="25" spans="1:5" x14ac:dyDescent="0.25">
      <c r="A25">
        <v>10</v>
      </c>
      <c r="B25">
        <v>37</v>
      </c>
      <c r="D25" t="s">
        <v>126</v>
      </c>
      <c r="E25" t="str">
        <f t="shared" si="0"/>
        <v>insert into dbo.options values (10,37);</v>
      </c>
    </row>
    <row r="26" spans="1:5" x14ac:dyDescent="0.25">
      <c r="A26">
        <v>10</v>
      </c>
      <c r="B26">
        <v>40</v>
      </c>
      <c r="D26" t="s">
        <v>126</v>
      </c>
      <c r="E26" t="str">
        <f t="shared" si="0"/>
        <v>insert into dbo.options values (10,40);</v>
      </c>
    </row>
    <row r="27" spans="1:5" x14ac:dyDescent="0.25">
      <c r="A27">
        <v>10</v>
      </c>
      <c r="B27">
        <v>44</v>
      </c>
      <c r="D27" t="s">
        <v>126</v>
      </c>
      <c r="E27" t="str">
        <f t="shared" si="0"/>
        <v>insert into dbo.options values (10,44);</v>
      </c>
    </row>
    <row r="28" spans="1:5" x14ac:dyDescent="0.25">
      <c r="A28">
        <v>11</v>
      </c>
      <c r="B28">
        <v>34</v>
      </c>
      <c r="D28" t="s">
        <v>126</v>
      </c>
      <c r="E28" t="str">
        <f t="shared" si="0"/>
        <v>insert into dbo.options values (11,34);</v>
      </c>
    </row>
    <row r="29" spans="1:5" x14ac:dyDescent="0.25">
      <c r="A29">
        <v>11</v>
      </c>
      <c r="B29">
        <v>38</v>
      </c>
      <c r="D29" t="s">
        <v>126</v>
      </c>
      <c r="E29" t="str">
        <f t="shared" si="0"/>
        <v>insert into dbo.options values (11,38);</v>
      </c>
    </row>
    <row r="30" spans="1:5" x14ac:dyDescent="0.25">
      <c r="A30">
        <v>11</v>
      </c>
      <c r="B30">
        <v>41</v>
      </c>
      <c r="D30" t="s">
        <v>126</v>
      </c>
      <c r="E30" t="str">
        <f t="shared" si="0"/>
        <v>insert into dbo.options values (11,41);</v>
      </c>
    </row>
    <row r="31" spans="1:5" x14ac:dyDescent="0.25">
      <c r="A31">
        <v>11</v>
      </c>
      <c r="B31">
        <v>45</v>
      </c>
      <c r="D31" t="s">
        <v>126</v>
      </c>
      <c r="E31" t="str">
        <f t="shared" si="0"/>
        <v>insert into dbo.options values (11,45);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AA7C-809E-41F3-B957-536508C3D66D}">
  <sheetPr>
    <tabColor theme="1"/>
  </sheetPr>
  <dimension ref="A1:E4"/>
  <sheetViews>
    <sheetView workbookViewId="0">
      <selection activeCell="E12" sqref="E12"/>
    </sheetView>
  </sheetViews>
  <sheetFormatPr defaultRowHeight="15" x14ac:dyDescent="0.25"/>
  <cols>
    <col min="1" max="1" width="16.140625" bestFit="1" customWidth="1"/>
    <col min="2" max="2" width="27.42578125" bestFit="1" customWidth="1"/>
    <col min="3" max="3" width="25.7109375" bestFit="1" customWidth="1"/>
    <col min="5" max="5" width="12" bestFit="1" customWidth="1"/>
  </cols>
  <sheetData>
    <row r="1" spans="1:5" x14ac:dyDescent="0.25">
      <c r="A1" s="2" t="s">
        <v>53</v>
      </c>
      <c r="B1" s="2" t="s">
        <v>14</v>
      </c>
      <c r="C1" s="2" t="s">
        <v>17</v>
      </c>
      <c r="D1" s="2" t="s">
        <v>18</v>
      </c>
      <c r="E1" s="2" t="s">
        <v>19</v>
      </c>
    </row>
    <row r="2" spans="1:5" x14ac:dyDescent="0.25">
      <c r="A2" s="3" t="s">
        <v>36</v>
      </c>
      <c r="B2" s="3" t="s">
        <v>36</v>
      </c>
      <c r="C2" s="3" t="s">
        <v>36</v>
      </c>
      <c r="D2" s="3" t="s">
        <v>36</v>
      </c>
      <c r="E2" s="3" t="s">
        <v>41</v>
      </c>
    </row>
    <row r="3" spans="1:5" x14ac:dyDescent="0.25">
      <c r="A3" s="3" t="s">
        <v>48</v>
      </c>
      <c r="B3" s="3" t="s">
        <v>69</v>
      </c>
      <c r="C3" s="3" t="s">
        <v>70</v>
      </c>
      <c r="D3" s="3"/>
      <c r="E3" s="3"/>
    </row>
    <row r="4" spans="1:5" x14ac:dyDescent="0.25">
      <c r="A4" s="3" t="s">
        <v>39</v>
      </c>
      <c r="B4" s="3"/>
      <c r="C4" s="3"/>
      <c r="D4" s="3"/>
      <c r="E4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DD9C-6D9A-4B53-A081-A28A32ED582C}">
  <sheetPr>
    <tabColor theme="1"/>
  </sheetPr>
  <dimension ref="A1:C3"/>
  <sheetViews>
    <sheetView workbookViewId="0">
      <selection activeCell="B8" sqref="B8"/>
    </sheetView>
  </sheetViews>
  <sheetFormatPr defaultRowHeight="15" x14ac:dyDescent="0.25"/>
  <cols>
    <col min="1" max="1" width="40.5703125" bestFit="1" customWidth="1"/>
    <col min="2" max="2" width="15.28515625" bestFit="1" customWidth="1"/>
    <col min="3" max="3" width="15" bestFit="1" customWidth="1"/>
  </cols>
  <sheetData>
    <row r="1" spans="1:3" x14ac:dyDescent="0.25">
      <c r="A1" s="2" t="s">
        <v>14</v>
      </c>
      <c r="B1" s="2" t="s">
        <v>20</v>
      </c>
      <c r="C1" s="2" t="s">
        <v>57</v>
      </c>
    </row>
    <row r="2" spans="1:3" x14ac:dyDescent="0.25">
      <c r="A2" s="3" t="s">
        <v>36</v>
      </c>
      <c r="B2" s="3" t="s">
        <v>56</v>
      </c>
      <c r="C2" s="3" t="s">
        <v>51</v>
      </c>
    </row>
    <row r="3" spans="1:3" x14ac:dyDescent="0.25">
      <c r="A3" s="3" t="s">
        <v>61</v>
      </c>
      <c r="B3" s="3"/>
      <c r="C3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A04D-47A9-4487-A43C-E3AA9C2709B1}">
  <sheetPr>
    <tabColor theme="1"/>
  </sheetPr>
  <dimension ref="A1:D4"/>
  <sheetViews>
    <sheetView workbookViewId="0">
      <selection activeCell="E25" sqref="E25"/>
    </sheetView>
  </sheetViews>
  <sheetFormatPr defaultRowHeight="15" x14ac:dyDescent="0.25"/>
  <cols>
    <col min="1" max="1" width="18.28515625" bestFit="1" customWidth="1"/>
    <col min="2" max="2" width="42.140625" bestFit="1" customWidth="1"/>
    <col min="4" max="4" width="12.140625" bestFit="1" customWidth="1"/>
  </cols>
  <sheetData>
    <row r="1" spans="1:4" x14ac:dyDescent="0.25">
      <c r="A1" s="2" t="s">
        <v>54</v>
      </c>
      <c r="B1" s="2" t="s">
        <v>55</v>
      </c>
      <c r="C1" s="2" t="s">
        <v>18</v>
      </c>
      <c r="D1" s="2" t="s">
        <v>21</v>
      </c>
    </row>
    <row r="2" spans="1:4" x14ac:dyDescent="0.25">
      <c r="A2" s="3" t="s">
        <v>36</v>
      </c>
      <c r="B2" s="3" t="s">
        <v>36</v>
      </c>
      <c r="C2" s="3" t="s">
        <v>36</v>
      </c>
      <c r="D2" s="3" t="s">
        <v>51</v>
      </c>
    </row>
    <row r="3" spans="1:4" x14ac:dyDescent="0.25">
      <c r="A3" s="3" t="s">
        <v>48</v>
      </c>
      <c r="B3" s="3" t="s">
        <v>71</v>
      </c>
      <c r="C3" s="3"/>
      <c r="D3" s="3"/>
    </row>
    <row r="4" spans="1:4" x14ac:dyDescent="0.25">
      <c r="A4" s="3" t="s">
        <v>39</v>
      </c>
      <c r="B4" s="3"/>
      <c r="C4" s="3"/>
      <c r="D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7B49-A8E4-4A0F-8097-05289773B9FD}">
  <dimension ref="A1:B7"/>
  <sheetViews>
    <sheetView workbookViewId="0">
      <selection activeCell="A8" sqref="A8"/>
    </sheetView>
  </sheetViews>
  <sheetFormatPr defaultRowHeight="15" x14ac:dyDescent="0.25"/>
  <cols>
    <col min="1" max="1" width="11.42578125" bestFit="1" customWidth="1"/>
    <col min="2" max="2" width="12" bestFit="1" customWidth="1"/>
  </cols>
  <sheetData>
    <row r="1" spans="1:2" x14ac:dyDescent="0.25">
      <c r="A1" s="2" t="s">
        <v>8</v>
      </c>
      <c r="B1" s="2" t="s">
        <v>34</v>
      </c>
    </row>
    <row r="2" spans="1:2" x14ac:dyDescent="0.25">
      <c r="A2" s="3" t="s">
        <v>40</v>
      </c>
      <c r="B2" s="3" t="s">
        <v>41</v>
      </c>
    </row>
    <row r="3" spans="1:2" x14ac:dyDescent="0.25">
      <c r="A3" s="3" t="s">
        <v>48</v>
      </c>
      <c r="B3" s="3"/>
    </row>
    <row r="4" spans="1:2" x14ac:dyDescent="0.25">
      <c r="A4" t="s">
        <v>81</v>
      </c>
      <c r="B4">
        <v>6</v>
      </c>
    </row>
    <row r="5" spans="1:2" x14ac:dyDescent="0.25">
      <c r="A5" t="s">
        <v>83</v>
      </c>
      <c r="B5">
        <v>11</v>
      </c>
    </row>
    <row r="6" spans="1:2" x14ac:dyDescent="0.25">
      <c r="A6" t="s">
        <v>82</v>
      </c>
      <c r="B6">
        <v>5</v>
      </c>
    </row>
    <row r="7" spans="1:2" x14ac:dyDescent="0.25">
      <c r="A7" t="s">
        <v>118</v>
      </c>
      <c r="B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3275-E450-4AA6-B7FD-583B943901EC}">
  <dimension ref="A1:I6"/>
  <sheetViews>
    <sheetView workbookViewId="0">
      <selection activeCell="D8" sqref="D8"/>
    </sheetView>
  </sheetViews>
  <sheetFormatPr defaultRowHeight="15" x14ac:dyDescent="0.25"/>
  <cols>
    <col min="1" max="1" width="11.42578125" bestFit="1" customWidth="1"/>
    <col min="2" max="2" width="20.85546875" bestFit="1" customWidth="1"/>
    <col min="3" max="3" width="12.7109375" bestFit="1" customWidth="1"/>
    <col min="4" max="5" width="15" bestFit="1" customWidth="1"/>
    <col min="6" max="6" width="11.85546875" bestFit="1" customWidth="1"/>
    <col min="7" max="7" width="19" bestFit="1" customWidth="1"/>
    <col min="8" max="8" width="12" bestFit="1" customWidth="1"/>
    <col min="9" max="9" width="10.85546875" bestFit="1" customWidth="1"/>
  </cols>
  <sheetData>
    <row r="1" spans="1:9" x14ac:dyDescent="0.25">
      <c r="A1" s="2" t="s">
        <v>42</v>
      </c>
      <c r="B1" s="2" t="s">
        <v>6</v>
      </c>
      <c r="C1" s="2" t="s">
        <v>43</v>
      </c>
      <c r="D1" s="2" t="s">
        <v>44</v>
      </c>
      <c r="E1" s="2" t="s">
        <v>45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x14ac:dyDescent="0.25">
      <c r="A2" s="3" t="s">
        <v>36</v>
      </c>
      <c r="B2" s="3" t="s">
        <v>36</v>
      </c>
      <c r="C2" s="3" t="s">
        <v>38</v>
      </c>
      <c r="D2" s="3" t="s">
        <v>38</v>
      </c>
      <c r="E2" s="3" t="s">
        <v>38</v>
      </c>
      <c r="F2" s="3" t="s">
        <v>46</v>
      </c>
      <c r="G2" s="3" t="s">
        <v>40</v>
      </c>
      <c r="H2" s="3" t="s">
        <v>47</v>
      </c>
      <c r="I2" s="3" t="s">
        <v>46</v>
      </c>
    </row>
    <row r="3" spans="1:9" x14ac:dyDescent="0.25">
      <c r="A3" s="3" t="s">
        <v>48</v>
      </c>
      <c r="B3" s="3" t="s">
        <v>62</v>
      </c>
      <c r="C3" s="3"/>
      <c r="D3" s="3"/>
      <c r="E3" s="3"/>
      <c r="F3" s="3"/>
      <c r="G3" s="3" t="s">
        <v>59</v>
      </c>
      <c r="H3" s="3"/>
      <c r="I3" s="3"/>
    </row>
    <row r="4" spans="1:9" x14ac:dyDescent="0.25">
      <c r="A4" s="3" t="s">
        <v>39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>
        <v>1</v>
      </c>
      <c r="B5">
        <v>100</v>
      </c>
      <c r="C5">
        <v>10427</v>
      </c>
      <c r="D5" t="s">
        <v>84</v>
      </c>
      <c r="F5" t="s">
        <v>85</v>
      </c>
      <c r="G5" t="s">
        <v>81</v>
      </c>
      <c r="H5">
        <v>22030</v>
      </c>
      <c r="I5" t="s">
        <v>76</v>
      </c>
    </row>
    <row r="6" spans="1:9" x14ac:dyDescent="0.25">
      <c r="A6">
        <v>2</v>
      </c>
      <c r="B6">
        <v>102</v>
      </c>
      <c r="C6">
        <v>3255</v>
      </c>
      <c r="D6" t="s">
        <v>119</v>
      </c>
      <c r="F6" t="s">
        <v>86</v>
      </c>
      <c r="G6" t="s">
        <v>82</v>
      </c>
      <c r="H6">
        <v>33592</v>
      </c>
      <c r="I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5A04-3E33-4686-A64E-D8AC6C139CF9}">
  <dimension ref="A1:E6"/>
  <sheetViews>
    <sheetView workbookViewId="0">
      <selection activeCell="H14" sqref="H14"/>
    </sheetView>
  </sheetViews>
  <sheetFormatPr defaultRowHeight="15" x14ac:dyDescent="0.25"/>
  <cols>
    <col min="1" max="1" width="19.85546875" bestFit="1" customWidth="1"/>
    <col min="2" max="2" width="21" bestFit="1" customWidth="1"/>
    <col min="3" max="3" width="13.140625" bestFit="1" customWidth="1"/>
    <col min="4" max="4" width="19.85546875" bestFit="1" customWidth="1"/>
    <col min="5" max="5" width="11.5703125" bestFit="1" customWidth="1"/>
  </cols>
  <sheetData>
    <row r="1" spans="1:5" x14ac:dyDescent="0.25">
      <c r="A1" s="2" t="s">
        <v>15</v>
      </c>
      <c r="B1" s="2" t="s">
        <v>6</v>
      </c>
      <c r="C1" s="2" t="s">
        <v>11</v>
      </c>
      <c r="D1" s="2" t="s">
        <v>12</v>
      </c>
      <c r="E1" s="2" t="s">
        <v>13</v>
      </c>
    </row>
    <row r="2" spans="1:5" x14ac:dyDescent="0.25">
      <c r="A2" s="3" t="s">
        <v>36</v>
      </c>
      <c r="B2" s="3" t="s">
        <v>36</v>
      </c>
      <c r="C2" s="3" t="s">
        <v>46</v>
      </c>
      <c r="D2" s="3" t="s">
        <v>49</v>
      </c>
      <c r="E2" s="3" t="s">
        <v>50</v>
      </c>
    </row>
    <row r="3" spans="1:5" x14ac:dyDescent="0.25">
      <c r="A3" s="3" t="s">
        <v>48</v>
      </c>
      <c r="B3" s="3" t="s">
        <v>63</v>
      </c>
      <c r="C3" s="3"/>
      <c r="D3" s="3"/>
      <c r="E3" s="3"/>
    </row>
    <row r="4" spans="1:5" x14ac:dyDescent="0.25">
      <c r="A4" s="3" t="s">
        <v>39</v>
      </c>
      <c r="B4" s="3"/>
      <c r="C4" s="3" t="s">
        <v>58</v>
      </c>
      <c r="D4" s="3"/>
      <c r="E4" s="3"/>
    </row>
    <row r="5" spans="1:5" x14ac:dyDescent="0.25">
      <c r="A5">
        <v>1</v>
      </c>
      <c r="B5">
        <v>100</v>
      </c>
      <c r="C5" t="s">
        <v>87</v>
      </c>
      <c r="D5" t="s">
        <v>89</v>
      </c>
      <c r="E5" t="s">
        <v>90</v>
      </c>
    </row>
    <row r="6" spans="1:5" x14ac:dyDescent="0.25">
      <c r="A6">
        <v>2</v>
      </c>
      <c r="B6">
        <v>102</v>
      </c>
      <c r="C6" t="s">
        <v>88</v>
      </c>
      <c r="D6" s="5" t="s">
        <v>123</v>
      </c>
      <c r="E6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2680F-9564-4A7D-9FC6-06A193A1C3B5}">
  <sheetPr>
    <tabColor theme="1" tint="4.9989318521683403E-2"/>
  </sheetPr>
  <dimension ref="A1:E4"/>
  <sheetViews>
    <sheetView workbookViewId="0">
      <selection activeCell="E2" sqref="E2"/>
    </sheetView>
  </sheetViews>
  <sheetFormatPr defaultRowHeight="15" x14ac:dyDescent="0.25"/>
  <cols>
    <col min="1" max="1" width="11.42578125" bestFit="1" customWidth="1"/>
    <col min="3" max="3" width="49.85546875" bestFit="1" customWidth="1"/>
    <col min="4" max="4" width="11.28515625" bestFit="1" customWidth="1"/>
    <col min="5" max="5" width="17.28515625" bestFit="1" customWidth="1"/>
  </cols>
  <sheetData>
    <row r="1" spans="1:5" x14ac:dyDescent="0.25">
      <c r="A1" s="2" t="s">
        <v>14</v>
      </c>
      <c r="B1" s="2" t="s">
        <v>6</v>
      </c>
      <c r="C1" s="2" t="s">
        <v>15</v>
      </c>
      <c r="D1" s="2" t="s">
        <v>16</v>
      </c>
      <c r="E1" s="2" t="s">
        <v>52</v>
      </c>
    </row>
    <row r="2" spans="1:5" x14ac:dyDescent="0.25">
      <c r="A2" s="3" t="s">
        <v>36</v>
      </c>
      <c r="B2" s="3" t="s">
        <v>36</v>
      </c>
      <c r="C2" s="3" t="s">
        <v>36</v>
      </c>
      <c r="D2" s="3" t="s">
        <v>51</v>
      </c>
      <c r="E2" s="3" t="s">
        <v>124</v>
      </c>
    </row>
    <row r="3" spans="1:5" x14ac:dyDescent="0.25">
      <c r="A3" s="3" t="s">
        <v>48</v>
      </c>
      <c r="B3" s="3"/>
      <c r="C3" s="3" t="s">
        <v>64</v>
      </c>
      <c r="D3" s="3"/>
      <c r="E3" s="3"/>
    </row>
    <row r="4" spans="1:5" x14ac:dyDescent="0.25">
      <c r="A4" s="3" t="s">
        <v>39</v>
      </c>
      <c r="B4" s="3"/>
      <c r="C4" s="3"/>
      <c r="D4" s="3"/>
      <c r="E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F762-9065-4D31-A31B-7B197086083A}">
  <dimension ref="A1:C8"/>
  <sheetViews>
    <sheetView tabSelected="1" workbookViewId="0">
      <selection activeCell="C8" sqref="C8"/>
    </sheetView>
  </sheetViews>
  <sheetFormatPr defaultRowHeight="15" x14ac:dyDescent="0.25"/>
  <cols>
    <col min="1" max="1" width="11.5703125" bestFit="1" customWidth="1"/>
    <col min="2" max="2" width="33" bestFit="1" customWidth="1"/>
    <col min="3" max="3" width="11.140625" bestFit="1" customWidth="1"/>
  </cols>
  <sheetData>
    <row r="1" spans="1:3" x14ac:dyDescent="0.25">
      <c r="A1" s="2" t="s">
        <v>25</v>
      </c>
      <c r="B1" s="2" t="s">
        <v>22</v>
      </c>
      <c r="C1" s="2" t="s">
        <v>23</v>
      </c>
    </row>
    <row r="2" spans="1:3" x14ac:dyDescent="0.25">
      <c r="A2" s="3" t="s">
        <v>36</v>
      </c>
      <c r="B2" s="3" t="s">
        <v>36</v>
      </c>
      <c r="C2" s="3" t="s">
        <v>38</v>
      </c>
    </row>
    <row r="3" spans="1:3" x14ac:dyDescent="0.25">
      <c r="A3" s="3" t="s">
        <v>48</v>
      </c>
      <c r="B3" s="3" t="s">
        <v>65</v>
      </c>
      <c r="C3" s="3"/>
    </row>
    <row r="4" spans="1:3" x14ac:dyDescent="0.25">
      <c r="A4" s="3" t="s">
        <v>39</v>
      </c>
      <c r="B4" s="3"/>
      <c r="C4" s="3"/>
    </row>
    <row r="5" spans="1:3" x14ac:dyDescent="0.25">
      <c r="A5">
        <v>1</v>
      </c>
      <c r="B5">
        <v>1</v>
      </c>
      <c r="C5" t="s">
        <v>92</v>
      </c>
    </row>
    <row r="6" spans="1:3" x14ac:dyDescent="0.25">
      <c r="A6">
        <v>2</v>
      </c>
      <c r="B6">
        <v>1</v>
      </c>
      <c r="C6" t="s">
        <v>93</v>
      </c>
    </row>
    <row r="7" spans="1:3" x14ac:dyDescent="0.25">
      <c r="A7">
        <v>3</v>
      </c>
      <c r="B7">
        <v>3</v>
      </c>
      <c r="C7" t="s">
        <v>94</v>
      </c>
    </row>
    <row r="8" spans="1:3" x14ac:dyDescent="0.25">
      <c r="A8">
        <v>4</v>
      </c>
      <c r="B8">
        <v>3</v>
      </c>
      <c r="C8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50AEE-51C4-4746-8A94-A0B7E2BDD071}">
  <dimension ref="A1:D8"/>
  <sheetViews>
    <sheetView workbookViewId="0">
      <selection activeCell="C12" sqref="C12"/>
    </sheetView>
  </sheetViews>
  <sheetFormatPr defaultRowHeight="15" x14ac:dyDescent="0.25"/>
  <cols>
    <col min="1" max="1" width="11.42578125" bestFit="1" customWidth="1"/>
    <col min="2" max="2" width="33" bestFit="1" customWidth="1"/>
    <col min="3" max="3" width="25.85546875" bestFit="1" customWidth="1"/>
    <col min="4" max="4" width="29" bestFit="1" customWidth="1"/>
  </cols>
  <sheetData>
    <row r="1" spans="1:4" x14ac:dyDescent="0.25">
      <c r="A1" s="2" t="s">
        <v>24</v>
      </c>
      <c r="B1" s="2" t="s">
        <v>25</v>
      </c>
      <c r="C1" s="2" t="s">
        <v>26</v>
      </c>
      <c r="D1" s="2" t="s">
        <v>23</v>
      </c>
    </row>
    <row r="2" spans="1:4" x14ac:dyDescent="0.25">
      <c r="A2" s="3" t="s">
        <v>36</v>
      </c>
      <c r="B2" s="3" t="s">
        <v>36</v>
      </c>
      <c r="C2" s="3" t="s">
        <v>38</v>
      </c>
      <c r="D2" s="3" t="s">
        <v>38</v>
      </c>
    </row>
    <row r="3" spans="1:4" x14ac:dyDescent="0.25">
      <c r="A3" s="3" t="s">
        <v>48</v>
      </c>
      <c r="B3" s="3" t="s">
        <v>65</v>
      </c>
      <c r="C3" s="3"/>
      <c r="D3" s="3"/>
    </row>
    <row r="4" spans="1:4" x14ac:dyDescent="0.25">
      <c r="A4" s="3" t="s">
        <v>39</v>
      </c>
      <c r="B4" s="3"/>
      <c r="C4" s="3"/>
      <c r="D4" s="3"/>
    </row>
    <row r="5" spans="1:4" x14ac:dyDescent="0.25">
      <c r="A5">
        <v>1</v>
      </c>
      <c r="B5">
        <v>2</v>
      </c>
      <c r="C5" t="s">
        <v>96</v>
      </c>
      <c r="D5" t="s">
        <v>97</v>
      </c>
    </row>
    <row r="6" spans="1:4" x14ac:dyDescent="0.25">
      <c r="A6">
        <v>2</v>
      </c>
      <c r="B6">
        <v>2</v>
      </c>
      <c r="C6" s="1" t="s">
        <v>98</v>
      </c>
      <c r="D6" s="1" t="s">
        <v>99</v>
      </c>
    </row>
    <row r="7" spans="1:4" x14ac:dyDescent="0.25">
      <c r="A7">
        <v>3</v>
      </c>
      <c r="B7">
        <v>4</v>
      </c>
      <c r="C7" s="1" t="s">
        <v>100</v>
      </c>
    </row>
    <row r="8" spans="1:4" x14ac:dyDescent="0.25">
      <c r="A8">
        <v>4</v>
      </c>
      <c r="B8">
        <v>4</v>
      </c>
      <c r="C8" s="1" t="s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2FE1-47CB-4220-A7C3-CE677B6B63DF}">
  <dimension ref="A1:H18"/>
  <sheetViews>
    <sheetView workbookViewId="0">
      <selection activeCell="A9" sqref="A9"/>
    </sheetView>
  </sheetViews>
  <sheetFormatPr defaultRowHeight="15" x14ac:dyDescent="0.25"/>
  <cols>
    <col min="1" max="1" width="11.42578125" bestFit="1" customWidth="1"/>
    <col min="2" max="2" width="31.28515625" bestFit="1" customWidth="1"/>
    <col min="3" max="3" width="7.140625" bestFit="1" customWidth="1"/>
    <col min="4" max="4" width="5.7109375" bestFit="1" customWidth="1"/>
    <col min="5" max="5" width="12.140625" bestFit="1" customWidth="1"/>
    <col min="7" max="7" width="26.28515625" bestFit="1" customWidth="1"/>
    <col min="8" max="8" width="40.5703125" bestFit="1" customWidth="1"/>
  </cols>
  <sheetData>
    <row r="1" spans="1:8" x14ac:dyDescent="0.25">
      <c r="A1" s="2" t="s">
        <v>17</v>
      </c>
      <c r="B1" s="2" t="s">
        <v>24</v>
      </c>
      <c r="C1" s="2" t="s">
        <v>27</v>
      </c>
      <c r="D1" s="2" t="s">
        <v>28</v>
      </c>
      <c r="E1" s="2" t="s">
        <v>29</v>
      </c>
    </row>
    <row r="2" spans="1:8" x14ac:dyDescent="0.25">
      <c r="A2" s="3" t="s">
        <v>36</v>
      </c>
      <c r="B2" s="3" t="s">
        <v>36</v>
      </c>
      <c r="C2" s="3" t="s">
        <v>50</v>
      </c>
      <c r="D2" s="3" t="s">
        <v>36</v>
      </c>
      <c r="E2" s="3" t="s">
        <v>125</v>
      </c>
    </row>
    <row r="3" spans="1:8" x14ac:dyDescent="0.25">
      <c r="A3" s="3" t="s">
        <v>48</v>
      </c>
      <c r="B3" s="3" t="s">
        <v>66</v>
      </c>
      <c r="C3" s="3"/>
      <c r="D3" s="3"/>
      <c r="E3" s="3"/>
    </row>
    <row r="4" spans="1:8" x14ac:dyDescent="0.25">
      <c r="A4" s="3" t="s">
        <v>39</v>
      </c>
      <c r="B4" s="3"/>
      <c r="C4" s="3"/>
      <c r="D4" s="3"/>
      <c r="E4" s="3"/>
    </row>
    <row r="5" spans="1:8" x14ac:dyDescent="0.25">
      <c r="A5">
        <v>1</v>
      </c>
      <c r="B5">
        <v>1</v>
      </c>
      <c r="C5">
        <v>15392</v>
      </c>
      <c r="D5">
        <v>20</v>
      </c>
      <c r="E5">
        <v>30</v>
      </c>
      <c r="G5" t="s">
        <v>120</v>
      </c>
      <c r="H5" t="str">
        <f>_xlfn.CONCAT(G5,B5,",'",C5,"',",D5,",",E5,");")</f>
        <v>insert into dbo.item values (1,'15392',20,30);</v>
      </c>
    </row>
    <row r="6" spans="1:8" x14ac:dyDescent="0.25">
      <c r="A6">
        <v>2</v>
      </c>
      <c r="B6">
        <v>1</v>
      </c>
      <c r="C6">
        <v>57163</v>
      </c>
      <c r="D6">
        <v>34</v>
      </c>
      <c r="E6">
        <v>30</v>
      </c>
      <c r="G6" t="s">
        <v>120</v>
      </c>
      <c r="H6" t="str">
        <f t="shared" ref="H6:H18" si="0">_xlfn.CONCAT(G6,B6,",'",C6,"',",D6,",",E6,");")</f>
        <v>insert into dbo.item values (1,'57163',34,30);</v>
      </c>
    </row>
    <row r="7" spans="1:8" x14ac:dyDescent="0.25">
      <c r="A7">
        <v>3</v>
      </c>
      <c r="B7">
        <v>1</v>
      </c>
      <c r="C7">
        <v>81158</v>
      </c>
      <c r="D7">
        <v>43</v>
      </c>
      <c r="E7">
        <v>30</v>
      </c>
      <c r="G7" t="s">
        <v>120</v>
      </c>
      <c r="H7" t="str">
        <f t="shared" si="0"/>
        <v>insert into dbo.item values (1,'81158',43,30);</v>
      </c>
    </row>
    <row r="8" spans="1:8" x14ac:dyDescent="0.25">
      <c r="A8">
        <v>4</v>
      </c>
      <c r="B8">
        <v>1</v>
      </c>
      <c r="C8">
        <v>47423</v>
      </c>
      <c r="D8">
        <v>23</v>
      </c>
      <c r="E8">
        <v>35</v>
      </c>
      <c r="G8" t="s">
        <v>120</v>
      </c>
      <c r="H8" t="str">
        <f t="shared" si="0"/>
        <v>insert into dbo.item values (1,'47423',23,35);</v>
      </c>
    </row>
    <row r="9" spans="1:8" x14ac:dyDescent="0.25">
      <c r="A9">
        <v>5</v>
      </c>
      <c r="B9">
        <v>1</v>
      </c>
      <c r="C9">
        <v>43332</v>
      </c>
      <c r="D9">
        <v>22</v>
      </c>
      <c r="E9">
        <v>35</v>
      </c>
      <c r="G9" t="s">
        <v>120</v>
      </c>
      <c r="H9" t="str">
        <f t="shared" si="0"/>
        <v>insert into dbo.item values (1,'43332',22,35);</v>
      </c>
    </row>
    <row r="10" spans="1:8" x14ac:dyDescent="0.25">
      <c r="A10">
        <v>6</v>
      </c>
      <c r="B10">
        <v>2</v>
      </c>
      <c r="C10">
        <v>71814</v>
      </c>
      <c r="D10">
        <v>20</v>
      </c>
      <c r="E10">
        <v>35</v>
      </c>
      <c r="G10" t="s">
        <v>120</v>
      </c>
      <c r="H10" t="str">
        <f t="shared" si="0"/>
        <v>insert into dbo.item values (2,'71814',20,35);</v>
      </c>
    </row>
    <row r="11" spans="1:8" x14ac:dyDescent="0.25">
      <c r="A11">
        <v>7</v>
      </c>
      <c r="B11">
        <v>2</v>
      </c>
      <c r="C11">
        <v>62759</v>
      </c>
      <c r="D11">
        <v>33</v>
      </c>
      <c r="E11">
        <v>35</v>
      </c>
      <c r="G11" t="s">
        <v>120</v>
      </c>
      <c r="H11" t="str">
        <f t="shared" si="0"/>
        <v>insert into dbo.item values (2,'62759',33,35);</v>
      </c>
    </row>
    <row r="12" spans="1:8" x14ac:dyDescent="0.25">
      <c r="A12">
        <v>8</v>
      </c>
      <c r="B12">
        <v>2</v>
      </c>
      <c r="C12">
        <v>67978</v>
      </c>
      <c r="D12">
        <v>27</v>
      </c>
      <c r="E12">
        <v>35</v>
      </c>
      <c r="G12" t="s">
        <v>120</v>
      </c>
      <c r="H12" t="str">
        <f t="shared" si="0"/>
        <v>insert into dbo.item values (2,'67978',27,35);</v>
      </c>
    </row>
    <row r="13" spans="1:8" x14ac:dyDescent="0.25">
      <c r="A13">
        <v>9</v>
      </c>
      <c r="B13">
        <v>3</v>
      </c>
      <c r="C13">
        <v>86870</v>
      </c>
      <c r="D13">
        <v>40</v>
      </c>
      <c r="E13">
        <v>26</v>
      </c>
      <c r="G13" t="s">
        <v>120</v>
      </c>
      <c r="H13" t="str">
        <f t="shared" si="0"/>
        <v>insert into dbo.item values (3,'86870',40,26);</v>
      </c>
    </row>
    <row r="14" spans="1:8" x14ac:dyDescent="0.25">
      <c r="A14">
        <v>10</v>
      </c>
      <c r="B14">
        <v>3</v>
      </c>
      <c r="C14">
        <v>16546</v>
      </c>
      <c r="D14">
        <v>28</v>
      </c>
      <c r="E14">
        <v>26</v>
      </c>
      <c r="G14" t="s">
        <v>120</v>
      </c>
      <c r="H14" t="str">
        <f t="shared" si="0"/>
        <v>insert into dbo.item values (3,'16546',28,26);</v>
      </c>
    </row>
    <row r="15" spans="1:8" x14ac:dyDescent="0.25">
      <c r="A15">
        <v>11</v>
      </c>
      <c r="B15">
        <v>3</v>
      </c>
      <c r="C15">
        <v>70035</v>
      </c>
      <c r="D15">
        <v>35</v>
      </c>
      <c r="E15">
        <v>26</v>
      </c>
      <c r="G15" t="s">
        <v>120</v>
      </c>
      <c r="H15" t="str">
        <f t="shared" si="0"/>
        <v>insert into dbo.item values (3,'70035',35,26);</v>
      </c>
    </row>
    <row r="16" spans="1:8" x14ac:dyDescent="0.25">
      <c r="A16">
        <v>12</v>
      </c>
      <c r="B16">
        <v>4</v>
      </c>
      <c r="C16">
        <v>92026</v>
      </c>
      <c r="D16">
        <v>43</v>
      </c>
      <c r="E16">
        <v>44</v>
      </c>
      <c r="G16" t="s">
        <v>120</v>
      </c>
      <c r="H16" t="str">
        <f t="shared" si="0"/>
        <v>insert into dbo.item values (4,'92026',43,44);</v>
      </c>
    </row>
    <row r="17" spans="1:8" x14ac:dyDescent="0.25">
      <c r="A17">
        <v>13</v>
      </c>
      <c r="B17">
        <v>4</v>
      </c>
      <c r="C17">
        <v>68273</v>
      </c>
      <c r="D17">
        <v>45</v>
      </c>
      <c r="E17">
        <v>44</v>
      </c>
      <c r="G17" t="s">
        <v>120</v>
      </c>
      <c r="H17" t="str">
        <f t="shared" si="0"/>
        <v>insert into dbo.item values (4,'68273',45,44);</v>
      </c>
    </row>
    <row r="18" spans="1:8" x14ac:dyDescent="0.25">
      <c r="A18">
        <v>14</v>
      </c>
      <c r="B18">
        <v>4</v>
      </c>
      <c r="C18">
        <v>12707</v>
      </c>
      <c r="D18">
        <v>45</v>
      </c>
      <c r="E18">
        <v>44</v>
      </c>
      <c r="G18" t="s">
        <v>120</v>
      </c>
      <c r="H18" t="str">
        <f t="shared" si="0"/>
        <v>insert into dbo.item values (4,'12707',45,44);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2725-5D6B-421E-861C-3E6223A2E589}">
  <dimension ref="A1:G16"/>
  <sheetViews>
    <sheetView workbookViewId="0">
      <selection activeCell="F5" sqref="F5"/>
    </sheetView>
  </sheetViews>
  <sheetFormatPr defaultRowHeight="15" x14ac:dyDescent="0.25"/>
  <cols>
    <col min="1" max="1" width="11.85546875" bestFit="1" customWidth="1"/>
    <col min="2" max="2" width="33" bestFit="1" customWidth="1"/>
    <col min="3" max="3" width="11.85546875" bestFit="1" customWidth="1"/>
    <col min="6" max="6" width="30.42578125" bestFit="1" customWidth="1"/>
    <col min="7" max="7" width="39.140625" bestFit="1" customWidth="1"/>
  </cols>
  <sheetData>
    <row r="1" spans="1:7" x14ac:dyDescent="0.25">
      <c r="A1" s="2" t="s">
        <v>30</v>
      </c>
      <c r="B1" s="2" t="s">
        <v>25</v>
      </c>
      <c r="C1" s="2" t="s">
        <v>31</v>
      </c>
    </row>
    <row r="2" spans="1:7" x14ac:dyDescent="0.25">
      <c r="A2" s="3" t="s">
        <v>36</v>
      </c>
      <c r="B2" s="3" t="s">
        <v>36</v>
      </c>
      <c r="C2" s="3" t="s">
        <v>38</v>
      </c>
    </row>
    <row r="3" spans="1:7" x14ac:dyDescent="0.25">
      <c r="A3" s="3" t="s">
        <v>48</v>
      </c>
      <c r="B3" s="3" t="s">
        <v>65</v>
      </c>
      <c r="C3" s="3"/>
    </row>
    <row r="4" spans="1:7" x14ac:dyDescent="0.25">
      <c r="A4" s="3" t="s">
        <v>39</v>
      </c>
      <c r="B4" s="3"/>
      <c r="C4" s="3"/>
    </row>
    <row r="5" spans="1:7" x14ac:dyDescent="0.25">
      <c r="A5">
        <v>1</v>
      </c>
      <c r="B5">
        <v>1</v>
      </c>
      <c r="C5" t="s">
        <v>102</v>
      </c>
      <c r="F5" t="s">
        <v>121</v>
      </c>
      <c r="G5" t="str">
        <f>_xlfn.CONCAT(F5,B5,",'",C5,"');")</f>
        <v>insert into dbo.variation values (1,'Color');</v>
      </c>
    </row>
    <row r="6" spans="1:7" x14ac:dyDescent="0.25">
      <c r="A6">
        <v>2</v>
      </c>
      <c r="B6">
        <v>1</v>
      </c>
      <c r="C6" s="1" t="s">
        <v>103</v>
      </c>
      <c r="F6" t="s">
        <v>121</v>
      </c>
      <c r="G6" t="str">
        <f t="shared" ref="G6:G16" si="0">_xlfn.CONCAT(F6,B6,",'",C6,"');")</f>
        <v>insert into dbo.variation values (1,'Size');</v>
      </c>
    </row>
    <row r="7" spans="1:7" x14ac:dyDescent="0.25">
      <c r="A7">
        <v>3</v>
      </c>
      <c r="B7">
        <v>2</v>
      </c>
      <c r="C7" t="s">
        <v>102</v>
      </c>
      <c r="F7" t="s">
        <v>121</v>
      </c>
      <c r="G7" t="str">
        <f t="shared" si="0"/>
        <v>insert into dbo.variation values (2,'Color');</v>
      </c>
    </row>
    <row r="8" spans="1:7" x14ac:dyDescent="0.25">
      <c r="A8">
        <v>4</v>
      </c>
      <c r="B8">
        <v>2</v>
      </c>
      <c r="C8" s="1" t="s">
        <v>103</v>
      </c>
      <c r="F8" t="s">
        <v>121</v>
      </c>
      <c r="G8" t="str">
        <f t="shared" si="0"/>
        <v>insert into dbo.variation values (2,'Size');</v>
      </c>
    </row>
    <row r="9" spans="1:7" x14ac:dyDescent="0.25">
      <c r="A9">
        <v>5</v>
      </c>
      <c r="B9">
        <v>3</v>
      </c>
      <c r="C9" t="s">
        <v>102</v>
      </c>
      <c r="F9" t="s">
        <v>121</v>
      </c>
      <c r="G9" t="str">
        <f t="shared" si="0"/>
        <v>insert into dbo.variation values (3,'Color');</v>
      </c>
    </row>
    <row r="10" spans="1:7" x14ac:dyDescent="0.25">
      <c r="A10">
        <v>6</v>
      </c>
      <c r="B10">
        <v>3</v>
      </c>
      <c r="C10" s="1" t="s">
        <v>112</v>
      </c>
      <c r="F10" t="s">
        <v>121</v>
      </c>
      <c r="G10" t="str">
        <f t="shared" si="0"/>
        <v>insert into dbo.variation values (3,'Piping');</v>
      </c>
    </row>
    <row r="11" spans="1:7" x14ac:dyDescent="0.25">
      <c r="A11">
        <v>7</v>
      </c>
      <c r="B11">
        <v>3</v>
      </c>
      <c r="C11" t="s">
        <v>103</v>
      </c>
      <c r="F11" t="s">
        <v>121</v>
      </c>
      <c r="G11" t="str">
        <f t="shared" si="0"/>
        <v>insert into dbo.variation values (3,'Size');</v>
      </c>
    </row>
    <row r="12" spans="1:7" x14ac:dyDescent="0.25">
      <c r="A12">
        <v>8</v>
      </c>
      <c r="B12">
        <v>3</v>
      </c>
      <c r="C12" s="1" t="s">
        <v>113</v>
      </c>
      <c r="F12" t="s">
        <v>121</v>
      </c>
      <c r="G12" t="str">
        <f t="shared" si="0"/>
        <v>insert into dbo.variation values (3,'Length');</v>
      </c>
    </row>
    <row r="13" spans="1:7" x14ac:dyDescent="0.25">
      <c r="A13">
        <v>9</v>
      </c>
      <c r="B13">
        <v>4</v>
      </c>
      <c r="C13" t="s">
        <v>102</v>
      </c>
      <c r="F13" t="s">
        <v>121</v>
      </c>
      <c r="G13" t="str">
        <f t="shared" si="0"/>
        <v>insert into dbo.variation values (4,'Color');</v>
      </c>
    </row>
    <row r="14" spans="1:7" x14ac:dyDescent="0.25">
      <c r="A14">
        <v>10</v>
      </c>
      <c r="B14">
        <v>4</v>
      </c>
      <c r="C14" s="1" t="s">
        <v>112</v>
      </c>
      <c r="F14" t="s">
        <v>121</v>
      </c>
      <c r="G14" t="str">
        <f t="shared" si="0"/>
        <v>insert into dbo.variation values (4,'Piping');</v>
      </c>
    </row>
    <row r="15" spans="1:7" x14ac:dyDescent="0.25">
      <c r="A15">
        <v>11</v>
      </c>
      <c r="B15">
        <v>4</v>
      </c>
      <c r="C15" t="s">
        <v>103</v>
      </c>
      <c r="F15" t="s">
        <v>121</v>
      </c>
      <c r="G15" t="str">
        <f t="shared" si="0"/>
        <v>insert into dbo.variation values (4,'Size');</v>
      </c>
    </row>
    <row r="16" spans="1:7" x14ac:dyDescent="0.25">
      <c r="A16">
        <v>12</v>
      </c>
      <c r="B16">
        <v>4</v>
      </c>
      <c r="C16" s="1" t="s">
        <v>113</v>
      </c>
      <c r="F16" t="s">
        <v>121</v>
      </c>
      <c r="G16" t="str">
        <f t="shared" si="0"/>
        <v>insert into dbo.variation values (4,'Length');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users</vt:lpstr>
      <vt:lpstr>region_tax</vt:lpstr>
      <vt:lpstr>address</vt:lpstr>
      <vt:lpstr>payment_method</vt:lpstr>
      <vt:lpstr>order</vt:lpstr>
      <vt:lpstr>category</vt:lpstr>
      <vt:lpstr>product</vt:lpstr>
      <vt:lpstr>item</vt:lpstr>
      <vt:lpstr>variation</vt:lpstr>
      <vt:lpstr>variation_details</vt:lpstr>
      <vt:lpstr>options</vt:lpstr>
      <vt:lpstr>order_details</vt:lpstr>
      <vt:lpstr>delivery_status</vt:lpstr>
      <vt:lpstr>return_request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Roy</dc:creator>
  <cp:lastModifiedBy>Koustav Roy</cp:lastModifiedBy>
  <dcterms:created xsi:type="dcterms:W3CDTF">2023-09-09T17:24:32Z</dcterms:created>
  <dcterms:modified xsi:type="dcterms:W3CDTF">2023-09-12T09:01:24Z</dcterms:modified>
</cp:coreProperties>
</file>