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198K\Desktop\Landmarking\Male-Female Maps\"/>
    </mc:Choice>
  </mc:AlternateContent>
  <xr:revisionPtr revIDLastSave="0" documentId="13_ncr:1_{268596EE-FBA0-4972-A774-2DE0A347E94E}" xr6:coauthVersionLast="46" xr6:coauthVersionMax="46" xr10:uidLastSave="{00000000-0000-0000-0000-000000000000}"/>
  <bookViews>
    <workbookView xWindow="3590" yWindow="850" windowWidth="14400" windowHeight="7810" xr2:uid="{5285700F-0C5F-4D62-A2F6-C7A279F2A05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" i="1" l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5" i="1"/>
  <c r="E5" i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M5" i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</calcChain>
</file>

<file path=xl/sharedStrings.xml><?xml version="1.0" encoding="utf-8"?>
<sst xmlns="http://schemas.openxmlformats.org/spreadsheetml/2006/main" count="299" uniqueCount="149">
  <si>
    <t>Veraison_Female_Map_X.csv</t>
  </si>
  <si>
    <t>Trait</t>
  </si>
  <si>
    <t>Col No.</t>
  </si>
  <si>
    <t>Highest LOD</t>
  </si>
  <si>
    <t>Chr.</t>
  </si>
  <si>
    <t>Veraison_Female_Map_Y.csv</t>
  </si>
  <si>
    <t>Veraison_Female_Map_Z.csv</t>
  </si>
  <si>
    <t>Veraison_Male_Map_Y.csv</t>
  </si>
  <si>
    <t>Veraison_Male_Map_X.csv</t>
  </si>
  <si>
    <t>Veraison_Male_Map_Z.csv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</si>
  <si>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</si>
  <si>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</si>
  <si>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</si>
  <si>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</si>
  <si>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</si>
  <si>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</si>
  <si>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</si>
  <si>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</si>
  <si>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</si>
  <si>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</si>
  <si>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</si>
  <si>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</si>
  <si>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</si>
  <si>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</si>
  <si>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</si>
  <si>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</si>
  <si>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</si>
  <si>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</si>
  <si>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</si>
  <si>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</si>
  <si>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</si>
  <si>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</si>
  <si>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X23</t>
  </si>
  <si>
    <t>X24</t>
  </si>
  <si>
    <t>X25</t>
  </si>
  <si>
    <t>X26</t>
  </si>
  <si>
    <t>X27</t>
  </si>
  <si>
    <t>X28</t>
  </si>
  <si>
    <t>X29</t>
  </si>
  <si>
    <t>X30</t>
  </si>
  <si>
    <t>X31</t>
  </si>
  <si>
    <t>X32</t>
  </si>
  <si>
    <t>X33</t>
  </si>
  <si>
    <t>X34</t>
  </si>
  <si>
    <t>X35</t>
  </si>
  <si>
    <t>X36</t>
  </si>
  <si>
    <t>X37</t>
  </si>
  <si>
    <t>X38</t>
  </si>
  <si>
    <t>X39</t>
  </si>
  <si>
    <t>X40</t>
  </si>
  <si>
    <t>X41</t>
  </si>
  <si>
    <t>X42</t>
  </si>
  <si>
    <t>X43</t>
  </si>
  <si>
    <t>X44</t>
  </si>
  <si>
    <t>X45</t>
  </si>
  <si>
    <t>X46</t>
  </si>
  <si>
    <t>X47</t>
  </si>
  <si>
    <t>X48</t>
  </si>
  <si>
    <t>X49</t>
  </si>
  <si>
    <t>X50</t>
  </si>
  <si>
    <t>X51</t>
  </si>
  <si>
    <t>X52</t>
  </si>
  <si>
    <t>X53</t>
  </si>
  <si>
    <t>X54</t>
  </si>
  <si>
    <t>X55</t>
  </si>
  <si>
    <t>X56</t>
  </si>
  <si>
    <t>X57</t>
  </si>
  <si>
    <t>X58</t>
  </si>
  <si>
    <t>X59</t>
  </si>
  <si>
    <t>X60</t>
  </si>
  <si>
    <t>X61</t>
  </si>
  <si>
    <t>X62</t>
  </si>
  <si>
    <t>X63</t>
  </si>
  <si>
    <t>Y1</t>
  </si>
  <si>
    <t>Y2</t>
  </si>
  <si>
    <t>Y3</t>
  </si>
  <si>
    <t>Y4</t>
  </si>
  <si>
    <t>Y5</t>
  </si>
  <si>
    <t>Y6</t>
  </si>
  <si>
    <t>Y7</t>
  </si>
  <si>
    <t>Y8</t>
  </si>
  <si>
    <t>Y9</t>
  </si>
  <si>
    <t>Y10</t>
  </si>
  <si>
    <t>Y11</t>
  </si>
  <si>
    <t>Y12</t>
  </si>
  <si>
    <t>Y13</t>
  </si>
  <si>
    <t>Y14</t>
  </si>
  <si>
    <t>Y15</t>
  </si>
  <si>
    <t>Y16</t>
  </si>
  <si>
    <t>Y17</t>
  </si>
  <si>
    <t>Y18</t>
  </si>
  <si>
    <t>Y19</t>
  </si>
  <si>
    <t>Y20</t>
  </si>
  <si>
    <t>Y21</t>
  </si>
  <si>
    <t>Y22</t>
  </si>
  <si>
    <t>Y23</t>
  </si>
  <si>
    <t>Y33</t>
  </si>
  <si>
    <t>Y43</t>
  </si>
  <si>
    <t>Y53</t>
  </si>
  <si>
    <t>Y63</t>
  </si>
  <si>
    <t>Y24</t>
  </si>
  <si>
    <t>Y25</t>
  </si>
  <si>
    <t>Y26</t>
  </si>
  <si>
    <t>Y27</t>
  </si>
  <si>
    <t>Y28</t>
  </si>
  <si>
    <t>Y29</t>
  </si>
  <si>
    <t>Y30</t>
  </si>
  <si>
    <t>Y31</t>
  </si>
  <si>
    <t>Y32</t>
  </si>
  <si>
    <t>Y34</t>
  </si>
  <si>
    <t>Y35</t>
  </si>
  <si>
    <t>Y36</t>
  </si>
  <si>
    <t>Y37</t>
  </si>
  <si>
    <t>Y38</t>
  </si>
  <si>
    <t>Y39</t>
  </si>
  <si>
    <t>Y40</t>
  </si>
  <si>
    <t>Y41</t>
  </si>
  <si>
    <t>Y42</t>
  </si>
  <si>
    <t>Y44</t>
  </si>
  <si>
    <t>Y45</t>
  </si>
  <si>
    <t>Y46</t>
  </si>
  <si>
    <t>Y56</t>
  </si>
  <si>
    <t>Y47</t>
  </si>
  <si>
    <t>Y48</t>
  </si>
  <si>
    <t>Y49</t>
  </si>
  <si>
    <t>Y50</t>
  </si>
  <si>
    <t>Y51</t>
  </si>
  <si>
    <t>Y52</t>
  </si>
  <si>
    <t>Y54</t>
  </si>
  <si>
    <t>Y55</t>
  </si>
  <si>
    <t>Y57</t>
  </si>
  <si>
    <t>Y58</t>
  </si>
  <si>
    <t>Y60</t>
  </si>
  <si>
    <t>Y61</t>
  </si>
  <si>
    <t>Y62</t>
  </si>
  <si>
    <t>Col. No.</t>
  </si>
  <si>
    <t>Col. No</t>
  </si>
  <si>
    <t>F_X_X18</t>
  </si>
  <si>
    <t>Y59</t>
  </si>
  <si>
    <t>F_Z_X59</t>
  </si>
  <si>
    <t>n.a</t>
  </si>
  <si>
    <t>M_X_Y2</t>
  </si>
  <si>
    <t>M_X_X9</t>
  </si>
  <si>
    <t>M_X_Y20</t>
  </si>
  <si>
    <t>n.a.</t>
  </si>
  <si>
    <t>M_Y_X30</t>
  </si>
  <si>
    <t>M_Y_X39</t>
  </si>
  <si>
    <t>M_Z_X46</t>
  </si>
  <si>
    <t>M_Z_X52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</si>
</sst>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5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4" fillId="0" borderId="1" applyNumberFormat="0" applyFill="0" applyAlignment="0" applyProtection="0"/>
  </cellStyleXfs>
  <cellXfs count="38">
    <xf numFmtId="0" fontId="0" fillId="0" borderId="0" xfId="0"/>
    <xf numFmtId="0" fontId="0" fillId="0" borderId="0" xfId="0" applyAlignment="1">
      <alignment horizontal="center" vertical="center"/>
    </xf>
    <xf numFmtId="0" fontId="1" fillId="3" borderId="9" xfId="2" applyBorder="1" applyAlignment="1">
      <alignment horizontal="center" vertical="center"/>
    </xf>
    <xf numFmtId="0" fontId="1" fillId="3" borderId="10" xfId="2" applyBorder="1" applyAlignment="1">
      <alignment horizontal="center" vertical="center"/>
    </xf>
    <xf numFmtId="0" fontId="1" fillId="5" borderId="9" xfId="2" applyFill="1" applyBorder="1" applyAlignment="1">
      <alignment horizontal="center" vertical="center"/>
    </xf>
    <xf numFmtId="0" fontId="1" fillId="3" borderId="0" xfId="2" applyAlignment="1">
      <alignment horizontal="center" vertical="center"/>
    </xf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1" fillId="3" borderId="0" xfId="2" applyBorder="1"/>
    <xf numFmtId="0" fontId="0" fillId="5" borderId="2" xfId="0" applyFill="1" applyBorder="1"/>
    <xf numFmtId="0" fontId="0" fillId="5" borderId="3" xfId="0" applyFill="1" applyBorder="1"/>
    <xf numFmtId="0" fontId="0" fillId="0" borderId="4" xfId="0" applyBorder="1"/>
    <xf numFmtId="0" fontId="0" fillId="0" borderId="11" xfId="0" applyBorder="1"/>
    <xf numFmtId="0" fontId="0" fillId="0" borderId="5" xfId="0" applyBorder="1"/>
    <xf numFmtId="2" fontId="0" fillId="0" borderId="0" xfId="0" applyNumberFormat="1" applyBorder="1"/>
    <xf numFmtId="2" fontId="0" fillId="5" borderId="0" xfId="0" applyNumberFormat="1" applyFill="1" applyBorder="1"/>
    <xf numFmtId="2" fontId="0" fillId="0" borderId="11" xfId="0" applyNumberFormat="1" applyBorder="1"/>
    <xf numFmtId="0" fontId="2" fillId="2" borderId="12" xfId="1" applyBorder="1" applyAlignment="1">
      <alignment horizontal="center" vertical="center"/>
    </xf>
    <xf numFmtId="0" fontId="1" fillId="4" borderId="13" xfId="3" applyBorder="1" applyAlignment="1">
      <alignment horizontal="center" vertical="center"/>
    </xf>
    <xf numFmtId="0" fontId="1" fillId="4" borderId="14" xfId="3" applyBorder="1" applyAlignment="1">
      <alignment horizontal="center" vertical="center"/>
    </xf>
    <xf numFmtId="0" fontId="1" fillId="4" borderId="8" xfId="3" applyBorder="1" applyAlignment="1">
      <alignment horizontal="center" vertical="center"/>
    </xf>
    <xf numFmtId="0" fontId="1" fillId="4" borderId="12" xfId="3" applyBorder="1" applyAlignment="1">
      <alignment horizontal="center" vertical="center"/>
    </xf>
    <xf numFmtId="0" fontId="1" fillId="4" borderId="6" xfId="3" applyBorder="1" applyAlignment="1">
      <alignment horizontal="center" vertical="center"/>
    </xf>
    <xf numFmtId="0" fontId="1" fillId="4" borderId="7" xfId="3" applyBorder="1" applyAlignment="1">
      <alignment horizontal="center" vertical="center"/>
    </xf>
    <xf numFmtId="0" fontId="0" fillId="0" borderId="0" xfId="0" applyFill="1" applyBorder="1"/>
    <xf numFmtId="0" fontId="2" fillId="2" borderId="7" xfId="1" applyBorder="1" applyAlignment="1">
      <alignment horizontal="center" vertical="center"/>
    </xf>
    <xf numFmtId="0" fontId="1" fillId="3" borderId="11" xfId="2" applyBorder="1"/>
    <xf numFmtId="0" fontId="1" fillId="3" borderId="9" xfId="2" applyBorder="1"/>
    <xf numFmtId="0" fontId="1" fillId="3" borderId="10" xfId="2" applyBorder="1"/>
    <xf numFmtId="0" fontId="0" fillId="5" borderId="0" xfId="0" applyFill="1" applyBorder="1"/>
    <xf numFmtId="0" fontId="0" fillId="0" borderId="0" xfId="0" applyAlignment="1">
      <alignment horizontal="right" vertical="center"/>
    </xf>
    <xf numFmtId="0" fontId="0" fillId="6" borderId="0" xfId="0" applyFill="1" applyBorder="1"/>
    <xf numFmtId="0" fontId="5" fillId="2" borderId="11" xfId="4" applyFont="1" applyFill="1" applyBorder="1" applyAlignment="1">
      <alignment horizontal="center" vertical="center"/>
    </xf>
    <xf numFmtId="0" fontId="5" fillId="2" borderId="5" xfId="4" applyFont="1" applyFill="1" applyBorder="1" applyAlignment="1">
      <alignment horizontal="center" vertical="center"/>
    </xf>
    <xf numFmtId="0" fontId="5" fillId="2" borderId="6" xfId="4" applyFont="1" applyFill="1" applyBorder="1" applyAlignment="1">
      <alignment horizontal="center" vertical="center"/>
    </xf>
    <xf numFmtId="0" fontId="5" fillId="2" borderId="7" xfId="4" applyFont="1" applyFill="1" applyBorder="1" applyAlignment="1">
      <alignment horizontal="center" vertical="center"/>
    </xf>
    <xf numFmtId="0" fontId="5" fillId="2" borderId="8" xfId="4" applyFont="1" applyFill="1" applyBorder="1" applyAlignment="1">
      <alignment horizontal="center" vertical="center"/>
    </xf>
  </cellXfs>
  <cellStyles count="5">
    <cellStyle name="20% - Accent5" xfId="2" builtinId="46"/>
    <cellStyle name="60% - Accent5" xfId="3" builtinId="48"/>
    <cellStyle name="Accent5" xfId="1" builtinId="45"/>
    <cellStyle name="Heading 1" xfId="4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46</xdr:row>
      <xdr:rowOff>1</xdr:rowOff>
    </xdr:from>
    <xdr:to>
      <xdr:col>6</xdr:col>
      <xdr:colOff>222572</xdr:colOff>
      <xdr:row>65</xdr:row>
      <xdr:rowOff>84668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D97D530-AD64-4F74-8B21-15A23ACBCA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1" y="8652934"/>
          <a:ext cx="3897104" cy="3623734"/>
        </a:xfrm>
        <a:prstGeom prst="rect">
          <a:avLst/>
        </a:prstGeom>
      </xdr:spPr>
    </xdr:pic>
    <xdr:clientData/>
  </xdr:twoCellAnchor>
  <xdr:twoCellAnchor editAs="oneCell">
    <xdr:from>
      <xdr:col>8</xdr:col>
      <xdr:colOff>177800</xdr:colOff>
      <xdr:row>46</xdr:row>
      <xdr:rowOff>12700</xdr:rowOff>
    </xdr:from>
    <xdr:to>
      <xdr:col>13</xdr:col>
      <xdr:colOff>609124</xdr:colOff>
      <xdr:row>64</xdr:row>
      <xdr:rowOff>126557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4D98516-5B78-44DD-A1EE-2C658BC126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65800" y="8877300"/>
          <a:ext cx="3809524" cy="3542857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46</xdr:row>
      <xdr:rowOff>0</xdr:rowOff>
    </xdr:from>
    <xdr:to>
      <xdr:col>20</xdr:col>
      <xdr:colOff>393229</xdr:colOff>
      <xdr:row>64</xdr:row>
      <xdr:rowOff>151952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93FB9C4-4A98-4BB4-AF8D-C9CE0F7347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591800" y="8864600"/>
          <a:ext cx="3771429" cy="3580952"/>
        </a:xfrm>
        <a:prstGeom prst="rect">
          <a:avLst/>
        </a:prstGeom>
      </xdr:spPr>
    </xdr:pic>
    <xdr:clientData/>
  </xdr:twoCellAnchor>
  <xdr:twoCellAnchor editAs="oneCell">
    <xdr:from>
      <xdr:col>15</xdr:col>
      <xdr:colOff>190500</xdr:colOff>
      <xdr:row>65</xdr:row>
      <xdr:rowOff>12700</xdr:rowOff>
    </xdr:from>
    <xdr:to>
      <xdr:col>20</xdr:col>
      <xdr:colOff>431348</xdr:colOff>
      <xdr:row>83</xdr:row>
      <xdr:rowOff>88462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355E377-DCDA-48F9-869F-7DF2C06A87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782300" y="12496800"/>
          <a:ext cx="3619048" cy="3504762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84</xdr:row>
      <xdr:rowOff>0</xdr:rowOff>
    </xdr:from>
    <xdr:to>
      <xdr:col>20</xdr:col>
      <xdr:colOff>393229</xdr:colOff>
      <xdr:row>102</xdr:row>
      <xdr:rowOff>56714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8A28F83-B2BD-41C7-997F-94B9AB6CC8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591800" y="16103600"/>
          <a:ext cx="3771429" cy="3485714"/>
        </a:xfrm>
        <a:prstGeom prst="rect">
          <a:avLst/>
        </a:prstGeom>
      </xdr:spPr>
    </xdr:pic>
    <xdr:clientData/>
  </xdr:twoCellAnchor>
  <xdr:twoCellAnchor editAs="oneCell">
    <xdr:from>
      <xdr:col>22</xdr:col>
      <xdr:colOff>0</xdr:colOff>
      <xdr:row>46</xdr:row>
      <xdr:rowOff>0</xdr:rowOff>
    </xdr:from>
    <xdr:to>
      <xdr:col>27</xdr:col>
      <xdr:colOff>542452</xdr:colOff>
      <xdr:row>64</xdr:row>
      <xdr:rowOff>85286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78D5C7DC-15A7-4F19-9F0D-54FEA0AE47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5278100" y="8864600"/>
          <a:ext cx="3780952" cy="3514286"/>
        </a:xfrm>
        <a:prstGeom prst="rect">
          <a:avLst/>
        </a:prstGeom>
      </xdr:spPr>
    </xdr:pic>
    <xdr:clientData/>
  </xdr:twoCellAnchor>
  <xdr:twoCellAnchor editAs="oneCell">
    <xdr:from>
      <xdr:col>22</xdr:col>
      <xdr:colOff>0</xdr:colOff>
      <xdr:row>66</xdr:row>
      <xdr:rowOff>0</xdr:rowOff>
    </xdr:from>
    <xdr:to>
      <xdr:col>27</xdr:col>
      <xdr:colOff>551976</xdr:colOff>
      <xdr:row>84</xdr:row>
      <xdr:rowOff>85286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D00ACBB8-39B1-4024-898F-02DD156EDE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5278100" y="12674600"/>
          <a:ext cx="3790476" cy="3514286"/>
        </a:xfrm>
        <a:prstGeom prst="rect">
          <a:avLst/>
        </a:prstGeom>
      </xdr:spPr>
    </xdr:pic>
    <xdr:clientData/>
  </xdr:twoCellAnchor>
  <xdr:twoCellAnchor editAs="oneCell">
    <xdr:from>
      <xdr:col>26</xdr:col>
      <xdr:colOff>0</xdr:colOff>
      <xdr:row>9</xdr:row>
      <xdr:rowOff>0</xdr:rowOff>
    </xdr:from>
    <xdr:to>
      <xdr:col>32</xdr:col>
      <xdr:colOff>313848</xdr:colOff>
      <xdr:row>27</xdr:row>
      <xdr:rowOff>104333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43AB1DA9-A23A-44E5-A425-C16050BD42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7932400" y="1803400"/>
          <a:ext cx="3819048" cy="3533333"/>
        </a:xfrm>
        <a:prstGeom prst="rect">
          <a:avLst/>
        </a:prstGeom>
      </xdr:spPr>
    </xdr:pic>
    <xdr:clientData/>
  </xdr:twoCellAnchor>
  <xdr:twoCellAnchor editAs="oneCell">
    <xdr:from>
      <xdr:col>26</xdr:col>
      <xdr:colOff>0</xdr:colOff>
      <xdr:row>27</xdr:row>
      <xdr:rowOff>152400</xdr:rowOff>
    </xdr:from>
    <xdr:to>
      <xdr:col>32</xdr:col>
      <xdr:colOff>275752</xdr:colOff>
      <xdr:row>45</xdr:row>
      <xdr:rowOff>186890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C711104B-C4CC-4C88-95A1-306DDF4854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7932400" y="5384800"/>
          <a:ext cx="3780952" cy="34761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53C72-FC20-4A9D-91F6-22C0EDAFC01E}">
  <dimension ref="A1:Z85"/>
  <sheetViews>
    <sheetView tabSelected="1" topLeftCell="V1" zoomScale="75" zoomScaleNormal="130" workbookViewId="0">
      <selection activeCell="AG6" sqref="AG6"/>
    </sheetView>
  </sheetViews>
  <sheetFormatPr defaultColWidth="8.7265625" defaultRowHeight="14.5" x14ac:dyDescent="0.35"/>
  <cols>
    <col min="1" max="1" width="8.7265625" style="1"/>
    <col min="2" max="2" width="10.81640625" style="1" bestFit="1" customWidth="1"/>
    <col min="3" max="3" width="13.453125" style="1" bestFit="1" customWidth="1"/>
    <col min="4" max="5" width="8.7265625" style="1"/>
    <col min="6" max="6" width="10.81640625" style="1" bestFit="1" customWidth="1"/>
    <col min="7" max="7" width="13.453125" style="1" bestFit="1" customWidth="1"/>
    <col min="8" max="9" width="8.7265625" style="1"/>
    <col min="10" max="10" width="10.81640625" style="1" bestFit="1" customWidth="1"/>
    <col min="11" max="11" width="13.453125" style="1" bestFit="1" customWidth="1"/>
    <col min="12" max="13" width="8.7265625" style="1"/>
    <col min="14" max="14" width="10.81640625" style="1" bestFit="1" customWidth="1"/>
    <col min="15" max="15" width="13.453125" style="1" bestFit="1" customWidth="1"/>
    <col min="16" max="17" width="8.7265625" style="1"/>
    <col min="18" max="18" width="10.81640625" style="1" bestFit="1" customWidth="1"/>
    <col min="19" max="19" width="13.453125" style="1" bestFit="1" customWidth="1"/>
    <col min="20" max="21" width="8.7265625" style="1"/>
    <col min="22" max="22" width="10.81640625" style="1" bestFit="1" customWidth="1"/>
    <col min="23" max="23" width="13.453125" style="1" bestFit="1" customWidth="1"/>
    <col min="24" max="16384" width="8.7265625" style="1"/>
  </cols>
  <sheetData>
    <row r="1" spans="1:26" ht="15" thickBot="1" x14ac:dyDescent="0.4"/>
    <row r="2" spans="1:26" ht="20" thickBot="1" x14ac:dyDescent="0.4">
      <c r="A2" s="33" t="s">
        <v>0</v>
      </c>
      <c r="B2" s="33"/>
      <c r="C2" s="33"/>
      <c r="D2" s="34"/>
      <c r="E2" s="35" t="s">
        <v>5</v>
      </c>
      <c r="F2" s="36"/>
      <c r="G2" s="36"/>
      <c r="H2" s="37"/>
      <c r="I2" s="35" t="s">
        <v>6</v>
      </c>
      <c r="J2" s="36"/>
      <c r="K2" s="36"/>
      <c r="L2" s="37"/>
      <c r="M2" s="35" t="s">
        <v>8</v>
      </c>
      <c r="N2" s="36"/>
      <c r="O2" s="36"/>
      <c r="P2" s="37"/>
      <c r="Q2" s="35" t="s">
        <v>7</v>
      </c>
      <c r="R2" s="36"/>
      <c r="S2" s="36"/>
      <c r="T2" s="37"/>
      <c r="U2" s="35" t="s">
        <v>9</v>
      </c>
      <c r="V2" s="36"/>
      <c r="W2" s="36"/>
      <c r="X2" s="37"/>
    </row>
    <row r="3" spans="1:26" ht="15" thickBot="1" x14ac:dyDescent="0.4">
      <c r="A3" s="18" t="s">
        <v>2</v>
      </c>
      <c r="B3" s="19" t="s">
        <v>1</v>
      </c>
      <c r="C3" s="20" t="s">
        <v>3</v>
      </c>
      <c r="D3" s="21" t="s">
        <v>4</v>
      </c>
      <c r="E3" s="22" t="s">
        <v>135</v>
      </c>
      <c r="F3" s="19" t="s">
        <v>1</v>
      </c>
      <c r="G3" s="20" t="s">
        <v>3</v>
      </c>
      <c r="H3" s="24" t="s">
        <v>4</v>
      </c>
      <c r="I3" s="18" t="s">
        <v>135</v>
      </c>
      <c r="J3" s="23" t="s">
        <v>1</v>
      </c>
      <c r="K3" s="20" t="s">
        <v>3</v>
      </c>
      <c r="L3" s="24" t="s">
        <v>4</v>
      </c>
      <c r="M3" s="22" t="s">
        <v>136</v>
      </c>
      <c r="N3" s="24" t="s">
        <v>1</v>
      </c>
      <c r="O3" s="20" t="s">
        <v>3</v>
      </c>
      <c r="P3" s="24" t="s">
        <v>4</v>
      </c>
      <c r="Q3" s="18" t="s">
        <v>135</v>
      </c>
      <c r="R3" s="23" t="s">
        <v>1</v>
      </c>
      <c r="S3" s="20" t="s">
        <v>3</v>
      </c>
      <c r="T3" s="21" t="s">
        <v>4</v>
      </c>
      <c r="U3" s="26" t="s">
        <v>135</v>
      </c>
      <c r="V3" s="23" t="s">
        <v>1</v>
      </c>
      <c r="W3" s="20" t="s">
        <v>3</v>
      </c>
      <c r="X3" s="21" t="s">
        <v>4</v>
      </c>
    </row>
    <row r="4" spans="1:26" x14ac:dyDescent="0.35">
      <c r="A4" s="2">
        <v>22</v>
      </c>
      <c r="B4" s="6" t="s">
        <v>10</v>
      </c>
      <c r="C4" s="15">
        <v>2.33</v>
      </c>
      <c r="D4" s="8">
        <v>4</v>
      </c>
      <c r="E4" s="2">
        <v>22</v>
      </c>
      <c r="F4" s="6" t="s">
        <v>31</v>
      </c>
      <c r="G4" s="7">
        <v>1.78</v>
      </c>
      <c r="H4" s="7">
        <v>4</v>
      </c>
      <c r="I4" s="28">
        <v>22</v>
      </c>
      <c r="J4" s="6" t="s">
        <v>52</v>
      </c>
      <c r="K4" s="25">
        <v>1.44</v>
      </c>
      <c r="L4" s="25">
        <v>11</v>
      </c>
      <c r="M4" s="2">
        <v>18</v>
      </c>
      <c r="N4" s="7" t="s">
        <v>10</v>
      </c>
      <c r="O4" s="25">
        <v>3.8</v>
      </c>
      <c r="P4" s="7">
        <v>5</v>
      </c>
      <c r="Q4" s="28">
        <v>18</v>
      </c>
      <c r="R4" s="6" t="s">
        <v>31</v>
      </c>
      <c r="S4" s="25">
        <v>2.54</v>
      </c>
      <c r="T4" s="8">
        <v>5</v>
      </c>
      <c r="U4" s="9">
        <v>18</v>
      </c>
      <c r="V4" s="6" t="s">
        <v>52</v>
      </c>
      <c r="W4" s="25">
        <v>3.5</v>
      </c>
      <c r="X4" s="8">
        <v>5</v>
      </c>
    </row>
    <row r="5" spans="1:26" s="5" customFormat="1" x14ac:dyDescent="0.35">
      <c r="A5" s="2">
        <f>A4+1</f>
        <v>23</v>
      </c>
      <c r="B5" s="6" t="s">
        <v>73</v>
      </c>
      <c r="C5" s="15">
        <v>2.4500000000000002</v>
      </c>
      <c r="D5" s="8">
        <v>7</v>
      </c>
      <c r="E5" s="2">
        <f>E4+1</f>
        <v>23</v>
      </c>
      <c r="F5" t="s">
        <v>94</v>
      </c>
      <c r="G5">
        <v>3.01</v>
      </c>
      <c r="H5">
        <v>1</v>
      </c>
      <c r="I5" s="28">
        <f>I4+1</f>
        <v>23</v>
      </c>
      <c r="J5" s="6" t="s">
        <v>97</v>
      </c>
      <c r="K5" s="7">
        <v>1.68</v>
      </c>
      <c r="L5" s="25">
        <v>1</v>
      </c>
      <c r="M5" s="2">
        <f>M4+1</f>
        <v>19</v>
      </c>
      <c r="N5" s="7" t="s">
        <v>73</v>
      </c>
      <c r="O5" s="7">
        <v>3.93</v>
      </c>
      <c r="P5" s="7">
        <v>5</v>
      </c>
      <c r="Q5" s="28">
        <v>19</v>
      </c>
      <c r="R5" s="6" t="s">
        <v>94</v>
      </c>
      <c r="S5" s="25">
        <v>3.15</v>
      </c>
      <c r="T5" s="8">
        <v>5</v>
      </c>
      <c r="U5" s="9">
        <v>19</v>
      </c>
      <c r="V5" s="6" t="s">
        <v>97</v>
      </c>
      <c r="W5" s="25">
        <v>3.03</v>
      </c>
      <c r="X5" s="8">
        <v>7</v>
      </c>
    </row>
    <row r="6" spans="1:26" x14ac:dyDescent="0.35">
      <c r="A6" s="2">
        <f t="shared" ref="A6:A45" si="0">A5+1</f>
        <v>24</v>
      </c>
      <c r="B6" s="6" t="s">
        <v>11</v>
      </c>
      <c r="C6" s="15">
        <v>2.0790000000000002</v>
      </c>
      <c r="D6" s="8">
        <v>4</v>
      </c>
      <c r="E6" s="2">
        <f t="shared" ref="E6:E45" si="1">E5+1</f>
        <v>24</v>
      </c>
      <c r="F6" s="6" t="s">
        <v>32</v>
      </c>
      <c r="G6" s="7">
        <v>1.76</v>
      </c>
      <c r="H6" s="7">
        <v>19</v>
      </c>
      <c r="I6" s="28">
        <f t="shared" ref="I6:I45" si="2">I5+1</f>
        <v>24</v>
      </c>
      <c r="J6" s="6" t="s">
        <v>53</v>
      </c>
      <c r="K6" s="7">
        <v>2.64</v>
      </c>
      <c r="L6" s="25">
        <v>19</v>
      </c>
      <c r="M6" s="2">
        <f t="shared" ref="M6:M44" si="3">M5+1</f>
        <v>20</v>
      </c>
      <c r="N6" s="7" t="s">
        <v>11</v>
      </c>
      <c r="O6" s="7">
        <v>3.63</v>
      </c>
      <c r="P6" s="7">
        <v>5</v>
      </c>
      <c r="Q6" s="28">
        <v>20</v>
      </c>
      <c r="R6" s="6" t="s">
        <v>32</v>
      </c>
      <c r="S6" s="7">
        <v>3.03</v>
      </c>
      <c r="T6" s="8">
        <v>5</v>
      </c>
      <c r="U6" s="9">
        <v>20</v>
      </c>
      <c r="V6" s="6" t="s">
        <v>53</v>
      </c>
      <c r="W6" s="25">
        <v>2.59</v>
      </c>
      <c r="X6" s="8">
        <v>5</v>
      </c>
    </row>
    <row r="7" spans="1:26" x14ac:dyDescent="0.35">
      <c r="A7" s="2">
        <f t="shared" si="0"/>
        <v>25</v>
      </c>
      <c r="B7" s="6" t="s">
        <v>74</v>
      </c>
      <c r="C7" s="15">
        <v>2.6</v>
      </c>
      <c r="D7" s="8">
        <v>7</v>
      </c>
      <c r="E7" s="2">
        <f t="shared" si="1"/>
        <v>25</v>
      </c>
      <c r="F7" s="6" t="s">
        <v>95</v>
      </c>
      <c r="G7" s="7">
        <v>2.98</v>
      </c>
      <c r="H7" s="7">
        <v>1</v>
      </c>
      <c r="I7" s="28">
        <f t="shared" si="2"/>
        <v>25</v>
      </c>
      <c r="J7" s="6" t="s">
        <v>118</v>
      </c>
      <c r="K7" s="7">
        <v>2.09</v>
      </c>
      <c r="L7" s="25">
        <v>11</v>
      </c>
      <c r="M7" s="2">
        <f t="shared" si="3"/>
        <v>21</v>
      </c>
      <c r="N7" s="30" t="s">
        <v>74</v>
      </c>
      <c r="O7" s="30">
        <v>4.1900000000000004</v>
      </c>
      <c r="P7" s="30">
        <v>5</v>
      </c>
      <c r="Q7" s="28">
        <v>21</v>
      </c>
      <c r="R7" s="6" t="s">
        <v>95</v>
      </c>
      <c r="S7" s="7">
        <v>1.93</v>
      </c>
      <c r="T7" s="8">
        <v>5</v>
      </c>
      <c r="U7" s="9">
        <v>21</v>
      </c>
      <c r="V7" s="6" t="s">
        <v>118</v>
      </c>
      <c r="W7" s="25">
        <v>3.44</v>
      </c>
      <c r="X7" s="8">
        <v>7</v>
      </c>
    </row>
    <row r="8" spans="1:26" x14ac:dyDescent="0.35">
      <c r="A8" s="2">
        <f t="shared" si="0"/>
        <v>26</v>
      </c>
      <c r="B8" s="6" t="s">
        <v>12</v>
      </c>
      <c r="C8" s="15">
        <v>1.7</v>
      </c>
      <c r="D8" s="8">
        <v>7</v>
      </c>
      <c r="E8" s="2">
        <f t="shared" si="1"/>
        <v>26</v>
      </c>
      <c r="F8" s="6" t="s">
        <v>33</v>
      </c>
      <c r="G8" s="7">
        <v>1.43</v>
      </c>
      <c r="H8" s="7">
        <v>11</v>
      </c>
      <c r="I8" s="28">
        <f t="shared" si="2"/>
        <v>26</v>
      </c>
      <c r="J8" s="6" t="s">
        <v>54</v>
      </c>
      <c r="K8" s="25">
        <v>1.69</v>
      </c>
      <c r="L8" s="25">
        <v>1</v>
      </c>
      <c r="M8" s="2">
        <f t="shared" si="3"/>
        <v>22</v>
      </c>
      <c r="N8" s="7" t="s">
        <v>12</v>
      </c>
      <c r="O8" s="25">
        <v>3.27</v>
      </c>
      <c r="P8" s="7">
        <v>5</v>
      </c>
      <c r="Q8" s="28">
        <v>22</v>
      </c>
      <c r="R8" s="6" t="s">
        <v>33</v>
      </c>
      <c r="S8" s="7">
        <v>2.75</v>
      </c>
      <c r="T8" s="8">
        <v>5</v>
      </c>
      <c r="U8" s="9">
        <v>22</v>
      </c>
      <c r="V8" s="6" t="s">
        <v>54</v>
      </c>
      <c r="W8" s="25">
        <v>3.37</v>
      </c>
      <c r="X8" s="8">
        <v>5</v>
      </c>
    </row>
    <row r="9" spans="1:26" x14ac:dyDescent="0.35">
      <c r="A9" s="2">
        <f t="shared" si="0"/>
        <v>27</v>
      </c>
      <c r="B9" s="6" t="s">
        <v>75</v>
      </c>
      <c r="C9" s="15">
        <v>1.73</v>
      </c>
      <c r="D9" s="8">
        <v>7</v>
      </c>
      <c r="E9" s="2">
        <f t="shared" si="1"/>
        <v>27</v>
      </c>
      <c r="F9" s="6" t="s">
        <v>100</v>
      </c>
      <c r="G9" s="7">
        <v>1.37</v>
      </c>
      <c r="H9" s="7">
        <v>3</v>
      </c>
      <c r="I9" s="28">
        <f t="shared" si="2"/>
        <v>27</v>
      </c>
      <c r="J9" s="6" t="s">
        <v>119</v>
      </c>
      <c r="K9" s="25">
        <v>1.89</v>
      </c>
      <c r="L9" s="25">
        <v>5</v>
      </c>
      <c r="M9" s="2">
        <f t="shared" si="3"/>
        <v>23</v>
      </c>
      <c r="N9" s="7" t="s">
        <v>75</v>
      </c>
      <c r="O9" s="25">
        <v>3.85</v>
      </c>
      <c r="P9" s="7">
        <v>5</v>
      </c>
      <c r="Q9" s="28">
        <v>23</v>
      </c>
      <c r="R9" s="6" t="s">
        <v>100</v>
      </c>
      <c r="S9" s="25">
        <v>2.56</v>
      </c>
      <c r="T9" s="8">
        <v>5</v>
      </c>
      <c r="U9" s="9">
        <v>23</v>
      </c>
      <c r="V9" s="6" t="s">
        <v>119</v>
      </c>
      <c r="W9" s="25">
        <v>2.89</v>
      </c>
      <c r="X9" s="8">
        <v>5</v>
      </c>
    </row>
    <row r="10" spans="1:26" x14ac:dyDescent="0.35">
      <c r="A10" s="2">
        <f t="shared" si="0"/>
        <v>28</v>
      </c>
      <c r="B10" s="6" t="s">
        <v>13</v>
      </c>
      <c r="C10" s="15">
        <v>2.7</v>
      </c>
      <c r="D10" s="8">
        <v>4</v>
      </c>
      <c r="E10" s="2">
        <f t="shared" si="1"/>
        <v>28</v>
      </c>
      <c r="F10" s="6" t="s">
        <v>34</v>
      </c>
      <c r="G10" s="7">
        <v>1.61</v>
      </c>
      <c r="H10" s="7">
        <v>4</v>
      </c>
      <c r="I10" s="28">
        <f t="shared" si="2"/>
        <v>28</v>
      </c>
      <c r="J10" s="6" t="s">
        <v>55</v>
      </c>
      <c r="K10" s="25">
        <v>1.83</v>
      </c>
      <c r="L10" s="25">
        <v>19</v>
      </c>
      <c r="M10" s="2">
        <f t="shared" si="3"/>
        <v>24</v>
      </c>
      <c r="N10" s="7" t="s">
        <v>13</v>
      </c>
      <c r="O10" s="25">
        <v>3.29</v>
      </c>
      <c r="P10" s="7">
        <v>5</v>
      </c>
      <c r="Q10" s="28">
        <v>24</v>
      </c>
      <c r="R10" s="6" t="s">
        <v>34</v>
      </c>
      <c r="S10" s="25">
        <v>2.37</v>
      </c>
      <c r="T10" s="8">
        <v>5</v>
      </c>
      <c r="U10" s="9">
        <v>24</v>
      </c>
      <c r="V10" s="10" t="s">
        <v>55</v>
      </c>
      <c r="W10" s="30">
        <v>4.12</v>
      </c>
      <c r="X10" s="11">
        <v>5</v>
      </c>
      <c r="Z10" s="1" t="s">
        <v>147</v>
      </c>
    </row>
    <row r="11" spans="1:26" x14ac:dyDescent="0.35">
      <c r="A11" s="2">
        <f t="shared" si="0"/>
        <v>29</v>
      </c>
      <c r="B11" s="6" t="s">
        <v>76</v>
      </c>
      <c r="C11" s="15">
        <v>2.27</v>
      </c>
      <c r="D11" s="8">
        <v>4</v>
      </c>
      <c r="E11" s="2">
        <f t="shared" si="1"/>
        <v>29</v>
      </c>
      <c r="F11" s="6" t="s">
        <v>101</v>
      </c>
      <c r="G11" s="7">
        <v>2.93</v>
      </c>
      <c r="H11" s="7">
        <v>1</v>
      </c>
      <c r="I11" s="28">
        <f t="shared" si="2"/>
        <v>29</v>
      </c>
      <c r="J11" s="6" t="s">
        <v>120</v>
      </c>
      <c r="K11" s="25">
        <v>1.45</v>
      </c>
      <c r="L11" s="25">
        <v>1</v>
      </c>
      <c r="M11" s="2">
        <f t="shared" si="3"/>
        <v>25</v>
      </c>
      <c r="N11" s="7" t="s">
        <v>76</v>
      </c>
      <c r="O11" s="25">
        <v>3.62</v>
      </c>
      <c r="P11" s="7">
        <v>5</v>
      </c>
      <c r="Q11" s="28">
        <v>25</v>
      </c>
      <c r="R11" s="6" t="s">
        <v>101</v>
      </c>
      <c r="S11" s="25">
        <v>2.95</v>
      </c>
      <c r="T11" s="8">
        <v>5</v>
      </c>
      <c r="U11" s="9">
        <v>25</v>
      </c>
      <c r="V11" s="6" t="s">
        <v>120</v>
      </c>
      <c r="W11" s="25">
        <v>2.85</v>
      </c>
      <c r="X11" s="8">
        <v>5</v>
      </c>
      <c r="Z11" s="1" t="s">
        <v>144</v>
      </c>
    </row>
    <row r="12" spans="1:26" x14ac:dyDescent="0.35">
      <c r="A12" s="2">
        <f t="shared" si="0"/>
        <v>30</v>
      </c>
      <c r="B12" s="6" t="s">
        <v>14</v>
      </c>
      <c r="C12" s="15">
        <v>2.5299999999999998</v>
      </c>
      <c r="D12" s="8">
        <v>1</v>
      </c>
      <c r="E12" s="2">
        <f t="shared" si="1"/>
        <v>30</v>
      </c>
      <c r="F12" s="6" t="s">
        <v>35</v>
      </c>
      <c r="G12" s="7">
        <v>2.11</v>
      </c>
      <c r="H12" s="7">
        <v>4</v>
      </c>
      <c r="I12" s="28">
        <f t="shared" si="2"/>
        <v>30</v>
      </c>
      <c r="J12" s="6" t="s">
        <v>56</v>
      </c>
      <c r="K12" s="25">
        <v>1.72</v>
      </c>
      <c r="L12" s="25">
        <v>11</v>
      </c>
      <c r="M12" s="2">
        <f t="shared" si="3"/>
        <v>26</v>
      </c>
      <c r="N12" s="7" t="s">
        <v>14</v>
      </c>
      <c r="O12" s="25">
        <v>2.83</v>
      </c>
      <c r="P12" s="7">
        <v>5</v>
      </c>
      <c r="Q12" s="28">
        <v>26</v>
      </c>
      <c r="R12" s="6" t="s">
        <v>35</v>
      </c>
      <c r="S12" s="25">
        <v>3</v>
      </c>
      <c r="T12" s="8">
        <v>5</v>
      </c>
      <c r="U12" s="9">
        <v>26</v>
      </c>
      <c r="V12" s="6" t="s">
        <v>56</v>
      </c>
      <c r="W12" s="25">
        <v>2.93</v>
      </c>
      <c r="X12" s="8">
        <v>5</v>
      </c>
    </row>
    <row r="13" spans="1:26" x14ac:dyDescent="0.35">
      <c r="A13" s="2">
        <f t="shared" si="0"/>
        <v>31</v>
      </c>
      <c r="B13" s="6" t="s">
        <v>77</v>
      </c>
      <c r="C13" s="15">
        <v>2.23</v>
      </c>
      <c r="D13" s="8">
        <v>11</v>
      </c>
      <c r="E13" s="2">
        <f t="shared" si="1"/>
        <v>31</v>
      </c>
      <c r="F13" s="6" t="s">
        <v>102</v>
      </c>
      <c r="G13" s="7">
        <v>1.97</v>
      </c>
      <c r="H13" s="7">
        <v>4</v>
      </c>
      <c r="I13" s="28">
        <f t="shared" si="2"/>
        <v>31</v>
      </c>
      <c r="J13" s="6" t="s">
        <v>122</v>
      </c>
      <c r="K13" s="25">
        <v>2.58</v>
      </c>
      <c r="L13" s="25">
        <v>5</v>
      </c>
      <c r="M13" s="2">
        <f t="shared" si="3"/>
        <v>27</v>
      </c>
      <c r="N13" s="7" t="s">
        <v>77</v>
      </c>
      <c r="O13" s="25">
        <v>3.02</v>
      </c>
      <c r="P13" s="7">
        <v>5</v>
      </c>
      <c r="Q13" s="28">
        <v>27</v>
      </c>
      <c r="R13" s="6" t="s">
        <v>102</v>
      </c>
      <c r="S13" s="25">
        <v>2.7</v>
      </c>
      <c r="T13" s="8">
        <v>5</v>
      </c>
      <c r="U13" s="9">
        <v>27</v>
      </c>
      <c r="V13" s="6" t="s">
        <v>122</v>
      </c>
      <c r="W13" s="25">
        <v>3.32</v>
      </c>
      <c r="X13" s="8">
        <v>7</v>
      </c>
    </row>
    <row r="14" spans="1:26" x14ac:dyDescent="0.35">
      <c r="A14" s="2">
        <f t="shared" si="0"/>
        <v>32</v>
      </c>
      <c r="B14" s="6" t="s">
        <v>15</v>
      </c>
      <c r="C14" s="15">
        <v>1.59</v>
      </c>
      <c r="D14" s="8">
        <v>1</v>
      </c>
      <c r="E14" s="2">
        <f t="shared" si="1"/>
        <v>32</v>
      </c>
      <c r="F14" s="6" t="s">
        <v>36</v>
      </c>
      <c r="G14" s="7">
        <v>1.81</v>
      </c>
      <c r="H14" s="7">
        <v>4</v>
      </c>
      <c r="I14" s="28">
        <f t="shared" si="2"/>
        <v>32</v>
      </c>
      <c r="J14" s="6" t="s">
        <v>57</v>
      </c>
      <c r="K14" s="25">
        <v>1.88</v>
      </c>
      <c r="L14" s="25">
        <v>11</v>
      </c>
      <c r="M14" s="2">
        <f t="shared" si="3"/>
        <v>28</v>
      </c>
      <c r="N14" s="7" t="s">
        <v>15</v>
      </c>
      <c r="O14" s="25">
        <v>3.19</v>
      </c>
      <c r="P14" s="7">
        <v>5</v>
      </c>
      <c r="Q14" s="28">
        <v>28</v>
      </c>
      <c r="R14" s="6" t="s">
        <v>36</v>
      </c>
      <c r="S14" s="25">
        <v>3.39</v>
      </c>
      <c r="T14" s="8">
        <v>5</v>
      </c>
      <c r="U14" s="9">
        <v>28</v>
      </c>
      <c r="V14" s="6" t="s">
        <v>57</v>
      </c>
      <c r="W14" s="25">
        <v>3.14</v>
      </c>
      <c r="X14" s="8">
        <v>5</v>
      </c>
    </row>
    <row r="15" spans="1:26" x14ac:dyDescent="0.35">
      <c r="A15" s="2">
        <f t="shared" si="0"/>
        <v>33</v>
      </c>
      <c r="B15" s="6" t="s">
        <v>78</v>
      </c>
      <c r="C15" s="15">
        <v>2.21</v>
      </c>
      <c r="D15" s="8">
        <v>19</v>
      </c>
      <c r="E15" s="2">
        <f t="shared" si="1"/>
        <v>33</v>
      </c>
      <c r="F15" s="6" t="s">
        <v>103</v>
      </c>
      <c r="G15" s="7">
        <v>1.55</v>
      </c>
      <c r="H15" s="7">
        <v>4</v>
      </c>
      <c r="I15" s="28">
        <f t="shared" si="2"/>
        <v>33</v>
      </c>
      <c r="J15" s="6" t="s">
        <v>123</v>
      </c>
      <c r="K15" s="25">
        <v>2.34</v>
      </c>
      <c r="L15" s="25">
        <v>15</v>
      </c>
      <c r="M15" s="2">
        <f t="shared" si="3"/>
        <v>29</v>
      </c>
      <c r="N15" s="7" t="s">
        <v>78</v>
      </c>
      <c r="O15" s="25">
        <v>3.4</v>
      </c>
      <c r="P15" s="7">
        <v>5</v>
      </c>
      <c r="Q15" s="28">
        <v>29</v>
      </c>
      <c r="R15" s="6" t="s">
        <v>103</v>
      </c>
      <c r="S15" s="25">
        <v>1.91</v>
      </c>
      <c r="T15" s="8">
        <v>5</v>
      </c>
      <c r="U15" s="9">
        <v>29</v>
      </c>
      <c r="V15" s="6" t="s">
        <v>123</v>
      </c>
      <c r="W15" s="25">
        <v>3.46</v>
      </c>
      <c r="X15" s="8">
        <v>7</v>
      </c>
    </row>
    <row r="16" spans="1:26" x14ac:dyDescent="0.35">
      <c r="A16" s="2">
        <f t="shared" si="0"/>
        <v>34</v>
      </c>
      <c r="B16" s="6" t="s">
        <v>16</v>
      </c>
      <c r="C16" s="15">
        <v>2.1800000000000002</v>
      </c>
      <c r="D16" s="8">
        <v>19</v>
      </c>
      <c r="E16" s="2">
        <f t="shared" si="1"/>
        <v>34</v>
      </c>
      <c r="F16" s="6" t="s">
        <v>37</v>
      </c>
      <c r="G16" s="7">
        <v>2.7</v>
      </c>
      <c r="H16" s="7">
        <v>4</v>
      </c>
      <c r="I16" s="28">
        <f t="shared" si="2"/>
        <v>34</v>
      </c>
      <c r="J16" s="6" t="s">
        <v>58</v>
      </c>
      <c r="K16" s="25">
        <v>2.73</v>
      </c>
      <c r="L16" s="25">
        <v>5</v>
      </c>
      <c r="M16" s="2">
        <f t="shared" si="3"/>
        <v>30</v>
      </c>
      <c r="N16" s="7" t="s">
        <v>16</v>
      </c>
      <c r="O16" s="25">
        <v>3.08</v>
      </c>
      <c r="P16" s="7">
        <v>5</v>
      </c>
      <c r="Q16" s="28">
        <v>30</v>
      </c>
      <c r="R16" s="6" t="s">
        <v>37</v>
      </c>
      <c r="S16" s="25">
        <v>3.36</v>
      </c>
      <c r="T16" s="8">
        <v>5</v>
      </c>
      <c r="U16" s="9">
        <v>30</v>
      </c>
      <c r="V16" s="6" t="s">
        <v>58</v>
      </c>
      <c r="W16" s="25">
        <v>2.79</v>
      </c>
      <c r="X16" s="8">
        <v>5</v>
      </c>
    </row>
    <row r="17" spans="1:26" x14ac:dyDescent="0.35">
      <c r="A17" s="2">
        <f t="shared" si="0"/>
        <v>35</v>
      </c>
      <c r="B17" s="6" t="s">
        <v>79</v>
      </c>
      <c r="C17" s="15">
        <v>2.46</v>
      </c>
      <c r="D17" s="8">
        <v>11</v>
      </c>
      <c r="E17" s="2">
        <f t="shared" si="1"/>
        <v>35</v>
      </c>
      <c r="F17" s="6" t="s">
        <v>104</v>
      </c>
      <c r="G17" s="7">
        <v>1.55</v>
      </c>
      <c r="H17" s="7">
        <v>18</v>
      </c>
      <c r="I17" s="28">
        <f t="shared" si="2"/>
        <v>35</v>
      </c>
      <c r="J17" s="6" t="s">
        <v>124</v>
      </c>
      <c r="K17" s="25">
        <v>1.58</v>
      </c>
      <c r="L17" s="25">
        <v>5</v>
      </c>
      <c r="M17" s="2">
        <f t="shared" si="3"/>
        <v>31</v>
      </c>
      <c r="N17" s="7" t="s">
        <v>79</v>
      </c>
      <c r="O17" s="25">
        <v>3.28</v>
      </c>
      <c r="P17" s="7">
        <v>5</v>
      </c>
      <c r="Q17" s="28">
        <v>31</v>
      </c>
      <c r="R17" s="6" t="s">
        <v>104</v>
      </c>
      <c r="S17" s="25">
        <v>1.94</v>
      </c>
      <c r="T17" s="8">
        <v>5</v>
      </c>
      <c r="U17" s="9">
        <v>31</v>
      </c>
      <c r="V17" s="6" t="s">
        <v>124</v>
      </c>
      <c r="W17" s="25">
        <v>2.5099999999999998</v>
      </c>
      <c r="X17" s="8">
        <v>7</v>
      </c>
    </row>
    <row r="18" spans="1:26" x14ac:dyDescent="0.35">
      <c r="A18" s="2">
        <f t="shared" si="0"/>
        <v>36</v>
      </c>
      <c r="B18" s="6" t="s">
        <v>17</v>
      </c>
      <c r="C18" s="15">
        <v>2.13</v>
      </c>
      <c r="D18" s="8">
        <v>4</v>
      </c>
      <c r="E18" s="2">
        <f t="shared" si="1"/>
        <v>36</v>
      </c>
      <c r="F18" s="6" t="s">
        <v>38</v>
      </c>
      <c r="G18" s="25">
        <v>2.62</v>
      </c>
      <c r="H18" s="7">
        <v>4</v>
      </c>
      <c r="I18" s="28">
        <f t="shared" si="2"/>
        <v>36</v>
      </c>
      <c r="J18" s="6" t="s">
        <v>59</v>
      </c>
      <c r="K18" s="25">
        <v>1.8</v>
      </c>
      <c r="L18" s="25">
        <v>11</v>
      </c>
      <c r="M18" s="2">
        <f t="shared" si="3"/>
        <v>32</v>
      </c>
      <c r="N18" s="7" t="s">
        <v>17</v>
      </c>
      <c r="O18" s="25">
        <v>3.25</v>
      </c>
      <c r="P18" s="7">
        <v>5</v>
      </c>
      <c r="Q18" s="28">
        <v>32</v>
      </c>
      <c r="R18" s="6" t="s">
        <v>38</v>
      </c>
      <c r="S18" s="25">
        <v>3.06</v>
      </c>
      <c r="T18" s="8">
        <v>5</v>
      </c>
      <c r="U18" s="9">
        <v>32</v>
      </c>
      <c r="V18" s="6" t="s">
        <v>59</v>
      </c>
      <c r="W18" s="25">
        <v>2.09</v>
      </c>
      <c r="X18" s="8">
        <v>5</v>
      </c>
    </row>
    <row r="19" spans="1:26" x14ac:dyDescent="0.35">
      <c r="A19" s="2">
        <f t="shared" si="0"/>
        <v>37</v>
      </c>
      <c r="B19" s="6" t="s">
        <v>80</v>
      </c>
      <c r="C19" s="15">
        <v>1.99</v>
      </c>
      <c r="D19" s="8">
        <v>5</v>
      </c>
      <c r="E19" s="2">
        <f t="shared" si="1"/>
        <v>37</v>
      </c>
      <c r="F19" s="6" t="s">
        <v>105</v>
      </c>
      <c r="G19" s="25">
        <v>1.73</v>
      </c>
      <c r="H19" s="7">
        <v>4</v>
      </c>
      <c r="I19" s="28">
        <f t="shared" si="2"/>
        <v>37</v>
      </c>
      <c r="J19" s="6" t="s">
        <v>125</v>
      </c>
      <c r="K19" s="25">
        <v>1.19</v>
      </c>
      <c r="L19" s="25">
        <v>4</v>
      </c>
      <c r="M19" s="2">
        <f t="shared" si="3"/>
        <v>33</v>
      </c>
      <c r="N19" s="7" t="s">
        <v>80</v>
      </c>
      <c r="O19" s="25">
        <v>2.6</v>
      </c>
      <c r="P19" s="7">
        <v>9</v>
      </c>
      <c r="Q19" s="28">
        <v>33</v>
      </c>
      <c r="R19" s="6" t="s">
        <v>105</v>
      </c>
      <c r="S19" s="25">
        <v>2.72</v>
      </c>
      <c r="T19" s="8">
        <v>5</v>
      </c>
      <c r="U19" s="9">
        <v>33</v>
      </c>
      <c r="V19" s="6" t="s">
        <v>125</v>
      </c>
      <c r="W19" s="7">
        <v>3.11</v>
      </c>
      <c r="X19" s="8">
        <v>5</v>
      </c>
    </row>
    <row r="20" spans="1:26" x14ac:dyDescent="0.35">
      <c r="A20" s="2">
        <f t="shared" si="0"/>
        <v>38</v>
      </c>
      <c r="B20" s="6" t="s">
        <v>18</v>
      </c>
      <c r="C20" s="15">
        <v>2.8</v>
      </c>
      <c r="D20" s="8">
        <v>4</v>
      </c>
      <c r="E20" s="2">
        <f t="shared" si="1"/>
        <v>38</v>
      </c>
      <c r="F20" s="6" t="s">
        <v>39</v>
      </c>
      <c r="G20" s="25">
        <v>1.95</v>
      </c>
      <c r="H20" s="7">
        <v>4</v>
      </c>
      <c r="I20" s="28">
        <f t="shared" si="2"/>
        <v>38</v>
      </c>
      <c r="J20" s="6" t="s">
        <v>60</v>
      </c>
      <c r="K20" s="25">
        <v>1.65</v>
      </c>
      <c r="L20" s="25">
        <v>1</v>
      </c>
      <c r="M20" s="2">
        <f t="shared" si="3"/>
        <v>34</v>
      </c>
      <c r="N20" s="30" t="s">
        <v>18</v>
      </c>
      <c r="O20" s="30">
        <v>4.1500000000000004</v>
      </c>
      <c r="P20" s="30">
        <v>5</v>
      </c>
      <c r="Q20" s="28">
        <v>34</v>
      </c>
      <c r="R20" s="10" t="s">
        <v>39</v>
      </c>
      <c r="S20" s="30">
        <v>4.5999999999999996</v>
      </c>
      <c r="T20" s="11">
        <v>5</v>
      </c>
      <c r="U20" s="9">
        <v>34</v>
      </c>
      <c r="V20" s="6" t="s">
        <v>60</v>
      </c>
      <c r="W20" s="7">
        <v>2.0099999999999998</v>
      </c>
      <c r="X20" s="8">
        <v>13</v>
      </c>
    </row>
    <row r="21" spans="1:26" x14ac:dyDescent="0.35">
      <c r="A21" s="2">
        <f t="shared" si="0"/>
        <v>39</v>
      </c>
      <c r="B21" s="6" t="s">
        <v>81</v>
      </c>
      <c r="C21" s="15">
        <v>1.85</v>
      </c>
      <c r="D21" s="8">
        <v>19</v>
      </c>
      <c r="E21" s="2">
        <f t="shared" si="1"/>
        <v>39</v>
      </c>
      <c r="F21" s="6" t="s">
        <v>106</v>
      </c>
      <c r="G21" s="25">
        <v>2.59</v>
      </c>
      <c r="H21" s="7">
        <v>7</v>
      </c>
      <c r="I21" s="28">
        <f t="shared" si="2"/>
        <v>39</v>
      </c>
      <c r="J21" s="6" t="s">
        <v>126</v>
      </c>
      <c r="K21" s="25">
        <v>2.48</v>
      </c>
      <c r="L21" s="25">
        <v>1</v>
      </c>
      <c r="M21" s="2">
        <f t="shared" si="3"/>
        <v>35</v>
      </c>
      <c r="N21" s="7" t="s">
        <v>81</v>
      </c>
      <c r="O21" s="25">
        <v>3.35</v>
      </c>
      <c r="P21" s="7">
        <v>5</v>
      </c>
      <c r="Q21" s="28">
        <v>35</v>
      </c>
      <c r="R21" s="6" t="s">
        <v>106</v>
      </c>
      <c r="S21" s="25">
        <v>2.4</v>
      </c>
      <c r="T21" s="8">
        <v>5</v>
      </c>
      <c r="U21" s="9">
        <v>35</v>
      </c>
      <c r="V21" s="6" t="s">
        <v>126</v>
      </c>
      <c r="W21" s="25">
        <v>3.05</v>
      </c>
      <c r="X21" s="8">
        <v>7</v>
      </c>
    </row>
    <row r="22" spans="1:26" x14ac:dyDescent="0.35">
      <c r="A22" s="2">
        <f t="shared" si="0"/>
        <v>40</v>
      </c>
      <c r="B22" s="6" t="s">
        <v>19</v>
      </c>
      <c r="C22" s="15">
        <v>2.25</v>
      </c>
      <c r="D22" s="8">
        <v>4</v>
      </c>
      <c r="E22" s="2">
        <f t="shared" si="1"/>
        <v>40</v>
      </c>
      <c r="F22" s="6" t="s">
        <v>40</v>
      </c>
      <c r="G22" s="25">
        <v>1.8</v>
      </c>
      <c r="H22" s="7">
        <v>4</v>
      </c>
      <c r="I22" s="28">
        <f t="shared" si="2"/>
        <v>40</v>
      </c>
      <c r="J22" s="6" t="s">
        <v>61</v>
      </c>
      <c r="K22" s="25">
        <v>3.04</v>
      </c>
      <c r="L22" s="25">
        <v>1</v>
      </c>
      <c r="M22" s="2">
        <f t="shared" si="3"/>
        <v>36</v>
      </c>
      <c r="N22" s="7" t="s">
        <v>19</v>
      </c>
      <c r="O22" s="25">
        <v>2.93</v>
      </c>
      <c r="P22" s="7">
        <v>5</v>
      </c>
      <c r="Q22" s="28">
        <v>36</v>
      </c>
      <c r="R22" s="6" t="s">
        <v>40</v>
      </c>
      <c r="S22" s="25">
        <v>3.12</v>
      </c>
      <c r="T22" s="8">
        <v>5</v>
      </c>
      <c r="U22" s="9">
        <v>36</v>
      </c>
      <c r="V22" s="10" t="s">
        <v>61</v>
      </c>
      <c r="W22" s="30">
        <v>4.21</v>
      </c>
      <c r="X22" s="11">
        <v>5</v>
      </c>
    </row>
    <row r="23" spans="1:26" x14ac:dyDescent="0.35">
      <c r="A23" s="2">
        <f t="shared" si="0"/>
        <v>41</v>
      </c>
      <c r="B23" s="6" t="s">
        <v>82</v>
      </c>
      <c r="C23" s="15">
        <v>2.69</v>
      </c>
      <c r="D23" s="8">
        <v>7</v>
      </c>
      <c r="E23" s="2">
        <f t="shared" si="1"/>
        <v>41</v>
      </c>
      <c r="F23" s="6" t="s">
        <v>107</v>
      </c>
      <c r="G23" s="25">
        <v>1.72</v>
      </c>
      <c r="H23" s="7">
        <v>18</v>
      </c>
      <c r="I23" s="28">
        <f t="shared" si="2"/>
        <v>41</v>
      </c>
      <c r="J23" s="6" t="s">
        <v>127</v>
      </c>
      <c r="K23" s="25">
        <v>2.14</v>
      </c>
      <c r="L23" s="25">
        <v>1</v>
      </c>
      <c r="M23" s="2">
        <f t="shared" si="3"/>
        <v>37</v>
      </c>
      <c r="N23" s="7" t="s">
        <v>82</v>
      </c>
      <c r="O23" s="25">
        <v>3.29</v>
      </c>
      <c r="P23" s="7">
        <v>5</v>
      </c>
      <c r="Q23" s="28">
        <v>37</v>
      </c>
      <c r="R23" s="6" t="s">
        <v>107</v>
      </c>
      <c r="S23" s="25">
        <v>2.2400000000000002</v>
      </c>
      <c r="T23" s="8">
        <v>3</v>
      </c>
      <c r="U23" s="9">
        <v>37</v>
      </c>
      <c r="V23" s="6" t="s">
        <v>127</v>
      </c>
      <c r="W23" s="25">
        <v>2.41</v>
      </c>
      <c r="X23" s="8">
        <v>5</v>
      </c>
    </row>
    <row r="24" spans="1:26" x14ac:dyDescent="0.35">
      <c r="A24" s="2">
        <f t="shared" si="0"/>
        <v>42</v>
      </c>
      <c r="B24" s="6" t="s">
        <v>20</v>
      </c>
      <c r="C24" s="15">
        <v>1.67</v>
      </c>
      <c r="D24" s="8">
        <v>4</v>
      </c>
      <c r="E24" s="2">
        <f t="shared" si="1"/>
        <v>42</v>
      </c>
      <c r="F24" s="6" t="s">
        <v>41</v>
      </c>
      <c r="G24" s="25">
        <v>1.88</v>
      </c>
      <c r="H24" s="7">
        <v>4</v>
      </c>
      <c r="I24" s="28">
        <f t="shared" si="2"/>
        <v>42</v>
      </c>
      <c r="J24" s="6" t="s">
        <v>62</v>
      </c>
      <c r="K24" s="25">
        <v>2.39</v>
      </c>
      <c r="L24" s="25">
        <v>1</v>
      </c>
      <c r="M24" s="2">
        <f t="shared" si="3"/>
        <v>38</v>
      </c>
      <c r="N24" s="7" t="s">
        <v>20</v>
      </c>
      <c r="O24" s="25">
        <v>2.59</v>
      </c>
      <c r="P24" s="7">
        <v>5</v>
      </c>
      <c r="Q24" s="28">
        <v>38</v>
      </c>
      <c r="R24" s="6" t="s">
        <v>41</v>
      </c>
      <c r="S24" s="25">
        <v>3.08</v>
      </c>
      <c r="T24" s="8">
        <v>5</v>
      </c>
      <c r="U24" s="9">
        <v>38</v>
      </c>
      <c r="V24" s="6" t="s">
        <v>62</v>
      </c>
      <c r="W24" s="25">
        <v>1.89</v>
      </c>
      <c r="X24" s="8">
        <v>5</v>
      </c>
    </row>
    <row r="25" spans="1:26" x14ac:dyDescent="0.35">
      <c r="A25" s="2">
        <f t="shared" si="0"/>
        <v>43</v>
      </c>
      <c r="B25" s="6" t="s">
        <v>83</v>
      </c>
      <c r="C25" s="15">
        <v>2.4700000000000002</v>
      </c>
      <c r="D25" s="8">
        <v>11</v>
      </c>
      <c r="E25" s="2">
        <f t="shared" si="1"/>
        <v>43</v>
      </c>
      <c r="F25" s="6" t="s">
        <v>108</v>
      </c>
      <c r="G25" s="25">
        <v>1.62</v>
      </c>
      <c r="H25" s="7">
        <v>1</v>
      </c>
      <c r="I25" s="28">
        <f t="shared" si="2"/>
        <v>43</v>
      </c>
      <c r="J25" s="6" t="s">
        <v>98</v>
      </c>
      <c r="K25" s="25">
        <v>2.2599999999999998</v>
      </c>
      <c r="L25" s="25">
        <v>5</v>
      </c>
      <c r="M25" s="2">
        <f t="shared" si="3"/>
        <v>39</v>
      </c>
      <c r="N25" s="7" t="s">
        <v>83</v>
      </c>
      <c r="O25" s="25">
        <v>2.98</v>
      </c>
      <c r="P25" s="7">
        <v>5</v>
      </c>
      <c r="Q25" s="28">
        <v>39</v>
      </c>
      <c r="R25" s="6" t="s">
        <v>108</v>
      </c>
      <c r="S25" s="25">
        <v>3.64</v>
      </c>
      <c r="T25" s="8">
        <v>5</v>
      </c>
      <c r="U25" s="9">
        <v>39</v>
      </c>
      <c r="V25" s="6" t="s">
        <v>98</v>
      </c>
      <c r="W25" s="25">
        <v>2.5099999999999998</v>
      </c>
      <c r="X25" s="8">
        <v>5</v>
      </c>
    </row>
    <row r="26" spans="1:26" x14ac:dyDescent="0.35">
      <c r="A26" s="2">
        <f t="shared" si="0"/>
        <v>44</v>
      </c>
      <c r="B26" s="6" t="s">
        <v>21</v>
      </c>
      <c r="C26" s="15">
        <v>1.5</v>
      </c>
      <c r="D26" s="8">
        <v>1</v>
      </c>
      <c r="E26" s="2">
        <f t="shared" si="1"/>
        <v>44</v>
      </c>
      <c r="F26" s="6" t="s">
        <v>42</v>
      </c>
      <c r="G26" s="25">
        <v>1.58</v>
      </c>
      <c r="H26" s="7">
        <v>1</v>
      </c>
      <c r="I26" s="28">
        <f t="shared" si="2"/>
        <v>44</v>
      </c>
      <c r="J26" s="6" t="s">
        <v>63</v>
      </c>
      <c r="K26" s="25">
        <v>3.12</v>
      </c>
      <c r="L26" s="25">
        <v>1</v>
      </c>
      <c r="M26" s="2">
        <f t="shared" si="3"/>
        <v>40</v>
      </c>
      <c r="N26" s="7" t="s">
        <v>21</v>
      </c>
      <c r="O26" s="25">
        <v>2.57</v>
      </c>
      <c r="P26" s="7">
        <v>5</v>
      </c>
      <c r="Q26" s="28">
        <v>40</v>
      </c>
      <c r="R26" s="6" t="s">
        <v>42</v>
      </c>
      <c r="S26" s="25">
        <v>3.42</v>
      </c>
      <c r="T26" s="8">
        <v>5</v>
      </c>
      <c r="U26" s="9">
        <v>40</v>
      </c>
      <c r="V26" s="6" t="s">
        <v>63</v>
      </c>
      <c r="W26" s="25">
        <v>3.41</v>
      </c>
      <c r="X26" s="8">
        <v>5</v>
      </c>
    </row>
    <row r="27" spans="1:26" x14ac:dyDescent="0.35">
      <c r="A27" s="2">
        <f t="shared" si="0"/>
        <v>45</v>
      </c>
      <c r="B27" s="6" t="s">
        <v>84</v>
      </c>
      <c r="C27" s="15">
        <v>1.76</v>
      </c>
      <c r="D27" s="8">
        <v>4</v>
      </c>
      <c r="E27" s="2">
        <f t="shared" si="1"/>
        <v>45</v>
      </c>
      <c r="F27" s="6" t="s">
        <v>96</v>
      </c>
      <c r="G27" s="25">
        <v>1.51</v>
      </c>
      <c r="H27" s="7">
        <v>4</v>
      </c>
      <c r="I27" s="28">
        <f t="shared" si="2"/>
        <v>45</v>
      </c>
      <c r="J27" s="6" t="s">
        <v>128</v>
      </c>
      <c r="K27" s="25">
        <v>2.2599999999999998</v>
      </c>
      <c r="L27" s="25">
        <v>19</v>
      </c>
      <c r="M27" s="2">
        <f t="shared" si="3"/>
        <v>41</v>
      </c>
      <c r="N27" s="7" t="s">
        <v>84</v>
      </c>
      <c r="O27" s="25">
        <v>2.5</v>
      </c>
      <c r="P27" s="7">
        <v>5</v>
      </c>
      <c r="Q27" s="28">
        <v>41</v>
      </c>
      <c r="R27" s="6" t="s">
        <v>96</v>
      </c>
      <c r="S27" s="25">
        <v>2.57</v>
      </c>
      <c r="T27" s="8">
        <v>3</v>
      </c>
      <c r="U27" s="9">
        <v>41</v>
      </c>
      <c r="V27" s="6" t="s">
        <v>128</v>
      </c>
      <c r="W27" s="25">
        <v>2.31</v>
      </c>
      <c r="X27" s="8">
        <v>5</v>
      </c>
    </row>
    <row r="28" spans="1:26" x14ac:dyDescent="0.35">
      <c r="A28" s="2">
        <f t="shared" si="0"/>
        <v>46</v>
      </c>
      <c r="B28" s="6" t="s">
        <v>22</v>
      </c>
      <c r="C28" s="15">
        <v>1.99</v>
      </c>
      <c r="D28" s="8">
        <v>4</v>
      </c>
      <c r="E28" s="2">
        <f t="shared" si="1"/>
        <v>46</v>
      </c>
      <c r="F28" s="6" t="s">
        <v>43</v>
      </c>
      <c r="G28" s="25">
        <v>2.61</v>
      </c>
      <c r="H28" s="7">
        <v>4</v>
      </c>
      <c r="I28" s="28">
        <f t="shared" si="2"/>
        <v>46</v>
      </c>
      <c r="J28" s="6" t="s">
        <v>64</v>
      </c>
      <c r="K28" s="25">
        <v>2.2000000000000002</v>
      </c>
      <c r="L28" s="25">
        <v>1</v>
      </c>
      <c r="M28" s="2">
        <f t="shared" si="3"/>
        <v>42</v>
      </c>
      <c r="N28" s="7" t="s">
        <v>22</v>
      </c>
      <c r="O28" s="25">
        <v>2.66</v>
      </c>
      <c r="P28" s="7">
        <v>5</v>
      </c>
      <c r="Q28" s="28">
        <v>42</v>
      </c>
      <c r="R28" s="6" t="s">
        <v>43</v>
      </c>
      <c r="S28" s="25">
        <v>3.36</v>
      </c>
      <c r="T28" s="8">
        <v>5</v>
      </c>
      <c r="U28" s="9">
        <v>42</v>
      </c>
      <c r="V28" s="6" t="s">
        <v>64</v>
      </c>
      <c r="W28" s="25">
        <v>2.5099999999999998</v>
      </c>
      <c r="X28" s="8">
        <v>5</v>
      </c>
    </row>
    <row r="29" spans="1:26" x14ac:dyDescent="0.35">
      <c r="A29" s="2">
        <f t="shared" si="0"/>
        <v>47</v>
      </c>
      <c r="B29" s="6" t="s">
        <v>85</v>
      </c>
      <c r="C29" s="15">
        <v>1.89</v>
      </c>
      <c r="D29" s="8">
        <v>11</v>
      </c>
      <c r="E29" s="2">
        <f t="shared" si="1"/>
        <v>47</v>
      </c>
      <c r="F29" s="6" t="s">
        <v>109</v>
      </c>
      <c r="G29" s="25">
        <v>2.61</v>
      </c>
      <c r="H29" s="7">
        <v>4</v>
      </c>
      <c r="I29" s="28">
        <f t="shared" si="2"/>
        <v>47</v>
      </c>
      <c r="J29" s="6" t="s">
        <v>129</v>
      </c>
      <c r="K29" s="25">
        <v>1.55</v>
      </c>
      <c r="L29" s="25">
        <v>1</v>
      </c>
      <c r="M29" s="2">
        <f t="shared" si="3"/>
        <v>43</v>
      </c>
      <c r="N29" s="7" t="s">
        <v>85</v>
      </c>
      <c r="O29" s="25">
        <v>2.27</v>
      </c>
      <c r="P29" s="7">
        <v>5</v>
      </c>
      <c r="Q29" s="28">
        <v>43</v>
      </c>
      <c r="R29" s="6" t="s">
        <v>109</v>
      </c>
      <c r="S29" s="25">
        <v>2.5099999999999998</v>
      </c>
      <c r="T29" s="8">
        <v>5</v>
      </c>
      <c r="U29" s="9">
        <v>43</v>
      </c>
      <c r="V29" s="6" t="s">
        <v>129</v>
      </c>
      <c r="W29" s="25">
        <v>2.4700000000000002</v>
      </c>
      <c r="X29" s="8">
        <v>7</v>
      </c>
      <c r="Z29" s="1" t="s">
        <v>148</v>
      </c>
    </row>
    <row r="30" spans="1:26" x14ac:dyDescent="0.35">
      <c r="A30" s="2">
        <f t="shared" si="0"/>
        <v>48</v>
      </c>
      <c r="B30" s="6" t="s">
        <v>23</v>
      </c>
      <c r="C30" s="15">
        <v>2.58</v>
      </c>
      <c r="D30" s="8">
        <v>4</v>
      </c>
      <c r="E30" s="2">
        <f t="shared" si="1"/>
        <v>48</v>
      </c>
      <c r="F30" s="6" t="s">
        <v>44</v>
      </c>
      <c r="G30" s="25">
        <v>1.35</v>
      </c>
      <c r="H30" s="7">
        <v>11</v>
      </c>
      <c r="I30" s="28">
        <f t="shared" si="2"/>
        <v>48</v>
      </c>
      <c r="J30" s="6" t="s">
        <v>65</v>
      </c>
      <c r="K30" s="25">
        <v>2.63</v>
      </c>
      <c r="L30" s="25">
        <v>19</v>
      </c>
      <c r="M30" s="2">
        <f t="shared" si="3"/>
        <v>44</v>
      </c>
      <c r="N30" s="7" t="s">
        <v>23</v>
      </c>
      <c r="O30" s="25">
        <v>3.13</v>
      </c>
      <c r="P30" s="7">
        <v>5</v>
      </c>
      <c r="Q30" s="28">
        <v>44</v>
      </c>
      <c r="R30" s="6" t="s">
        <v>44</v>
      </c>
      <c r="S30" s="25">
        <v>2.99</v>
      </c>
      <c r="T30" s="8">
        <v>5</v>
      </c>
      <c r="U30" s="9">
        <v>44</v>
      </c>
      <c r="V30" s="6" t="s">
        <v>65</v>
      </c>
      <c r="W30" s="25">
        <v>2.09</v>
      </c>
      <c r="X30" s="8">
        <v>13</v>
      </c>
      <c r="Z30" s="1" t="s">
        <v>140</v>
      </c>
    </row>
    <row r="31" spans="1:26" x14ac:dyDescent="0.35">
      <c r="A31" s="2">
        <f t="shared" si="0"/>
        <v>49</v>
      </c>
      <c r="B31" s="6" t="s">
        <v>86</v>
      </c>
      <c r="C31" s="15">
        <v>1.99</v>
      </c>
      <c r="D31" s="8">
        <v>11</v>
      </c>
      <c r="E31" s="2">
        <f t="shared" si="1"/>
        <v>49</v>
      </c>
      <c r="F31" s="6" t="s">
        <v>110</v>
      </c>
      <c r="G31" s="25">
        <v>1.8</v>
      </c>
      <c r="H31" s="7">
        <v>4</v>
      </c>
      <c r="I31" s="28">
        <f t="shared" si="2"/>
        <v>49</v>
      </c>
      <c r="J31" s="6" t="s">
        <v>121</v>
      </c>
      <c r="K31" s="25">
        <v>1.72</v>
      </c>
      <c r="L31" s="25">
        <v>11</v>
      </c>
      <c r="M31" s="2">
        <f t="shared" si="3"/>
        <v>45</v>
      </c>
      <c r="N31" s="7" t="s">
        <v>86</v>
      </c>
      <c r="O31" s="25">
        <v>3.27</v>
      </c>
      <c r="P31" s="7">
        <v>5</v>
      </c>
      <c r="Q31" s="28">
        <v>45</v>
      </c>
      <c r="R31" s="6" t="s">
        <v>110</v>
      </c>
      <c r="S31" s="25">
        <v>1.85</v>
      </c>
      <c r="T31" s="8">
        <v>5</v>
      </c>
      <c r="U31" s="9">
        <v>45</v>
      </c>
      <c r="V31" s="6" t="s">
        <v>121</v>
      </c>
      <c r="W31" s="25">
        <v>2.19</v>
      </c>
      <c r="X31" s="8">
        <v>5</v>
      </c>
    </row>
    <row r="32" spans="1:26" x14ac:dyDescent="0.35">
      <c r="A32" s="2">
        <f t="shared" si="0"/>
        <v>50</v>
      </c>
      <c r="B32" s="6" t="s">
        <v>24</v>
      </c>
      <c r="C32" s="15">
        <v>2.08</v>
      </c>
      <c r="D32" s="8">
        <v>4</v>
      </c>
      <c r="E32" s="2">
        <f t="shared" si="1"/>
        <v>50</v>
      </c>
      <c r="F32" s="6" t="s">
        <v>45</v>
      </c>
      <c r="G32" s="25">
        <v>2.71</v>
      </c>
      <c r="H32" s="7">
        <v>17</v>
      </c>
      <c r="I32" s="28">
        <f t="shared" si="2"/>
        <v>50</v>
      </c>
      <c r="J32" s="6" t="s">
        <v>66</v>
      </c>
      <c r="K32" s="25">
        <v>2.04</v>
      </c>
      <c r="L32" s="25">
        <v>6</v>
      </c>
      <c r="M32" s="2">
        <f t="shared" si="3"/>
        <v>46</v>
      </c>
      <c r="N32" s="7" t="s">
        <v>24</v>
      </c>
      <c r="O32" s="25">
        <v>2.56</v>
      </c>
      <c r="P32" s="7">
        <v>5</v>
      </c>
      <c r="Q32" s="28">
        <v>46</v>
      </c>
      <c r="R32" s="6" t="s">
        <v>45</v>
      </c>
      <c r="S32" s="25">
        <v>3.39</v>
      </c>
      <c r="T32" s="8">
        <v>5</v>
      </c>
      <c r="U32" s="9">
        <v>46</v>
      </c>
      <c r="V32" s="6" t="s">
        <v>66</v>
      </c>
      <c r="W32" s="25">
        <v>2.46</v>
      </c>
      <c r="X32" s="8">
        <v>14</v>
      </c>
    </row>
    <row r="33" spans="1:24" x14ac:dyDescent="0.35">
      <c r="A33" s="2">
        <f t="shared" si="0"/>
        <v>51</v>
      </c>
      <c r="B33" s="6" t="s">
        <v>87</v>
      </c>
      <c r="C33" s="15">
        <v>2.58</v>
      </c>
      <c r="D33" s="8">
        <v>5</v>
      </c>
      <c r="E33" s="2">
        <f t="shared" si="1"/>
        <v>51</v>
      </c>
      <c r="F33" s="6" t="s">
        <v>111</v>
      </c>
      <c r="G33" s="25">
        <v>1.63</v>
      </c>
      <c r="H33" s="7">
        <v>5</v>
      </c>
      <c r="I33" s="28">
        <f t="shared" si="2"/>
        <v>51</v>
      </c>
      <c r="J33" s="6" t="s">
        <v>130</v>
      </c>
      <c r="K33" s="25">
        <v>2.19</v>
      </c>
      <c r="L33" s="25">
        <v>5</v>
      </c>
      <c r="M33" s="2">
        <f t="shared" si="3"/>
        <v>47</v>
      </c>
      <c r="N33" s="7" t="s">
        <v>87</v>
      </c>
      <c r="O33" s="25">
        <v>3.41</v>
      </c>
      <c r="P33" s="7">
        <v>5</v>
      </c>
      <c r="Q33" s="28">
        <v>47</v>
      </c>
      <c r="R33" s="6" t="s">
        <v>111</v>
      </c>
      <c r="S33" s="25">
        <v>2.2999999999999998</v>
      </c>
      <c r="T33" s="8">
        <v>5</v>
      </c>
      <c r="U33" s="9">
        <v>47</v>
      </c>
      <c r="V33" s="6" t="s">
        <v>130</v>
      </c>
      <c r="W33" s="25">
        <v>2.41</v>
      </c>
      <c r="X33" s="8">
        <v>5</v>
      </c>
    </row>
    <row r="34" spans="1:24" x14ac:dyDescent="0.35">
      <c r="A34" s="2">
        <f t="shared" si="0"/>
        <v>52</v>
      </c>
      <c r="B34" s="6" t="s">
        <v>25</v>
      </c>
      <c r="C34" s="15">
        <v>2.63</v>
      </c>
      <c r="D34" s="8">
        <v>4</v>
      </c>
      <c r="E34" s="2">
        <f t="shared" si="1"/>
        <v>52</v>
      </c>
      <c r="F34" s="6" t="s">
        <v>46</v>
      </c>
      <c r="G34" s="25">
        <v>2.39</v>
      </c>
      <c r="H34" s="7">
        <v>17</v>
      </c>
      <c r="I34" s="28">
        <f t="shared" si="2"/>
        <v>52</v>
      </c>
      <c r="J34" s="6" t="s">
        <v>67</v>
      </c>
      <c r="K34" s="25">
        <v>2.4</v>
      </c>
      <c r="L34" s="25">
        <v>13</v>
      </c>
      <c r="M34" s="2">
        <f t="shared" si="3"/>
        <v>48</v>
      </c>
      <c r="N34" s="7" t="s">
        <v>25</v>
      </c>
      <c r="O34" s="25">
        <v>3.49</v>
      </c>
      <c r="P34" s="7">
        <v>5</v>
      </c>
      <c r="Q34" s="28">
        <v>48</v>
      </c>
      <c r="R34" s="6" t="s">
        <v>46</v>
      </c>
      <c r="S34" s="25">
        <v>3.54</v>
      </c>
      <c r="T34" s="8">
        <v>5</v>
      </c>
      <c r="U34" s="9">
        <v>48</v>
      </c>
      <c r="V34" s="6" t="s">
        <v>67</v>
      </c>
      <c r="W34" s="25">
        <v>1.84</v>
      </c>
      <c r="X34" s="8">
        <v>5</v>
      </c>
    </row>
    <row r="35" spans="1:24" x14ac:dyDescent="0.35">
      <c r="A35" s="2">
        <f t="shared" si="0"/>
        <v>53</v>
      </c>
      <c r="B35" s="6" t="s">
        <v>88</v>
      </c>
      <c r="C35" s="15">
        <v>2.34</v>
      </c>
      <c r="D35" s="8">
        <v>4</v>
      </c>
      <c r="E35" s="2">
        <f t="shared" si="1"/>
        <v>53</v>
      </c>
      <c r="F35" s="6" t="s">
        <v>112</v>
      </c>
      <c r="G35" s="25">
        <v>2.5499999999999998</v>
      </c>
      <c r="H35" s="7">
        <v>1</v>
      </c>
      <c r="I35" s="28">
        <f t="shared" si="2"/>
        <v>53</v>
      </c>
      <c r="J35" s="6" t="s">
        <v>131</v>
      </c>
      <c r="K35" s="25">
        <v>2.79</v>
      </c>
      <c r="L35" s="25">
        <v>6</v>
      </c>
      <c r="M35" s="2">
        <f t="shared" si="3"/>
        <v>49</v>
      </c>
      <c r="N35" s="7" t="s">
        <v>88</v>
      </c>
      <c r="O35" s="25">
        <v>3.23</v>
      </c>
      <c r="P35" s="7">
        <v>5</v>
      </c>
      <c r="Q35" s="28">
        <v>49</v>
      </c>
      <c r="R35" s="6" t="s">
        <v>112</v>
      </c>
      <c r="S35" s="25">
        <v>2.76</v>
      </c>
      <c r="T35" s="8">
        <v>5</v>
      </c>
      <c r="U35" s="9">
        <v>49</v>
      </c>
      <c r="V35" s="6" t="s">
        <v>131</v>
      </c>
      <c r="W35" s="25">
        <v>3.6</v>
      </c>
      <c r="X35" s="8">
        <v>5</v>
      </c>
    </row>
    <row r="36" spans="1:24" x14ac:dyDescent="0.35">
      <c r="A36" s="2">
        <f t="shared" si="0"/>
        <v>54</v>
      </c>
      <c r="B36" s="6" t="s">
        <v>26</v>
      </c>
      <c r="C36" s="15">
        <v>2.8</v>
      </c>
      <c r="D36" s="8">
        <v>4</v>
      </c>
      <c r="E36" s="2">
        <f t="shared" si="1"/>
        <v>54</v>
      </c>
      <c r="F36" s="6" t="s">
        <v>47</v>
      </c>
      <c r="G36" s="25">
        <v>1.95</v>
      </c>
      <c r="H36" s="25">
        <v>17</v>
      </c>
      <c r="I36" s="28">
        <f t="shared" si="2"/>
        <v>54</v>
      </c>
      <c r="J36" s="10" t="s">
        <v>68</v>
      </c>
      <c r="K36" s="30">
        <v>4.3099999999999996</v>
      </c>
      <c r="L36" s="30">
        <v>13</v>
      </c>
      <c r="M36" s="2">
        <f t="shared" si="3"/>
        <v>50</v>
      </c>
      <c r="N36" s="7" t="s">
        <v>26</v>
      </c>
      <c r="O36" s="31">
        <v>2.73</v>
      </c>
      <c r="P36" s="31">
        <v>7</v>
      </c>
      <c r="Q36" s="28">
        <v>50</v>
      </c>
      <c r="R36" s="6" t="s">
        <v>47</v>
      </c>
      <c r="S36" s="25">
        <v>3.25</v>
      </c>
      <c r="T36" s="8">
        <v>5</v>
      </c>
      <c r="U36" s="9">
        <v>50</v>
      </c>
      <c r="V36" s="6" t="s">
        <v>68</v>
      </c>
      <c r="W36" s="25">
        <v>1.85</v>
      </c>
      <c r="X36" s="8">
        <v>19</v>
      </c>
    </row>
    <row r="37" spans="1:24" x14ac:dyDescent="0.35">
      <c r="A37" s="2">
        <f t="shared" si="0"/>
        <v>55</v>
      </c>
      <c r="B37" s="6" t="s">
        <v>89</v>
      </c>
      <c r="C37" s="15">
        <v>2.2799999999999998</v>
      </c>
      <c r="D37" s="8">
        <v>4</v>
      </c>
      <c r="E37" s="2">
        <f t="shared" si="1"/>
        <v>55</v>
      </c>
      <c r="F37" s="6" t="s">
        <v>113</v>
      </c>
      <c r="G37" s="25">
        <v>2.48</v>
      </c>
      <c r="H37" s="25">
        <v>4</v>
      </c>
      <c r="I37" s="28">
        <f t="shared" si="2"/>
        <v>55</v>
      </c>
      <c r="J37" s="6" t="s">
        <v>138</v>
      </c>
      <c r="K37" s="25">
        <v>2.11</v>
      </c>
      <c r="L37" s="25">
        <v>5</v>
      </c>
      <c r="M37" s="2">
        <f t="shared" si="3"/>
        <v>51</v>
      </c>
      <c r="N37" s="7" t="s">
        <v>89</v>
      </c>
      <c r="O37" s="25">
        <v>2.91</v>
      </c>
      <c r="P37" s="7">
        <v>5</v>
      </c>
      <c r="Q37" s="28">
        <v>51</v>
      </c>
      <c r="R37" s="6" t="s">
        <v>113</v>
      </c>
      <c r="S37" s="25">
        <v>2.1</v>
      </c>
      <c r="T37" s="8">
        <v>5</v>
      </c>
      <c r="U37" s="9">
        <v>51</v>
      </c>
      <c r="V37" s="6" t="s">
        <v>131</v>
      </c>
      <c r="W37" s="7">
        <v>2.9</v>
      </c>
      <c r="X37" s="8">
        <v>5</v>
      </c>
    </row>
    <row r="38" spans="1:24" x14ac:dyDescent="0.35">
      <c r="A38" s="4">
        <f t="shared" si="0"/>
        <v>56</v>
      </c>
      <c r="B38" s="10" t="s">
        <v>27</v>
      </c>
      <c r="C38" s="16">
        <v>4.72</v>
      </c>
      <c r="D38" s="11">
        <v>4</v>
      </c>
      <c r="E38" s="2">
        <f t="shared" si="1"/>
        <v>56</v>
      </c>
      <c r="F38" s="6" t="s">
        <v>48</v>
      </c>
      <c r="G38" s="25">
        <v>1.59</v>
      </c>
      <c r="H38" s="25">
        <v>19</v>
      </c>
      <c r="I38" s="28">
        <f t="shared" si="2"/>
        <v>56</v>
      </c>
      <c r="J38" s="6" t="s">
        <v>69</v>
      </c>
      <c r="K38" s="25">
        <v>2.09</v>
      </c>
      <c r="L38" s="25">
        <v>11</v>
      </c>
      <c r="M38" s="2">
        <f t="shared" si="3"/>
        <v>52</v>
      </c>
      <c r="N38" s="7" t="s">
        <v>27</v>
      </c>
      <c r="O38" s="7">
        <v>2.38</v>
      </c>
      <c r="P38" s="7">
        <v>5</v>
      </c>
      <c r="Q38" s="28">
        <v>52</v>
      </c>
      <c r="R38" s="10" t="s">
        <v>48</v>
      </c>
      <c r="S38" s="30">
        <v>4.32</v>
      </c>
      <c r="T38" s="11">
        <v>5</v>
      </c>
      <c r="U38" s="9">
        <v>52</v>
      </c>
      <c r="V38" s="6" t="s">
        <v>69</v>
      </c>
      <c r="W38" s="7">
        <v>2.31</v>
      </c>
      <c r="X38" s="8">
        <v>5</v>
      </c>
    </row>
    <row r="39" spans="1:24" x14ac:dyDescent="0.35">
      <c r="A39" s="2">
        <f t="shared" si="0"/>
        <v>57</v>
      </c>
      <c r="B39" s="6" t="s">
        <v>90</v>
      </c>
      <c r="C39" s="15">
        <v>1.97</v>
      </c>
      <c r="D39" s="8">
        <v>7</v>
      </c>
      <c r="E39" s="2">
        <f t="shared" si="1"/>
        <v>57</v>
      </c>
      <c r="F39" s="6" t="s">
        <v>114</v>
      </c>
      <c r="G39" s="25">
        <v>1.72</v>
      </c>
      <c r="H39" s="25">
        <v>18</v>
      </c>
      <c r="I39" s="28">
        <f t="shared" si="2"/>
        <v>57</v>
      </c>
      <c r="J39" s="6" t="s">
        <v>132</v>
      </c>
      <c r="K39" s="25">
        <v>2.68</v>
      </c>
      <c r="L39" s="25">
        <v>5</v>
      </c>
      <c r="M39" s="2">
        <f t="shared" si="3"/>
        <v>53</v>
      </c>
      <c r="N39" s="7" t="s">
        <v>90</v>
      </c>
      <c r="O39" s="25">
        <v>3.13</v>
      </c>
      <c r="P39" s="7">
        <v>5</v>
      </c>
      <c r="Q39" s="28">
        <v>53</v>
      </c>
      <c r="R39" s="6" t="s">
        <v>114</v>
      </c>
      <c r="S39" s="25">
        <v>2.0499999999999998</v>
      </c>
      <c r="T39" s="8">
        <v>5</v>
      </c>
      <c r="U39" s="9">
        <v>53</v>
      </c>
      <c r="V39" s="6" t="s">
        <v>132</v>
      </c>
      <c r="W39" s="25">
        <v>3.55</v>
      </c>
      <c r="X39" s="8">
        <v>5</v>
      </c>
    </row>
    <row r="40" spans="1:24" x14ac:dyDescent="0.35">
      <c r="A40" s="2">
        <f t="shared" si="0"/>
        <v>58</v>
      </c>
      <c r="B40" s="6" t="s">
        <v>28</v>
      </c>
      <c r="C40" s="15">
        <v>2.5499999999999998</v>
      </c>
      <c r="D40" s="8">
        <v>4</v>
      </c>
      <c r="E40" s="2">
        <f t="shared" si="1"/>
        <v>58</v>
      </c>
      <c r="F40" s="6" t="s">
        <v>49</v>
      </c>
      <c r="G40" s="25">
        <v>1.56</v>
      </c>
      <c r="H40" s="25">
        <v>2</v>
      </c>
      <c r="I40" s="28">
        <f t="shared" si="2"/>
        <v>58</v>
      </c>
      <c r="J40" s="6" t="s">
        <v>70</v>
      </c>
      <c r="K40" s="25">
        <v>2.62</v>
      </c>
      <c r="L40" s="25">
        <v>11</v>
      </c>
      <c r="M40" s="2">
        <f t="shared" si="3"/>
        <v>54</v>
      </c>
      <c r="N40" s="7" t="s">
        <v>28</v>
      </c>
      <c r="O40" s="25">
        <v>2.48</v>
      </c>
      <c r="P40" s="7">
        <v>5</v>
      </c>
      <c r="Q40" s="28">
        <v>54</v>
      </c>
      <c r="R40" s="6" t="s">
        <v>49</v>
      </c>
      <c r="S40" s="25">
        <v>3.44</v>
      </c>
      <c r="T40" s="8">
        <v>5</v>
      </c>
      <c r="U40" s="9">
        <v>54</v>
      </c>
      <c r="V40" s="6" t="s">
        <v>70</v>
      </c>
      <c r="W40" s="25">
        <v>2.09</v>
      </c>
      <c r="X40" s="8">
        <v>5</v>
      </c>
    </row>
    <row r="41" spans="1:24" x14ac:dyDescent="0.35">
      <c r="A41" s="2">
        <f t="shared" si="0"/>
        <v>59</v>
      </c>
      <c r="B41" s="6" t="s">
        <v>91</v>
      </c>
      <c r="C41" s="15">
        <v>2.61</v>
      </c>
      <c r="D41" s="8">
        <v>4</v>
      </c>
      <c r="E41" s="2">
        <f t="shared" si="1"/>
        <v>59</v>
      </c>
      <c r="F41" s="6" t="s">
        <v>115</v>
      </c>
      <c r="G41" s="25">
        <v>1.5</v>
      </c>
      <c r="H41" s="25">
        <v>4</v>
      </c>
      <c r="I41" s="28">
        <f t="shared" si="2"/>
        <v>59</v>
      </c>
      <c r="J41" s="6" t="s">
        <v>133</v>
      </c>
      <c r="K41" s="25">
        <v>2.59</v>
      </c>
      <c r="L41" s="25">
        <v>5</v>
      </c>
      <c r="M41" s="2">
        <f t="shared" si="3"/>
        <v>55</v>
      </c>
      <c r="N41" s="7" t="s">
        <v>91</v>
      </c>
      <c r="O41" s="25">
        <v>2.56</v>
      </c>
      <c r="P41" s="7">
        <v>5</v>
      </c>
      <c r="Q41" s="28">
        <v>55</v>
      </c>
      <c r="R41" s="6" t="s">
        <v>115</v>
      </c>
      <c r="S41" s="25">
        <v>2.0299999999999998</v>
      </c>
      <c r="T41" s="8">
        <v>3</v>
      </c>
      <c r="U41" s="9">
        <v>55</v>
      </c>
      <c r="V41" s="6" t="s">
        <v>133</v>
      </c>
      <c r="W41" s="25">
        <v>2.64</v>
      </c>
      <c r="X41" s="8">
        <v>7</v>
      </c>
    </row>
    <row r="42" spans="1:24" x14ac:dyDescent="0.35">
      <c r="A42" s="2">
        <f t="shared" si="0"/>
        <v>60</v>
      </c>
      <c r="B42" s="6" t="s">
        <v>29</v>
      </c>
      <c r="C42" s="15">
        <v>3.76</v>
      </c>
      <c r="D42" s="8">
        <v>4</v>
      </c>
      <c r="E42" s="2">
        <f t="shared" si="1"/>
        <v>60</v>
      </c>
      <c r="F42" s="6" t="s">
        <v>50</v>
      </c>
      <c r="G42" s="25">
        <v>1.94</v>
      </c>
      <c r="H42" s="25">
        <v>4</v>
      </c>
      <c r="I42" s="28">
        <f t="shared" si="2"/>
        <v>60</v>
      </c>
      <c r="J42" s="6" t="s">
        <v>71</v>
      </c>
      <c r="K42" s="7">
        <v>1.96</v>
      </c>
      <c r="L42" s="25">
        <v>19</v>
      </c>
      <c r="M42" s="2">
        <f t="shared" si="3"/>
        <v>56</v>
      </c>
      <c r="N42" s="7" t="s">
        <v>29</v>
      </c>
      <c r="O42" s="25">
        <v>3.54</v>
      </c>
      <c r="P42" s="7">
        <v>5</v>
      </c>
      <c r="Q42" s="28">
        <v>56</v>
      </c>
      <c r="R42" s="6" t="s">
        <v>50</v>
      </c>
      <c r="S42" s="25">
        <v>3</v>
      </c>
      <c r="T42" s="8">
        <v>5</v>
      </c>
      <c r="U42" s="9">
        <v>56</v>
      </c>
      <c r="V42" s="6" t="s">
        <v>71</v>
      </c>
      <c r="W42" s="25">
        <v>2.91</v>
      </c>
      <c r="X42" s="8">
        <v>19</v>
      </c>
    </row>
    <row r="43" spans="1:24" x14ac:dyDescent="0.35">
      <c r="A43" s="2">
        <f t="shared" si="0"/>
        <v>61</v>
      </c>
      <c r="B43" s="6" t="s">
        <v>92</v>
      </c>
      <c r="C43" s="15">
        <v>2.95</v>
      </c>
      <c r="D43" s="8">
        <v>4</v>
      </c>
      <c r="E43" s="2">
        <f t="shared" si="1"/>
        <v>61</v>
      </c>
      <c r="F43" s="6" t="s">
        <v>116</v>
      </c>
      <c r="G43" s="25">
        <v>1.68</v>
      </c>
      <c r="H43" s="25">
        <v>4</v>
      </c>
      <c r="I43" s="28">
        <f t="shared" si="2"/>
        <v>61</v>
      </c>
      <c r="J43" s="6" t="s">
        <v>134</v>
      </c>
      <c r="K43" s="7">
        <v>1.88</v>
      </c>
      <c r="L43" s="25">
        <v>5</v>
      </c>
      <c r="M43" s="2">
        <f t="shared" si="3"/>
        <v>57</v>
      </c>
      <c r="N43" s="32" t="s">
        <v>92</v>
      </c>
      <c r="O43" s="32">
        <v>4.67</v>
      </c>
      <c r="P43" s="32">
        <v>5</v>
      </c>
      <c r="Q43" s="28">
        <v>57</v>
      </c>
      <c r="R43" t="s">
        <v>116</v>
      </c>
      <c r="S43">
        <v>3.17</v>
      </c>
      <c r="T43" s="8">
        <v>5</v>
      </c>
      <c r="U43" s="9">
        <v>57</v>
      </c>
      <c r="V43" s="6" t="s">
        <v>134</v>
      </c>
      <c r="W43" s="25">
        <v>2.76</v>
      </c>
      <c r="X43" s="8">
        <v>5</v>
      </c>
    </row>
    <row r="44" spans="1:24" x14ac:dyDescent="0.35">
      <c r="A44" s="2">
        <f t="shared" si="0"/>
        <v>62</v>
      </c>
      <c r="B44" s="6" t="s">
        <v>30</v>
      </c>
      <c r="C44" s="15">
        <v>2.69</v>
      </c>
      <c r="D44" s="8">
        <v>4</v>
      </c>
      <c r="E44" s="2">
        <f t="shared" si="1"/>
        <v>62</v>
      </c>
      <c r="F44" s="6" t="s">
        <v>51</v>
      </c>
      <c r="G44" s="25">
        <v>1.59</v>
      </c>
      <c r="H44" s="25">
        <v>4</v>
      </c>
      <c r="I44" s="28">
        <f t="shared" si="2"/>
        <v>62</v>
      </c>
      <c r="J44" s="6" t="s">
        <v>72</v>
      </c>
      <c r="K44" s="7">
        <v>2.42</v>
      </c>
      <c r="L44" s="25">
        <v>4</v>
      </c>
      <c r="M44" s="2">
        <f t="shared" si="3"/>
        <v>58</v>
      </c>
      <c r="N44" s="7" t="s">
        <v>30</v>
      </c>
      <c r="O44" s="25">
        <v>4.01</v>
      </c>
      <c r="P44" s="7">
        <v>5</v>
      </c>
      <c r="Q44" s="28">
        <v>58</v>
      </c>
      <c r="R44" s="6" t="s">
        <v>51</v>
      </c>
      <c r="S44" s="25">
        <v>1.5</v>
      </c>
      <c r="T44" s="8">
        <v>13</v>
      </c>
      <c r="U44" s="9">
        <v>58</v>
      </c>
      <c r="V44" s="6" t="s">
        <v>72</v>
      </c>
      <c r="W44" s="25">
        <v>1.47</v>
      </c>
      <c r="X44" s="8">
        <v>6</v>
      </c>
    </row>
    <row r="45" spans="1:24" ht="15" thickBot="1" x14ac:dyDescent="0.4">
      <c r="A45" s="3">
        <f t="shared" si="0"/>
        <v>63</v>
      </c>
      <c r="B45" s="12" t="s">
        <v>93</v>
      </c>
      <c r="C45" s="17">
        <v>2.73</v>
      </c>
      <c r="D45" s="14">
        <v>4</v>
      </c>
      <c r="E45" s="3">
        <f t="shared" si="1"/>
        <v>63</v>
      </c>
      <c r="F45" s="12" t="s">
        <v>117</v>
      </c>
      <c r="G45" s="13">
        <v>1.58</v>
      </c>
      <c r="H45" s="13">
        <v>17</v>
      </c>
      <c r="I45" s="29">
        <f t="shared" si="2"/>
        <v>63</v>
      </c>
      <c r="J45" s="12" t="s">
        <v>99</v>
      </c>
      <c r="K45" s="13">
        <v>1.83</v>
      </c>
      <c r="L45" s="13">
        <v>13</v>
      </c>
      <c r="M45" s="3">
        <f>M44+1</f>
        <v>59</v>
      </c>
      <c r="N45" s="13" t="s">
        <v>93</v>
      </c>
      <c r="O45" s="13">
        <v>3.58</v>
      </c>
      <c r="P45" s="13">
        <v>5</v>
      </c>
      <c r="Q45" s="29">
        <v>59</v>
      </c>
      <c r="R45" s="12" t="s">
        <v>117</v>
      </c>
      <c r="S45" s="13">
        <v>1.8</v>
      </c>
      <c r="T45" s="14">
        <v>7</v>
      </c>
      <c r="U45" s="27">
        <v>59</v>
      </c>
      <c r="V45" s="12" t="s">
        <v>99</v>
      </c>
      <c r="W45" s="13">
        <v>2.61</v>
      </c>
      <c r="X45" s="14">
        <v>7</v>
      </c>
    </row>
    <row r="47" spans="1:24" x14ac:dyDescent="0.35">
      <c r="A47" s="1" t="s">
        <v>137</v>
      </c>
      <c r="H47" s="1" t="s">
        <v>139</v>
      </c>
      <c r="O47" s="1" t="s">
        <v>141</v>
      </c>
      <c r="V47" s="1" t="s">
        <v>145</v>
      </c>
    </row>
    <row r="48" spans="1:24" x14ac:dyDescent="0.35">
      <c r="A48" s="1" t="s">
        <v>140</v>
      </c>
      <c r="H48" s="1" t="s">
        <v>140</v>
      </c>
      <c r="O48" s="1" t="s">
        <v>140</v>
      </c>
      <c r="V48" s="1" t="s">
        <v>140</v>
      </c>
    </row>
    <row r="66" spans="15:22" x14ac:dyDescent="0.35">
      <c r="O66" s="1" t="s">
        <v>142</v>
      </c>
      <c r="V66" s="1" t="s">
        <v>146</v>
      </c>
    </row>
    <row r="67" spans="15:22" x14ac:dyDescent="0.35">
      <c r="O67" s="1" t="s">
        <v>144</v>
      </c>
      <c r="V67" s="1" t="s">
        <v>140</v>
      </c>
    </row>
    <row r="85" spans="15:15" x14ac:dyDescent="0.35">
      <c r="O85" s="1" t="s">
        <v>143</v>
      </c>
    </row>
  </sheetData>
  <mergeCells count="6">
    <mergeCell ref="A2:D2"/>
    <mergeCell ref="Q2:T2"/>
    <mergeCell ref="I2:L2"/>
    <mergeCell ref="U2:X2"/>
    <mergeCell ref="E2:H2"/>
    <mergeCell ref="M2:P2"/>
  </mergeCells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Kaylene Reyes</dc:creator>
  <cp:lastModifiedBy>Kaylene Reyes</cp:lastModifiedBy>
  <dcterms:created xsi:type="dcterms:W3CDTF">2021-02-15T22:45:57Z</dcterms:created>
  <dcterms:modified xsi:type="dcterms:W3CDTF">2021-02-22T12:20:45Z</dcterms:modified>
</cp:coreProperties>
</file>