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0730" windowHeight="1176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L9" i="1" l="1"/>
  <c r="L10" i="1" s="1"/>
  <c r="L11" i="1" s="1"/>
  <c r="L12" i="1" s="1"/>
  <c r="L13" i="1" s="1"/>
  <c r="L14" i="1" s="1"/>
  <c r="L8" i="1"/>
  <c r="L7" i="1"/>
  <c r="J15" i="1" l="1"/>
  <c r="K14" i="1" l="1"/>
  <c r="K15" i="1"/>
</calcChain>
</file>

<file path=xl/sharedStrings.xml><?xml version="1.0" encoding="utf-8"?>
<sst xmlns="http://schemas.openxmlformats.org/spreadsheetml/2006/main" count="10" uniqueCount="10">
  <si>
    <t>Impossibility of fast remote access</t>
  </si>
  <si>
    <t>Lack of recovery after loss</t>
  </si>
  <si>
    <t>The need for simultaneous access</t>
  </si>
  <si>
    <t>Lack automatization</t>
  </si>
  <si>
    <t>Card delay with a doctor</t>
  </si>
  <si>
    <t>Another</t>
  </si>
  <si>
    <t>Increase in material volume</t>
  </si>
  <si>
    <t>Impossibility to edit</t>
  </si>
  <si>
    <t>Impact</t>
  </si>
  <si>
    <t>Total 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</si>
</sst>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47489831117115"/>
          <c:y val="5.3775083034293222E-2"/>
          <c:w val="0.88131779226521412"/>
          <c:h val="0.46385076865391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Лист1!$K$6</c:f>
              <c:strCache>
                <c:ptCount val="1"/>
                <c:pt idx="0">
                  <c:v>Impact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Лист1!$I$7:$J$14</c:f>
              <c:strCache>
                <c:ptCount val="8"/>
                <c:pt idx="0">
                  <c:v>Impossibility of fast remote access</c:v>
                </c:pt>
                <c:pt idx="1">
                  <c:v>Lack of recovery after loss</c:v>
                </c:pt>
                <c:pt idx="2">
                  <c:v>The need for simultaneous access</c:v>
                </c:pt>
                <c:pt idx="3">
                  <c:v>Lack automatization</c:v>
                </c:pt>
                <c:pt idx="4">
                  <c:v>Card delay with a doctor</c:v>
                </c:pt>
                <c:pt idx="5">
                  <c:v>Another</c:v>
                </c:pt>
                <c:pt idx="6">
                  <c:v>Increase in material volume</c:v>
                </c:pt>
                <c:pt idx="7">
                  <c:v>Impossibility to edit</c:v>
                </c:pt>
              </c:strCache>
            </c:strRef>
          </c:cat>
          <c:val>
            <c:numRef>
              <c:f>Лист1!$K$7:$K$14</c:f>
              <c:numCache>
                <c:formatCode>0%</c:formatCode>
                <c:ptCount val="8"/>
                <c:pt idx="0">
                  <c:v>0.28999999999999998</c:v>
                </c:pt>
                <c:pt idx="1">
                  <c:v>0.23</c:v>
                </c:pt>
                <c:pt idx="2">
                  <c:v>0.2</c:v>
                </c:pt>
                <c:pt idx="3">
                  <c:v>0.11</c:v>
                </c:pt>
                <c:pt idx="4">
                  <c:v>0.08</c:v>
                </c:pt>
                <c:pt idx="5">
                  <c:v>0.04</c:v>
                </c:pt>
                <c:pt idx="6">
                  <c:v>0.03</c:v>
                </c:pt>
                <c:pt idx="7">
                  <c:v>1.7917133258678612E-2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6659712"/>
        <c:axId val="247267712"/>
      </c:barChart>
      <c:lineChart>
        <c:grouping val="standard"/>
        <c:varyColors val="0"/>
        <c:ser>
          <c:idx val="1"/>
          <c:order val="1"/>
          <c:tx>
            <c:strRef>
              <c:f>Лист1!$L$6</c:f>
              <c:strCache>
                <c:ptCount val="1"/>
                <c:pt idx="0">
                  <c:v>Total Impact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Лист1!$I$7:$J$14</c:f>
              <c:strCache>
                <c:ptCount val="8"/>
                <c:pt idx="0">
                  <c:v>Impossibility of fast remote access</c:v>
                </c:pt>
                <c:pt idx="1">
                  <c:v>Lack of recovery after loss</c:v>
                </c:pt>
                <c:pt idx="2">
                  <c:v>The need for simultaneous access</c:v>
                </c:pt>
                <c:pt idx="3">
                  <c:v>Lack automatization</c:v>
                </c:pt>
                <c:pt idx="4">
                  <c:v>Card delay with a doctor</c:v>
                </c:pt>
                <c:pt idx="5">
                  <c:v>Another</c:v>
                </c:pt>
                <c:pt idx="6">
                  <c:v>Increase in material volume</c:v>
                </c:pt>
                <c:pt idx="7">
                  <c:v>Impossibility to edit</c:v>
                </c:pt>
              </c:strCache>
            </c:strRef>
          </c:cat>
          <c:val>
            <c:numRef>
              <c:f>Лист1!$L$7:$L$14</c:f>
              <c:numCache>
                <c:formatCode>0%</c:formatCode>
                <c:ptCount val="8"/>
                <c:pt idx="0">
                  <c:v>0.28999999999999998</c:v>
                </c:pt>
                <c:pt idx="1">
                  <c:v>0.52</c:v>
                </c:pt>
                <c:pt idx="2">
                  <c:v>0.72</c:v>
                </c:pt>
                <c:pt idx="3">
                  <c:v>0.83</c:v>
                </c:pt>
                <c:pt idx="4">
                  <c:v>0.90999999999999992</c:v>
                </c:pt>
                <c:pt idx="5">
                  <c:v>0.95</c:v>
                </c:pt>
                <c:pt idx="6">
                  <c:v>0.98</c:v>
                </c:pt>
                <c:pt idx="7">
                  <c:v>0.99791713325867859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659712"/>
        <c:axId val="247267712"/>
      </c:lineChart>
      <c:catAx>
        <c:axId val="24665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47267712"/>
        <c:crosses val="autoZero"/>
        <c:auto val="1"/>
        <c:lblAlgn val="ctr"/>
        <c:lblOffset val="100"/>
        <c:noMultiLvlLbl val="0"/>
      </c:catAx>
      <c:valAx>
        <c:axId val="24726771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46659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688268548404239"/>
          <c:y val="0.94234468632302615"/>
          <c:w val="0.49671047391477496"/>
          <c:h val="5.6486909724519724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16</xdr:row>
      <xdr:rowOff>47625</xdr:rowOff>
    </xdr:from>
    <xdr:to>
      <xdr:col>14</xdr:col>
      <xdr:colOff>200024</xdr:colOff>
      <xdr:row>43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L15"/>
  <sheetViews>
    <sheetView tabSelected="1" topLeftCell="D8" workbookViewId="0">
      <selection activeCell="I17" sqref="I17"/>
    </sheetView>
  </sheetViews>
  <sheetFormatPr defaultRowHeight="15" x14ac:dyDescent="0.25"/>
  <cols>
    <col min="9" max="9" width="64.5703125" customWidth="1"/>
    <col min="10" max="10" width="0" hidden="1" customWidth="1"/>
    <col min="11" max="11" width="12.5703125" bestFit="1" customWidth="1"/>
    <col min="12" max="12" width="23.85546875" bestFit="1" customWidth="1"/>
  </cols>
  <sheetData>
    <row r="6" spans="9:12" x14ac:dyDescent="0.25">
      <c r="K6" t="s">
        <v>8</v>
      </c>
      <c r="L6" t="s">
        <v>9</v>
      </c>
    </row>
    <row r="7" spans="9:12" x14ac:dyDescent="0.25">
      <c r="I7" t="s">
        <v>0</v>
      </c>
      <c r="J7">
        <v>168</v>
      </c>
      <c r="K7" s="2">
        <v>0.28999999999999998</v>
      </c>
      <c r="L7" s="1">
        <f>K7</f>
        <v>0.28999999999999998</v>
      </c>
    </row>
    <row r="8" spans="9:12" x14ac:dyDescent="0.25">
      <c r="I8" t="s">
        <v>1</v>
      </c>
      <c r="J8">
        <v>161</v>
      </c>
      <c r="K8" s="2">
        <v>0.23</v>
      </c>
      <c r="L8" s="1">
        <f>L7+K8</f>
        <v>0.52</v>
      </c>
    </row>
    <row r="9" spans="9:12" x14ac:dyDescent="0.25">
      <c r="I9" t="s">
        <v>2</v>
      </c>
      <c r="J9">
        <v>152</v>
      </c>
      <c r="K9" s="2">
        <v>0.2</v>
      </c>
      <c r="L9" s="1">
        <f t="shared" ref="L9:L14" si="0">L8+K9</f>
        <v>0.72</v>
      </c>
    </row>
    <row r="10" spans="9:12" x14ac:dyDescent="0.25">
      <c r="I10" t="s">
        <v>3</v>
      </c>
      <c r="J10">
        <v>149</v>
      </c>
      <c r="K10" s="2">
        <v>0.11</v>
      </c>
      <c r="L10" s="1">
        <f t="shared" si="0"/>
        <v>0.83</v>
      </c>
    </row>
    <row r="11" spans="9:12" x14ac:dyDescent="0.25">
      <c r="I11" t="s">
        <v>4</v>
      </c>
      <c r="J11">
        <v>126</v>
      </c>
      <c r="K11" s="2">
        <v>0.08</v>
      </c>
      <c r="L11" s="1">
        <f t="shared" si="0"/>
        <v>0.90999999999999992</v>
      </c>
    </row>
    <row r="12" spans="9:12" x14ac:dyDescent="0.25">
      <c r="I12" t="s">
        <v>5</v>
      </c>
      <c r="J12">
        <v>89</v>
      </c>
      <c r="K12" s="2">
        <v>0.04</v>
      </c>
      <c r="L12" s="1">
        <f t="shared" si="0"/>
        <v>0.95</v>
      </c>
    </row>
    <row r="13" spans="9:12" x14ac:dyDescent="0.25">
      <c r="I13" t="s">
        <v>6</v>
      </c>
      <c r="J13">
        <v>32</v>
      </c>
      <c r="K13" s="2">
        <v>0.03</v>
      </c>
      <c r="L13" s="1">
        <f t="shared" si="0"/>
        <v>0.98</v>
      </c>
    </row>
    <row r="14" spans="9:12" x14ac:dyDescent="0.25">
      <c r="I14" t="s">
        <v>7</v>
      </c>
      <c r="J14">
        <v>16</v>
      </c>
      <c r="K14" s="2">
        <f>J14/J$15</f>
        <v>1.7917133258678612E-2</v>
      </c>
      <c r="L14" s="1">
        <f t="shared" si="0"/>
        <v>0.99791713325867859</v>
      </c>
    </row>
    <row r="15" spans="9:12" x14ac:dyDescent="0.25">
      <c r="J15">
        <f>SUM(J7:J14)</f>
        <v>893</v>
      </c>
      <c r="K15" s="1">
        <f>SUM(K7:K14)</f>
        <v>0.99791713325867859</v>
      </c>
    </row>
  </sheetData>
  <sortState ref="I7:K15">
    <sortCondition descending="1" ref="K7:K1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Max</cp:lastModifiedBy>
  <dcterms:created xsi:type="dcterms:W3CDTF">2017-06-07T16:04:35Z</dcterms:created>
  <dcterms:modified xsi:type="dcterms:W3CDTF">2017-06-15T20:04:31Z</dcterms:modified>
</cp:coreProperties>
</file>