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bp365-my.sharepoint.com/personal/alison_henry_bp_com/Documents/bp.com/Energy economics/Stats Review/Stats Review 2022/3. Downloads/PDFs and XLSXs to upload/"/>
    </mc:Choice>
  </mc:AlternateContent>
  <xr:revisionPtr revIDLastSave="0" documentId="8_{7A9D910D-FD7D-45BA-957C-0B4C19A1FC14}" xr6:coauthVersionLast="47" xr6:coauthVersionMax="47" xr10:uidLastSave="{00000000-0000-0000-0000-000000000000}"/>
  <bookViews>
    <workbookView xWindow="-3120" yWindow="-16368" windowWidth="23016" windowHeight="12384"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s>
  <definedNames>
    <definedName name="rngPath">#REF!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<sst xmlns="http://schemas.openxmlformats.org/spreadsheetml/2006/main" count="8266" uniqueCount="1017">
  <si>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</si>
  <si>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</si>
  <si>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</si>
  <si>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</si>
  <si>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</si>
  <si>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</si>
  <si>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</si>
  <si>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</si>
  <si>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</si>
  <si>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</si>
  <si>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</si>
  <si>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</si>
  <si>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</si>
  <si>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</si>
  <si>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</si>
  <si>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</si>
  <si>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</si>
  <si>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</si>
  <si>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</si>
  <si>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</si>
  <si>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</si>
  <si>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</si>
  <si>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</si>
  <si>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</si>
  <si>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</si>
  <si>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</si>
  <si>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</si>
  <si>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</si>
  <si>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</si>
  <si>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</si>
  <si>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</si>
  <si>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</si>
  <si>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</si>
  <si>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</si>
  <si>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</si>
  <si>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</si>
  <si>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</si>
  <si>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</si>
  <si>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</si>
  <si>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</si>
  <si>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</si>
  <si>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</si>
  <si>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</si>
  <si>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</si>
  <si>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</si>
  <si>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</si>
  <si>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</si>
  <si>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</si>
  <si>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</si>
  <si>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</si>
  <si>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</si>
  <si>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</si>
  <si>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</si>
  <si>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</si>
  <si>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</si>
  <si>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</si>
  <si>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</si>
  <si>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</si>
  <si>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</si>
  <si>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</si>
  <si>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</si>
  <si>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</si>
  <si>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</si>
  <si>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</si>
  <si>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</si>
  <si>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</si>
  <si>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</si>
  <si>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</si>
  <si>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</si>
  <si>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</si>
  <si>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</si>
  <si>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</si>
  <si>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</si>
  <si>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</si>
  <si>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</si>
  <si>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</si>
  <si>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</si>
  <si>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</si>
  <si>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</si>
  <si>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</si>
  <si>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</si>
  <si>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</si>
  <si>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</si>
  <si>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</si>
  <si>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</si>
  <si>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</si>
  <si>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</si>
  <si>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</si>
  <si>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</si>
  <si>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</si>
  <si>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</si>
  <si>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</si>
  <si>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</si>
  <si>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</si>
  <si>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</si>
  <si>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</si>
  <si>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</si>
  <si>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</si>
  <si>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</si>
  <si>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</si>
  <si>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</si>
  <si>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</si>
  <si>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</si>
  <si>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</si>
  <si>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</si>
  <si>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</si>
  <si>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</si>
  <si>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</si>
  <si>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</si>
  <si>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</si>
  <si>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</si>
  <si>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</si>
  <si>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</si>
  <si>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</si>
  <si>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</si>
  <si>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</si>
  <si>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</si>
  <si>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</si>
  <si>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</si>
  <si>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</si>
  <si>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</si>
  <si>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</si>
  <si>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</si>
  <si>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</si>
  <si>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</si>
  <si>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</si>
  <si>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</si>
  <si>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</si>
  <si>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</si>
  <si>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</si>
  <si>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</si>
  <si>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</si>
  <si>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</si>
  <si>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</si>
  <si>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</si>
  <si>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</si>
  <si>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</si>
  <si>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</si>
  <si>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</si>
  <si>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</si>
  <si>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</si>
  <si>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</si>
  <si>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</si>
  <si>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</si>
  <si>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</si>
  <si>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</si>
  <si>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</si>
  <si>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</si>
  <si>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</si>
  <si>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</si>
  <si>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</si>
  <si>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</si>
  <si>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</si>
  <si>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</si>
  <si>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</si>
  <si>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</si>
  <si>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</si>
  <si>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</si>
  <si>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</si>
  <si>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</si>
  <si>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</si>
  <si>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</si>
  <si>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</si>
  <si>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</si>
  <si>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</si>
  <si>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</si>
  <si>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</si>
  <si>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</si>
  <si>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</si>
  <si>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</si>
  <si>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</si>
  <si>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</si>
  <si>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</si>
  <si>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</si>
  <si>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</si>
  <si>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</si>
  <si>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</si>
  <si>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</si>
  <si>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</si>
  <si>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</si>
  <si>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</si>
  <si>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</si>
  <si>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</si>
  <si>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</si>
  <si>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</si>
  <si>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</si>
  <si>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</si>
  <si>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</si>
  <si>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</si>
  <si>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</si>
  <si>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</si>
  <si>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</si>
  <si>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</si>
  <si>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</si>
  <si>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</si>
  <si>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</si>
  <si>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</si>
  <si>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</si>
  <si>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</si>
  <si>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</si>
  <si>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</si>
  <si>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</si>
  <si>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</si>
  <si>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</si>
  <si>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</si>
  <si>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</si>
  <si>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</si>
  <si>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</si>
  <si>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</si>
  <si>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</si>
  <si>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</si>
  <si>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</si>
  <si>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</si>
  <si>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</si>
  <si>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</si>
  <si>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</si>
  <si>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</si>
  <si>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</si>
  <si>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</si>
  <si>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</si>
  <si>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</si>
  <si>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</si>
  <si>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</si>
  <si>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</si>
  <si>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</si>
  <si>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</si>
  <si>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</si>
  <si>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</si>
  <si>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</si>
  <si>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</si>
  <si>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</si>
  <si>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</si>
  <si>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</si>
  <si>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</si>
  <si>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</si>
  <si>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</si>
  <si>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</si>
  <si>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</si>
  <si>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</si>
  <si>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</si>
  <si>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</si>
  <si>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</si>
  <si>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</si>
  <si>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</si>
  <si>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</si>
  <si>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</si>
  <si>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</si>
  <si>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</si>
  <si>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</si>
  <si>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</si>
  <si>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</si>
  <si>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</si>
  <si>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</si>
  <si>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</si>
  <si>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</si>
  <si>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</si>
  <si>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</si>
  <si>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</si>
  <si>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</si>
  <si>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</si>
  <si>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</si>
  <si>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</si>
  <si>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</si>
  <si>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</si>
  <si>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</si>
  <si>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</si>
  <si>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</si>
  <si>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</si>
  <si>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</si>
  <si>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</si>
  <si>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</si>
  <si>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</si>
  <si>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</si>
  <si>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</si>
  <si>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</si>
  <si>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</si>
  <si>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</si>
  <si>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</si>
  <si>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</si>
  <si>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</si>
  <si>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</si>
  <si>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</si>
  <si>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</si>
  <si>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</si>
  <si>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</si>
  <si>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</si>
  <si>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</si>
  <si>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</si>
  <si>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</si>
  <si>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</si>
  <si>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</si>
  <si>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</si>
  <si>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</si>
  <si>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</si>
  <si>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</si>
  <si>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</si>
  <si>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</si>
  <si>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</si>
  <si>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</si>
  <si>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</si>
  <si>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</si>
  <si>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</si>
  <si>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</si>
  <si>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</si>
  <si>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</si>
  <si>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</si>
  <si>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</si>
  <si>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</si>
  <si>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</si>
  <si>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</si>
  <si>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</si>
  <si>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</si>
  <si>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</si>
  <si>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</si>
  <si>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</si>
  <si>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</si>
  <si>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</si>
  <si>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</si>
  <si>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</si>
  <si>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</si>
  <si>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</si>
  <si>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</si>
  <si>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</si>
  <si>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</si>
  <si>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</si>
  <si>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</si>
  <si>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</si>
  <si>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</si>
  <si>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</si>
  <si>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</si>
  <si>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</si>
  <si>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</si>
  <si>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</si>
  <si>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</si>
  <si>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</si>
  <si>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</si>
  <si>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</si>
  <si>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</si>
  <si>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</si>
  <si>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</si>
  <si>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</si>
  <si>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</si>
  <si>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</si>
  <si>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</si>
  <si>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</si>
  <si>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</si>
  <si>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</si>
  <si>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</si>
  <si>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</si>
  <si>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</si>
  <si>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</si>
  <si>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</si>
  <si>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</si>
  <si>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</si>
  <si>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</si>
  <si>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</si>
  <si>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</si>
  <si>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</si>
  <si>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</si>
  <si>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</si>
  <si>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</si>
  <si>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</si>
  <si>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</si>
  <si>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</si>
  <si>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</si>
  <si>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</si>
  <si>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</si>
  <si>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</si>
  <si>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</si>
  <si>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</si>
  <si>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</si>
  <si>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</si>
  <si>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</si>
  <si>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</si>
  <si>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</si>
  <si>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</si>
  <si>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</si>
  <si>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</si>
  <si>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</si>
  <si>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</si>
  <si>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</si>
  <si>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</si>
  <si>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</si>
  <si>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</si>
  <si>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</si>
  <si>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</si>
  <si>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</si>
  <si>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</si>
  <si>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</si>
  <si>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</si>
  <si>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</si>
  <si>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</si>
  <si>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</si>
  <si>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</si>
  <si>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</si>
  <si>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</si>
  <si>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</si>
  <si>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</si>
  <si>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</si>
  <si>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</si>
  <si>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</si>
  <si>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</si>
  <si>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</si>
  <si>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</si>
  <si>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</si>
  <si>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</si>
  <si>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</si>
  <si>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</si>
  <si>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</si>
  <si>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</si>
  <si>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</si>
  <si>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</si>
  <si>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</si>
  <si>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</si>
  <si>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</si>
  <si>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</si>
  <si>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</si>
  <si>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</si>
  <si>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</si>
  <si>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</si>
  <si>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</si>
  <si>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</si>
  <si>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</si>
  <si>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</si>
  <si>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</si>
  <si>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</si>
  <si>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</si>
  <si>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</si>
  <si>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</si>
  <si>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</si>
  <si>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</si>
  <si>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</si>
  <si>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</si>
  <si>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</si>
  <si>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</si>
  <si>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</si>
  <si>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</si>
  <si>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</si>
  <si>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</si>
  <si>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</si>
  <si>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</si>
  <si>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</si>
  <si>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</si>
  <si>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</si>
  <si>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</si>
  <si>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</si>
  <si>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</si>
  <si>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</si>
  <si>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</si>
  <si>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</si>
  <si>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</si>
  <si>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</si>
  <si>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</si>
  <si>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</si>
  <si>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</si>
  <si>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</si>
  <si>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</si>
  <si>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</si>
  <si>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</si>
  <si>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</si>
  <si>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</si>
  <si>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</si>
  <si>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</si>
  <si>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</si>
  <si>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</si>
  <si>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</si>
  <si>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</si>
  <si>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</si>
  <si>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</si>
  <si>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</si>
  <si>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</si>
  <si>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</si>
  <si>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</si>
  <si>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</si>
  <si>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</si>
  <si>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</si>
  <si>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</si>
  <si>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</si>
  <si>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</si>
  <si>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</si>
  <si>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</si>
  <si>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</si>
  <si>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</si>
  <si>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</si>
  <si>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</si>
  <si>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</si>
  <si>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</si>
  <si>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</si>
  <si>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</si>
  <si>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</si>
  <si>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</si>
  <si>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</si>
  <si>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</si>
  <si>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</si>
  <si>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</si>
  <si>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</si>
  <si>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</si>
  <si>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</si>
  <si>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</si>
  <si>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</si>
  <si>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</si>
  <si>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</si>
  <si>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</si>
  <si>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</si>
  <si>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</si>
  <si>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</si>
  <si>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</si>
  <si>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</si>
  <si>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</si>
  <si>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</si>
  <si>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</si>
  <si>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</si>
  <si>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</si>
  <si>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</si>
  <si>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</si>
  <si>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</si>
  <si>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</si>
  <si>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</si>
  <si>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</si>
  <si>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</si>
  <si>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</si>
  <si>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</si>
  <si>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</si>
  <si>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</si>
  <si>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</si>
  <si>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</si>
  <si>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</si>
  <si>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</si>
  <si>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</si>
  <si>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</si>
  <si>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</si>
  <si>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</si>
  <si>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</si>
  <si>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</si>
  <si>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</si>
  <si>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</si>
  <si>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</si>
  <si>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</si>
  <si>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</si>
  <si>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</si>
  <si>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</si>
  <si>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</si>
  <si>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</si>
  <si>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</si>
  <si>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</si>
  <si>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</si>
  <si>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</si>
  <si>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</si>
  <si>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</si>
  <si>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</si>
  <si>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</si>
  <si>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</si>
  <si>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</si>
  <si>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</si>
  <si>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</si>
  <si>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</si>
  <si>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</si>
  <si>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</si>
  <si>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</si>
  <si>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</si>
  <si>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</si>
  <si>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</si>
  <si>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</si>
  <si>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</si>
  <si>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</si>
  <si>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</si>
  <si>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</si>
  <si>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</si>
  <si>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</si>
  <si>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</si>
  <si>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</si>
  <si>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</si>
  <si>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</si>
  <si>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</si>
  <si>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</si>
  <si>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</si>
  <si>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</si>
  <si>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</si>
  <si>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</si>
  <si>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</si>
  <si>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</si>
  <si>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</si>
  <si>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</si>
  <si>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</si>
  <si>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</si>
  <si>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</si>
  <si>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</si>
  <si>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</si>
  <si>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</si>
  <si>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</si>
  <si>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</si>
  <si>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</si>
  <si>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</si>
  <si>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</si>
  <si>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</si>
  <si>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</si>
  <si>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</si>
  <si>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</si>
  <si>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</si>
  <si>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</si>
  <si>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</si>
  <si>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</si>
  <si>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</si>
  <si>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</si>
  <si>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</si>
  <si>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</si>
  <si>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</si>
  <si>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</si>
  <si>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</si>
  <si>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</si>
  <si>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</si>
  <si>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</si>
  <si>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</si>
  <si>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</si>
  <si>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</si>
  <si>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</si>
  <si>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</si>
  <si>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</si>
  <si>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</si>
  <si>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</si>
  <si>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</si>
  <si>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</si>
  <si>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</si>
  <si>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</si>
  <si>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</si>
  <si>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</si>
  <si>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</si>
  <si>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</si>
  <si>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</si>
  <si>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</si>
  <si>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</si>
  <si>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</si>
  <si>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</si>
  <si>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</si>
  <si>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</si>
  <si>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</si>
  <si>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</si>
  <si>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</si>
  <si>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</si>
  <si>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</si>
  <si>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</si>
  <si>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</si>
  <si>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</si>
  <si>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</si>
  <si>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</si>
  <si>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</si>
  <si>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</si>
  <si>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</si>
  <si>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</si>
  <si>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</si>
  <si>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</si>
  <si>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</si>
  <si>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</si>
  <si>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</si>
  <si>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</si>
  <si>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</si>
  <si>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</si>
  <si>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</si>
  <si>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</si>
  <si>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</si>
  <si>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</si>
  <si>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</si>
  <si>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</si>
  <si>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</si>
  <si>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</si>
  <si>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</si>
  <si>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</si>
  <si>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</si>
  <si>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</si>
  <si>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</si>
  <si>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</si>
  <si>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</si>
  <si>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</si>
  <si>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</si>
  <si>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</si>
  <si>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</si>
  <si>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</si>
  <si>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</si>
  <si>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</si>
  <si>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</si>
  <si>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</si>
  <si>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</si>
  <si>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</si>
  <si>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</si>
  <si>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</si>
  <si>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</si>
  <si>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</si>
  <si>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</si>
  <si>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</si>
  <si>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</si>
  <si>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</si>
  <si>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</si>
  <si>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</si>
  <si>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</si>
  <si>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</si>
  <si>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</si>
  <si>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</si>
  <si>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</si>
  <si>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</si>
  <si>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</si>
  <si>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</si>
  <si>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</si>
  <si>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</si>
  <si>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</si>
  <si>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</si>
  <si>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</si>
  <si>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</si>
  <si>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</si>
  <si>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</si>
  <si>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</si>
  <si>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</si>
  <si>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</si>
  <si>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</si>
  <si>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</si>
  <si>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</si>
  <si>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</si>
  <si>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</si>
  <si>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</si>
  <si>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</si>
  <si>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</si>
  <si>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</si>
  <si>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</si>
  <si>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</si>
  <si>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</si>
  <si>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</si>
  <si>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</si>
  <si>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</si>
  <si>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</si>
  <si>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</si>
  <si>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</si>
  <si>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</si>
  <si>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</si>
  <si>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</si>
  <si>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</si>
  <si>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</si>
  <si>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</si>
  <si>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</si>
  <si>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</si>
  <si>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</si>
  <si>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</si>
  <si>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</si>
  <si>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</si>
  <si>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</si>
  <si>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</si>
  <si>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</si>
  <si>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</si>
  <si>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</si>
  <si>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</si>
  <si>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</si>
  <si>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</si>
  <si>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</si>
  <si>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</si>
  <si>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</si>
  <si>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</si>
  <si>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</si>
  <si>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</si>
  <si>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</si>
  <si>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</si>
  <si>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</si>
  <si>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</si>
  <si>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</si>
  <si>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</si>
  <si>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</si>
  <si>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</si>
  <si>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</si>
  <si>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</si>
  <si>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</si>
  <si>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</si>
  <si>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</si>
  <si>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</si>
  <si>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</si>
  <si>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</si>
  <si>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</si>
  <si>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</si>
  <si>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</si>
  <si>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</si>
  <si>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</si>
  <si>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</si>
  <si>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</si>
  <si>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</si>
  <si>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</si>
  <si>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</si>
  <si>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</si>
  <si>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</si>
  <si>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</si>
  <si>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</si>
  <si>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</si>
  <si>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</si>
  <si>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</si>
  <si>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</si>
  <si>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</si>
  <si>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</si>
  <si>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</si>
  <si>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</si>
  <si>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</si>
  <si>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</si>
  <si>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</si>
  <si>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</si>
  <si>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</si>
  <si>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</si>
  <si>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</si>
  <si>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</si>
  <si>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</si>
  <si>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</si>
  <si>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</si>
  <si>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</si>
  <si>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</si>
  <si>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</si>
  <si>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</si>
  <si>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</si>
  <si>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</si>
  <si>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</si>
  <si>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</si>
  <si>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</si>
  <si>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</si>
  <si>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</si>
  <si>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</si>
  <si>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</si>
  <si>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</si>
  <si>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</si>
  <si>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</si>
  <si>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</si>
  <si>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</si>
  <si>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</si>
  <si>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</si>
  <si>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</si>
  <si>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</si>
  <si>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</si>
  <si>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</si>
  <si>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</si>
  <si>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</si>
  <si>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</si>
  <si>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</si>
  <si>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</si>
  <si>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</si>
  <si>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</si>
  <si>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</si>
  <si>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</si>
  <si>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</si>
  <si>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</si>
  <si>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</si>
  <si>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</si>
  <si>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</si>
  <si>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</si>
  <si>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</si>
  <si>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</si>
  <si>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</si>
  <si>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</si>
  <si>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</si>
  <si>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</si>
  <si>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</si>
  <si>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</si>
  <si>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</si>
  <si>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</si>
  <si>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</si>
  <si>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</si>
  <si>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</si>
  <si>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</si>
  <si>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</si>
  <si>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</si>
  <si>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</si>
  <si>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</si>
  <si>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</si>
  <si>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</si>
  <si>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</si>
  <si>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</si>
  <si>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</si>
  <si>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</si>
  <si>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</si>
  <si>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</si>
  <si>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</si>
  <si>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</si>
  <si>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</si>
  <si>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</si>
  <si>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</si>
  <si>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</si>
  <si>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</si>
  <si>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</si>
  <si>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</si>
  <si>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</si>
  <si>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</si>
  <si>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</si>
  <si>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</si>
  <si>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</si>
  <si>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</si>
  <si>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</si>
  <si>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</si>
  <si>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</si>
  <si>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</si>
  <si>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</si>
  <si>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</si>
  <si>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</si>
  <si>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</si>
  <si>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</si>
  <si>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</si>
  <si>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</si>
  <si>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</si>
  <si>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</si>
  <si>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</si>
  <si>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</si>
  <si>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</si>
  <si>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</si>
  <si>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</si>
  <si>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</si>
  <si>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</si>
  <si>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</si>
  <si>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</si>
  <si>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</si>
  <si>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</si>
  <si>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</si>
  <si>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</si>
  <si>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</si>
  <si>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</si>
  <si>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</si>
  <si>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</si>
  <si>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</si>
  <si>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</si>
  <si>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</si>
  <si>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</si>
  <si>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</si>
  <si>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</si>
  <si>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</si>
  <si>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</si>
  <si>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</si>
  <si>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</si>
  <si>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</si>
  <si>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</si>
  <si>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</si>
  <si>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</si>
  <si>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</si>
  <si>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</si>
  <si>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</si>
  <si>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</si>
  <si>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</si>
  <si>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</si>
  <si>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</si>
  <si>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</si>
  <si>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</si>
  <si>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</si>
  <si>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</si>
  <si>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</si>
  <si>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</si>
  <si>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</si>
  <si>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</si>
  <si>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</si>
  <si>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</si>
  <si>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</si>
  <si>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</si>
  <si>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</si>
  <si>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</si>
  <si>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</si>
  <si>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</si>
  <si>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</si>
  <si>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</si>
  <si>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</si>
  <si>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</si>
  <si>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</si>
  <si>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</si>
  <si>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</si>
  <si>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</si>
  <si>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</si>
  <si>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</si>
  <si>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</si>
  <si>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</si>
  <si>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</si>
  <si>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</si>
  <si>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</si>
  <si>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</si>
  <si>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</si>
  <si>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</si>
  <si>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</si>
  <si>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</si>
  <si>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</si>
  <si>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</si>
  <si>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</si>
  <si>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</si>
  <si>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</si>
  <si>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</si>
  <si>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</si>
  <si>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</si>
  <si>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</si>
  <si>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</si>
  <si>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</si>
  <si>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</si>
  <si>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</si>
  <si>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</si>
  <si>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</si>
  <si>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</si>
  <si>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</si>
  <si>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</si>
  <si>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</si>
  <si>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</si>
  <si>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</si>
  <si>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</si>
  <si>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</si>
  <si>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</si>
  <si>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</si>
  <si>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</si>
  <si>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</si>
  <si>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</si>
  <si>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</si>
  <si>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</si>
  <si>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</si>
  <si>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</si>
  <si>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</si>
  <si>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</si>
  <si>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</si>
  <si>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</si>
  <si>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rPr>
      <t>6</t>
    </r>
    <r>
      <rPr>
        <sz val="8"/>
        <color rgb="FF000000"/>
        <rFont val="Arial"/>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</si>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</sst>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
    <numFmt numFmtId="165" formatCode="0.0%"/>
    <numFmt numFmtId="166" formatCode="0.000"/>
    <numFmt numFmtId="167" formatCode="[&gt;0.0005]0.0%;[=0]\-;#\♦"/>
    <numFmt numFmtId="168" formatCode="[&gt;0.005]0.00;[=0]\-;\^"/>
    <numFmt numFmtId="169" formatCode="[&lt;-0.0005]\-0.0%;[&gt;0.0005]0.0%;#\♦"/>
    <numFmt numFmtId="170" formatCode="[&gt;0.05]0.0;[=0]\-;\^"/>
    <numFmt numFmtId="171" formatCode="[&gt;0.05]0.00;[=0]\-;\^"/>
    <numFmt numFmtId="172" formatCode="0.000000"/>
    <numFmt numFmtId="173" formatCode="[&gt;0.05]\“0.0;[=0]\-;\†"/>
    <numFmt numFmtId="174" formatCode="_-* #,##0.0_-;\-* #,##0.0_-;_-* &quot;-&quot;?_-;_-@_-"/>
    <numFmt numFmtId="175" formatCode="[&gt;0.05]0.0;[=0]\-;\†"/>
    <numFmt numFmtId="176" formatCode="[&gt;0.05]0.00;[=0]\-;\†"/>
    <numFmt numFmtId="177" formatCode="_-* #,##0.0_-;\-* #,##0.0_-;_-* &quot;-&quot;??_-;_-@_-"/>
    <numFmt numFmtId="178" formatCode="[&lt;-0.0005]\-0.00%;[&gt;0.0005]0.00%;#.0\♦"/>
    <numFmt numFmtId="179" formatCode="_(* #,##0.0_);_(* \(#,##0.0\);_(* &quot;-&quot;??_);_(@_)"/>
    <numFmt numFmtId="180" formatCode="#,##0.0"/>
    <numFmt numFmtId="181" formatCode="[&lt;=500]0;[=0]\-;&quot;*&quot;"/>
    <numFmt numFmtId="182" formatCode="[&gt;=0.05]0;[=0]\-;\^"/>
    <numFmt numFmtId="183" formatCode="[&gt;=0.05]0.0;[=0]\-;\^"/>
    <numFmt numFmtId="184" formatCode="[&gt;0.005]0.00;[=0]\-;\†"/>
    <numFmt numFmtId="185" formatCode="0.0000_ ;\-0.0000\ "/>
    <numFmt numFmtId="186" formatCode="[&gt;0.05]0;[=0]\-;\^"/>
    <numFmt numFmtId="187" formatCode="[&gt;0.5]0;[=0]\-;\^"/>
    <numFmt numFmtId="188" formatCode="_-* #,##0_-;\-* #,##0_-;_-* &quot;-&quot;??_-;_-@_-"/>
    <numFmt numFmtId="189" formatCode="0.000%"/>
    <numFmt numFmtId="190" formatCode="0.00000%"/>
    <numFmt numFmtId="191" formatCode="0.000000%"/>
    <numFmt numFmtId="192" formatCode="0.0000000"/>
    <numFmt numFmtId="193" formatCode="[&lt;-0.0005]\-0.0000%;[&gt;0.0005]0.0000%;#.000\♦"/>
    <numFmt numFmtId="194" formatCode="0.0000"/>
    <numFmt numFmtId="195" formatCode="0.0_ ;\-0.0\ "/>
    <numFmt numFmtId="196" formatCode="0_ ;\-0\ "/>
    <numFmt numFmtId="197" formatCode="0.000000000000_ ;\-0.000000000000\ "/>
    <numFmt numFmtId="198" formatCode="[&lt;-0.0005]\-0.000000%;[&gt;0.0005]0.000000%;#.00000\♦"/>
    <numFmt numFmtId="199" formatCode="[&lt;-0.0005]\-0.0%;[&gt;0.0005]0.0%;#.0\♦"/>
    <numFmt numFmtId="200" formatCode="[&lt;-0.0005]\-0.00%;[&gt;0.0005]0.00%;#.00\♦"/>
    <numFmt numFmtId="201" formatCode="0.00_)"/>
    <numFmt numFmtId="202" formatCode="[&gt;=0.05]0.000;[=0]\-;\^"/>
    <numFmt numFmtId="203" formatCode="[&lt;500]0.0;[=0]\-;&quot;*&quot;"/>
    <numFmt numFmtId="204" formatCode="[&lt;-0.0005]\-0.000%;[&gt;0.0005]0.000%;#.00\♦"/>
    <numFmt numFmtId="205" formatCode="[&lt;-0.0005]\-0.0000000%;[&gt;0.0005]0.0000000%;#.000000\♦"/>
    <numFmt numFmtId="206" formatCode="0_)"/>
    <numFmt numFmtId="207" formatCode="[&gt;0.5]0;[=0]\-;\‡\ "/>
    <numFmt numFmtId="208" formatCode="[&gt;0.05]0;[=0]\-;\†"/>
  </numFmts>
  <fonts count="103">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
      <vertAlign val="superscript"/>
      <sz val="8"/>
      <color rgb="FF000000"/>
      <name val="Arial"/>
    </font>
    <font>
      <sz val="8"/>
      <color rgb="FF000000"/>
      <name val="Arial"/>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43"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4" fontId="41" fillId="0" borderId="0">
      <alignment horizontal="right"/>
    </xf>
    <xf numFmtId="165" fontId="40" fillId="0" borderId="0">
      <alignment horizontal="right"/>
    </xf>
    <xf numFmtId="0" fontId="40" fillId="0" borderId="0">
      <alignment horizontal="right"/>
    </xf>
    <xf numFmtId="0" fontId="15" fillId="0" borderId="0" applyFill="0" applyBorder="0"/>
    <xf numFmtId="165"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43"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6"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6"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6" fontId="30" fillId="0" borderId="0" xfId="63" applyNumberFormat="1" applyFont="1" applyAlignment="1">
      <alignment horizontal="right" vertical="center"/>
    </xf>
    <xf numFmtId="166" fontId="30" fillId="0" borderId="1" xfId="63" applyNumberFormat="1" applyFont="1" applyBorder="1" applyAlignment="1">
      <alignment horizontal="right" vertical="center"/>
    </xf>
    <xf numFmtId="0" fontId="15" fillId="0" borderId="0" xfId="63" applyFont="1"/>
    <xf numFmtId="166" fontId="25" fillId="0" borderId="0" xfId="63" applyNumberFormat="1" applyFont="1"/>
    <xf numFmtId="166"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8" fontId="15" fillId="0" borderId="0" xfId="90" applyNumberFormat="1" applyFont="1" applyAlignment="1">
      <alignment horizontal="right"/>
    </xf>
    <xf numFmtId="168" fontId="24" fillId="0" borderId="0" xfId="90" applyNumberFormat="1" applyFont="1" applyAlignment="1">
      <alignment horizontal="right"/>
    </xf>
    <xf numFmtId="169" fontId="25" fillId="0" borderId="0" xfId="90" applyNumberFormat="1" applyFont="1" applyAlignment="1">
      <alignment horizontal="right"/>
    </xf>
    <xf numFmtId="0" fontId="24" fillId="0" borderId="1" xfId="90" applyFont="1" applyBorder="1"/>
    <xf numFmtId="168" fontId="24" fillId="0" borderId="1" xfId="90" applyNumberFormat="1" applyFont="1" applyBorder="1" applyAlignment="1">
      <alignment horizontal="right"/>
    </xf>
    <xf numFmtId="169" fontId="24" fillId="0" borderId="1" xfId="90" applyNumberFormat="1" applyFont="1" applyBorder="1" applyAlignment="1">
      <alignment horizontal="right"/>
    </xf>
    <xf numFmtId="0" fontId="59" fillId="0" borderId="1" xfId="90" applyFont="1" applyBorder="1"/>
    <xf numFmtId="0" fontId="59" fillId="0" borderId="0" xfId="90" applyFont="1"/>
    <xf numFmtId="169" fontId="24" fillId="0" borderId="0" xfId="90" applyNumberFormat="1" applyFont="1" applyAlignment="1">
      <alignment horizontal="right"/>
    </xf>
    <xf numFmtId="170" fontId="60" fillId="4" borderId="0" xfId="90" applyNumberFormat="1" applyFont="1" applyFill="1" applyAlignment="1">
      <alignment horizontal="left"/>
    </xf>
    <xf numFmtId="168" fontId="60" fillId="4" borderId="0" xfId="90" applyNumberFormat="1" applyFont="1" applyFill="1" applyAlignment="1">
      <alignment horizontal="right"/>
    </xf>
    <xf numFmtId="169" fontId="60" fillId="4" borderId="0" xfId="90" applyNumberFormat="1" applyFont="1" applyFill="1" applyAlignment="1">
      <alignment horizontal="right"/>
    </xf>
    <xf numFmtId="0" fontId="25" fillId="0" borderId="1" xfId="90" applyFont="1" applyBorder="1"/>
    <xf numFmtId="168" fontId="15" fillId="0" borderId="1" xfId="90" applyNumberFormat="1" applyFont="1" applyBorder="1" applyAlignment="1">
      <alignment horizontal="right"/>
    </xf>
    <xf numFmtId="169"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8" fontId="15" fillId="0" borderId="0" xfId="14" applyNumberFormat="1" applyAlignment="1">
      <alignment horizontal="right"/>
    </xf>
    <xf numFmtId="168" fontId="24" fillId="0" borderId="0" xfId="14" applyNumberFormat="1" applyFont="1" applyAlignment="1">
      <alignment horizontal="right"/>
    </xf>
    <xf numFmtId="0" fontId="24" fillId="0" borderId="1" xfId="14" applyFont="1" applyBorder="1"/>
    <xf numFmtId="168" fontId="24" fillId="0" borderId="1" xfId="14" applyNumberFormat="1" applyFont="1" applyBorder="1" applyAlignment="1">
      <alignment horizontal="right"/>
    </xf>
    <xf numFmtId="0" fontId="15" fillId="0" borderId="0" xfId="14" applyFill="1"/>
    <xf numFmtId="0" fontId="60" fillId="4" borderId="0" xfId="14" applyFont="1" applyFill="1"/>
    <xf numFmtId="168" fontId="60" fillId="4" borderId="0" xfId="14" applyNumberFormat="1" applyFont="1" applyFill="1" applyAlignment="1">
      <alignment horizontal="right"/>
    </xf>
    <xf numFmtId="0" fontId="60" fillId="0" borderId="0" xfId="14" applyFont="1"/>
    <xf numFmtId="0" fontId="15" fillId="0" borderId="1" xfId="14" applyBorder="1"/>
    <xf numFmtId="168" fontId="15" fillId="0" borderId="1" xfId="14" applyNumberFormat="1" applyBorder="1" applyAlignment="1">
      <alignment horizontal="right"/>
    </xf>
    <xf numFmtId="0" fontId="15" fillId="0" borderId="0" xfId="14" applyBorder="1"/>
    <xf numFmtId="170" fontId="25" fillId="0" borderId="0" xfId="90" applyNumberFormat="1" applyFont="1" applyAlignment="1">
      <alignment horizontal="right"/>
    </xf>
    <xf numFmtId="170" fontId="24" fillId="0" borderId="0" xfId="90" applyNumberFormat="1" applyFont="1" applyAlignment="1">
      <alignment horizontal="right"/>
    </xf>
    <xf numFmtId="170" fontId="24" fillId="0" borderId="1" xfId="90" applyNumberFormat="1" applyFont="1" applyBorder="1" applyAlignment="1">
      <alignment horizontal="right"/>
    </xf>
    <xf numFmtId="170" fontId="60" fillId="4" borderId="0" xfId="90" applyNumberFormat="1" applyFont="1" applyFill="1" applyAlignment="1">
      <alignment horizontal="right"/>
    </xf>
    <xf numFmtId="170"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0" fontId="15" fillId="0" borderId="0" xfId="5" applyNumberFormat="1" applyAlignment="1">
      <alignment horizontal="right"/>
    </xf>
    <xf numFmtId="170" fontId="24" fillId="0" borderId="0" xfId="5" applyNumberFormat="1" applyFont="1" applyAlignment="1">
      <alignment horizontal="right"/>
    </xf>
    <xf numFmtId="169" fontId="15" fillId="0" borderId="0" xfId="5" applyNumberFormat="1" applyFill="1" applyAlignment="1">
      <alignment horizontal="right"/>
    </xf>
    <xf numFmtId="0" fontId="24" fillId="0" borderId="1" xfId="5" applyFont="1" applyBorder="1"/>
    <xf numFmtId="170" fontId="24" fillId="0" borderId="1" xfId="5" applyNumberFormat="1" applyFont="1" applyBorder="1" applyAlignment="1">
      <alignment horizontal="right"/>
    </xf>
    <xf numFmtId="169" fontId="24" fillId="0" borderId="1" xfId="5" applyNumberFormat="1" applyFont="1" applyFill="1" applyBorder="1" applyAlignment="1">
      <alignment horizontal="right"/>
    </xf>
    <xf numFmtId="0" fontId="60" fillId="5" borderId="0" xfId="5" applyFont="1" applyFill="1"/>
    <xf numFmtId="170" fontId="60" fillId="6" borderId="0" xfId="5" applyNumberFormat="1" applyFont="1" applyFill="1" applyBorder="1" applyAlignment="1">
      <alignment horizontal="right"/>
    </xf>
    <xf numFmtId="169" fontId="60" fillId="6" borderId="0" xfId="5" applyNumberFormat="1" applyFont="1" applyFill="1" applyAlignment="1">
      <alignment horizontal="right"/>
    </xf>
    <xf numFmtId="0" fontId="60" fillId="0" borderId="0" xfId="5" applyFont="1"/>
    <xf numFmtId="0" fontId="15" fillId="0" borderId="1" xfId="5" applyBorder="1"/>
    <xf numFmtId="170" fontId="15" fillId="0" borderId="1" xfId="5" applyNumberFormat="1" applyBorder="1" applyAlignment="1">
      <alignment horizontal="right"/>
    </xf>
    <xf numFmtId="169"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1" fontId="15" fillId="0" borderId="0" xfId="5" applyNumberFormat="1"/>
    <xf numFmtId="171" fontId="24" fillId="0" borderId="0" xfId="5" applyNumberFormat="1" applyFont="1"/>
    <xf numFmtId="171" fontId="15" fillId="0" borderId="0" xfId="5" applyNumberFormat="1" applyAlignment="1">
      <alignment horizontal="right"/>
    </xf>
    <xf numFmtId="171" fontId="24" fillId="0" borderId="0" xfId="5" applyNumberFormat="1" applyFont="1" applyAlignment="1">
      <alignment horizontal="right"/>
    </xf>
    <xf numFmtId="171" fontId="24" fillId="0" borderId="1" xfId="5" applyNumberFormat="1" applyFont="1" applyBorder="1" applyAlignment="1">
      <alignment horizontal="right"/>
    </xf>
    <xf numFmtId="171" fontId="60" fillId="6" borderId="0" xfId="5" applyNumberFormat="1" applyFont="1" applyFill="1" applyBorder="1" applyAlignment="1">
      <alignment horizontal="right"/>
    </xf>
    <xf numFmtId="171" fontId="15" fillId="0" borderId="1" xfId="5" applyNumberFormat="1" applyBorder="1" applyAlignment="1">
      <alignment horizontal="right"/>
    </xf>
    <xf numFmtId="168" fontId="15" fillId="0" borderId="0" xfId="5" applyNumberFormat="1" applyAlignment="1">
      <alignment horizontal="right"/>
    </xf>
    <xf numFmtId="168" fontId="24" fillId="0" borderId="0" xfId="5" applyNumberFormat="1" applyFont="1" applyAlignment="1">
      <alignment horizontal="right"/>
    </xf>
    <xf numFmtId="168" fontId="24" fillId="0" borderId="1" xfId="5" applyNumberFormat="1" applyFont="1" applyBorder="1" applyAlignment="1">
      <alignment horizontal="right"/>
    </xf>
    <xf numFmtId="168" fontId="60" fillId="6" borderId="0" xfId="5" applyNumberFormat="1" applyFont="1" applyFill="1" applyAlignment="1">
      <alignment horizontal="right"/>
    </xf>
    <xf numFmtId="0" fontId="24" fillId="0" borderId="0" xfId="5" applyFont="1" applyAlignment="1">
      <alignment horizontal="right"/>
    </xf>
    <xf numFmtId="169" fontId="15" fillId="0" borderId="0" xfId="5" applyNumberFormat="1" applyAlignment="1">
      <alignment horizontal="right"/>
    </xf>
    <xf numFmtId="169" fontId="24" fillId="0" borderId="1" xfId="5" applyNumberFormat="1" applyFont="1" applyBorder="1" applyAlignment="1">
      <alignment horizontal="right"/>
    </xf>
    <xf numFmtId="0" fontId="25" fillId="0" borderId="0" xfId="5" applyFont="1"/>
    <xf numFmtId="170" fontId="15" fillId="0" borderId="0" xfId="5" applyNumberFormat="1" applyBorder="1" applyAlignment="1">
      <alignment horizontal="right"/>
    </xf>
    <xf numFmtId="169" fontId="15" fillId="0" borderId="0" xfId="5" applyNumberFormat="1" applyBorder="1" applyAlignment="1">
      <alignment horizontal="right"/>
    </xf>
    <xf numFmtId="170" fontId="24" fillId="0" borderId="0" xfId="5" applyNumberFormat="1" applyFont="1" applyBorder="1" applyAlignment="1">
      <alignment horizontal="right"/>
    </xf>
    <xf numFmtId="0" fontId="60" fillId="6" borderId="0" xfId="5" applyFont="1" applyFill="1" applyBorder="1"/>
    <xf numFmtId="169" fontId="60" fillId="6" borderId="0" xfId="5" applyNumberFormat="1" applyFont="1" applyFill="1" applyBorder="1" applyAlignment="1">
      <alignment horizontal="right"/>
    </xf>
    <xf numFmtId="0" fontId="59" fillId="0" borderId="0" xfId="5" applyFont="1" applyFill="1"/>
    <xf numFmtId="169" fontId="15" fillId="0" borderId="1" xfId="5" applyNumberFormat="1" applyBorder="1" applyAlignment="1">
      <alignment horizontal="right"/>
    </xf>
    <xf numFmtId="168"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2"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3" fontId="15" fillId="0" borderId="0" xfId="92" applyNumberFormat="1" applyFont="1"/>
    <xf numFmtId="174" fontId="28" fillId="2" borderId="0" xfId="92" applyNumberFormat="1" applyFont="1" applyFill="1"/>
    <xf numFmtId="175" fontId="15" fillId="0" borderId="0" xfId="91" applyNumberFormat="1"/>
    <xf numFmtId="175" fontId="24" fillId="0" borderId="0" xfId="91" applyNumberFormat="1" applyFont="1"/>
    <xf numFmtId="174" fontId="25" fillId="2" borderId="0" xfId="92" applyNumberFormat="1" applyFont="1" applyFill="1"/>
    <xf numFmtId="175" fontId="15" fillId="0" borderId="0" xfId="92" applyNumberFormat="1" applyFont="1"/>
    <xf numFmtId="175" fontId="24" fillId="0" borderId="0" xfId="92" applyNumberFormat="1" applyFont="1"/>
    <xf numFmtId="174" fontId="15" fillId="0" borderId="0" xfId="92" applyNumberFormat="1" applyFont="1"/>
    <xf numFmtId="175" fontId="67" fillId="0" borderId="0" xfId="92" applyNumberFormat="1" applyFont="1"/>
    <xf numFmtId="174" fontId="28" fillId="0" borderId="0" xfId="92" applyNumberFormat="1" applyFont="1"/>
    <xf numFmtId="174" fontId="28" fillId="2" borderId="1" xfId="92" applyNumberFormat="1" applyFont="1" applyFill="1" applyBorder="1"/>
    <xf numFmtId="175" fontId="28" fillId="0" borderId="1" xfId="92" applyNumberFormat="1" applyFont="1" applyBorder="1"/>
    <xf numFmtId="175" fontId="67" fillId="0" borderId="1" xfId="92" applyNumberFormat="1" applyFont="1" applyBorder="1"/>
    <xf numFmtId="169" fontId="28" fillId="0" borderId="1" xfId="90" applyNumberFormat="1" applyFont="1" applyBorder="1" applyAlignment="1">
      <alignment horizontal="right"/>
    </xf>
    <xf numFmtId="176" fontId="24" fillId="0" borderId="0" xfId="92" applyNumberFormat="1" applyFont="1"/>
    <xf numFmtId="0" fontId="25" fillId="0" borderId="0" xfId="90" applyFont="1" applyAlignment="1">
      <alignment horizontal="left" indent="4"/>
    </xf>
    <xf numFmtId="175" fontId="15" fillId="0" borderId="0" xfId="92" applyNumberFormat="1" applyFont="1" applyAlignment="1">
      <alignment horizontal="right"/>
    </xf>
    <xf numFmtId="0" fontId="28" fillId="0" borderId="1" xfId="90" applyFont="1" applyBorder="1"/>
    <xf numFmtId="174" fontId="67" fillId="0" borderId="3" xfId="92" applyNumberFormat="1" applyFont="1" applyBorder="1"/>
    <xf numFmtId="175" fontId="67" fillId="0" borderId="3" xfId="92" applyNumberFormat="1" applyFont="1" applyBorder="1"/>
    <xf numFmtId="169" fontId="67" fillId="0" borderId="3" xfId="90" applyNumberFormat="1" applyFont="1" applyBorder="1" applyAlignment="1">
      <alignment horizontal="right"/>
    </xf>
    <xf numFmtId="174" fontId="67" fillId="0" borderId="0" xfId="92" applyNumberFormat="1" applyFont="1"/>
    <xf numFmtId="174" fontId="60" fillId="6" borderId="0" xfId="92" applyNumberFormat="1" applyFont="1" applyFill="1"/>
    <xf numFmtId="175" fontId="60" fillId="6" borderId="0" xfId="92" applyNumberFormat="1" applyFont="1" applyFill="1" applyAlignment="1">
      <alignment horizontal="right"/>
    </xf>
    <xf numFmtId="165" fontId="60" fillId="6" borderId="0" xfId="93" applyNumberFormat="1" applyFont="1" applyFill="1"/>
    <xf numFmtId="165" fontId="68" fillId="0" borderId="0" xfId="91" applyNumberFormat="1" applyFont="1"/>
    <xf numFmtId="3" fontId="15" fillId="0" borderId="0" xfId="90" applyNumberFormat="1" applyFont="1" applyAlignment="1">
      <alignment horizontal="left"/>
    </xf>
    <xf numFmtId="165"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43" fontId="24" fillId="0" borderId="0" xfId="91" applyNumberFormat="1" applyFont="1"/>
    <xf numFmtId="177" fontId="24" fillId="0" borderId="0" xfId="95" applyNumberFormat="1" applyFont="1"/>
    <xf numFmtId="169" fontId="15" fillId="0" borderId="0" xfId="93" applyNumberFormat="1" applyFont="1"/>
    <xf numFmtId="169" fontId="15" fillId="0" borderId="0" xfId="93" applyNumberFormat="1" applyFont="1" applyAlignment="1">
      <alignment horizontal="right"/>
    </xf>
    <xf numFmtId="175" fontId="15" fillId="0" borderId="1" xfId="92" applyNumberFormat="1" applyFont="1" applyBorder="1"/>
    <xf numFmtId="175" fontId="24" fillId="0" borderId="1" xfId="92" applyNumberFormat="1" applyFont="1" applyBorder="1"/>
    <xf numFmtId="175" fontId="60" fillId="6" borderId="0" xfId="92" applyNumberFormat="1" applyFont="1" applyFill="1"/>
    <xf numFmtId="169" fontId="60" fillId="6" borderId="0" xfId="90" applyNumberFormat="1" applyFont="1" applyFill="1" applyAlignment="1">
      <alignment horizontal="right"/>
    </xf>
    <xf numFmtId="174" fontId="60" fillId="0" borderId="0" xfId="92" applyNumberFormat="1" applyFont="1"/>
    <xf numFmtId="169" fontId="59" fillId="0" borderId="0" xfId="90" applyNumberFormat="1" applyFont="1" applyAlignment="1">
      <alignment horizontal="right"/>
    </xf>
    <xf numFmtId="173" fontId="25" fillId="0" borderId="0" xfId="92" applyNumberFormat="1" applyFont="1"/>
    <xf numFmtId="174" fontId="25" fillId="0" borderId="0" xfId="92" applyNumberFormat="1" applyFont="1"/>
    <xf numFmtId="174" fontId="28" fillId="0" borderId="1" xfId="92" applyNumberFormat="1" applyFont="1" applyBorder="1"/>
    <xf numFmtId="178"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43"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79" fontId="15" fillId="0" borderId="12" xfId="95" applyNumberFormat="1" applyFont="1" applyFill="1" applyBorder="1" applyAlignment="1">
      <alignment horizontal="center"/>
    </xf>
    <xf numFmtId="0" fontId="15" fillId="2" borderId="1" xfId="90" applyFont="1" applyFill="1" applyBorder="1" applyAlignment="1">
      <alignment horizontal="center"/>
    </xf>
    <xf numFmtId="179"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79" fontId="15" fillId="0" borderId="1" xfId="95" applyNumberFormat="1" applyFont="1" applyFill="1" applyBorder="1" applyAlignment="1">
      <alignment horizontal="center"/>
    </xf>
    <xf numFmtId="179" fontId="24" fillId="0" borderId="12" xfId="95" applyNumberFormat="1" applyFont="1" applyFill="1" applyBorder="1" applyAlignment="1">
      <alignment horizontal="center"/>
    </xf>
    <xf numFmtId="179" fontId="15" fillId="0" borderId="13" xfId="95" applyNumberFormat="1" applyFont="1" applyFill="1" applyBorder="1" applyAlignment="1">
      <alignment horizontal="left" vertical="top"/>
    </xf>
    <xf numFmtId="175" fontId="15" fillId="0" borderId="13" xfId="90" applyNumberFormat="1" applyFont="1" applyBorder="1" applyAlignment="1">
      <alignment horizontal="right"/>
    </xf>
    <xf numFmtId="175" fontId="15" fillId="0" borderId="0" xfId="90" applyNumberFormat="1" applyFont="1" applyAlignment="1">
      <alignment horizontal="right"/>
    </xf>
    <xf numFmtId="175" fontId="15" fillId="0" borderId="10" xfId="90" applyNumberFormat="1" applyFont="1" applyBorder="1" applyAlignment="1">
      <alignment horizontal="right"/>
    </xf>
    <xf numFmtId="175" fontId="24" fillId="0" borderId="0" xfId="90" applyNumberFormat="1" applyFont="1" applyAlignment="1">
      <alignment horizontal="right"/>
    </xf>
    <xf numFmtId="175" fontId="15" fillId="0" borderId="0" xfId="90" applyNumberFormat="1" applyFont="1"/>
    <xf numFmtId="43" fontId="15" fillId="0" borderId="0" xfId="95" applyFont="1"/>
    <xf numFmtId="179" fontId="15" fillId="0" borderId="10" xfId="95" applyNumberFormat="1" applyFont="1" applyFill="1" applyBorder="1" applyAlignment="1">
      <alignment horizontal="left" vertical="top"/>
    </xf>
    <xf numFmtId="175" fontId="15" fillId="3" borderId="10" xfId="90" applyNumberFormat="1" applyFont="1" applyFill="1" applyBorder="1" applyAlignment="1">
      <alignment horizontal="right"/>
    </xf>
    <xf numFmtId="175" fontId="15" fillId="3" borderId="0" xfId="90" applyNumberFormat="1" applyFont="1" applyFill="1" applyAlignment="1">
      <alignment horizontal="right"/>
    </xf>
    <xf numFmtId="179" fontId="15" fillId="0" borderId="14" xfId="95" applyNumberFormat="1" applyFont="1" applyFill="1" applyBorder="1" applyAlignment="1">
      <alignment horizontal="left" vertical="top"/>
    </xf>
    <xf numFmtId="175" fontId="15" fillId="3" borderId="0" xfId="90" applyNumberFormat="1" applyFont="1" applyFill="1" applyAlignment="1">
      <alignment horizontal="right" vertical="top"/>
    </xf>
    <xf numFmtId="179" fontId="28" fillId="0" borderId="15" xfId="95" applyNumberFormat="1" applyFont="1" applyFill="1" applyBorder="1" applyAlignment="1">
      <alignment vertical="top"/>
    </xf>
    <xf numFmtId="175" fontId="15" fillId="3" borderId="16" xfId="90" applyNumberFormat="1" applyFont="1" applyFill="1" applyBorder="1" applyAlignment="1">
      <alignment horizontal="right"/>
    </xf>
    <xf numFmtId="175" fontId="15" fillId="3" borderId="3" xfId="90" applyNumberFormat="1" applyFont="1" applyFill="1" applyBorder="1" applyAlignment="1">
      <alignment horizontal="right"/>
    </xf>
    <xf numFmtId="175" fontId="15" fillId="0" borderId="3" xfId="90" applyNumberFormat="1" applyFont="1" applyBorder="1" applyAlignment="1">
      <alignment horizontal="right"/>
    </xf>
    <xf numFmtId="175" fontId="15" fillId="0" borderId="16" xfId="90" applyNumberFormat="1" applyFont="1" applyBorder="1" applyAlignment="1">
      <alignment horizontal="right"/>
    </xf>
    <xf numFmtId="175" fontId="24" fillId="0" borderId="3" xfId="90" applyNumberFormat="1" applyFont="1" applyBorder="1" applyAlignment="1">
      <alignment horizontal="right"/>
    </xf>
    <xf numFmtId="179" fontId="15" fillId="0" borderId="10" xfId="95" applyNumberFormat="1" applyFont="1" applyFill="1" applyBorder="1" applyAlignment="1">
      <alignment vertical="top"/>
    </xf>
    <xf numFmtId="179" fontId="15" fillId="0" borderId="14" xfId="90" applyNumberFormat="1" applyFont="1" applyBorder="1" applyAlignment="1">
      <alignment vertical="top"/>
    </xf>
    <xf numFmtId="179" fontId="15" fillId="2" borderId="14" xfId="90" applyNumberFormat="1" applyFont="1" applyFill="1" applyBorder="1" applyAlignment="1">
      <alignment horizontal="left" vertical="top"/>
    </xf>
    <xf numFmtId="179" fontId="28" fillId="2" borderId="14" xfId="95" applyNumberFormat="1" applyFont="1" applyFill="1" applyBorder="1" applyAlignment="1">
      <alignment vertical="top"/>
    </xf>
    <xf numFmtId="179" fontId="25" fillId="0" borderId="13" xfId="95" applyNumberFormat="1" applyFont="1" applyFill="1" applyBorder="1" applyAlignment="1">
      <alignment vertical="top"/>
    </xf>
    <xf numFmtId="179" fontId="25" fillId="2" borderId="10" xfId="95" applyNumberFormat="1" applyFont="1" applyFill="1" applyBorder="1" applyAlignment="1">
      <alignment vertical="top"/>
    </xf>
    <xf numFmtId="179" fontId="25" fillId="2" borderId="14" xfId="95" applyNumberFormat="1" applyFont="1" applyFill="1" applyBorder="1" applyAlignment="1">
      <alignment vertical="top"/>
    </xf>
    <xf numFmtId="175" fontId="15" fillId="3" borderId="11" xfId="90" applyNumberFormat="1" applyFont="1" applyFill="1" applyBorder="1" applyAlignment="1">
      <alignment horizontal="right"/>
    </xf>
    <xf numFmtId="175" fontId="15" fillId="3" borderId="1" xfId="90" applyNumberFormat="1" applyFont="1" applyFill="1" applyBorder="1" applyAlignment="1">
      <alignment horizontal="right"/>
    </xf>
    <xf numFmtId="175" fontId="15" fillId="0" borderId="1" xfId="90" applyNumberFormat="1" applyFont="1" applyBorder="1" applyAlignment="1">
      <alignment horizontal="right"/>
    </xf>
    <xf numFmtId="175" fontId="15" fillId="0" borderId="11" xfId="90" applyNumberFormat="1" applyFont="1" applyBorder="1" applyAlignment="1">
      <alignment horizontal="right"/>
    </xf>
    <xf numFmtId="175" fontId="24" fillId="0" borderId="1" xfId="90" applyNumberFormat="1" applyFont="1" applyBorder="1" applyAlignment="1">
      <alignment horizontal="right"/>
    </xf>
    <xf numFmtId="179" fontId="67" fillId="0" borderId="15" xfId="95" applyNumberFormat="1" applyFont="1" applyFill="1" applyBorder="1" applyAlignment="1">
      <alignment vertical="center"/>
    </xf>
    <xf numFmtId="175" fontId="24" fillId="3" borderId="16" xfId="90" applyNumberFormat="1" applyFont="1" applyFill="1" applyBorder="1" applyAlignment="1">
      <alignment horizontal="right"/>
    </xf>
    <xf numFmtId="175" fontId="24" fillId="3" borderId="3" xfId="90" applyNumberFormat="1" applyFont="1" applyFill="1" applyBorder="1" applyAlignment="1">
      <alignment horizontal="right"/>
    </xf>
    <xf numFmtId="175"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5" fontId="15" fillId="3" borderId="0" xfId="90" applyNumberFormat="1" applyFont="1" applyFill="1"/>
    <xf numFmtId="43"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5" fontId="15" fillId="0" borderId="9" xfId="90" applyNumberFormat="1" applyFont="1" applyBorder="1"/>
    <xf numFmtId="175" fontId="15" fillId="0" borderId="13" xfId="90" applyNumberFormat="1" applyFont="1" applyBorder="1"/>
    <xf numFmtId="175" fontId="25" fillId="0" borderId="0" xfId="90" applyNumberFormat="1" applyFont="1"/>
    <xf numFmtId="175" fontId="25" fillId="0" borderId="10" xfId="90" applyNumberFormat="1" applyFont="1" applyBorder="1"/>
    <xf numFmtId="175" fontId="59" fillId="0" borderId="0" xfId="90" applyNumberFormat="1" applyFont="1"/>
    <xf numFmtId="0" fontId="28" fillId="0" borderId="16" xfId="90" applyFont="1" applyBorder="1" applyAlignment="1">
      <alignment horizontal="left"/>
    </xf>
    <xf numFmtId="175" fontId="25" fillId="0" borderId="3" xfId="90" applyNumberFormat="1" applyFont="1" applyBorder="1"/>
    <xf numFmtId="175" fontId="25" fillId="0" borderId="16" xfId="90" applyNumberFormat="1" applyFont="1" applyBorder="1"/>
    <xf numFmtId="175"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5" fontId="59" fillId="0" borderId="16" xfId="90" applyNumberFormat="1" applyFont="1" applyBorder="1"/>
    <xf numFmtId="0" fontId="25" fillId="0" borderId="0" xfId="94" applyFont="1"/>
    <xf numFmtId="180"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1" fontId="15" fillId="0" borderId="0" xfId="5" applyNumberFormat="1" applyBorder="1"/>
    <xf numFmtId="182" fontId="15" fillId="0" borderId="0" xfId="5" applyNumberFormat="1"/>
    <xf numFmtId="182" fontId="24" fillId="0" borderId="0" xfId="5" applyNumberFormat="1" applyFont="1"/>
    <xf numFmtId="169" fontId="15" fillId="0" borderId="0" xfId="5" applyNumberFormat="1"/>
    <xf numFmtId="182" fontId="15" fillId="0" borderId="0" xfId="5" applyNumberFormat="1" applyBorder="1"/>
    <xf numFmtId="182" fontId="24" fillId="0" borderId="0" xfId="5" applyNumberFormat="1" applyFont="1" applyBorder="1"/>
    <xf numFmtId="182" fontId="15" fillId="0" borderId="1" xfId="5" applyNumberFormat="1" applyBorder="1"/>
    <xf numFmtId="182" fontId="24" fillId="0" borderId="1" xfId="5" applyNumberFormat="1" applyFont="1" applyBorder="1"/>
    <xf numFmtId="169" fontId="15" fillId="0" borderId="1" xfId="5" applyNumberFormat="1" applyBorder="1"/>
    <xf numFmtId="181" fontId="15" fillId="0" borderId="1" xfId="5" applyNumberFormat="1" applyBorder="1"/>
    <xf numFmtId="183" fontId="15" fillId="0" borderId="0" xfId="5" applyNumberFormat="1"/>
    <xf numFmtId="183" fontId="24" fillId="0" borderId="0" xfId="5" applyNumberFormat="1" applyFont="1"/>
    <xf numFmtId="169" fontId="15" fillId="0" borderId="0" xfId="5" applyNumberFormat="1" applyBorder="1"/>
    <xf numFmtId="0" fontId="60" fillId="7" borderId="0" xfId="5" applyFont="1" applyFill="1"/>
    <xf numFmtId="182" fontId="60" fillId="8" borderId="0" xfId="5" applyNumberFormat="1" applyFont="1" applyFill="1"/>
    <xf numFmtId="169" fontId="60" fillId="8" borderId="0" xfId="5" applyNumberFormat="1" applyFont="1" applyFill="1"/>
    <xf numFmtId="181" fontId="60" fillId="9" borderId="0" xfId="5" applyNumberFormat="1" applyFont="1" applyFill="1" applyBorder="1"/>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8" fontId="60" fillId="8" borderId="0" xfId="5" applyNumberFormat="1" applyFont="1" applyFill="1" applyAlignment="1">
      <alignment horizontal="right"/>
    </xf>
    <xf numFmtId="168" fontId="15" fillId="0" borderId="0" xfId="5" applyNumberFormat="1" applyBorder="1" applyAlignment="1">
      <alignment horizontal="right"/>
    </xf>
    <xf numFmtId="168" fontId="24" fillId="0" borderId="0" xfId="5" applyNumberFormat="1" applyFont="1" applyBorder="1" applyAlignment="1">
      <alignment horizontal="right"/>
    </xf>
    <xf numFmtId="0" fontId="60" fillId="8" borderId="0" xfId="5" applyFont="1" applyFill="1" applyBorder="1"/>
    <xf numFmtId="169"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4"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5" fontId="24" fillId="0" borderId="0" xfId="93" applyNumberFormat="1" applyFont="1"/>
    <xf numFmtId="168" fontId="15" fillId="0" borderId="0" xfId="92" applyNumberFormat="1" applyFont="1"/>
    <xf numFmtId="168" fontId="24" fillId="0" borderId="0" xfId="92" applyNumberFormat="1" applyFont="1"/>
    <xf numFmtId="174" fontId="60" fillId="8" borderId="0" xfId="92" applyNumberFormat="1" applyFont="1" applyFill="1"/>
    <xf numFmtId="168" fontId="60" fillId="8" borderId="0" xfId="92" applyNumberFormat="1" applyFont="1" applyFill="1"/>
    <xf numFmtId="169" fontId="60" fillId="8" borderId="0" xfId="90" applyNumberFormat="1" applyFont="1" applyFill="1" applyAlignment="1">
      <alignment horizontal="right"/>
    </xf>
    <xf numFmtId="174" fontId="24" fillId="0" borderId="0" xfId="92" applyNumberFormat="1" applyFont="1"/>
    <xf numFmtId="168" fontId="60" fillId="0" borderId="0" xfId="92" applyNumberFormat="1" applyFont="1"/>
    <xf numFmtId="165"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4" fontId="15" fillId="0" borderId="0" xfId="90" applyNumberFormat="1" applyFont="1"/>
    <xf numFmtId="0" fontId="73" fillId="0" borderId="0" xfId="90" applyFont="1"/>
    <xf numFmtId="0" fontId="33" fillId="0" borderId="0" xfId="92"/>
    <xf numFmtId="0" fontId="75" fillId="0" borderId="0" xfId="92" applyFont="1"/>
    <xf numFmtId="174" fontId="75" fillId="0" borderId="0" xfId="92" applyNumberFormat="1" applyFont="1"/>
    <xf numFmtId="174" fontId="33" fillId="0" borderId="0" xfId="92" applyNumberFormat="1"/>
    <xf numFmtId="174"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4"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4" fontId="24" fillId="0" borderId="16" xfId="92" applyNumberFormat="1" applyFont="1" applyBorder="1" applyAlignment="1">
      <alignment horizontal="center" vertical="center" wrapText="1"/>
    </xf>
    <xf numFmtId="174" fontId="15" fillId="0" borderId="0" xfId="92" applyNumberFormat="1" applyFont="1" applyAlignment="1">
      <alignment vertical="top" wrapText="1"/>
    </xf>
    <xf numFmtId="174" fontId="24" fillId="0" borderId="9" xfId="92" applyNumberFormat="1" applyFont="1" applyBorder="1"/>
    <xf numFmtId="173" fontId="15" fillId="0" borderId="9" xfId="92" applyNumberFormat="1" applyFont="1" applyBorder="1"/>
    <xf numFmtId="173" fontId="15" fillId="0" borderId="19" xfId="92" applyNumberFormat="1" applyFont="1" applyBorder="1"/>
    <xf numFmtId="173" fontId="24" fillId="0" borderId="9" xfId="92" applyNumberFormat="1" applyFont="1" applyBorder="1"/>
    <xf numFmtId="173" fontId="24" fillId="0" borderId="19" xfId="92" applyNumberFormat="1" applyFont="1" applyBorder="1"/>
    <xf numFmtId="174" fontId="25" fillId="2" borderId="10" xfId="92" applyNumberFormat="1" applyFont="1" applyFill="1" applyBorder="1"/>
    <xf numFmtId="184" fontId="15" fillId="0" borderId="0" xfId="92" applyNumberFormat="1" applyFont="1"/>
    <xf numFmtId="184" fontId="15" fillId="0" borderId="10" xfId="92" applyNumberFormat="1" applyFont="1" applyBorder="1"/>
    <xf numFmtId="184" fontId="15" fillId="0" borderId="20" xfId="92" applyNumberFormat="1" applyFont="1" applyBorder="1"/>
    <xf numFmtId="184" fontId="24" fillId="0" borderId="10" xfId="92" applyNumberFormat="1" applyFont="1" applyBorder="1"/>
    <xf numFmtId="174" fontId="25" fillId="0" borderId="10" xfId="92" applyNumberFormat="1" applyFont="1" applyBorder="1"/>
    <xf numFmtId="0" fontId="60" fillId="7" borderId="0" xfId="90" applyFont="1" applyFill="1"/>
    <xf numFmtId="184" fontId="60" fillId="8" borderId="0" xfId="92" applyNumberFormat="1" applyFont="1" applyFill="1"/>
    <xf numFmtId="174" fontId="60" fillId="2" borderId="0" xfId="92" applyNumberFormat="1" applyFont="1" applyFill="1"/>
    <xf numFmtId="173" fontId="15" fillId="0" borderId="0" xfId="92" applyNumberFormat="1" applyFont="1" applyAlignment="1">
      <alignment vertical="top" wrapText="1"/>
    </xf>
    <xf numFmtId="173" fontId="24" fillId="0" borderId="0" xfId="92" applyNumberFormat="1" applyFont="1" applyAlignment="1">
      <alignment vertical="top" wrapText="1"/>
    </xf>
    <xf numFmtId="174" fontId="1" fillId="0" borderId="0" xfId="90" applyNumberFormat="1"/>
    <xf numFmtId="174"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0" fontId="60" fillId="10" borderId="0" xfId="5" applyNumberFormat="1" applyFont="1" applyFill="1" applyBorder="1" applyAlignment="1">
      <alignment horizontal="right"/>
    </xf>
    <xf numFmtId="169" fontId="60" fillId="10" borderId="0" xfId="5" applyNumberFormat="1" applyFont="1" applyFill="1" applyBorder="1" applyAlignment="1">
      <alignment horizontal="right"/>
    </xf>
    <xf numFmtId="168"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0" fontId="60" fillId="11" borderId="0" xfId="5" applyNumberFormat="1" applyFont="1" applyFill="1" applyBorder="1" applyAlignment="1">
      <alignment horizontal="right"/>
    </xf>
    <xf numFmtId="169" fontId="60" fillId="11" borderId="0" xfId="5" applyNumberFormat="1" applyFont="1" applyFill="1" applyBorder="1" applyAlignment="1">
      <alignment horizontal="right"/>
    </xf>
    <xf numFmtId="0" fontId="53" fillId="0" borderId="0" xfId="60"/>
    <xf numFmtId="0" fontId="60" fillId="11" borderId="0" xfId="5" applyFont="1" applyFill="1"/>
    <xf numFmtId="168" fontId="60" fillId="11" borderId="0" xfId="5" applyNumberFormat="1" applyFont="1" applyFill="1" applyAlignment="1">
      <alignment horizontal="right"/>
    </xf>
    <xf numFmtId="169"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8" fontId="60" fillId="12" borderId="0" xfId="5" applyNumberFormat="1" applyFont="1" applyFill="1" applyAlignment="1">
      <alignment horizontal="right"/>
    </xf>
    <xf numFmtId="169" fontId="60" fillId="12" borderId="0" xfId="5" applyNumberFormat="1" applyFont="1" applyFill="1" applyAlignment="1">
      <alignment horizontal="right"/>
    </xf>
    <xf numFmtId="2" fontId="15" fillId="0" borderId="0" xfId="5" applyNumberFormat="1"/>
    <xf numFmtId="0" fontId="25" fillId="2" borderId="0" xfId="5" applyFont="1" applyFill="1"/>
    <xf numFmtId="171" fontId="15" fillId="0" borderId="0" xfId="5" applyNumberFormat="1" applyBorder="1" applyAlignment="1">
      <alignment horizontal="right"/>
    </xf>
    <xf numFmtId="171" fontId="24" fillId="0" borderId="0" xfId="5" applyNumberFormat="1" applyFont="1" applyBorder="1" applyAlignment="1">
      <alignment horizontal="right"/>
    </xf>
    <xf numFmtId="0" fontId="60" fillId="12" borderId="0" xfId="5" applyFont="1" applyFill="1" applyBorder="1"/>
    <xf numFmtId="171" fontId="60" fillId="12" borderId="0" xfId="5" applyNumberFormat="1" applyFont="1" applyFill="1" applyBorder="1" applyAlignment="1">
      <alignment horizontal="right"/>
    </xf>
    <xf numFmtId="169" fontId="60" fillId="12" borderId="0" xfId="5" applyNumberFormat="1" applyFont="1" applyFill="1" applyBorder="1" applyAlignment="1">
      <alignment horizontal="right"/>
    </xf>
    <xf numFmtId="0" fontId="25" fillId="0" borderId="0" xfId="5" applyFont="1" applyFill="1"/>
    <xf numFmtId="170" fontId="25" fillId="0" borderId="0" xfId="5" applyNumberFormat="1" applyFont="1" applyFill="1" applyAlignment="1">
      <alignment horizontal="right"/>
    </xf>
    <xf numFmtId="185" fontId="15" fillId="0" borderId="0" xfId="5" applyNumberFormat="1"/>
    <xf numFmtId="170"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0" fontId="15" fillId="0" borderId="10" xfId="5" applyNumberFormat="1" applyBorder="1" applyAlignment="1">
      <alignment horizontal="right"/>
    </xf>
    <xf numFmtId="170"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0"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0" fontId="60" fillId="13" borderId="0" xfId="5" applyNumberFormat="1" applyFont="1" applyFill="1" applyAlignment="1">
      <alignment horizontal="left"/>
    </xf>
    <xf numFmtId="170" fontId="60" fillId="13" borderId="0" xfId="5" applyNumberFormat="1" applyFont="1" applyFill="1" applyAlignment="1">
      <alignment horizontal="right"/>
    </xf>
    <xf numFmtId="170" fontId="60" fillId="13" borderId="0" xfId="5" applyNumberFormat="1" applyFont="1" applyFill="1" applyBorder="1" applyAlignment="1">
      <alignment horizontal="right"/>
    </xf>
    <xf numFmtId="170"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0"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6" fontId="15" fillId="0" borderId="0" xfId="17" applyNumberFormat="1" applyFont="1"/>
    <xf numFmtId="186" fontId="15" fillId="0" borderId="0" xfId="19" applyNumberFormat="1" applyFont="1">
      <alignment horizontal="right"/>
    </xf>
    <xf numFmtId="186" fontId="1" fillId="0" borderId="0" xfId="90" applyNumberFormat="1" applyAlignment="1">
      <alignment horizontal="right"/>
    </xf>
    <xf numFmtId="186" fontId="15" fillId="0" borderId="0" xfId="90" applyNumberFormat="1" applyFont="1" applyAlignment="1">
      <alignment horizontal="right"/>
    </xf>
    <xf numFmtId="186" fontId="15" fillId="0" borderId="0" xfId="90" applyNumberFormat="1" applyFont="1"/>
    <xf numFmtId="186" fontId="24" fillId="0" borderId="0" xfId="90" applyNumberFormat="1" applyFont="1"/>
    <xf numFmtId="169" fontId="1" fillId="0" borderId="0" xfId="90" applyNumberFormat="1" applyAlignment="1">
      <alignment horizontal="right"/>
    </xf>
    <xf numFmtId="0" fontId="15" fillId="2" borderId="0" xfId="20" applyFont="1" applyFill="1" applyAlignment="1">
      <alignment vertical="center"/>
    </xf>
    <xf numFmtId="187" fontId="24" fillId="0" borderId="0" xfId="90" applyNumberFormat="1" applyFont="1"/>
    <xf numFmtId="169" fontId="15" fillId="0" borderId="0" xfId="90" applyNumberFormat="1" applyFont="1"/>
    <xf numFmtId="0" fontId="24" fillId="2" borderId="12" xfId="36" applyFont="1" applyFill="1" applyBorder="1" applyAlignment="1">
      <alignment vertical="center"/>
    </xf>
    <xf numFmtId="186" fontId="24" fillId="0" borderId="1" xfId="90" applyNumberFormat="1" applyFont="1" applyBorder="1"/>
    <xf numFmtId="187" fontId="24" fillId="0" borderId="1" xfId="90" applyNumberFormat="1" applyFont="1" applyBorder="1"/>
    <xf numFmtId="169"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69"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69" fontId="24" fillId="0" borderId="1" xfId="90" applyNumberFormat="1" applyFont="1" applyBorder="1"/>
    <xf numFmtId="0" fontId="24" fillId="0" borderId="0" xfId="36" applyFont="1" applyBorder="1" applyAlignment="1">
      <alignment vertical="center"/>
    </xf>
    <xf numFmtId="186" fontId="24" fillId="0" borderId="3" xfId="90" applyNumberFormat="1" applyFont="1" applyBorder="1"/>
    <xf numFmtId="187" fontId="24" fillId="0" borderId="3" xfId="90" applyNumberFormat="1" applyFont="1" applyBorder="1"/>
    <xf numFmtId="169"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5"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6" fontId="15" fillId="0" borderId="1" xfId="90" applyNumberFormat="1" applyFont="1" applyBorder="1"/>
    <xf numFmtId="169"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69" fontId="15" fillId="0" borderId="1" xfId="90" applyNumberFormat="1" applyFont="1" applyBorder="1"/>
    <xf numFmtId="186" fontId="15" fillId="0" borderId="0" xfId="90" applyNumberFormat="1" applyFont="1" applyAlignment="1">
      <alignment vertical="center"/>
    </xf>
    <xf numFmtId="186" fontId="24" fillId="0" borderId="0" xfId="90" applyNumberFormat="1" applyFont="1" applyAlignment="1">
      <alignment vertical="center"/>
    </xf>
    <xf numFmtId="169" fontId="15" fillId="0" borderId="0" xfId="90" applyNumberFormat="1" applyFont="1" applyAlignment="1">
      <alignment horizontal="right" vertical="center"/>
    </xf>
    <xf numFmtId="0" fontId="15" fillId="0" borderId="0" xfId="36" applyFont="1" applyBorder="1" applyAlignment="1">
      <alignment vertical="center"/>
    </xf>
    <xf numFmtId="188" fontId="15" fillId="0" borderId="0" xfId="95" applyNumberFormat="1" applyFont="1" applyFill="1" applyBorder="1" applyAlignment="1"/>
    <xf numFmtId="188" fontId="15" fillId="0" borderId="0" xfId="95" applyNumberFormat="1" applyFont="1" applyFill="1" applyBorder="1" applyAlignment="1">
      <alignment horizontal="right"/>
    </xf>
    <xf numFmtId="188" fontId="24" fillId="0" borderId="0" xfId="95" applyNumberFormat="1" applyFont="1" applyFill="1" applyBorder="1" applyAlignment="1">
      <alignment horizontal="right"/>
    </xf>
    <xf numFmtId="165" fontId="15" fillId="0" borderId="0" xfId="93" applyNumberFormat="1" applyFont="1" applyFill="1" applyBorder="1" applyAlignment="1">
      <alignment horizontal="right"/>
    </xf>
    <xf numFmtId="0" fontId="15" fillId="0" borderId="0" xfId="16" applyFont="1"/>
    <xf numFmtId="188"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6" fontId="15" fillId="2" borderId="0" xfId="17" applyNumberFormat="1" applyFont="1" applyFill="1"/>
    <xf numFmtId="170" fontId="15" fillId="0" borderId="0" xfId="90" applyNumberFormat="1" applyFont="1"/>
    <xf numFmtId="170" fontId="24" fillId="0" borderId="0" xfId="90" applyNumberFormat="1" applyFont="1"/>
    <xf numFmtId="170" fontId="24" fillId="0" borderId="1" xfId="90" applyNumberFormat="1" applyFont="1" applyBorder="1"/>
    <xf numFmtId="170" fontId="24" fillId="0" borderId="3" xfId="90" applyNumberFormat="1" applyFont="1" applyBorder="1"/>
    <xf numFmtId="164" fontId="60" fillId="14" borderId="0" xfId="90" applyNumberFormat="1" applyFont="1" applyFill="1"/>
    <xf numFmtId="170" fontId="15" fillId="0" borderId="1" xfId="90" applyNumberFormat="1" applyFont="1" applyBorder="1"/>
    <xf numFmtId="188" fontId="15" fillId="0" borderId="0" xfId="95" applyNumberFormat="1" applyFont="1" applyBorder="1" applyAlignment="1"/>
    <xf numFmtId="188" fontId="15" fillId="0" borderId="0" xfId="95" applyNumberFormat="1" applyFont="1" applyBorder="1" applyAlignment="1">
      <alignment horizontal="right"/>
    </xf>
    <xf numFmtId="188" fontId="24" fillId="0" borderId="0" xfId="95" applyNumberFormat="1" applyFont="1" applyBorder="1" applyAlignment="1">
      <alignment horizontal="right"/>
    </xf>
    <xf numFmtId="165" fontId="15" fillId="0" borderId="0" xfId="93" applyNumberFormat="1" applyFont="1" applyBorder="1" applyAlignment="1">
      <alignment horizontal="right"/>
    </xf>
    <xf numFmtId="187" fontId="15" fillId="0" borderId="0" xfId="90" applyNumberFormat="1" applyFont="1"/>
    <xf numFmtId="187" fontId="15" fillId="0" borderId="3" xfId="90" applyNumberFormat="1" applyFont="1" applyBorder="1"/>
    <xf numFmtId="169" fontId="15" fillId="0" borderId="3" xfId="90" applyNumberFormat="1" applyFont="1" applyBorder="1"/>
    <xf numFmtId="187" fontId="60" fillId="12" borderId="0" xfId="90" applyNumberFormat="1" applyFont="1" applyFill="1"/>
    <xf numFmtId="169" fontId="60" fillId="12" borderId="0" xfId="90" applyNumberFormat="1" applyFont="1" applyFill="1"/>
    <xf numFmtId="187" fontId="15" fillId="0" borderId="1" xfId="90" applyNumberFormat="1" applyFont="1" applyBorder="1"/>
    <xf numFmtId="169"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69" fontId="1" fillId="0" borderId="0" xfId="90" applyNumberFormat="1"/>
    <xf numFmtId="170" fontId="15" fillId="0" borderId="0" xfId="90" applyNumberFormat="1" applyFont="1" applyAlignment="1">
      <alignment horizontal="right"/>
    </xf>
    <xf numFmtId="169" fontId="15" fillId="0" borderId="0" xfId="90" applyNumberFormat="1" applyFont="1" applyAlignment="1">
      <alignment horizontal="right"/>
    </xf>
    <xf numFmtId="170" fontId="15" fillId="0" borderId="3" xfId="90" applyNumberFormat="1" applyFont="1" applyBorder="1" applyAlignment="1">
      <alignment horizontal="right"/>
    </xf>
    <xf numFmtId="0" fontId="24" fillId="0" borderId="3" xfId="36" applyFont="1" applyBorder="1" applyAlignment="1">
      <alignment vertical="center"/>
    </xf>
    <xf numFmtId="170" fontId="24" fillId="0" borderId="3" xfId="90" applyNumberFormat="1" applyFont="1" applyBorder="1" applyAlignment="1">
      <alignment horizontal="right"/>
    </xf>
    <xf numFmtId="169" fontId="24" fillId="0" borderId="3" xfId="90" applyNumberFormat="1" applyFont="1" applyBorder="1" applyAlignment="1">
      <alignment horizontal="right"/>
    </xf>
    <xf numFmtId="0" fontId="68" fillId="14" borderId="0" xfId="90" applyFont="1" applyFill="1"/>
    <xf numFmtId="170" fontId="83" fillId="12" borderId="0" xfId="90" applyNumberFormat="1" applyFont="1" applyFill="1" applyAlignment="1">
      <alignment horizontal="right"/>
    </xf>
    <xf numFmtId="170" fontId="60" fillId="12" borderId="0" xfId="90" applyNumberFormat="1" applyFont="1" applyFill="1" applyAlignment="1">
      <alignment horizontal="right"/>
    </xf>
    <xf numFmtId="169" fontId="60" fillId="12" borderId="0" xfId="90" applyNumberFormat="1" applyFont="1" applyFill="1" applyAlignment="1">
      <alignment horizontal="right"/>
    </xf>
    <xf numFmtId="170" fontId="15" fillId="0" borderId="1" xfId="90" applyNumberFormat="1" applyFont="1" applyBorder="1" applyAlignment="1">
      <alignment horizontal="right"/>
    </xf>
    <xf numFmtId="169"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89" fontId="15" fillId="0" borderId="0" xfId="5" applyNumberFormat="1" applyFill="1" applyAlignment="1">
      <alignment horizontal="right"/>
    </xf>
    <xf numFmtId="0" fontId="60" fillId="15" borderId="0" xfId="5" applyFont="1" applyFill="1" applyBorder="1"/>
    <xf numFmtId="170" fontId="60" fillId="15" borderId="0" xfId="5" applyNumberFormat="1" applyFont="1" applyFill="1" applyBorder="1" applyAlignment="1">
      <alignment horizontal="right"/>
    </xf>
    <xf numFmtId="169" fontId="60" fillId="15" borderId="0" xfId="5" applyNumberFormat="1" applyFont="1" applyFill="1" applyBorder="1" applyAlignment="1">
      <alignment horizontal="right"/>
    </xf>
    <xf numFmtId="190"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0" fontId="25" fillId="0" borderId="0" xfId="4" applyNumberFormat="1" applyFont="1" applyAlignment="1">
      <alignment horizontal="right"/>
    </xf>
    <xf numFmtId="170" fontId="24" fillId="0" borderId="0" xfId="4" applyNumberFormat="1" applyFont="1" applyAlignment="1">
      <alignment horizontal="right"/>
    </xf>
    <xf numFmtId="169" fontId="15" fillId="0" borderId="0" xfId="3" applyNumberFormat="1" applyFill="1" applyAlignment="1">
      <alignment horizontal="right"/>
    </xf>
    <xf numFmtId="191" fontId="15" fillId="0" borderId="0" xfId="93" applyNumberFormat="1" applyFont="1"/>
    <xf numFmtId="190" fontId="15" fillId="0" borderId="0" xfId="3" applyNumberFormat="1"/>
    <xf numFmtId="192" fontId="15" fillId="0" borderId="0" xfId="3" applyNumberFormat="1"/>
    <xf numFmtId="193" fontId="15" fillId="0" borderId="0" xfId="3" applyNumberFormat="1"/>
    <xf numFmtId="0" fontId="24" fillId="0" borderId="1" xfId="3" applyFont="1" applyBorder="1"/>
    <xf numFmtId="170" fontId="24" fillId="0" borderId="1" xfId="4" applyNumberFormat="1" applyFont="1" applyBorder="1" applyAlignment="1">
      <alignment horizontal="right"/>
    </xf>
    <xf numFmtId="169" fontId="24" fillId="0" borderId="1" xfId="3" applyNumberFormat="1" applyFont="1" applyFill="1" applyBorder="1" applyAlignment="1">
      <alignment horizontal="right"/>
    </xf>
    <xf numFmtId="194" fontId="24" fillId="0" borderId="0" xfId="3" applyNumberFormat="1" applyFont="1"/>
    <xf numFmtId="172" fontId="24" fillId="0" borderId="0" xfId="3" applyNumberFormat="1" applyFont="1"/>
    <xf numFmtId="170" fontId="59" fillId="0" borderId="0" xfId="4" applyNumberFormat="1" applyFont="1" applyAlignment="1">
      <alignment horizontal="right"/>
    </xf>
    <xf numFmtId="0" fontId="24" fillId="0" borderId="0" xfId="3" applyFont="1" applyBorder="1"/>
    <xf numFmtId="169" fontId="24" fillId="0" borderId="0" xfId="3" applyNumberFormat="1" applyFont="1" applyFill="1" applyBorder="1" applyAlignment="1">
      <alignment horizontal="right"/>
    </xf>
    <xf numFmtId="0" fontId="60" fillId="15" borderId="0" xfId="3" applyFont="1" applyFill="1" applyBorder="1"/>
    <xf numFmtId="170" fontId="60" fillId="15" borderId="0" xfId="3" applyNumberFormat="1" applyFont="1" applyFill="1" applyBorder="1" applyAlignment="1">
      <alignment horizontal="right"/>
    </xf>
    <xf numFmtId="169" fontId="60" fillId="15" borderId="0" xfId="3" applyNumberFormat="1" applyFont="1" applyFill="1" applyBorder="1" applyAlignment="1">
      <alignment horizontal="right"/>
    </xf>
    <xf numFmtId="0" fontId="59" fillId="0" borderId="0" xfId="3" applyFont="1" applyFill="1"/>
    <xf numFmtId="0" fontId="15" fillId="0" borderId="1" xfId="3" applyBorder="1"/>
    <xf numFmtId="170" fontId="25" fillId="0" borderId="1" xfId="4" applyNumberFormat="1" applyFont="1" applyBorder="1" applyAlignment="1">
      <alignment horizontal="right"/>
    </xf>
    <xf numFmtId="169" fontId="15" fillId="0" borderId="1" xfId="3" applyNumberFormat="1" applyFill="1" applyBorder="1" applyAlignment="1">
      <alignment horizontal="right"/>
    </xf>
    <xf numFmtId="0" fontId="15" fillId="0" borderId="0" xfId="3" applyBorder="1"/>
    <xf numFmtId="170" fontId="15" fillId="0" borderId="0" xfId="3" applyNumberFormat="1" applyAlignment="1">
      <alignment horizontal="right"/>
    </xf>
    <xf numFmtId="0" fontId="62" fillId="0" borderId="0" xfId="3" applyFont="1"/>
    <xf numFmtId="0" fontId="15" fillId="0" borderId="0" xfId="3" applyFill="1" applyBorder="1"/>
    <xf numFmtId="170" fontId="15" fillId="0" borderId="0" xfId="3" applyNumberFormat="1" applyBorder="1" applyAlignment="1">
      <alignment horizontal="right"/>
    </xf>
    <xf numFmtId="170" fontId="24" fillId="2" borderId="0" xfId="3" applyNumberFormat="1" applyFont="1" applyFill="1" applyBorder="1" applyAlignment="1">
      <alignment horizontal="right"/>
    </xf>
    <xf numFmtId="0" fontId="15" fillId="2" borderId="0" xfId="3" applyFill="1" applyBorder="1"/>
    <xf numFmtId="170" fontId="15" fillId="2" borderId="0" xfId="3" applyNumberFormat="1" applyFill="1" applyBorder="1" applyAlignment="1">
      <alignment horizontal="right"/>
    </xf>
    <xf numFmtId="170"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8" fontId="15" fillId="0" borderId="0" xfId="5" applyNumberFormat="1"/>
    <xf numFmtId="177" fontId="15" fillId="0" borderId="0" xfId="5" applyNumberFormat="1"/>
    <xf numFmtId="0" fontId="24" fillId="0" borderId="0" xfId="5" applyFont="1" applyFill="1" applyBorder="1"/>
    <xf numFmtId="0" fontId="25" fillId="0" borderId="0" xfId="5" applyFont="1" applyFill="1" applyBorder="1"/>
    <xf numFmtId="195" fontId="15" fillId="0" borderId="0" xfId="5" applyNumberFormat="1"/>
    <xf numFmtId="43" fontId="24" fillId="0" borderId="0" xfId="5" applyNumberFormat="1" applyFont="1"/>
    <xf numFmtId="170" fontId="15" fillId="0" borderId="0" xfId="5" applyNumberFormat="1"/>
    <xf numFmtId="43" fontId="24" fillId="0" borderId="0" xfId="95" applyFont="1"/>
    <xf numFmtId="170" fontId="24" fillId="0" borderId="0" xfId="5" applyNumberFormat="1" applyFont="1"/>
    <xf numFmtId="196" fontId="15" fillId="0" borderId="0" xfId="5" applyNumberFormat="1"/>
    <xf numFmtId="197"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8" fontId="15" fillId="0" borderId="0" xfId="95" applyNumberFormat="1" applyFont="1"/>
    <xf numFmtId="188" fontId="24" fillId="0" borderId="0" xfId="95" applyNumberFormat="1" applyFont="1"/>
    <xf numFmtId="0" fontId="87" fillId="0" borderId="0" xfId="5" applyFont="1"/>
    <xf numFmtId="0" fontId="60" fillId="17" borderId="0" xfId="5" applyFont="1" applyFill="1" applyBorder="1"/>
    <xf numFmtId="170" fontId="60" fillId="17" borderId="0" xfId="5" applyNumberFormat="1" applyFont="1" applyFill="1" applyBorder="1" applyAlignment="1">
      <alignment horizontal="right"/>
    </xf>
    <xf numFmtId="169"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0"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69"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0" fontId="15" fillId="0" borderId="0" xfId="14" applyNumberFormat="1" applyAlignment="1">
      <alignment horizontal="right"/>
    </xf>
    <xf numFmtId="198" fontId="15" fillId="0" borderId="0" xfId="14" applyNumberFormat="1" applyAlignment="1">
      <alignment horizontal="right"/>
    </xf>
    <xf numFmtId="169" fontId="15" fillId="0" borderId="0" xfId="14" applyNumberFormat="1" applyAlignment="1">
      <alignment horizontal="right"/>
    </xf>
    <xf numFmtId="186" fontId="15" fillId="0" borderId="0" xfId="14" applyNumberFormat="1" applyAlignment="1">
      <alignment horizontal="right"/>
    </xf>
    <xf numFmtId="170" fontId="24" fillId="0" borderId="0" xfId="14" applyNumberFormat="1" applyFont="1" applyAlignment="1">
      <alignment horizontal="right"/>
    </xf>
    <xf numFmtId="169" fontId="25" fillId="0" borderId="0" xfId="14" applyNumberFormat="1" applyFont="1" applyAlignment="1">
      <alignment horizontal="right"/>
    </xf>
    <xf numFmtId="0" fontId="60" fillId="18" borderId="0" xfId="14" applyFont="1" applyFill="1"/>
    <xf numFmtId="170" fontId="60" fillId="18" borderId="0" xfId="14" applyNumberFormat="1" applyFont="1" applyFill="1" applyAlignment="1">
      <alignment horizontal="right"/>
    </xf>
    <xf numFmtId="170" fontId="83" fillId="18" borderId="0" xfId="14" applyNumberFormat="1" applyFont="1" applyFill="1" applyAlignment="1">
      <alignment horizontal="right"/>
    </xf>
    <xf numFmtId="169" fontId="60" fillId="18" borderId="0" xfId="14" applyNumberFormat="1" applyFont="1" applyFill="1" applyAlignment="1">
      <alignment horizontal="right"/>
    </xf>
    <xf numFmtId="0" fontId="83" fillId="18" borderId="0" xfId="14" applyFont="1" applyFill="1"/>
    <xf numFmtId="186" fontId="60" fillId="18" borderId="0" xfId="14" applyNumberFormat="1" applyFont="1" applyFill="1" applyAlignment="1">
      <alignment horizontal="right"/>
    </xf>
    <xf numFmtId="0" fontId="15" fillId="0" borderId="0" xfId="15"/>
    <xf numFmtId="0" fontId="24" fillId="0" borderId="0" xfId="15" applyFont="1"/>
    <xf numFmtId="195" fontId="1" fillId="0" borderId="0" xfId="90" applyNumberFormat="1"/>
    <xf numFmtId="0" fontId="15" fillId="0" borderId="0" xfId="14" applyFill="1" applyAlignment="1">
      <alignment horizontal="right"/>
    </xf>
    <xf numFmtId="170" fontId="25" fillId="0" borderId="0" xfId="14" applyNumberFormat="1" applyFont="1" applyAlignment="1">
      <alignment horizontal="right"/>
    </xf>
    <xf numFmtId="165" fontId="15" fillId="0" borderId="0" xfId="93" applyNumberFormat="1" applyFont="1" applyAlignment="1">
      <alignment horizontal="right"/>
    </xf>
    <xf numFmtId="186" fontId="25" fillId="0" borderId="0" xfId="14" applyNumberFormat="1" applyFont="1" applyAlignment="1">
      <alignment horizontal="right"/>
    </xf>
    <xf numFmtId="199" fontId="60" fillId="18" borderId="0" xfId="14" applyNumberFormat="1" applyFont="1" applyFill="1" applyAlignment="1">
      <alignment horizontal="right"/>
    </xf>
    <xf numFmtId="165" fontId="60" fillId="18" borderId="0" xfId="93" applyNumberFormat="1" applyFont="1" applyFill="1" applyAlignment="1">
      <alignment horizontal="right"/>
    </xf>
    <xf numFmtId="200" fontId="1" fillId="0" borderId="0" xfId="90" applyNumberFormat="1"/>
    <xf numFmtId="1" fontId="25" fillId="0" borderId="0" xfId="14" applyNumberFormat="1" applyFont="1" applyAlignment="1">
      <alignment horizontal="right"/>
    </xf>
    <xf numFmtId="167" fontId="25" fillId="0" borderId="0" xfId="93" applyNumberFormat="1" applyFont="1" applyAlignment="1">
      <alignment horizontal="right"/>
    </xf>
    <xf numFmtId="167"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5" fontId="15" fillId="0" borderId="0" xfId="14" applyNumberFormat="1" applyAlignment="1">
      <alignment horizontal="right"/>
    </xf>
    <xf numFmtId="165"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1"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6" fontId="15" fillId="0" borderId="0" xfId="26" applyNumberFormat="1" applyBorder="1"/>
    <xf numFmtId="187" fontId="15" fillId="0" borderId="0" xfId="23" applyNumberFormat="1" applyFont="1">
      <alignment horizontal="right"/>
    </xf>
    <xf numFmtId="187" fontId="24" fillId="0" borderId="0" xfId="23" applyNumberFormat="1" applyFont="1">
      <alignment horizontal="right"/>
    </xf>
    <xf numFmtId="165" fontId="15" fillId="0" borderId="0" xfId="22" applyFont="1">
      <alignment horizontal="right"/>
    </xf>
    <xf numFmtId="1" fontId="15" fillId="0" borderId="0" xfId="26" applyNumberFormat="1"/>
    <xf numFmtId="1" fontId="15" fillId="0" borderId="0" xfId="14" applyNumberFormat="1"/>
    <xf numFmtId="165" fontId="15" fillId="0" borderId="0" xfId="25" applyFont="1"/>
    <xf numFmtId="9" fontId="15" fillId="0" borderId="0" xfId="101" applyFont="1"/>
    <xf numFmtId="0" fontId="24" fillId="0" borderId="1" xfId="26" applyFont="1" applyBorder="1"/>
    <xf numFmtId="186" fontId="27" fillId="0" borderId="1" xfId="26" applyNumberFormat="1" applyFont="1" applyBorder="1"/>
    <xf numFmtId="187" fontId="24" fillId="0" borderId="1" xfId="23" applyNumberFormat="1" applyFont="1" applyBorder="1">
      <alignment horizontal="right"/>
    </xf>
    <xf numFmtId="165" fontId="24" fillId="0" borderId="1" xfId="22" applyFont="1" applyBorder="1">
      <alignment horizontal="right"/>
    </xf>
    <xf numFmtId="186" fontId="15" fillId="0" borderId="0" xfId="20" applyNumberFormat="1" applyFont="1" applyAlignment="1"/>
    <xf numFmtId="186" fontId="27" fillId="0" borderId="0" xfId="26" applyNumberFormat="1" applyFont="1" applyBorder="1"/>
    <xf numFmtId="186" fontId="93" fillId="0" borderId="0" xfId="20" applyNumberFormat="1" applyFont="1" applyAlignment="1"/>
    <xf numFmtId="186" fontId="93" fillId="0" borderId="1" xfId="20" applyNumberFormat="1" applyFont="1" applyBorder="1" applyAlignment="1"/>
    <xf numFmtId="187"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6" fontId="24" fillId="0" borderId="0" xfId="23" applyNumberFormat="1" applyFont="1">
      <alignment horizontal="right"/>
    </xf>
    <xf numFmtId="0" fontId="24" fillId="0" borderId="0" xfId="20" applyFont="1" applyAlignment="1"/>
    <xf numFmtId="187" fontId="27" fillId="0" borderId="0" xfId="26" applyNumberFormat="1" applyFont="1" applyBorder="1"/>
    <xf numFmtId="186" fontId="24" fillId="0" borderId="1" xfId="20" applyNumberFormat="1" applyFont="1" applyBorder="1" applyAlignment="1"/>
    <xf numFmtId="186" fontId="24" fillId="0" borderId="0" xfId="20" applyNumberFormat="1" applyFont="1" applyAlignment="1"/>
    <xf numFmtId="164" fontId="15" fillId="0" borderId="0" xfId="26" applyNumberFormat="1"/>
    <xf numFmtId="0" fontId="68" fillId="14" borderId="0" xfId="26" applyFont="1" applyFill="1"/>
    <xf numFmtId="186" fontId="68" fillId="14" borderId="0" xfId="23" applyNumberFormat="1" applyFont="1" applyFill="1">
      <alignment horizontal="right"/>
    </xf>
    <xf numFmtId="187" fontId="68" fillId="14" borderId="0" xfId="23" applyNumberFormat="1" applyFont="1" applyFill="1">
      <alignment horizontal="right"/>
    </xf>
    <xf numFmtId="165"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7" fontId="27" fillId="0" borderId="1" xfId="24" applyNumberFormat="1" applyFont="1" applyBorder="1"/>
    <xf numFmtId="0" fontId="24" fillId="0" borderId="0" xfId="24" applyFont="1" applyBorder="1"/>
    <xf numFmtId="187" fontId="93" fillId="0" borderId="0" xfId="20" applyNumberFormat="1" applyFont="1" applyAlignment="1"/>
    <xf numFmtId="187" fontId="27" fillId="0" borderId="0" xfId="24" applyNumberFormat="1" applyFont="1" applyBorder="1"/>
    <xf numFmtId="187" fontId="15" fillId="0" borderId="0" xfId="14" applyNumberFormat="1"/>
    <xf numFmtId="187" fontId="24" fillId="0" borderId="0" xfId="14" applyNumberFormat="1" applyFont="1"/>
    <xf numFmtId="187" fontId="15" fillId="0" borderId="0" xfId="14" applyNumberFormat="1" applyBorder="1"/>
    <xf numFmtId="187"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5" fontId="68" fillId="0" borderId="0" xfId="22" applyFont="1">
      <alignment horizontal="right"/>
    </xf>
    <xf numFmtId="164" fontId="68" fillId="0" borderId="0" xfId="14" applyNumberFormat="1" applyFont="1" applyFill="1"/>
    <xf numFmtId="164" fontId="67" fillId="0" borderId="0" xfId="14" applyNumberFormat="1" applyFont="1" applyFill="1"/>
    <xf numFmtId="1" fontId="67" fillId="0" borderId="0" xfId="23" applyNumberFormat="1" applyFont="1">
      <alignment horizontal="right"/>
    </xf>
    <xf numFmtId="166" fontId="24" fillId="0" borderId="0" xfId="25" applyNumberFormat="1" applyFont="1" applyFill="1" applyBorder="1" applyAlignment="1">
      <alignment horizontal="right"/>
    </xf>
    <xf numFmtId="165" fontId="24" fillId="0" borderId="0" xfId="25" applyFont="1" applyFill="1" applyBorder="1" applyAlignment="1">
      <alignment horizontal="right"/>
    </xf>
    <xf numFmtId="166"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6" fontId="15" fillId="0" borderId="0" xfId="14" applyNumberFormat="1" applyBorder="1"/>
    <xf numFmtId="166" fontId="24" fillId="0" borderId="0" xfId="14" applyNumberFormat="1" applyFont="1" applyBorder="1"/>
    <xf numFmtId="1" fontId="15" fillId="0" borderId="0" xfId="14" applyNumberFormat="1" applyBorder="1"/>
    <xf numFmtId="164" fontId="15" fillId="0" borderId="0" xfId="14" applyNumberFormat="1"/>
    <xf numFmtId="165" fontId="15" fillId="0" borderId="0" xfId="25" applyFont="1" applyBorder="1"/>
    <xf numFmtId="202" fontId="15" fillId="0" borderId="0" xfId="14" applyNumberFormat="1"/>
    <xf numFmtId="202"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0" fontId="25" fillId="0" borderId="0" xfId="100" applyNumberFormat="1" applyFont="1" applyAlignment="1">
      <alignment horizontal="right"/>
    </xf>
    <xf numFmtId="170" fontId="15" fillId="0" borderId="0" xfId="100" applyNumberFormat="1" applyFont="1" applyAlignment="1">
      <alignment horizontal="right"/>
    </xf>
    <xf numFmtId="170" fontId="15" fillId="0" borderId="10" xfId="100" applyNumberFormat="1" applyFont="1" applyBorder="1" applyAlignment="1">
      <alignment horizontal="right"/>
    </xf>
    <xf numFmtId="170" fontId="24" fillId="0" borderId="0" xfId="100" applyNumberFormat="1" applyFont="1" applyAlignment="1">
      <alignment horizontal="right"/>
    </xf>
    <xf numFmtId="169" fontId="15" fillId="0" borderId="0" xfId="100" applyNumberFormat="1" applyFont="1" applyAlignment="1">
      <alignment horizontal="right"/>
    </xf>
    <xf numFmtId="203" fontId="15" fillId="0" borderId="0" xfId="100" applyNumberFormat="1" applyFont="1" applyAlignment="1">
      <alignment horizontal="right"/>
    </xf>
    <xf numFmtId="0" fontId="24" fillId="0" borderId="1" xfId="100" applyFont="1" applyBorder="1"/>
    <xf numFmtId="170" fontId="59" fillId="0" borderId="1" xfId="100" applyNumberFormat="1" applyFont="1" applyBorder="1" applyAlignment="1">
      <alignment horizontal="right"/>
    </xf>
    <xf numFmtId="170" fontId="24" fillId="0" borderId="1" xfId="100" applyNumberFormat="1" applyFont="1" applyBorder="1" applyAlignment="1">
      <alignment horizontal="right"/>
    </xf>
    <xf numFmtId="170" fontId="24" fillId="0" borderId="11" xfId="100" applyNumberFormat="1" applyFont="1" applyBorder="1" applyAlignment="1">
      <alignment horizontal="right"/>
    </xf>
    <xf numFmtId="169" fontId="24" fillId="0" borderId="1" xfId="100" applyNumberFormat="1" applyFont="1" applyBorder="1" applyAlignment="1">
      <alignment horizontal="right"/>
    </xf>
    <xf numFmtId="203" fontId="24" fillId="0" borderId="1" xfId="100" applyNumberFormat="1" applyFont="1" applyBorder="1" applyAlignment="1">
      <alignment horizontal="right"/>
    </xf>
    <xf numFmtId="170" fontId="27" fillId="0" borderId="1" xfId="100" applyNumberFormat="1" applyFont="1" applyBorder="1" applyAlignment="1">
      <alignment horizontal="right"/>
    </xf>
    <xf numFmtId="170" fontId="27" fillId="0" borderId="11" xfId="100" applyNumberFormat="1" applyFont="1" applyBorder="1" applyAlignment="1">
      <alignment horizontal="right"/>
    </xf>
    <xf numFmtId="169" fontId="27" fillId="0" borderId="1" xfId="100" applyNumberFormat="1" applyFont="1" applyBorder="1" applyAlignment="1">
      <alignment horizontal="right"/>
    </xf>
    <xf numFmtId="203" fontId="27" fillId="0" borderId="1" xfId="100" applyNumberFormat="1" applyFont="1" applyBorder="1" applyAlignment="1">
      <alignment horizontal="right"/>
    </xf>
    <xf numFmtId="0" fontId="27" fillId="0" borderId="0" xfId="100" applyFont="1"/>
    <xf numFmtId="0" fontId="68" fillId="19" borderId="0" xfId="100" applyFont="1" applyFill="1"/>
    <xf numFmtId="170" fontId="60" fillId="20" borderId="0" xfId="100" applyNumberFormat="1" applyFont="1" applyFill="1" applyAlignment="1">
      <alignment horizontal="right"/>
    </xf>
    <xf numFmtId="170" fontId="60" fillId="20" borderId="10" xfId="100" applyNumberFormat="1" applyFont="1" applyFill="1" applyBorder="1" applyAlignment="1">
      <alignment horizontal="right"/>
    </xf>
    <xf numFmtId="169" fontId="60" fillId="20" borderId="0" xfId="100" applyNumberFormat="1" applyFont="1" applyFill="1" applyAlignment="1">
      <alignment horizontal="right"/>
    </xf>
    <xf numFmtId="203" fontId="60" fillId="20" borderId="0" xfId="100" applyNumberFormat="1" applyFont="1" applyFill="1" applyAlignment="1">
      <alignment horizontal="right"/>
    </xf>
    <xf numFmtId="170" fontId="25" fillId="0" borderId="1" xfId="100" applyNumberFormat="1" applyFont="1" applyBorder="1" applyAlignment="1">
      <alignment horizontal="right"/>
    </xf>
    <xf numFmtId="170" fontId="15" fillId="0" borderId="1" xfId="100" applyNumberFormat="1" applyFont="1" applyBorder="1" applyAlignment="1">
      <alignment horizontal="right"/>
    </xf>
    <xf numFmtId="170" fontId="15" fillId="0" borderId="11" xfId="100" applyNumberFormat="1" applyFont="1" applyBorder="1" applyAlignment="1">
      <alignment horizontal="right"/>
    </xf>
    <xf numFmtId="0" fontId="15" fillId="0" borderId="2" xfId="100" applyFont="1" applyBorder="1"/>
    <xf numFmtId="170" fontId="15" fillId="0" borderId="9" xfId="100" applyNumberFormat="1" applyFont="1" applyBorder="1" applyAlignment="1">
      <alignment horizontal="right"/>
    </xf>
    <xf numFmtId="169" fontId="15" fillId="0" borderId="2" xfId="100" applyNumberFormat="1" applyFont="1" applyBorder="1" applyAlignment="1">
      <alignment horizontal="right"/>
    </xf>
    <xf numFmtId="203" fontId="15" fillId="0" borderId="2" xfId="100" applyNumberFormat="1" applyFont="1" applyBorder="1" applyAlignment="1">
      <alignment horizontal="right"/>
    </xf>
    <xf numFmtId="0" fontId="25" fillId="0" borderId="1" xfId="100" applyFont="1" applyBorder="1"/>
    <xf numFmtId="169" fontId="15" fillId="0" borderId="1" xfId="100" applyNumberFormat="1" applyFont="1" applyBorder="1" applyAlignment="1">
      <alignment horizontal="right"/>
    </xf>
    <xf numFmtId="203" fontId="15" fillId="0" borderId="1" xfId="100" applyNumberFormat="1" applyFont="1" applyBorder="1" applyAlignment="1">
      <alignment horizontal="right"/>
    </xf>
    <xf numFmtId="0" fontId="28" fillId="0" borderId="0" xfId="100" applyFont="1"/>
    <xf numFmtId="0" fontId="61" fillId="0" borderId="0" xfId="100" applyFont="1"/>
    <xf numFmtId="174" fontId="15" fillId="0" borderId="0" xfId="100" applyNumberFormat="1" applyFont="1"/>
    <xf numFmtId="2" fontId="15" fillId="0" borderId="0" xfId="100" applyNumberFormat="1" applyFont="1"/>
    <xf numFmtId="0" fontId="97" fillId="0" borderId="0" xfId="100" applyFont="1"/>
    <xf numFmtId="174"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0" fontId="24" fillId="0" borderId="0" xfId="3" applyNumberFormat="1" applyFont="1" applyAlignment="1">
      <alignment horizontal="right"/>
    </xf>
    <xf numFmtId="170" fontId="24" fillId="0" borderId="1" xfId="3" applyNumberFormat="1" applyFont="1" applyBorder="1" applyAlignment="1">
      <alignment horizontal="right"/>
    </xf>
    <xf numFmtId="169" fontId="15" fillId="0" borderId="0" xfId="3" applyNumberFormat="1" applyFill="1" applyBorder="1" applyAlignment="1">
      <alignment horizontal="right"/>
    </xf>
    <xf numFmtId="170" fontId="24" fillId="0" borderId="0" xfId="3" applyNumberFormat="1" applyFont="1" applyBorder="1" applyAlignment="1">
      <alignment horizontal="right"/>
    </xf>
    <xf numFmtId="0" fontId="68" fillId="19" borderId="0" xfId="3" applyFont="1" applyFill="1"/>
    <xf numFmtId="170" fontId="60" fillId="20" borderId="0" xfId="3" applyNumberFormat="1" applyFont="1" applyFill="1" applyAlignment="1">
      <alignment horizontal="right"/>
    </xf>
    <xf numFmtId="169" fontId="60" fillId="20" borderId="0" xfId="3" applyNumberFormat="1" applyFont="1" applyFill="1" applyAlignment="1">
      <alignment horizontal="right"/>
    </xf>
    <xf numFmtId="170" fontId="15" fillId="0" borderId="1" xfId="3" applyNumberFormat="1" applyBorder="1" applyAlignment="1">
      <alignment horizontal="right"/>
    </xf>
    <xf numFmtId="0" fontId="15" fillId="0" borderId="2" xfId="3" applyBorder="1"/>
    <xf numFmtId="0" fontId="15" fillId="0" borderId="0" xfId="3" applyFill="1"/>
    <xf numFmtId="174" fontId="15" fillId="0" borderId="0" xfId="3" applyNumberFormat="1" applyFill="1"/>
    <xf numFmtId="0" fontId="24" fillId="0" borderId="0" xfId="3" applyFont="1" applyFill="1"/>
    <xf numFmtId="0" fontId="26" fillId="0" borderId="0" xfId="5" applyFont="1"/>
    <xf numFmtId="187" fontId="15" fillId="0" borderId="0" xfId="5" applyNumberFormat="1" applyAlignment="1">
      <alignment horizontal="right"/>
    </xf>
    <xf numFmtId="187" fontId="24" fillId="0" borderId="0" xfId="5" applyNumberFormat="1" applyFont="1" applyAlignment="1">
      <alignment horizontal="right"/>
    </xf>
    <xf numFmtId="204" fontId="15" fillId="0" borderId="0" xfId="5" applyNumberFormat="1" applyFill="1" applyAlignment="1">
      <alignment horizontal="right"/>
    </xf>
    <xf numFmtId="205" fontId="15" fillId="0" borderId="0" xfId="5" applyNumberFormat="1" applyFill="1" applyAlignment="1">
      <alignment horizontal="right"/>
    </xf>
    <xf numFmtId="187" fontId="24" fillId="0" borderId="1" xfId="5" applyNumberFormat="1" applyFont="1" applyBorder="1" applyAlignment="1">
      <alignment horizontal="right"/>
    </xf>
    <xf numFmtId="0" fontId="68" fillId="20" borderId="0" xfId="5" applyFont="1" applyFill="1"/>
    <xf numFmtId="187" fontId="60" fillId="20" borderId="0" xfId="5" applyNumberFormat="1" applyFont="1" applyFill="1" applyAlignment="1">
      <alignment horizontal="right"/>
    </xf>
    <xf numFmtId="169" fontId="60" fillId="20" borderId="0" xfId="5" applyNumberFormat="1" applyFont="1" applyFill="1" applyAlignment="1">
      <alignment horizontal="right"/>
    </xf>
    <xf numFmtId="187" fontId="15" fillId="0" borderId="1" xfId="5" applyNumberFormat="1" applyBorder="1" applyAlignment="1">
      <alignment horizontal="right"/>
    </xf>
    <xf numFmtId="165" fontId="15" fillId="0" borderId="0" xfId="93" applyNumberFormat="1" applyFont="1"/>
    <xf numFmtId="0" fontId="68" fillId="19" borderId="0" xfId="5" applyFont="1" applyFill="1"/>
    <xf numFmtId="170" fontId="60" fillId="20" borderId="0" xfId="5" applyNumberFormat="1" applyFont="1" applyFill="1" applyAlignment="1">
      <alignment horizontal="right"/>
    </xf>
    <xf numFmtId="187" fontId="15" fillId="0" borderId="0" xfId="5" applyNumberFormat="1" applyBorder="1" applyAlignment="1">
      <alignment horizontal="right"/>
    </xf>
    <xf numFmtId="187" fontId="24" fillId="0" borderId="0" xfId="5" applyNumberFormat="1" applyFont="1" applyBorder="1" applyAlignment="1">
      <alignment horizontal="right"/>
    </xf>
    <xf numFmtId="187" fontId="15" fillId="2" borderId="0" xfId="5" applyNumberFormat="1" applyFill="1" applyAlignment="1">
      <alignment horizontal="right"/>
    </xf>
    <xf numFmtId="187" fontId="24" fillId="2" borderId="0" xfId="5" applyNumberFormat="1" applyFont="1" applyFill="1" applyAlignment="1">
      <alignment horizontal="right"/>
    </xf>
    <xf numFmtId="169" fontId="15" fillId="2" borderId="0" xfId="5" applyNumberFormat="1" applyFill="1" applyAlignment="1">
      <alignment horizontal="right"/>
    </xf>
    <xf numFmtId="0" fontId="26" fillId="0" borderId="0" xfId="90" applyFont="1"/>
    <xf numFmtId="186" fontId="25" fillId="0" borderId="0" xfId="90" applyNumberFormat="1" applyFont="1" applyAlignment="1">
      <alignment horizontal="right"/>
    </xf>
    <xf numFmtId="186" fontId="59" fillId="0" borderId="0" xfId="90" applyNumberFormat="1" applyFont="1" applyAlignment="1">
      <alignment horizontal="right"/>
    </xf>
    <xf numFmtId="186" fontId="59" fillId="0" borderId="1" xfId="90" applyNumberFormat="1" applyFont="1" applyBorder="1" applyAlignment="1">
      <alignment horizontal="right"/>
    </xf>
    <xf numFmtId="169" fontId="59" fillId="0" borderId="1" xfId="90" applyNumberFormat="1" applyFont="1" applyBorder="1" applyAlignment="1">
      <alignment horizontal="right"/>
    </xf>
    <xf numFmtId="0" fontId="60" fillId="19" borderId="0" xfId="90" applyFont="1" applyFill="1"/>
    <xf numFmtId="186" fontId="60" fillId="20" borderId="0" xfId="90" applyNumberFormat="1" applyFont="1" applyFill="1" applyAlignment="1">
      <alignment horizontal="right"/>
    </xf>
    <xf numFmtId="169" fontId="60" fillId="20" borderId="0" xfId="90" applyNumberFormat="1" applyFont="1" applyFill="1" applyAlignment="1">
      <alignment horizontal="right"/>
    </xf>
    <xf numFmtId="186" fontId="25" fillId="0" borderId="1" xfId="90" applyNumberFormat="1" applyFont="1" applyBorder="1" applyAlignment="1">
      <alignment horizontal="right"/>
    </xf>
    <xf numFmtId="164" fontId="25" fillId="0" borderId="0" xfId="90" applyNumberFormat="1" applyFont="1"/>
    <xf numFmtId="164" fontId="24" fillId="0" borderId="0" xfId="90" applyNumberFormat="1" applyFont="1"/>
    <xf numFmtId="165" fontId="25" fillId="0" borderId="0" xfId="90" applyNumberFormat="1" applyFont="1"/>
    <xf numFmtId="164" fontId="24" fillId="0" borderId="0" xfId="90" applyNumberFormat="1" applyFont="1" applyAlignment="1">
      <alignment horizontal="left"/>
    </xf>
    <xf numFmtId="180" fontId="98" fillId="0" borderId="0" xfId="90" applyNumberFormat="1" applyFont="1"/>
    <xf numFmtId="180"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0" fontId="60" fillId="20" borderId="0" xfId="5" applyNumberFormat="1" applyFont="1" applyFill="1" applyBorder="1" applyAlignment="1">
      <alignment horizontal="right"/>
    </xf>
    <xf numFmtId="169" fontId="60" fillId="20" borderId="0" xfId="5" applyNumberFormat="1" applyFont="1" applyFill="1" applyBorder="1" applyAlignment="1">
      <alignment horizontal="right"/>
    </xf>
    <xf numFmtId="168" fontId="60" fillId="20" borderId="0" xfId="5" applyNumberFormat="1" applyFont="1" applyFill="1" applyAlignment="1">
      <alignment horizontal="right"/>
    </xf>
    <xf numFmtId="186" fontId="15" fillId="0" borderId="0" xfId="5" applyNumberFormat="1" applyAlignment="1">
      <alignment horizontal="right"/>
    </xf>
    <xf numFmtId="186" fontId="24" fillId="0" borderId="0" xfId="5" applyNumberFormat="1" applyFont="1" applyAlignment="1">
      <alignment horizontal="right"/>
    </xf>
    <xf numFmtId="186" fontId="24" fillId="0" borderId="1" xfId="5" applyNumberFormat="1" applyFont="1" applyBorder="1" applyAlignment="1">
      <alignment horizontal="right"/>
    </xf>
    <xf numFmtId="0" fontId="68" fillId="0" borderId="0" xfId="5" applyFont="1"/>
    <xf numFmtId="186" fontId="59" fillId="0" borderId="1" xfId="5" applyNumberFormat="1" applyFont="1" applyBorder="1" applyAlignment="1">
      <alignment horizontal="right"/>
    </xf>
    <xf numFmtId="169" fontId="59" fillId="0" borderId="1" xfId="5" applyNumberFormat="1" applyFont="1" applyBorder="1" applyAlignment="1">
      <alignment horizontal="right"/>
    </xf>
    <xf numFmtId="0" fontId="60" fillId="20" borderId="1" xfId="5" applyFont="1" applyFill="1" applyBorder="1"/>
    <xf numFmtId="186" fontId="60" fillId="20" borderId="1" xfId="5" applyNumberFormat="1" applyFont="1" applyFill="1" applyBorder="1" applyAlignment="1">
      <alignment horizontal="right"/>
    </xf>
    <xf numFmtId="169"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69"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1" fontId="15" fillId="0" borderId="0" xfId="89" applyNumberFormat="1" applyFont="1"/>
    <xf numFmtId="0" fontId="24" fillId="0" borderId="0" xfId="89" applyFont="1" applyAlignment="1">
      <alignment horizontal="right"/>
    </xf>
    <xf numFmtId="206"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4"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6"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6" fontId="24" fillId="0" borderId="0" xfId="90" applyNumberFormat="1" applyFont="1" applyAlignment="1">
      <alignment horizontal="right"/>
    </xf>
    <xf numFmtId="10" fontId="25" fillId="0" borderId="0" xfId="90" applyNumberFormat="1" applyFont="1" applyAlignment="1">
      <alignment horizontal="right"/>
    </xf>
    <xf numFmtId="191" fontId="25" fillId="0" borderId="0" xfId="90" applyNumberFormat="1" applyFont="1" applyAlignment="1">
      <alignment horizontal="right"/>
    </xf>
    <xf numFmtId="1" fontId="24" fillId="0" borderId="1" xfId="90" applyNumberFormat="1" applyFont="1" applyBorder="1"/>
    <xf numFmtId="186"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6"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6"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5" fontId="24" fillId="0" borderId="0" xfId="93" applyNumberFormat="1" applyFont="1" applyFill="1"/>
    <xf numFmtId="165"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5"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5" fontId="15" fillId="0" borderId="0" xfId="93" applyNumberFormat="1" applyFont="1" applyFill="1" applyAlignment="1">
      <alignment horizontal="right"/>
    </xf>
    <xf numFmtId="0" fontId="68" fillId="20" borderId="0" xfId="91" applyFont="1" applyFill="1" applyBorder="1"/>
    <xf numFmtId="165"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5" fontId="68" fillId="0" borderId="0" xfId="91" applyNumberFormat="1" applyFont="1" applyFill="1" applyBorder="1"/>
    <xf numFmtId="0" fontId="25" fillId="0" borderId="0" xfId="91" applyFont="1" applyFill="1" applyBorder="1"/>
    <xf numFmtId="0" fontId="25" fillId="2" borderId="0" xfId="91" applyFont="1" applyFill="1" applyBorder="1"/>
    <xf numFmtId="165"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4" fontId="24" fillId="0" borderId="16" xfId="92" applyNumberFormat="1" applyFont="1" applyBorder="1" applyAlignment="1">
      <alignment horizontal="center" vertical="top" wrapText="1"/>
    </xf>
    <xf numFmtId="174" fontId="24" fillId="0" borderId="11" xfId="92" applyNumberFormat="1" applyFont="1" applyBorder="1"/>
    <xf numFmtId="173" fontId="15" fillId="0" borderId="23" xfId="92" applyNumberFormat="1" applyFont="1" applyBorder="1"/>
    <xf numFmtId="173" fontId="15" fillId="0" borderId="1" xfId="92" applyNumberFormat="1" applyFont="1" applyBorder="1"/>
    <xf numFmtId="173" fontId="15" fillId="0" borderId="11" xfId="92" applyNumberFormat="1" applyFont="1" applyBorder="1"/>
    <xf numFmtId="173" fontId="15" fillId="0" borderId="18" xfId="92" applyNumberFormat="1" applyFont="1" applyBorder="1"/>
    <xf numFmtId="173" fontId="15" fillId="0" borderId="3" xfId="92" applyNumberFormat="1" applyFont="1" applyBorder="1"/>
    <xf numFmtId="173" fontId="15" fillId="0" borderId="16" xfId="92" applyNumberFormat="1" applyFont="1" applyBorder="1"/>
    <xf numFmtId="173" fontId="15" fillId="0" borderId="24" xfId="92" applyNumberFormat="1" applyFont="1" applyBorder="1"/>
    <xf numFmtId="173" fontId="24" fillId="0" borderId="11" xfId="92" applyNumberFormat="1" applyFont="1" applyBorder="1"/>
    <xf numFmtId="175" fontId="15" fillId="0" borderId="21" xfId="92" applyNumberFormat="1" applyFont="1" applyBorder="1"/>
    <xf numFmtId="175" fontId="15" fillId="0" borderId="10" xfId="92" applyNumberFormat="1" applyFont="1" applyBorder="1"/>
    <xf numFmtId="175" fontId="15" fillId="0" borderId="20" xfId="92" applyNumberFormat="1" applyFont="1" applyBorder="1"/>
    <xf numFmtId="175" fontId="24" fillId="0" borderId="10" xfId="92" applyNumberFormat="1" applyFont="1" applyBorder="1"/>
    <xf numFmtId="174" fontId="60" fillId="20" borderId="0" xfId="92" applyNumberFormat="1" applyFont="1" applyFill="1"/>
    <xf numFmtId="175" fontId="60" fillId="20" borderId="0" xfId="92" applyNumberFormat="1" applyFont="1" applyFill="1" applyAlignment="1">
      <alignment horizontal="right"/>
    </xf>
    <xf numFmtId="175" fontId="60" fillId="20" borderId="0" xfId="92" applyNumberFormat="1" applyFont="1" applyFill="1"/>
    <xf numFmtId="175" fontId="60" fillId="19" borderId="0" xfId="92" applyNumberFormat="1" applyFont="1" applyFill="1" applyAlignment="1">
      <alignment horizontal="right"/>
    </xf>
    <xf numFmtId="174" fontId="15" fillId="0" borderId="0" xfId="92" applyNumberFormat="1" applyFont="1" applyAlignment="1">
      <alignment wrapText="1"/>
    </xf>
    <xf numFmtId="173" fontId="24" fillId="0" borderId="0" xfId="92" applyNumberFormat="1" applyFont="1"/>
    <xf numFmtId="174" fontId="24" fillId="0" borderId="1" xfId="92" applyNumberFormat="1" applyFont="1" applyBorder="1"/>
    <xf numFmtId="173" fontId="24" fillId="0" borderId="1" xfId="92" applyNumberFormat="1" applyFont="1" applyBorder="1"/>
    <xf numFmtId="175" fontId="15" fillId="0" borderId="25" xfId="92" applyNumberFormat="1" applyFont="1" applyBorder="1"/>
    <xf numFmtId="175" fontId="15" fillId="0" borderId="2" xfId="92" applyNumberFormat="1" applyFont="1" applyBorder="1"/>
    <xf numFmtId="175" fontId="15" fillId="0" borderId="9" xfId="92" applyNumberFormat="1" applyFont="1" applyBorder="1"/>
    <xf numFmtId="175" fontId="15" fillId="0" borderId="19" xfId="92" applyNumberFormat="1" applyFont="1" applyBorder="1"/>
    <xf numFmtId="175" fontId="24" fillId="0" borderId="9" xfId="92" applyNumberFormat="1" applyFont="1" applyBorder="1"/>
    <xf numFmtId="175" fontId="60" fillId="0" borderId="0" xfId="92" applyNumberFormat="1" applyFont="1" applyAlignment="1">
      <alignment horizontal="right"/>
    </xf>
    <xf numFmtId="174" fontId="75" fillId="0" borderId="0" xfId="90" applyNumberFormat="1" applyFont="1"/>
    <xf numFmtId="0" fontId="15" fillId="0" borderId="0" xfId="98" applyFill="1"/>
    <xf numFmtId="174" fontId="15" fillId="0" borderId="0" xfId="98" applyNumberFormat="1" applyFill="1"/>
    <xf numFmtId="174" fontId="24" fillId="0" borderId="0" xfId="98" applyNumberFormat="1" applyFont="1"/>
    <xf numFmtId="174" fontId="15" fillId="0" borderId="0" xfId="98" applyNumberFormat="1"/>
    <xf numFmtId="174" fontId="25" fillId="0" borderId="0" xfId="90" applyNumberFormat="1" applyFont="1"/>
    <xf numFmtId="16" fontId="15" fillId="0" borderId="0" xfId="91" applyNumberFormat="1" applyFill="1"/>
    <xf numFmtId="174" fontId="15" fillId="0" borderId="0" xfId="90" applyNumberFormat="1" applyFont="1" applyAlignment="1">
      <alignment horizontal="right"/>
    </xf>
    <xf numFmtId="175" fontId="15" fillId="0" borderId="0" xfId="91" applyNumberFormat="1" applyFill="1"/>
    <xf numFmtId="175" fontId="15" fillId="0" borderId="10" xfId="91" applyNumberFormat="1" applyFill="1" applyBorder="1"/>
    <xf numFmtId="175" fontId="68" fillId="20" borderId="0" xfId="91" applyNumberFormat="1" applyFont="1" applyFill="1" applyBorder="1"/>
    <xf numFmtId="207" fontId="15" fillId="0" borderId="0" xfId="91" applyNumberFormat="1" applyFill="1"/>
    <xf numFmtId="207" fontId="15" fillId="0" borderId="10" xfId="91" applyNumberFormat="1" applyFill="1" applyBorder="1"/>
    <xf numFmtId="207" fontId="68" fillId="20" borderId="0" xfId="91" applyNumberFormat="1" applyFont="1" applyFill="1" applyBorder="1"/>
    <xf numFmtId="208" fontId="68" fillId="20" borderId="0" xfId="91" applyNumberFormat="1" applyFont="1" applyFill="1" applyBorder="1"/>
    <xf numFmtId="0" fontId="66" fillId="0" borderId="0" xfId="5" applyFont="1"/>
    <xf numFmtId="16" fontId="15" fillId="0" borderId="0" xfId="5" applyNumberFormat="1"/>
    <xf numFmtId="169" fontId="0" fillId="0" borderId="0" xfId="7" applyNumberFormat="1" applyFont="1" applyAlignment="1">
      <alignment horizontal="right"/>
    </xf>
    <xf numFmtId="169" fontId="24" fillId="0" borderId="1" xfId="7" applyNumberFormat="1" applyFont="1" applyBorder="1" applyAlignment="1">
      <alignment horizontal="right"/>
    </xf>
    <xf numFmtId="170" fontId="15" fillId="0" borderId="0" xfId="5" applyNumberFormat="1" applyFill="1" applyAlignment="1">
      <alignment horizontal="right"/>
    </xf>
    <xf numFmtId="170" fontId="24" fillId="0" borderId="1" xfId="5" applyNumberFormat="1" applyFont="1" applyFill="1" applyBorder="1" applyAlignment="1">
      <alignment horizontal="right"/>
    </xf>
    <xf numFmtId="170" fontId="15" fillId="2" borderId="0" xfId="5" applyNumberFormat="1" applyFill="1" applyAlignment="1">
      <alignment horizontal="right"/>
    </xf>
    <xf numFmtId="170" fontId="24" fillId="2" borderId="1" xfId="5" applyNumberFormat="1" applyFont="1" applyFill="1" applyBorder="1" applyAlignment="1">
      <alignment horizontal="right"/>
    </xf>
    <xf numFmtId="170" fontId="60" fillId="6" borderId="10" xfId="5" applyNumberFormat="1" applyFont="1" applyFill="1" applyBorder="1" applyAlignment="1">
      <alignment horizontal="right"/>
    </xf>
    <xf numFmtId="169" fontId="60" fillId="6" borderId="0" xfId="7" applyNumberFormat="1" applyFont="1" applyFill="1" applyBorder="1" applyAlignment="1">
      <alignment horizontal="right"/>
    </xf>
    <xf numFmtId="169" fontId="0" fillId="0" borderId="1" xfId="7" applyNumberFormat="1" applyFont="1" applyBorder="1" applyAlignment="1">
      <alignment horizontal="right"/>
    </xf>
    <xf numFmtId="174" fontId="15" fillId="0" borderId="0" xfId="5" applyNumberFormat="1" applyFill="1"/>
    <xf numFmtId="170" fontId="60" fillId="0" borderId="0" xfId="5" applyNumberFormat="1" applyFont="1" applyFill="1" applyBorder="1" applyAlignment="1">
      <alignment horizontal="right"/>
    </xf>
    <xf numFmtId="203" fontId="15" fillId="2" borderId="0" xfId="5" applyNumberFormat="1" applyFill="1" applyAlignment="1">
      <alignment horizontal="right"/>
    </xf>
    <xf numFmtId="165" fontId="15" fillId="0" borderId="0" xfId="7" applyNumberFormat="1" applyFont="1" applyFill="1" applyAlignment="1">
      <alignment horizontal="left"/>
    </xf>
    <xf numFmtId="174" fontId="25" fillId="0" borderId="0" xfId="5" applyNumberFormat="1" applyFont="1" applyFill="1" applyBorder="1"/>
    <xf numFmtId="174"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69" fontId="67" fillId="0" borderId="1" xfId="90" applyNumberFormat="1" applyFont="1" applyBorder="1" applyAlignment="1">
      <alignment horizontal="right"/>
    </xf>
    <xf numFmtId="169" fontId="67" fillId="0" borderId="0" xfId="90" applyNumberFormat="1" applyFont="1" applyAlignment="1">
      <alignment horizontal="right"/>
    </xf>
    <xf numFmtId="175"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pplyAlignme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89"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3.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1.xml"/><Relationship Id="rId9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tabSelected="1" zoomScale="145" zoomScaleNormal="145" workbookViewId="0"/>
  </sheetViews>
  <sheetFormatPr defaultColWidth="10.77734375" defaultRowHeight="10"/>
  <cols>
    <col min="1" max="1" width="45.77734375" style="3" customWidth="1"/>
    <col min="2" max="10" width="10.77734375" style="3"/>
    <col min="11" max="11" width="17.77734375" style="3" customWidth="1"/>
    <col min="12" max="16384" width="10.77734375" style="3"/>
  </cols>
  <sheetData>
    <row r="1" spans="1:12" ht="12.5">
      <c r="A1" s="1"/>
      <c r="B1" s="2"/>
      <c r="C1" s="2"/>
      <c r="D1" s="2"/>
      <c r="E1" s="2"/>
      <c r="F1" s="2"/>
      <c r="G1" s="2"/>
      <c r="H1" s="2"/>
      <c r="I1" s="2"/>
      <c r="J1" s="2"/>
      <c r="K1" s="2"/>
      <c r="L1" s="12"/>
    </row>
    <row r="2" spans="1:12" s="6" customFormat="1" ht="20">
      <c r="A2" s="4" t="s">
        <v>0</v>
      </c>
      <c r="B2" s="5"/>
      <c r="C2" s="5"/>
      <c r="D2" s="5"/>
      <c r="E2" s="5"/>
      <c r="F2" s="5"/>
      <c r="G2" s="5"/>
      <c r="H2" s="5"/>
    </row>
    <row r="3" spans="1:12" ht="12.5">
      <c r="A3" s="7"/>
      <c r="B3" s="5"/>
      <c r="C3" s="5"/>
      <c r="D3" s="5"/>
      <c r="E3" s="5"/>
      <c r="F3" s="5"/>
      <c r="G3" s="5"/>
      <c r="H3" s="5"/>
      <c r="I3" s="8"/>
      <c r="J3" s="8"/>
      <c r="K3" s="8"/>
      <c r="L3" s="8"/>
    </row>
    <row r="4" spans="1:12" s="6" customFormat="1" ht="12.5">
      <c r="A4" s="7" t="s">
        <v>1</v>
      </c>
      <c r="B4" s="5"/>
      <c r="C4" s="5"/>
      <c r="D4" s="5"/>
      <c r="E4" s="5"/>
      <c r="F4" s="5"/>
      <c r="G4" s="5"/>
      <c r="H4" s="5"/>
    </row>
    <row r="5" spans="1:12" s="6" customFormat="1" ht="12.5">
      <c r="A5" s="7" t="s">
        <v>2</v>
      </c>
      <c r="B5" s="5"/>
      <c r="C5" s="5"/>
      <c r="D5" s="5"/>
      <c r="E5" s="5"/>
      <c r="F5" s="5"/>
      <c r="G5" s="5"/>
      <c r="H5" s="5"/>
    </row>
    <row r="6" spans="1:12" s="6" customFormat="1" ht="12.5">
      <c r="A6" s="7" t="s">
        <v>3</v>
      </c>
      <c r="B6" s="5"/>
      <c r="C6" s="5"/>
      <c r="D6" s="5"/>
      <c r="E6" s="5"/>
      <c r="F6" s="5"/>
      <c r="G6" s="5"/>
      <c r="H6" s="5"/>
    </row>
    <row r="7" spans="1:12" ht="12.5">
      <c r="A7" s="9"/>
      <c r="B7" s="8"/>
      <c r="C7" s="8"/>
      <c r="D7" s="8"/>
      <c r="E7" s="8"/>
      <c r="F7" s="8"/>
      <c r="G7" s="8"/>
      <c r="H7" s="8"/>
      <c r="I7" s="8"/>
      <c r="J7" s="8"/>
      <c r="K7" s="8"/>
      <c r="L7" s="8"/>
    </row>
    <row r="8" spans="1:12">
      <c r="A8" s="10" t="s">
        <v>4</v>
      </c>
      <c r="B8" s="11"/>
      <c r="C8" s="8"/>
      <c r="D8" s="8"/>
      <c r="E8" s="8"/>
      <c r="F8" s="8"/>
      <c r="G8" s="8"/>
      <c r="H8" s="8"/>
      <c r="I8" s="8"/>
      <c r="J8" s="8"/>
      <c r="K8" s="8"/>
      <c r="L8" s="8"/>
    </row>
    <row r="9" spans="1:12" ht="12.5">
      <c r="A9" s="9"/>
      <c r="B9" s="8"/>
      <c r="C9" s="8"/>
      <c r="D9" s="8"/>
      <c r="E9" s="8"/>
      <c r="F9" s="8"/>
      <c r="G9" s="8"/>
      <c r="H9" s="8"/>
      <c r="I9" s="8"/>
      <c r="J9" s="8"/>
      <c r="K9" s="8"/>
      <c r="L9" s="8"/>
    </row>
    <row r="10" spans="1:12" s="5" customFormat="1" ht="12.5">
      <c r="A10" s="7" t="s">
        <v>5</v>
      </c>
    </row>
    <row r="11" spans="1:12" ht="12.5">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0"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0" t="s">
        <v>24</v>
      </c>
      <c r="B32" s="8"/>
      <c r="C32" s="8"/>
      <c r="D32" s="8"/>
      <c r="E32" s="8"/>
      <c r="F32" s="8"/>
      <c r="G32" s="8"/>
      <c r="H32" s="8"/>
      <c r="I32" s="8"/>
      <c r="J32" s="8"/>
      <c r="K32" s="8"/>
      <c r="L32" s="8"/>
    </row>
    <row r="33" spans="1:12">
      <c r="A33" s="10" t="s">
        <v>25</v>
      </c>
      <c r="B33" s="8"/>
      <c r="C33" s="8"/>
      <c r="D33" s="8"/>
      <c r="E33" s="8"/>
      <c r="F33" s="8"/>
      <c r="G33" s="8"/>
      <c r="H33" s="8"/>
      <c r="I33" s="8"/>
      <c r="J33" s="8"/>
      <c r="K33" s="8"/>
      <c r="L33" s="8"/>
    </row>
    <row r="34" spans="1:12">
      <c r="A34" s="10" t="s">
        <v>26</v>
      </c>
      <c r="G34" s="8"/>
      <c r="H34" s="8"/>
      <c r="I34" s="8"/>
      <c r="J34" s="8"/>
      <c r="K34" s="8"/>
      <c r="L34" s="8"/>
    </row>
    <row r="35" spans="1:12">
      <c r="A35" s="10" t="s">
        <v>27</v>
      </c>
      <c r="B35" s="8"/>
      <c r="C35" s="8"/>
      <c r="D35" s="8"/>
      <c r="E35" s="8"/>
      <c r="F35" s="8"/>
      <c r="G35" s="8"/>
      <c r="H35" s="8"/>
      <c r="I35" s="8"/>
      <c r="J35" s="8"/>
      <c r="K35" s="8"/>
      <c r="L35" s="8"/>
    </row>
    <row r="36" spans="1:12">
      <c r="A36" s="10" t="s">
        <v>28</v>
      </c>
      <c r="B36" s="15"/>
      <c r="C36" s="8"/>
      <c r="D36" s="8"/>
      <c r="E36" s="8"/>
      <c r="F36" s="8"/>
      <c r="G36" s="8"/>
      <c r="H36" s="8"/>
      <c r="I36" s="8"/>
      <c r="J36" s="8"/>
      <c r="K36" s="8"/>
      <c r="L36" s="8"/>
    </row>
    <row r="37" spans="1:12">
      <c r="A37" s="10" t="s">
        <v>29</v>
      </c>
      <c r="B37" s="15"/>
      <c r="G37" s="8"/>
      <c r="H37" s="8"/>
      <c r="I37" s="8"/>
      <c r="J37" s="8"/>
      <c r="K37" s="8"/>
      <c r="L37" s="8"/>
    </row>
    <row r="38" spans="1:12">
      <c r="A38" s="10" t="s">
        <v>30</v>
      </c>
      <c r="B38" s="15"/>
    </row>
    <row r="39" spans="1:12">
      <c r="A39" s="10" t="s">
        <v>31</v>
      </c>
      <c r="B39" s="15"/>
    </row>
    <row r="40" spans="1:12">
      <c r="A40" s="10"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0" t="s">
        <v>33</v>
      </c>
      <c r="B42" s="8"/>
      <c r="C42" s="8"/>
      <c r="D42" s="8"/>
      <c r="E42" s="8"/>
      <c r="F42" s="8"/>
      <c r="G42" s="8"/>
      <c r="H42" s="8"/>
      <c r="I42" s="8"/>
      <c r="J42" s="8"/>
      <c r="K42" s="8"/>
      <c r="L42" s="8"/>
    </row>
    <row r="43" spans="1:12">
      <c r="A43" s="10"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0" t="s">
        <v>41</v>
      </c>
      <c r="B50" s="8"/>
      <c r="C50" s="8"/>
      <c r="D50" s="8"/>
      <c r="E50" s="8"/>
      <c r="F50" s="8"/>
      <c r="G50" s="8"/>
      <c r="H50" s="8"/>
      <c r="I50" s="8"/>
      <c r="J50" s="8"/>
      <c r="K50" s="8"/>
      <c r="L50" s="8"/>
    </row>
    <row r="51" spans="1:12">
      <c r="A51" s="10" t="s">
        <v>42</v>
      </c>
      <c r="B51" s="8"/>
      <c r="C51" s="8"/>
      <c r="D51" s="8"/>
      <c r="E51" s="8"/>
      <c r="F51" s="8"/>
      <c r="G51" s="8"/>
      <c r="H51" s="8"/>
      <c r="I51" s="8"/>
      <c r="J51" s="8"/>
      <c r="K51" s="8"/>
      <c r="L51" s="8"/>
    </row>
    <row r="52" spans="1:12">
      <c r="A52" s="10" t="s">
        <v>43</v>
      </c>
      <c r="B52" s="8"/>
      <c r="C52" s="8"/>
      <c r="D52" s="8"/>
      <c r="E52" s="8"/>
      <c r="F52" s="8"/>
      <c r="G52" s="8"/>
      <c r="H52" s="8"/>
      <c r="I52" s="8"/>
      <c r="J52" s="8"/>
      <c r="K52" s="8"/>
      <c r="L52" s="8"/>
    </row>
    <row r="53" spans="1:12">
      <c r="A53" s="10" t="s">
        <v>44</v>
      </c>
      <c r="B53" s="8"/>
      <c r="C53" s="8"/>
      <c r="D53" s="8"/>
      <c r="E53" s="8"/>
      <c r="F53" s="8"/>
      <c r="G53" s="8"/>
      <c r="H53" s="8"/>
      <c r="I53" s="8"/>
      <c r="J53" s="8"/>
      <c r="K53" s="8"/>
      <c r="L53" s="8"/>
    </row>
    <row r="54" spans="1:12">
      <c r="A54" s="10" t="s">
        <v>45</v>
      </c>
      <c r="B54" s="8"/>
      <c r="C54" s="8"/>
      <c r="D54" s="8"/>
      <c r="E54" s="8"/>
      <c r="F54" s="8"/>
      <c r="G54" s="8"/>
      <c r="H54" s="8"/>
      <c r="I54" s="8"/>
      <c r="J54" s="8"/>
      <c r="K54" s="8"/>
      <c r="L54" s="8"/>
    </row>
    <row r="55" spans="1:12">
      <c r="A55" s="12" t="s">
        <v>46</v>
      </c>
      <c r="B55" s="8"/>
      <c r="C55" s="8"/>
      <c r="D55" s="8"/>
      <c r="E55" s="8"/>
      <c r="F55" s="8"/>
      <c r="G55" s="8"/>
      <c r="H55" s="8"/>
      <c r="I55" s="8"/>
      <c r="J55" s="8"/>
      <c r="K55" s="8"/>
      <c r="L55" s="8"/>
    </row>
    <row r="56" spans="1:12">
      <c r="A56" s="12"/>
      <c r="B56" s="8"/>
      <c r="C56" s="8"/>
      <c r="D56" s="8"/>
      <c r="E56" s="8"/>
      <c r="F56" s="8"/>
      <c r="G56" s="8"/>
      <c r="H56" s="8"/>
      <c r="I56" s="8"/>
      <c r="J56" s="8"/>
      <c r="K56" s="8"/>
      <c r="L56" s="8"/>
    </row>
    <row r="57" spans="1:12">
      <c r="A57" s="10"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0" t="s">
        <v>51</v>
      </c>
      <c r="B61" s="8"/>
      <c r="C61" s="8"/>
      <c r="D61" s="8"/>
      <c r="E61" s="8"/>
      <c r="F61" s="8"/>
      <c r="G61" s="8"/>
      <c r="H61" s="8"/>
      <c r="I61" s="8"/>
      <c r="J61" s="8"/>
      <c r="K61" s="8"/>
      <c r="L61" s="8"/>
    </row>
    <row r="62" spans="1:12">
      <c r="A62" s="10" t="s">
        <v>52</v>
      </c>
      <c r="B62" s="8"/>
      <c r="C62" s="8"/>
      <c r="D62" s="8"/>
      <c r="E62" s="8"/>
      <c r="F62" s="8"/>
      <c r="G62" s="8"/>
      <c r="H62" s="8"/>
      <c r="I62" s="8"/>
      <c r="J62" s="8"/>
      <c r="K62" s="8"/>
      <c r="L62" s="8"/>
    </row>
    <row r="63" spans="1:12">
      <c r="A63" s="10"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2.5">
      <c r="A72" s="10" t="s">
        <v>59</v>
      </c>
      <c r="B72" s="13"/>
      <c r="C72" s="8"/>
      <c r="D72" s="8"/>
      <c r="E72" s="8"/>
      <c r="F72" s="8"/>
      <c r="G72" s="8"/>
      <c r="H72" s="8"/>
      <c r="I72" s="8"/>
      <c r="J72" s="8"/>
      <c r="K72" s="8"/>
      <c r="L72" s="8"/>
    </row>
    <row r="73" spans="1:12" ht="12.5">
      <c r="A73" s="10" t="s">
        <v>60</v>
      </c>
      <c r="B73" s="13"/>
      <c r="C73" s="8"/>
      <c r="D73" s="8"/>
      <c r="E73" s="8"/>
      <c r="F73" s="8"/>
      <c r="G73" s="8"/>
      <c r="H73" s="8"/>
      <c r="I73" s="8"/>
      <c r="J73" s="8"/>
      <c r="K73" s="8"/>
      <c r="L73" s="8"/>
    </row>
    <row r="74" spans="1:12">
      <c r="A74" s="10"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0"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0"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workbookViewId="0">
      <pane xSplit="1" ySplit="3" topLeftCell="AE4" activePane="bottomRight" state="frozen"/>
      <selection pane="topRight" activeCell="BL93" sqref="BL93"/>
      <selection pane="bottomLeft" activeCell="BL93" sqref="BL93"/>
      <selection pane="bottomRight"/>
    </sheetView>
  </sheetViews>
  <sheetFormatPr defaultColWidth="8.77734375" defaultRowHeight="14.5"/>
  <cols>
    <col min="1" max="1" width="29" style="79" customWidth="1"/>
    <col min="2" max="58" width="8.77734375" style="79"/>
    <col min="59" max="59" width="13.109375" style="79" customWidth="1"/>
    <col min="60" max="60" width="11.44140625" style="79" customWidth="1"/>
    <col min="61" max="16384" width="8.77734375" style="79"/>
  </cols>
  <sheetData>
    <row r="1" spans="1:61">
      <c r="A1" s="78" t="s">
        <v>89</v>
      </c>
      <c r="L1" s="14" t="s">
        <v>90</v>
      </c>
      <c r="BD1" s="80"/>
      <c r="BE1" s="80"/>
      <c r="BF1" s="80"/>
      <c r="BI1" s="81"/>
    </row>
    <row r="2" spans="1:61" s="82" customFormat="1" ht="14.5" customHeight="1">
      <c r="BD2" s="80"/>
      <c r="BE2" s="80"/>
      <c r="BF2" s="83"/>
      <c r="BG2" s="1088" t="s">
        <v>91</v>
      </c>
      <c r="BH2" s="1088"/>
      <c r="BI2" s="84" t="s">
        <v>92</v>
      </c>
    </row>
    <row r="3" spans="1:61" s="82" customFormat="1" ht="10.5">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0.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0.5">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0.5">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0.5">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0.5">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0.5">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0.5">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0.5">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0.5">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0.5">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0.5">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0.5">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0.5">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0.5">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0.5">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0.5">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0.5">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0.5">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0.5">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0.5">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0.5">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0.5">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0.5">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0.5">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0.5">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0.5">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0.5">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0.5">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0.5">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0.5">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0.5">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0.5">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0.5">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0.5">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0.5">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0.5">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0.5">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0.5">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0.5">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0.5">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0.5">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0.5">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0.5">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0.5">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0.5">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0.5">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0.5">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0.5">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0.5">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0.5">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0.5">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0.5">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0.5">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0.5">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0.5">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0.5">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0.5">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0.5">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0.5">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0.5">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0.5">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0.5">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0.5">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0.5">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0.5">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0.5">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0.5">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0.5">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0.5">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0.5">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0.5">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0.5">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0.5">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0.5">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0.5">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0.5">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0.5">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0.5">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0.5">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0.5">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0.5">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0.5">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0.5">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0.5">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0.5">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0.5">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0.5">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0.5">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0.5">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0.5">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0.5">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0.5">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0.5">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0.5">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0.5">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0.5">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0.5">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0.5">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0.5">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0.5">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0.5">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0.5">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0.5">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0.5">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0.5">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0.5">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0.5">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0.5">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0.5">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0.5">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0.5">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15" customHeight="1">
      <c r="BF115" s="80"/>
    </row>
    <row r="116" spans="1:61" ht="11.15" customHeight="1">
      <c r="A116" s="82" t="s">
        <v>199</v>
      </c>
      <c r="BD116" s="80"/>
      <c r="BE116" s="80"/>
      <c r="BF116" s="80"/>
    </row>
    <row r="117" spans="1:61" ht="11.15" customHeight="1">
      <c r="A117" s="82" t="s">
        <v>200</v>
      </c>
      <c r="BD117" s="80"/>
      <c r="BE117" s="80"/>
      <c r="BF117" s="80"/>
    </row>
    <row r="118" spans="1:61" ht="11.15" customHeight="1">
      <c r="A118" s="82" t="s">
        <v>201</v>
      </c>
      <c r="BD118" s="80"/>
      <c r="BE118" s="80"/>
      <c r="BF118" s="80"/>
    </row>
    <row r="119" spans="1:61" ht="11.15" customHeight="1">
      <c r="A119" s="102" t="s">
        <v>202</v>
      </c>
      <c r="BD119" s="80"/>
      <c r="BE119" s="80"/>
      <c r="BF119" s="80"/>
    </row>
    <row r="120" spans="1:61" ht="11.15" customHeight="1">
      <c r="A120" s="103" t="s">
        <v>203</v>
      </c>
      <c r="BD120" s="80"/>
      <c r="BE120" s="80"/>
      <c r="BF120" s="80"/>
    </row>
    <row r="121" spans="1:61" ht="11.15" customHeight="1">
      <c r="A121" s="82" t="s">
        <v>204</v>
      </c>
      <c r="BD121" s="80"/>
      <c r="BE121" s="80"/>
      <c r="BF121" s="80"/>
    </row>
    <row r="122" spans="1:61" ht="11.15" customHeight="1">
      <c r="A122" s="80" t="s">
        <v>205</v>
      </c>
    </row>
    <row r="123" spans="1:61" ht="11.15" customHeight="1"/>
    <row r="124" spans="1:61" ht="11.15" customHeight="1"/>
    <row r="125" spans="1:61" ht="11.15" customHeight="1"/>
    <row r="126" spans="1:61" ht="11.15" customHeight="1"/>
    <row r="127" spans="1:61" ht="11.15" customHeight="1"/>
    <row r="128" spans="1:61" ht="11.15" customHeight="1"/>
    <row r="129" ht="11.15" customHeight="1"/>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Normal="100" workbookViewId="0">
      <pane xSplit="1" ySplit="3" topLeftCell="B4" activePane="bottomRight" state="frozen"/>
      <selection pane="topRight" activeCell="BL93" sqref="BL93"/>
      <selection pane="bottomLeft" activeCell="BL93" sqref="BL93"/>
      <selection pane="bottomRight"/>
    </sheetView>
  </sheetViews>
  <sheetFormatPr defaultColWidth="9.44140625" defaultRowHeight="10"/>
  <cols>
    <col min="1" max="1" width="30.6640625" style="105" customWidth="1"/>
    <col min="2" max="13" width="8.44140625" style="105" customWidth="1"/>
    <col min="14" max="14" width="7.6640625" style="105" bestFit="1" customWidth="1"/>
    <col min="15" max="15" width="8.44140625" style="105" customWidth="1"/>
    <col min="16" max="16384" width="9.44140625" style="105"/>
  </cols>
  <sheetData>
    <row r="1" spans="1:15" ht="13">
      <c r="A1" s="104" t="s">
        <v>206</v>
      </c>
      <c r="L1" s="14" t="s">
        <v>90</v>
      </c>
      <c r="O1" s="83"/>
    </row>
    <row r="2" spans="1:15" ht="10.5">
      <c r="B2" s="106"/>
      <c r="C2" s="106"/>
      <c r="D2" s="106"/>
      <c r="E2" s="106"/>
      <c r="F2" s="106"/>
      <c r="G2" s="106"/>
      <c r="H2" s="107">
        <v>2020</v>
      </c>
      <c r="I2" s="106"/>
      <c r="J2" s="106"/>
      <c r="K2" s="106"/>
      <c r="L2" s="106"/>
      <c r="M2" s="106"/>
      <c r="N2" s="106"/>
      <c r="O2" s="107">
        <v>2021</v>
      </c>
    </row>
    <row r="3" spans="1:15" ht="20">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ht="10.5">
      <c r="B4" s="108"/>
      <c r="C4" s="108"/>
      <c r="D4" s="108"/>
      <c r="E4" s="108"/>
      <c r="F4" s="108"/>
      <c r="G4" s="108"/>
      <c r="H4" s="109"/>
      <c r="I4" s="108"/>
      <c r="J4" s="108"/>
      <c r="K4" s="108"/>
      <c r="L4" s="108"/>
      <c r="M4" s="108"/>
      <c r="N4" s="108"/>
      <c r="O4" s="109"/>
    </row>
    <row r="5" spans="1:15" ht="10.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ht="10.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ht="10.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ht="10.5">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ht="10.5">
      <c r="B9" s="110"/>
      <c r="C9" s="110"/>
      <c r="D9" s="110"/>
      <c r="E9" s="110"/>
      <c r="F9" s="110"/>
      <c r="G9" s="110"/>
      <c r="H9" s="111"/>
      <c r="I9" s="110"/>
      <c r="J9" s="110"/>
      <c r="K9" s="110"/>
      <c r="L9" s="110"/>
      <c r="M9" s="110"/>
      <c r="N9" s="110"/>
      <c r="O9" s="111"/>
    </row>
    <row r="10" spans="1:15" ht="10.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ht="10.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ht="10.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ht="10.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ht="10.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ht="10.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ht="10.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ht="10.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ht="10.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ht="10.5">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ht="10.5">
      <c r="B20" s="110"/>
      <c r="C20" s="110"/>
      <c r="D20" s="110"/>
      <c r="E20" s="110"/>
      <c r="F20" s="110"/>
      <c r="G20" s="110"/>
      <c r="H20" s="111"/>
      <c r="I20" s="110"/>
      <c r="J20" s="110"/>
      <c r="K20" s="110"/>
      <c r="L20" s="110"/>
      <c r="M20" s="110"/>
      <c r="N20" s="110"/>
      <c r="O20" s="111"/>
    </row>
    <row r="21" spans="1:15" ht="10.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ht="10.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ht="10.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ht="10.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ht="10.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ht="10.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ht="10.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ht="10.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ht="10.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ht="10.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ht="10.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ht="10.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ht="10.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ht="10.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ht="10.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ht="10.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ht="10.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ht="10.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ht="10.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ht="10.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ht="10.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ht="10.5">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ht="10.5">
      <c r="B43" s="110"/>
      <c r="C43" s="110"/>
      <c r="D43" s="110"/>
      <c r="E43" s="110"/>
      <c r="F43" s="110"/>
      <c r="G43" s="110"/>
      <c r="H43" s="111"/>
      <c r="I43" s="110"/>
      <c r="J43" s="110"/>
      <c r="K43" s="110"/>
      <c r="L43" s="110"/>
      <c r="M43" s="110"/>
      <c r="N43" s="110"/>
      <c r="O43" s="111"/>
    </row>
    <row r="44" spans="1:15" ht="10.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ht="10.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ht="10.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ht="10.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ht="10.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ht="10.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ht="10.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ht="10.5">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ht="10.5">
      <c r="B52" s="110"/>
      <c r="C52" s="110"/>
      <c r="D52" s="110"/>
      <c r="E52" s="110"/>
      <c r="F52" s="110"/>
      <c r="G52" s="110"/>
      <c r="H52" s="111"/>
      <c r="I52" s="110"/>
      <c r="J52" s="110"/>
      <c r="K52" s="110"/>
      <c r="L52" s="110"/>
      <c r="M52" s="110"/>
      <c r="N52" s="110"/>
      <c r="O52" s="111"/>
    </row>
    <row r="53" spans="1:15" ht="10.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ht="10.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ht="10.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ht="10.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ht="10.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ht="10.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ht="10.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ht="10.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ht="10.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ht="10.5">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ht="10.5">
      <c r="B63" s="110"/>
      <c r="C63" s="110"/>
      <c r="D63" s="110"/>
      <c r="E63" s="110"/>
      <c r="F63" s="110"/>
      <c r="G63" s="110"/>
      <c r="H63" s="111"/>
      <c r="I63" s="110"/>
      <c r="J63" s="110"/>
      <c r="K63" s="110"/>
      <c r="L63" s="110"/>
      <c r="M63" s="110"/>
      <c r="N63" s="110"/>
      <c r="O63" s="111"/>
    </row>
    <row r="64" spans="1:15" ht="10.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ht="10.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ht="10.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ht="10.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ht="10.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ht="10.5">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ht="10.5">
      <c r="B70" s="110"/>
      <c r="C70" s="110"/>
      <c r="D70" s="110"/>
      <c r="E70" s="110"/>
      <c r="F70" s="110"/>
      <c r="G70" s="110"/>
      <c r="H70" s="111"/>
      <c r="I70" s="110"/>
      <c r="J70" s="110"/>
      <c r="K70" s="110"/>
      <c r="L70" s="110"/>
      <c r="M70" s="110"/>
      <c r="N70" s="110"/>
      <c r="O70" s="111"/>
    </row>
    <row r="71" spans="1:15" ht="10.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ht="10.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ht="10.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ht="10.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ht="10.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ht="10.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ht="10.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ht="10.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ht="10.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ht="10.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ht="10.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ht="10.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ht="10.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ht="10.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ht="10.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ht="10.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ht="10.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ht="10.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ht="10.5">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ht="10.5">
      <c r="B90" s="110"/>
      <c r="C90" s="110"/>
      <c r="D90" s="110"/>
      <c r="E90" s="110"/>
      <c r="F90" s="110"/>
      <c r="G90" s="110"/>
      <c r="H90" s="111"/>
      <c r="I90" s="110"/>
      <c r="J90" s="110"/>
      <c r="K90" s="110"/>
      <c r="L90" s="110"/>
      <c r="M90" s="110"/>
      <c r="N90" s="110"/>
      <c r="O90" s="111"/>
    </row>
    <row r="91" spans="1:15" s="117" customFormat="1" ht="10.5">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ht="10.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ht="10.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ht="10.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199</v>
      </c>
      <c r="B96" s="120"/>
      <c r="C96" s="120"/>
      <c r="D96" s="120"/>
      <c r="E96" s="120"/>
      <c r="F96" s="120"/>
      <c r="G96" s="120"/>
      <c r="H96" s="120"/>
      <c r="I96" s="120"/>
      <c r="J96" s="120"/>
      <c r="K96" s="120"/>
      <c r="L96" s="120"/>
      <c r="M96" s="120"/>
      <c r="N96" s="120"/>
      <c r="O96" s="120"/>
    </row>
    <row r="97" spans="1:1">
      <c r="A97" s="120" t="s">
        <v>200</v>
      </c>
    </row>
    <row r="98" spans="1:1">
      <c r="A98" s="105" t="s">
        <v>201</v>
      </c>
    </row>
    <row r="99" spans="1:1" ht="10.5">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 activePane="bottomRight" state="frozen"/>
      <selection pane="topRight" activeCell="BL93" sqref="BL93"/>
      <selection pane="bottomLeft" activeCell="BL93" sqref="BL93"/>
      <selection pane="bottomRight"/>
    </sheetView>
  </sheetViews>
  <sheetFormatPr defaultColWidth="8.77734375" defaultRowHeight="14.5"/>
  <cols>
    <col min="1" max="1" width="29" style="79" customWidth="1"/>
    <col min="2" max="52" width="8.77734375" style="79"/>
    <col min="53" max="53" width="9.6640625" style="79" customWidth="1"/>
    <col min="54" max="55" width="10.109375" style="79" customWidth="1"/>
    <col min="56" max="58" width="8.77734375" style="79"/>
    <col min="59" max="59" width="11.33203125" style="79" customWidth="1"/>
    <col min="60" max="60" width="11.44140625" style="79" customWidth="1"/>
    <col min="61" max="16384" width="8.77734375" style="79"/>
  </cols>
  <sheetData>
    <row r="1" spans="1:60">
      <c r="A1" s="78" t="s">
        <v>217</v>
      </c>
      <c r="L1" s="14" t="s">
        <v>90</v>
      </c>
      <c r="BD1" s="80"/>
      <c r="BE1" s="80"/>
      <c r="BF1" s="80"/>
    </row>
    <row r="2" spans="1:60" s="82" customFormat="1" ht="10.5">
      <c r="BD2" s="80"/>
      <c r="BE2" s="80"/>
      <c r="BF2" s="83"/>
      <c r="BH2" s="84" t="s">
        <v>91</v>
      </c>
    </row>
    <row r="3" spans="1:60" s="82" customFormat="1" ht="10.5">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0">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0.5">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0.5">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0.5">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0.5">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0">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0.5">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0.5">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0.5">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0.5">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0.5">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0.5">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0.5">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0.5">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0.5">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0.5">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0.5">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0.5">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0.5">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0.5">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0.5">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0.5">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0.5">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0.5">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0.5">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0.5">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0.5">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0.5">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0.5">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0.5">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0.5">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0.5">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0.5">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0.5">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0.5">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0.5">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0.5">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0.5">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0.5">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0.5">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0.5">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0.5">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0.5">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0.5">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0.5">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0.5">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0.5">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0.5">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0.5">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0.5">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0.5">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0.5">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0.5">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0.5">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0">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0.5">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0.5">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0.5">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0.5">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0.5">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0.5">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0.5">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0.5">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0.5">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0">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0.5">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0.5">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0.5">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0.5">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0.5">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0.5">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0.5">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0.5">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0.5">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0.5">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0">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0.5">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0.5">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0.5">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0.5">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0.5">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0.5">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0.5">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0.5">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0.5">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0.5">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0">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0.5">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0.5">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0.5">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0.5">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0.5">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0.5">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0.5">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0.5">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0.5">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0.5">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0.5">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0.5">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0.5">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0.5">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0.5">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0.5">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0.5">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0.5">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0.5">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0.5">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0.5">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0.5">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0.5">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0.5">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0.5">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0.5">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15" customHeight="1">
      <c r="A117" s="82" t="s">
        <v>219</v>
      </c>
      <c r="BD117" s="80"/>
      <c r="BE117" s="80"/>
      <c r="BF117" s="80"/>
    </row>
    <row r="118" spans="1:60" ht="11.15" customHeight="1">
      <c r="A118" s="82" t="s">
        <v>220</v>
      </c>
      <c r="BD118" s="80"/>
      <c r="BE118" s="80"/>
      <c r="BF118" s="80"/>
    </row>
    <row r="119" spans="1:60" ht="11.15" customHeight="1">
      <c r="A119" s="102" t="s">
        <v>202</v>
      </c>
      <c r="BD119" s="80"/>
      <c r="BE119" s="80"/>
      <c r="BF119" s="80"/>
    </row>
    <row r="120" spans="1:60" ht="11.15" customHeight="1">
      <c r="A120" s="103" t="s">
        <v>203</v>
      </c>
      <c r="BD120" s="80"/>
      <c r="BE120" s="80"/>
      <c r="BF120" s="80"/>
    </row>
    <row r="121" spans="1:60" ht="11.15" customHeight="1">
      <c r="A121" s="82" t="s">
        <v>204</v>
      </c>
      <c r="BD121" s="80"/>
      <c r="BE121" s="80"/>
      <c r="BF121" s="80"/>
    </row>
    <row r="122" spans="1:60" ht="11.15" customHeight="1"/>
    <row r="123" spans="1:60" ht="11.15" customHeight="1"/>
    <row r="124" spans="1:60" ht="11.15" customHeight="1"/>
    <row r="125" spans="1:60" ht="11.15" customHeight="1"/>
    <row r="126" spans="1:60" ht="11.15" customHeight="1"/>
    <row r="127" spans="1:60" ht="11.15" customHeight="1"/>
    <row r="128" spans="1:60" ht="11.15" customHeight="1"/>
    <row r="129" ht="11.15" customHeight="1"/>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4" activePane="bottomRight" state="frozen"/>
      <selection pane="topRight" activeCell="U133" sqref="U133"/>
      <selection pane="bottomLeft" activeCell="U133" sqref="U133"/>
      <selection pane="bottomRight" activeCell="A4" sqref="A4"/>
    </sheetView>
  </sheetViews>
  <sheetFormatPr defaultColWidth="10.77734375" defaultRowHeight="10.5"/>
  <cols>
    <col min="1" max="1" width="30.77734375" style="127" customWidth="1"/>
    <col min="2" max="57" width="8.33203125" style="127" customWidth="1"/>
    <col min="58" max="58" width="8.33203125" style="128" customWidth="1"/>
    <col min="59" max="59" width="8.77734375" style="127" customWidth="1"/>
    <col min="60" max="60" width="12" style="127" customWidth="1"/>
    <col min="61" max="16384" width="10.77734375" style="127"/>
  </cols>
  <sheetData>
    <row r="1" spans="1:61" ht="13">
      <c r="A1" s="599" t="s">
        <v>221</v>
      </c>
      <c r="L1" s="14" t="s">
        <v>90</v>
      </c>
      <c r="BI1" s="129"/>
    </row>
    <row r="2" spans="1:61" ht="15" customHeight="1">
      <c r="BF2" s="130"/>
      <c r="BG2" s="1089" t="s">
        <v>91</v>
      </c>
      <c r="BH2" s="1089"/>
      <c r="BI2" s="131" t="s">
        <v>92</v>
      </c>
    </row>
    <row r="3" spans="1:61">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c r="A116" s="103" t="s">
        <v>224</v>
      </c>
      <c r="BH116" s="604"/>
    </row>
    <row r="117" spans="1:61">
      <c r="A117" s="605" t="s">
        <v>225</v>
      </c>
      <c r="BG117" s="600"/>
    </row>
    <row r="118" spans="1:61">
      <c r="A118" s="469" t="s">
        <v>226</v>
      </c>
      <c r="BG118" s="600"/>
    </row>
    <row r="119" spans="1:61">
      <c r="A119" s="606" t="s">
        <v>227</v>
      </c>
      <c r="BG119" s="600"/>
    </row>
    <row r="120" spans="1:61">
      <c r="A120" s="607" t="s">
        <v>228</v>
      </c>
      <c r="BG120" s="600"/>
    </row>
    <row r="121" spans="1:61">
      <c r="A121" s="103" t="s">
        <v>229</v>
      </c>
      <c r="BG121" s="600"/>
    </row>
    <row r="122" spans="1:61">
      <c r="A122" s="469" t="s">
        <v>230</v>
      </c>
      <c r="BG122" s="600"/>
    </row>
    <row r="123" spans="1:61">
      <c r="A123" s="103" t="s">
        <v>231</v>
      </c>
      <c r="BG123" s="600"/>
    </row>
    <row r="124" spans="1:61">
      <c r="A124" s="80" t="s">
        <v>205</v>
      </c>
      <c r="BG124" s="600"/>
    </row>
    <row r="125" spans="1:61">
      <c r="BG125" s="600"/>
    </row>
    <row r="126" spans="1:61">
      <c r="BG126" s="600"/>
    </row>
    <row r="127" spans="1:61">
      <c r="BG127" s="600"/>
    </row>
    <row r="128" spans="1:61">
      <c r="BG128" s="600"/>
    </row>
    <row r="129" spans="59:59">
      <c r="BG129" s="600"/>
    </row>
    <row r="130" spans="59:59">
      <c r="BG130" s="600"/>
    </row>
    <row r="131" spans="59:59">
      <c r="BG131" s="600"/>
    </row>
    <row r="132" spans="59:59">
      <c r="BG132" s="600"/>
    </row>
    <row r="133" spans="59:59">
      <c r="BG133" s="600"/>
    </row>
    <row r="134" spans="59:59">
      <c r="BG134" s="600"/>
    </row>
    <row r="135" spans="59:59">
      <c r="BG135" s="600"/>
    </row>
    <row r="136" spans="59:59">
      <c r="BG136" s="600"/>
    </row>
    <row r="137" spans="59:59">
      <c r="BG137" s="600"/>
    </row>
    <row r="138" spans="59:59">
      <c r="BG138" s="600"/>
    </row>
    <row r="139" spans="59:59">
      <c r="BG139" s="600"/>
    </row>
    <row r="140" spans="59:59">
      <c r="BG140" s="600"/>
    </row>
    <row r="141" spans="59:59">
      <c r="BG141" s="600"/>
    </row>
    <row r="142" spans="59:59">
      <c r="BG142" s="600"/>
    </row>
    <row r="143" spans="59:59">
      <c r="BG143" s="600"/>
    </row>
    <row r="144" spans="59:59">
      <c r="BG144" s="600"/>
    </row>
    <row r="145" spans="59:59">
      <c r="BG145" s="600"/>
    </row>
    <row r="146" spans="59:59">
      <c r="BG146" s="600"/>
    </row>
    <row r="147" spans="59:59">
      <c r="BG147" s="600"/>
    </row>
    <row r="148" spans="59:59">
      <c r="BG148" s="600"/>
    </row>
    <row r="149" spans="59:59">
      <c r="BG149" s="600"/>
    </row>
    <row r="150" spans="59:59">
      <c r="BG150" s="600"/>
    </row>
    <row r="151" spans="59:59">
      <c r="BG151" s="600"/>
    </row>
    <row r="152" spans="59:59">
      <c r="BG152" s="600"/>
    </row>
    <row r="153" spans="59:59">
      <c r="BG153" s="600"/>
    </row>
    <row r="154" spans="59:59">
      <c r="BG154" s="600"/>
    </row>
    <row r="155" spans="59:59">
      <c r="BG155" s="600"/>
    </row>
    <row r="156" spans="59:59">
      <c r="BG156" s="600"/>
    </row>
    <row r="157" spans="59:59">
      <c r="BG157" s="600"/>
    </row>
    <row r="158" spans="59:59">
      <c r="BG158" s="600"/>
    </row>
    <row r="159" spans="59:59">
      <c r="BG159" s="600"/>
    </row>
    <row r="160" spans="59:59">
      <c r="BG160" s="600"/>
    </row>
    <row r="161" spans="59:59">
      <c r="BG161" s="600"/>
    </row>
    <row r="162" spans="59:59">
      <c r="BG162" s="600"/>
    </row>
    <row r="163" spans="59:59">
      <c r="BG163" s="600"/>
    </row>
    <row r="164" spans="59:59">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activeCell="A4" sqref="A4"/>
    </sheetView>
  </sheetViews>
  <sheetFormatPr defaultColWidth="12" defaultRowHeight="10.5"/>
  <cols>
    <col min="1" max="1" width="31.77734375" style="609" customWidth="1"/>
    <col min="2" max="47" width="8.77734375" style="609" customWidth="1"/>
    <col min="48" max="48" width="8.77734375" style="610" customWidth="1"/>
    <col min="49" max="50" width="12" style="609" customWidth="1"/>
    <col min="51" max="16384" width="12" style="609"/>
  </cols>
  <sheetData>
    <row r="1" spans="1:57" ht="13">
      <c r="A1" s="646" t="s">
        <v>247</v>
      </c>
      <c r="L1" s="14" t="s">
        <v>90</v>
      </c>
      <c r="AY1" s="611"/>
      <c r="BA1" s="346"/>
    </row>
    <row r="2" spans="1:57" ht="15" customHeight="1">
      <c r="AW2" s="1090" t="s">
        <v>91</v>
      </c>
      <c r="AX2" s="1090"/>
      <c r="AY2" s="611" t="s">
        <v>92</v>
      </c>
    </row>
    <row r="3" spans="1:57">
      <c r="A3" s="647" t="s">
        <v>222</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c r="AO4" s="610"/>
      <c r="AP4" s="610"/>
      <c r="AQ4" s="610"/>
      <c r="AR4" s="610"/>
      <c r="AS4" s="610"/>
    </row>
    <row r="5" spans="1:57">
      <c r="A5" s="609" t="s">
        <v>95</v>
      </c>
      <c r="B5" s="612">
        <v>2.7961361999999998</v>
      </c>
      <c r="C5" s="612">
        <v>2.5401519000000006</v>
      </c>
      <c r="D5" s="612">
        <v>2.4416964000000001</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c r="A6" s="609" t="s">
        <v>96</v>
      </c>
      <c r="B6" s="612">
        <v>10.5347385</v>
      </c>
      <c r="C6" s="612">
        <v>10.3181364</v>
      </c>
      <c r="D6" s="612">
        <v>8.033968800000002</v>
      </c>
      <c r="E6" s="612">
        <v>14.5320318</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c r="A7" s="609" t="s">
        <v>97</v>
      </c>
      <c r="B7" s="612">
        <v>7.4629268999999994</v>
      </c>
      <c r="C7" s="612">
        <v>7.3644714000000011</v>
      </c>
      <c r="D7" s="612">
        <v>7.6204557000000008</v>
      </c>
      <c r="E7" s="612">
        <v>8.5459373999999979</v>
      </c>
      <c r="F7" s="612">
        <v>9.3138903000000006</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c r="A8" s="619" t="s">
        <v>98</v>
      </c>
      <c r="B8" s="620">
        <v>20.793801599999998</v>
      </c>
      <c r="C8" s="620">
        <v>20.222759700000001</v>
      </c>
      <c r="D8" s="620">
        <v>18.096120900000003</v>
      </c>
      <c r="E8" s="620">
        <v>25.7165766</v>
      </c>
      <c r="F8" s="620">
        <v>19.868319900000003</v>
      </c>
      <c r="G8" s="620">
        <v>18.0764298</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ht="10">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ht="10">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ht="10">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ht="10">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ht="10">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ht="10">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ht="10">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ht="12">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ht="10">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ht="10">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ht="10">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ht="10">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ht="10">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ht="10">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ht="10">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ht="10">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ht="10">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ht="10">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ht="10">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ht="10">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ht="10">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ht="10">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ht="10">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ht="10">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ht="10">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ht="10">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ht="10">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ht="10">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ht="10">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ht="10">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ht="10">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V115" s="643"/>
    </row>
    <row r="120" spans="1:48">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2" defaultRowHeight="10.5"/>
  <cols>
    <col min="1" max="1" width="31.77734375" style="609" customWidth="1"/>
    <col min="2" max="47" width="8.77734375" style="644" customWidth="1"/>
    <col min="48" max="48" width="8.77734375" style="645" customWidth="1"/>
    <col min="49" max="50" width="12.44140625" style="644" customWidth="1"/>
    <col min="51" max="16384" width="12" style="644"/>
  </cols>
  <sheetData>
    <row r="1" spans="1:57" s="609" customFormat="1" ht="13">
      <c r="A1" s="608" t="s">
        <v>232</v>
      </c>
      <c r="L1" s="14" t="s">
        <v>90</v>
      </c>
      <c r="AV1" s="610"/>
      <c r="AY1" s="611"/>
      <c r="BA1" s="346"/>
    </row>
    <row r="2" spans="1:57" s="609" customFormat="1" ht="15" customHeight="1">
      <c r="AV2" s="610"/>
      <c r="AW2" s="1090" t="s">
        <v>91</v>
      </c>
      <c r="AX2" s="1090"/>
      <c r="AY2" s="611" t="s">
        <v>92</v>
      </c>
    </row>
    <row r="3" spans="1:57" s="609" customFormat="1">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c r="AO4" s="610"/>
      <c r="AP4" s="610"/>
      <c r="AQ4" s="610"/>
      <c r="AR4" s="610"/>
      <c r="AS4" s="610"/>
      <c r="AV4" s="610"/>
    </row>
    <row r="5" spans="1:57" s="609" customFormat="1">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ht="10">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ht="10">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ht="10">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ht="10">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ht="10">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ht="10">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ht="10">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ht="12">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c r="A89" s="128"/>
    </row>
    <row r="90" spans="1:51" s="609" customFormat="1" ht="10"/>
    <row r="91" spans="1:51" s="609" customFormat="1" ht="10">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ht="10">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ht="10">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ht="10">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ht="10">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ht="10">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ht="10">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ht="10">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ht="10">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ht="10">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ht="10">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ht="10">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ht="10">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ht="10">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ht="10">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ht="10">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ht="10">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ht="10">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ht="10">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ht="10">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ht="10">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ht="10">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115" s="634"/>
      <c r="AV115" s="643"/>
    </row>
    <row r="120" spans="1:48">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102" activePane="bottomRight" state="frozen"/>
      <selection pane="topRight" activeCell="U133" sqref="U133"/>
      <selection pane="bottomLeft" activeCell="U133" sqref="U133"/>
      <selection pane="bottomRight" activeCell="A108" sqref="A108"/>
    </sheetView>
  </sheetViews>
  <sheetFormatPr defaultColWidth="10.77734375" defaultRowHeight="10.5"/>
  <cols>
    <col min="1" max="1" width="30.77734375" style="127" customWidth="1"/>
    <col min="2" max="32" width="8.33203125" style="127" customWidth="1"/>
    <col min="33" max="33" width="8.33203125" style="128" customWidth="1"/>
    <col min="34" max="34" width="8.77734375" style="127" customWidth="1"/>
    <col min="35" max="35" width="12" style="127" customWidth="1"/>
    <col min="36" max="37" width="10.77734375" style="127"/>
    <col min="38" max="39" width="12" style="127" bestFit="1" customWidth="1"/>
    <col min="40" max="16384" width="10.77734375" style="127"/>
  </cols>
  <sheetData>
    <row r="1" spans="1:42" ht="13">
      <c r="A1" s="599" t="s">
        <v>250</v>
      </c>
      <c r="L1" s="14" t="s">
        <v>90</v>
      </c>
      <c r="AJ1" s="129"/>
    </row>
    <row r="2" spans="1:42" ht="15" customHeight="1">
      <c r="AG2" s="130"/>
      <c r="AH2" s="1089" t="s">
        <v>91</v>
      </c>
      <c r="AI2" s="1089"/>
      <c r="AJ2" s="131" t="s">
        <v>92</v>
      </c>
    </row>
    <row r="3" spans="1:42">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c r="A108" s="650" t="s">
        <v>254</v>
      </c>
      <c r="AI108" s="604"/>
    </row>
    <row r="109" spans="1:42">
      <c r="A109" s="127" t="s">
        <v>255</v>
      </c>
      <c r="AH109" s="600"/>
    </row>
    <row r="110" spans="1:42">
      <c r="A110" s="127" t="s">
        <v>256</v>
      </c>
      <c r="AH110" s="600"/>
    </row>
    <row r="111" spans="1:42">
      <c r="A111" s="127" t="s">
        <v>257</v>
      </c>
      <c r="AH111" s="600"/>
    </row>
    <row r="112" spans="1:42">
      <c r="A112" s="651" t="s">
        <v>258</v>
      </c>
      <c r="AH112" s="600"/>
    </row>
    <row r="113" spans="1:36">
      <c r="A113" s="128" t="s">
        <v>205</v>
      </c>
      <c r="AH113" s="600"/>
    </row>
    <row r="114" spans="1:36">
      <c r="AH114" s="600"/>
    </row>
    <row r="115" spans="1:36">
      <c r="AH115" s="600"/>
    </row>
    <row r="116" spans="1:36" ht="10">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ht="10">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c r="AH119" s="600"/>
    </row>
    <row r="120" spans="1:36" ht="10">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c r="AH123" s="600"/>
    </row>
    <row r="124" spans="1:36" ht="10">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ht="10">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ht="10">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c r="AH129" s="600"/>
    </row>
    <row r="130" spans="2:34" ht="10">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ht="10">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c r="AH132" s="600"/>
    </row>
    <row r="133" spans="2:34">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c r="AH135" s="600"/>
    </row>
    <row r="136" spans="2:34" ht="10">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ht="10">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c r="AH138" s="600"/>
    </row>
    <row r="139" spans="2:34">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row r="156" spans="34:34">
      <c r="AH156" s="600"/>
    </row>
    <row r="157" spans="34:34">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77734375" defaultRowHeight="10.5"/>
  <cols>
    <col min="1" max="1" width="30.77734375" style="127" customWidth="1"/>
    <col min="2" max="32" width="8.33203125" style="127" customWidth="1"/>
    <col min="33" max="33" width="8.33203125" style="128" customWidth="1"/>
    <col min="34" max="34" width="8.77734375" style="127" customWidth="1"/>
    <col min="35" max="35" width="12" style="127" customWidth="1"/>
    <col min="36" max="37" width="10.77734375" style="127"/>
    <col min="38" max="38" width="19.33203125" style="127" bestFit="1" customWidth="1"/>
    <col min="39" max="16384" width="10.77734375" style="127"/>
  </cols>
  <sheetData>
    <row r="1" spans="1:40" ht="13">
      <c r="A1" s="599" t="s">
        <v>259</v>
      </c>
      <c r="L1" s="14" t="s">
        <v>90</v>
      </c>
      <c r="AJ1" s="129"/>
    </row>
    <row r="2" spans="1:40" ht="15" customHeight="1">
      <c r="AG2" s="130"/>
      <c r="AH2" s="1089" t="s">
        <v>91</v>
      </c>
      <c r="AI2" s="1089"/>
      <c r="AJ2" s="131" t="s">
        <v>92</v>
      </c>
    </row>
    <row r="3" spans="1:40">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c r="A106" s="659" t="s">
        <v>224</v>
      </c>
      <c r="AI106" s="604"/>
    </row>
    <row r="107" spans="1:38">
      <c r="A107" s="636" t="s">
        <v>242</v>
      </c>
      <c r="AH107" s="600"/>
    </row>
    <row r="108" spans="1:38">
      <c r="A108" s="650" t="s">
        <v>260</v>
      </c>
      <c r="AH108" s="600"/>
    </row>
    <row r="109" spans="1:38">
      <c r="A109" s="660" t="s">
        <v>261</v>
      </c>
      <c r="AH109" s="600"/>
    </row>
    <row r="110" spans="1:38" ht="10.5" customHeight="1">
      <c r="A110" s="128" t="s">
        <v>205</v>
      </c>
      <c r="AH110" s="600"/>
    </row>
    <row r="111" spans="1:38">
      <c r="A111" s="128"/>
      <c r="AH111" s="600"/>
    </row>
    <row r="112" spans="1:38">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ht="10">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ht="10">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ht="10">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ht="10">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ht="10">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ht="10">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ht="10">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ht="10">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ht="10">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ht="10">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ht="10">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ht="10">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ht="10">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c r="AH130" s="600"/>
    </row>
    <row r="131" spans="2:34">
      <c r="AH131" s="600"/>
    </row>
    <row r="132" spans="2:34">
      <c r="AH132" s="600"/>
    </row>
    <row r="133" spans="2:34">
      <c r="AH133" s="600"/>
    </row>
    <row r="134" spans="2:34">
      <c r="AH134" s="600"/>
    </row>
    <row r="135" spans="2:34">
      <c r="AH135" s="600"/>
    </row>
    <row r="136" spans="2:34">
      <c r="AH136" s="600"/>
    </row>
    <row r="137" spans="2:34">
      <c r="AH137" s="600"/>
    </row>
    <row r="138" spans="2:34">
      <c r="AH138" s="600"/>
    </row>
    <row r="139" spans="2:34">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activeCell="A6" sqref="A6"/>
    </sheetView>
  </sheetViews>
  <sheetFormatPr defaultColWidth="10.109375" defaultRowHeight="10"/>
  <cols>
    <col min="1" max="1" width="32.109375" style="542" bestFit="1" customWidth="1"/>
    <col min="2" max="2" width="15.6640625" style="542" customWidth="1"/>
    <col min="3" max="4" width="14.44140625" style="542" bestFit="1" customWidth="1"/>
    <col min="5" max="5" width="12" style="542" bestFit="1" customWidth="1"/>
    <col min="6" max="6" width="14.44140625" style="542" bestFit="1" customWidth="1"/>
    <col min="7" max="7" width="9.109375" style="542" customWidth="1"/>
    <col min="8" max="16384" width="10.109375" style="542"/>
  </cols>
  <sheetData>
    <row r="1" spans="1:12" ht="13">
      <c r="A1" s="821" t="s">
        <v>262</v>
      </c>
      <c r="J1" s="346"/>
      <c r="L1" s="14" t="s">
        <v>90</v>
      </c>
    </row>
    <row r="2" spans="1:12" ht="14.5" customHeight="1">
      <c r="A2" s="822" t="s">
        <v>263</v>
      </c>
      <c r="B2" s="823" t="s">
        <v>264</v>
      </c>
      <c r="C2" s="823" t="s">
        <v>265</v>
      </c>
      <c r="D2" s="823" t="s">
        <v>266</v>
      </c>
      <c r="E2" s="1091" t="s">
        <v>267</v>
      </c>
      <c r="F2" s="1091"/>
      <c r="G2" s="824"/>
      <c r="H2" s="824"/>
    </row>
    <row r="3" spans="1:12">
      <c r="A3" s="824"/>
      <c r="B3" s="825" t="s">
        <v>268</v>
      </c>
      <c r="C3" s="825" t="s">
        <v>268</v>
      </c>
      <c r="D3" s="825" t="s">
        <v>268</v>
      </c>
      <c r="E3" s="825" t="s">
        <v>268</v>
      </c>
      <c r="F3" s="825" t="s">
        <v>268</v>
      </c>
      <c r="G3" s="824"/>
      <c r="H3" s="824"/>
    </row>
    <row r="4" spans="1:12">
      <c r="A4" s="824"/>
      <c r="B4" s="825" t="s">
        <v>269</v>
      </c>
      <c r="C4" s="825" t="s">
        <v>269</v>
      </c>
      <c r="D4" s="825" t="s">
        <v>269</v>
      </c>
      <c r="E4" s="825" t="s">
        <v>269</v>
      </c>
      <c r="F4" s="825" t="s">
        <v>269</v>
      </c>
      <c r="G4" s="825" t="s">
        <v>92</v>
      </c>
      <c r="H4" s="825" t="s">
        <v>270</v>
      </c>
    </row>
    <row r="5" spans="1:12">
      <c r="A5" s="824"/>
      <c r="B5" s="825" t="s">
        <v>271</v>
      </c>
      <c r="C5" s="825" t="s">
        <v>271</v>
      </c>
      <c r="D5" s="825" t="s">
        <v>271</v>
      </c>
      <c r="E5" s="825" t="s">
        <v>271</v>
      </c>
      <c r="F5" s="825" t="s">
        <v>272</v>
      </c>
      <c r="G5" s="825" t="s">
        <v>273</v>
      </c>
      <c r="H5" s="825" t="s">
        <v>274</v>
      </c>
    </row>
    <row r="6" spans="1:12">
      <c r="A6" s="824"/>
      <c r="B6" s="825"/>
      <c r="C6" s="825"/>
      <c r="D6" s="826"/>
      <c r="E6" s="825"/>
      <c r="F6" s="825"/>
      <c r="G6" s="825"/>
      <c r="H6" s="825"/>
    </row>
    <row r="7" spans="1:12" ht="10.5">
      <c r="A7" s="824" t="s">
        <v>95</v>
      </c>
      <c r="B7" s="827">
        <v>181.50369745653728</v>
      </c>
      <c r="C7" s="828">
        <v>174.84802100133899</v>
      </c>
      <c r="D7" s="829">
        <v>169.12490962588842</v>
      </c>
      <c r="E7" s="830">
        <v>168.08761081922776</v>
      </c>
      <c r="F7" s="830">
        <v>27.059976914284633</v>
      </c>
      <c r="G7" s="831">
        <v>9.7027760764119411E-2</v>
      </c>
      <c r="H7" s="832">
        <v>89.427957307707487</v>
      </c>
    </row>
    <row r="8" spans="1:12" ht="10.5">
      <c r="A8" s="824" t="s">
        <v>96</v>
      </c>
      <c r="B8" s="827">
        <v>24.63128</v>
      </c>
      <c r="C8" s="828">
        <v>10.419600000000001</v>
      </c>
      <c r="D8" s="829">
        <v>6.0658799999999991</v>
      </c>
      <c r="E8" s="830">
        <v>6.0658799999999991</v>
      </c>
      <c r="F8" s="830">
        <v>0.86408547008546999</v>
      </c>
      <c r="G8" s="831">
        <v>3.5014999058843818E-3</v>
      </c>
      <c r="H8" s="832">
        <v>8.6776200797803522</v>
      </c>
    </row>
    <row r="9" spans="1:12" ht="10.5">
      <c r="A9" s="824" t="s">
        <v>97</v>
      </c>
      <c r="B9" s="827">
        <v>30.39</v>
      </c>
      <c r="C9" s="828">
        <v>34.99</v>
      </c>
      <c r="D9" s="829">
        <v>68.757000000000005</v>
      </c>
      <c r="E9" s="830">
        <v>68.757000000000005</v>
      </c>
      <c r="F9" s="830">
        <v>8.2027681126175622</v>
      </c>
      <c r="G9" s="831">
        <v>3.9689645859939941E-2</v>
      </c>
      <c r="H9" s="832">
        <v>11.40227479158141</v>
      </c>
    </row>
    <row r="10" spans="1:12" s="541" customFormat="1" ht="10.5">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ht="10.5">
      <c r="A11" s="824"/>
      <c r="B11" s="827"/>
      <c r="C11" s="828"/>
      <c r="D11" s="829"/>
      <c r="E11" s="830"/>
      <c r="F11" s="830"/>
      <c r="G11" s="831"/>
      <c r="H11" s="832"/>
    </row>
    <row r="12" spans="1:12" ht="10.5">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ht="10.5">
      <c r="A13" s="824" t="s">
        <v>100</v>
      </c>
      <c r="B13" s="827">
        <v>8.4644876492931616</v>
      </c>
      <c r="C13" s="828">
        <v>14.24633</v>
      </c>
      <c r="D13" s="829">
        <v>12.714599999999999</v>
      </c>
      <c r="E13" s="830">
        <v>11.925011329482262</v>
      </c>
      <c r="F13" s="830">
        <v>1.7332865304480034</v>
      </c>
      <c r="G13" s="831">
        <v>6.8836551411917699E-3</v>
      </c>
      <c r="H13" s="832">
        <v>10.768913423462264</v>
      </c>
    </row>
    <row r="14" spans="1:12" ht="10.5">
      <c r="A14" s="824" t="s">
        <v>102</v>
      </c>
      <c r="B14" s="827">
        <v>1.9719000000000002</v>
      </c>
      <c r="C14" s="828">
        <v>1.9</v>
      </c>
      <c r="D14" s="829">
        <v>1.96</v>
      </c>
      <c r="E14" s="830">
        <v>2.036</v>
      </c>
      <c r="F14" s="830">
        <v>0.29379509379509383</v>
      </c>
      <c r="G14" s="831">
        <v>1.1752711574216112E-3</v>
      </c>
      <c r="H14" s="832">
        <v>7.119501469671536</v>
      </c>
    </row>
    <row r="15" spans="1:12" ht="10.5">
      <c r="A15" s="824" t="s">
        <v>103</v>
      </c>
      <c r="B15" s="827">
        <v>2.6681680247169197</v>
      </c>
      <c r="C15" s="828">
        <v>2.0674503879650596</v>
      </c>
      <c r="D15" s="829">
        <v>1.3025471</v>
      </c>
      <c r="E15" s="830">
        <v>1.3025471</v>
      </c>
      <c r="F15" s="830">
        <v>0.19126976505139501</v>
      </c>
      <c r="G15" s="831">
        <v>7.5188901660764391E-4</v>
      </c>
      <c r="H15" s="832">
        <v>7.4240476900887966</v>
      </c>
    </row>
    <row r="16" spans="1:12" ht="10.5">
      <c r="A16" s="824" t="s">
        <v>104</v>
      </c>
      <c r="B16" s="827">
        <v>0.90561999999999998</v>
      </c>
      <c r="C16" s="828">
        <v>1.24</v>
      </c>
      <c r="D16" s="829">
        <v>0.80317668671327525</v>
      </c>
      <c r="E16" s="830">
        <v>0.74634602905873759</v>
      </c>
      <c r="F16" s="830">
        <v>8.7525480570160852E-2</v>
      </c>
      <c r="G16" s="831">
        <v>4.3082463723422687E-4</v>
      </c>
      <c r="H16" s="832">
        <v>15.523650662005466</v>
      </c>
    </row>
    <row r="17" spans="1:8" ht="10.5">
      <c r="A17" s="824" t="s">
        <v>105</v>
      </c>
      <c r="B17" s="827">
        <v>0.85106999999999977</v>
      </c>
      <c r="C17" s="828">
        <v>0.83</v>
      </c>
      <c r="D17" s="829">
        <v>0.24298200000000003</v>
      </c>
      <c r="E17" s="830">
        <v>0.24298200000000003</v>
      </c>
      <c r="F17" s="830">
        <v>3.2969063772048848E-2</v>
      </c>
      <c r="G17" s="831">
        <v>1.4026018485884968E-4</v>
      </c>
      <c r="H17" s="832">
        <v>8.7058416706871853</v>
      </c>
    </row>
    <row r="18" spans="1:8" ht="10.5">
      <c r="A18" s="824" t="s">
        <v>106</v>
      </c>
      <c r="B18" s="827">
        <v>76.847999999999999</v>
      </c>
      <c r="C18" s="828">
        <v>296.50099999999998</v>
      </c>
      <c r="D18" s="829">
        <v>303.805745</v>
      </c>
      <c r="E18" s="830">
        <v>303.805745</v>
      </c>
      <c r="F18" s="830">
        <v>48.03454153022011</v>
      </c>
      <c r="G18" s="831">
        <v>0.17537039762155443</v>
      </c>
      <c r="H18" s="832">
        <v>1537.8468301715404</v>
      </c>
    </row>
    <row r="19" spans="1:8" ht="10.5">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ht="10.5">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ht="10.5">
      <c r="A21" s="824"/>
      <c r="B21" s="827"/>
      <c r="C21" s="828"/>
      <c r="D21" s="829"/>
      <c r="E21" s="830"/>
      <c r="F21" s="830"/>
      <c r="G21" s="831"/>
      <c r="H21" s="832"/>
    </row>
    <row r="22" spans="1:8" ht="10.5">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ht="10.5">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ht="10.5">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ht="10.5">
      <c r="A25" s="824" t="s">
        <v>135</v>
      </c>
      <c r="B25" s="827">
        <v>1.1699000000000004</v>
      </c>
      <c r="C25" s="828">
        <v>0.6</v>
      </c>
      <c r="D25" s="829">
        <v>0.6</v>
      </c>
      <c r="E25" s="830">
        <v>0.6</v>
      </c>
      <c r="F25" s="830">
        <v>7.989347536617844E-2</v>
      </c>
      <c r="G25" s="831">
        <v>3.4634709943662408E-4</v>
      </c>
      <c r="H25" s="832">
        <v>22.664901322685868</v>
      </c>
    </row>
    <row r="26" spans="1:8" ht="10.5">
      <c r="A26" s="824" t="s">
        <v>143</v>
      </c>
      <c r="B26" s="827">
        <v>4.7249999999999996</v>
      </c>
      <c r="C26" s="828">
        <v>2.8050000000000002</v>
      </c>
      <c r="D26" s="829">
        <v>2.5</v>
      </c>
      <c r="E26" s="830">
        <v>2.5</v>
      </c>
      <c r="F26" s="830">
        <v>0.33333333333333331</v>
      </c>
      <c r="G26" s="831">
        <v>1.4431129143192671E-3</v>
      </c>
      <c r="H26" s="832">
        <v>6.637914425586902</v>
      </c>
    </row>
    <row r="27" spans="1:8" ht="10.5">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ht="10.5">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ht="10.5">
      <c r="B29" s="827"/>
      <c r="C29" s="828"/>
      <c r="D29" s="829"/>
      <c r="E29" s="830"/>
      <c r="F29" s="830"/>
      <c r="G29" s="831"/>
      <c r="H29" s="832"/>
    </row>
    <row r="30" spans="1:8" ht="10.5">
      <c r="A30" s="824" t="s">
        <v>146</v>
      </c>
      <c r="B30" s="827">
        <v>1.1779999999999999</v>
      </c>
      <c r="C30" s="828">
        <v>7</v>
      </c>
      <c r="D30" s="829">
        <v>7</v>
      </c>
      <c r="E30" s="830">
        <v>7</v>
      </c>
      <c r="F30" s="830">
        <v>0.95890410958904115</v>
      </c>
      <c r="G30" s="831">
        <v>4.0407161600939474E-3</v>
      </c>
      <c r="H30" s="832">
        <v>26.707991744480484</v>
      </c>
    </row>
    <row r="31" spans="1:8" ht="10.5">
      <c r="A31" s="824" t="s">
        <v>148</v>
      </c>
      <c r="B31" s="827">
        <v>5.4</v>
      </c>
      <c r="C31" s="828">
        <v>30</v>
      </c>
      <c r="D31" s="829">
        <v>30</v>
      </c>
      <c r="E31" s="830">
        <v>30</v>
      </c>
      <c r="F31" s="830">
        <v>3.9318479685452163</v>
      </c>
      <c r="G31" s="831">
        <v>1.7317354971831206E-2</v>
      </c>
      <c r="H31" s="832">
        <v>45.264374275361043</v>
      </c>
    </row>
    <row r="32" spans="1:8" ht="10.5">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ht="10.5">
      <c r="A33" s="824" t="s">
        <v>150</v>
      </c>
      <c r="B33" s="827">
        <v>0.54600000000000004</v>
      </c>
      <c r="C33" s="828">
        <v>0.6</v>
      </c>
      <c r="D33" s="829">
        <v>0.6</v>
      </c>
      <c r="E33" s="830">
        <v>0.6</v>
      </c>
      <c r="F33" s="830">
        <v>8.2191780821917818E-2</v>
      </c>
      <c r="G33" s="831">
        <v>3.4634709943662408E-4</v>
      </c>
      <c r="H33" s="832">
        <v>7.5856000485478408</v>
      </c>
    </row>
    <row r="34" spans="1:8" ht="10.5">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ht="10.5">
      <c r="A35" s="824" t="s">
        <v>154</v>
      </c>
      <c r="B35" s="827">
        <v>0.25</v>
      </c>
      <c r="C35" s="828">
        <v>0.25</v>
      </c>
      <c r="D35" s="829">
        <v>0.25</v>
      </c>
      <c r="E35" s="830">
        <v>0.25</v>
      </c>
      <c r="F35" s="830">
        <v>3.4246575342465752E-2</v>
      </c>
      <c r="G35" s="831">
        <v>1.4431129143192671E-4</v>
      </c>
      <c r="H35" s="832">
        <v>17.326625291874549</v>
      </c>
    </row>
    <row r="36" spans="1:8" s="541" customFormat="1" ht="10.5">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ht="10.5">
      <c r="A37" s="824"/>
      <c r="B37" s="827"/>
      <c r="C37" s="828"/>
      <c r="D37" s="829"/>
      <c r="E37" s="830"/>
      <c r="F37" s="830"/>
      <c r="G37" s="831"/>
      <c r="H37" s="832"/>
    </row>
    <row r="38" spans="1:8" ht="10.5">
      <c r="A38" s="824" t="s">
        <v>156</v>
      </c>
      <c r="B38" s="827">
        <v>99.53</v>
      </c>
      <c r="C38" s="828">
        <v>151.16999999999999</v>
      </c>
      <c r="D38" s="829">
        <v>157.80000000000001</v>
      </c>
      <c r="E38" s="830">
        <v>157.80000000000001</v>
      </c>
      <c r="F38" s="830">
        <v>21.675824175824175</v>
      </c>
      <c r="G38" s="831">
        <v>9.1089287151832149E-2</v>
      </c>
      <c r="H38" s="832">
        <v>139.80140758223297</v>
      </c>
    </row>
    <row r="39" spans="1:8" ht="10.5">
      <c r="A39" s="824" t="s">
        <v>157</v>
      </c>
      <c r="B39" s="827">
        <v>112.50000000000001</v>
      </c>
      <c r="C39" s="828">
        <v>115</v>
      </c>
      <c r="D39" s="829">
        <v>145.01900000000001</v>
      </c>
      <c r="E39" s="830">
        <v>145.01900000000001</v>
      </c>
      <c r="F39" s="830">
        <v>19.570715249662619</v>
      </c>
      <c r="G39" s="831">
        <v>8.3711516688666318E-2</v>
      </c>
      <c r="H39" s="832">
        <v>96.319418885293317</v>
      </c>
    </row>
    <row r="40" spans="1:8" ht="10.5">
      <c r="A40" s="824" t="s">
        <v>159</v>
      </c>
      <c r="B40" s="827">
        <v>96.5</v>
      </c>
      <c r="C40" s="828">
        <v>101.5</v>
      </c>
      <c r="D40" s="829">
        <v>101.5</v>
      </c>
      <c r="E40" s="830">
        <v>101.5</v>
      </c>
      <c r="F40" s="830">
        <v>13.980716253443527</v>
      </c>
      <c r="G40" s="831">
        <v>5.8590384321362245E-2</v>
      </c>
      <c r="H40" s="832">
        <v>103.24559693319809</v>
      </c>
    </row>
    <row r="41" spans="1:8" ht="10.5">
      <c r="A41" s="824" t="s">
        <v>160</v>
      </c>
      <c r="B41" s="827">
        <v>5.8479999999999999</v>
      </c>
      <c r="C41" s="828">
        <v>5.5</v>
      </c>
      <c r="D41" s="829">
        <v>5.3730000000000002</v>
      </c>
      <c r="E41" s="830">
        <v>5.3730000000000002</v>
      </c>
      <c r="F41" s="830">
        <v>0.72903663500678417</v>
      </c>
      <c r="G41" s="831">
        <v>3.1015382754549688E-3</v>
      </c>
      <c r="H41" s="832">
        <v>15.441931526112905</v>
      </c>
    </row>
    <row r="42" spans="1:8" ht="10.5">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ht="10.5">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ht="10.5">
      <c r="A44" s="824" t="s">
        <v>236</v>
      </c>
      <c r="B44" s="827">
        <v>2.3250000000000002</v>
      </c>
      <c r="C44" s="828">
        <v>2.5</v>
      </c>
      <c r="D44" s="829">
        <v>2.5</v>
      </c>
      <c r="E44" s="830">
        <v>2.5</v>
      </c>
      <c r="F44" s="830">
        <v>0.34106412005457026</v>
      </c>
      <c r="G44" s="831">
        <v>1.4431129143192671E-3</v>
      </c>
      <c r="H44" s="832">
        <v>158.78361285537025</v>
      </c>
    </row>
    <row r="45" spans="1:8" ht="10.5">
      <c r="A45" s="824" t="s">
        <v>163</v>
      </c>
      <c r="B45" s="827">
        <v>97.8</v>
      </c>
      <c r="C45" s="828">
        <v>97.8</v>
      </c>
      <c r="D45" s="829">
        <v>97.8</v>
      </c>
      <c r="E45" s="830">
        <v>97.8</v>
      </c>
      <c r="F45" s="830">
        <v>12.975985139976117</v>
      </c>
      <c r="G45" s="831">
        <v>5.6454577208169723E-2</v>
      </c>
      <c r="H45" s="832">
        <v>73.078445727094334</v>
      </c>
    </row>
    <row r="46" spans="1:8" ht="10.5">
      <c r="A46" s="824" t="s">
        <v>237</v>
      </c>
      <c r="B46" s="827">
        <v>2.4</v>
      </c>
      <c r="C46" s="828">
        <v>3</v>
      </c>
      <c r="D46" s="829">
        <v>3</v>
      </c>
      <c r="E46" s="830">
        <v>3</v>
      </c>
      <c r="F46" s="830">
        <v>0.39318479685452162</v>
      </c>
      <c r="G46" s="831">
        <v>1.7317354971831205E-3</v>
      </c>
      <c r="H46" s="832">
        <v>86.670133472005546</v>
      </c>
    </row>
    <row r="47" spans="1:8" ht="10.5">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ht="10.5">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ht="10.5">
      <c r="A49" s="824"/>
      <c r="B49" s="827"/>
      <c r="C49" s="828"/>
      <c r="D49" s="829"/>
      <c r="E49" s="830"/>
      <c r="F49" s="830"/>
      <c r="G49" s="831"/>
      <c r="H49" s="832"/>
    </row>
    <row r="50" spans="1:8" ht="10.5">
      <c r="A50" s="824" t="s">
        <v>166</v>
      </c>
      <c r="B50" s="827">
        <v>11.314</v>
      </c>
      <c r="C50" s="828">
        <v>12.2</v>
      </c>
      <c r="D50" s="829">
        <v>12.2</v>
      </c>
      <c r="E50" s="830">
        <v>12.2</v>
      </c>
      <c r="F50" s="830">
        <v>1.5365239294710327</v>
      </c>
      <c r="G50" s="831">
        <v>7.0423910218780231E-3</v>
      </c>
      <c r="H50" s="832">
        <v>25.026801755872203</v>
      </c>
    </row>
    <row r="51" spans="1:8" ht="10.5">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ht="10.5">
      <c r="A52" s="824" t="s">
        <v>277</v>
      </c>
      <c r="B52" s="827">
        <v>0.90000000000000013</v>
      </c>
      <c r="C52" s="828">
        <v>1.5</v>
      </c>
      <c r="D52" s="829">
        <v>1.5</v>
      </c>
      <c r="E52" s="830">
        <v>1.5</v>
      </c>
      <c r="F52" s="830">
        <v>0.21582733812949642</v>
      </c>
      <c r="G52" s="831">
        <v>8.6586774859156025E-4</v>
      </c>
      <c r="H52" s="832">
        <v>32.460904681518173</v>
      </c>
    </row>
    <row r="53" spans="1:8" ht="10.5">
      <c r="A53" s="824" t="s">
        <v>278</v>
      </c>
      <c r="B53" s="827">
        <v>1.5059130000000001</v>
      </c>
      <c r="C53" s="828">
        <v>2</v>
      </c>
      <c r="D53" s="829">
        <v>2.8820000000000001</v>
      </c>
      <c r="E53" s="830">
        <v>2.8820000000000001</v>
      </c>
      <c r="F53" s="830">
        <v>0.40706214689265535</v>
      </c>
      <c r="G53" s="831">
        <v>1.6636205676272512E-3</v>
      </c>
      <c r="H53" s="832">
        <v>25.670262031809472</v>
      </c>
    </row>
    <row r="54" spans="1:8" ht="10.5">
      <c r="A54" s="824" t="s">
        <v>167</v>
      </c>
      <c r="B54" s="827">
        <v>3.6269</v>
      </c>
      <c r="C54" s="828">
        <v>4.5</v>
      </c>
      <c r="D54" s="829">
        <v>3.1459999999999999</v>
      </c>
      <c r="E54" s="830">
        <v>3.1459999999999999</v>
      </c>
      <c r="F54" s="830">
        <v>0.41318622848200315</v>
      </c>
      <c r="G54" s="831">
        <v>1.8160132913793657E-3</v>
      </c>
      <c r="H54" s="832">
        <v>13.950604553267466</v>
      </c>
    </row>
    <row r="55" spans="1:8" ht="10.5">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ht="10.5">
      <c r="A56" s="824" t="s">
        <v>280</v>
      </c>
      <c r="B56" s="827">
        <v>2.42</v>
      </c>
      <c r="C56" s="828">
        <v>2</v>
      </c>
      <c r="D56" s="829">
        <v>2</v>
      </c>
      <c r="E56" s="830">
        <v>2</v>
      </c>
      <c r="F56" s="830">
        <v>0.27359781121751026</v>
      </c>
      <c r="G56" s="831">
        <v>1.1544903314554137E-3</v>
      </c>
      <c r="H56" s="832">
        <v>26.398458330033527</v>
      </c>
    </row>
    <row r="57" spans="1:8" ht="10.5">
      <c r="A57" s="824" t="s">
        <v>238</v>
      </c>
      <c r="B57" s="827">
        <v>36</v>
      </c>
      <c r="C57" s="828">
        <v>47.097000000000001</v>
      </c>
      <c r="D57" s="829">
        <v>48.363</v>
      </c>
      <c r="E57" s="830">
        <v>48.363</v>
      </c>
      <c r="F57" s="830">
        <v>6.2972656249999996</v>
      </c>
      <c r="G57" s="831">
        <v>2.7917307950089086E-2</v>
      </c>
      <c r="H57" s="832">
        <v>339.16976875600773</v>
      </c>
    </row>
    <row r="58" spans="1:8" ht="10.5">
      <c r="A58" s="824" t="s">
        <v>239</v>
      </c>
      <c r="B58" s="827">
        <v>29</v>
      </c>
      <c r="C58" s="828">
        <v>37.200000000000003</v>
      </c>
      <c r="D58" s="829">
        <v>36.890000000000008</v>
      </c>
      <c r="E58" s="830">
        <v>36.890000000000008</v>
      </c>
      <c r="F58" s="830">
        <v>4.9784075573549265</v>
      </c>
      <c r="G58" s="831">
        <v>2.129457416369511E-2</v>
      </c>
      <c r="H58" s="832">
        <v>56.07065605179163</v>
      </c>
    </row>
    <row r="59" spans="1:8" ht="10.5">
      <c r="A59" s="824" t="s">
        <v>281</v>
      </c>
      <c r="B59" s="827" t="s">
        <v>282</v>
      </c>
      <c r="C59" s="828" t="s">
        <v>282</v>
      </c>
      <c r="D59" s="829">
        <v>3.5</v>
      </c>
      <c r="E59" s="830">
        <v>3.5</v>
      </c>
      <c r="F59" s="830">
        <v>0.47233468286099867</v>
      </c>
      <c r="G59" s="831">
        <v>2.0203580800469737E-3</v>
      </c>
      <c r="H59" s="832">
        <v>56.41431630682537</v>
      </c>
    </row>
    <row r="60" spans="1:8" ht="10.5">
      <c r="A60" s="824" t="s">
        <v>283</v>
      </c>
      <c r="B60" s="827">
        <v>0.2621</v>
      </c>
      <c r="C60" s="828">
        <v>4.9999999999999991</v>
      </c>
      <c r="D60" s="829">
        <v>1.4999999999999998</v>
      </c>
      <c r="E60" s="830">
        <v>1.4999999999999998</v>
      </c>
      <c r="F60" s="830">
        <v>0.20242914979757082</v>
      </c>
      <c r="G60" s="831">
        <v>8.6586774859156014E-4</v>
      </c>
      <c r="H60" s="832">
        <v>47.858741755261029</v>
      </c>
    </row>
    <row r="61" spans="1:8" ht="10.5">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ht="10.5">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ht="10.5">
      <c r="A63" s="833" t="s">
        <v>175</v>
      </c>
      <c r="B63" s="834">
        <v>92.904433000000026</v>
      </c>
      <c r="C63" s="835">
        <v>124.948122</v>
      </c>
      <c r="D63" s="836">
        <v>125.02788392233376</v>
      </c>
      <c r="E63" s="835">
        <v>125.11195008208796</v>
      </c>
      <c r="F63" s="835">
        <v>16.571827591869802</v>
      </c>
      <c r="G63" s="837">
        <v>7.2220268359651452E-2</v>
      </c>
      <c r="H63" s="838">
        <v>49.796657545120674</v>
      </c>
    </row>
    <row r="64" spans="1:8" ht="10.5">
      <c r="A64" s="824"/>
      <c r="B64" s="827"/>
      <c r="C64" s="828"/>
      <c r="D64" s="829"/>
      <c r="E64" s="830"/>
      <c r="F64" s="830"/>
      <c r="G64" s="831"/>
      <c r="H64" s="832"/>
    </row>
    <row r="65" spans="1:8" ht="10.5">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ht="10.5">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ht="10.5">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ht="10.5">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ht="10.5">
      <c r="A69" s="824" t="s">
        <v>181</v>
      </c>
      <c r="B69" s="827">
        <v>5.12</v>
      </c>
      <c r="C69" s="828">
        <v>4.2300000000000004</v>
      </c>
      <c r="D69" s="829">
        <v>2.4839700000000002</v>
      </c>
      <c r="E69" s="830">
        <v>2.44</v>
      </c>
      <c r="F69" s="830">
        <v>0.33748271092669435</v>
      </c>
      <c r="G69" s="831">
        <v>1.4084782043756047E-3</v>
      </c>
      <c r="H69" s="832">
        <v>8.9728235553377811</v>
      </c>
    </row>
    <row r="70" spans="1:8" ht="10.5">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ht="10.5">
      <c r="A71" s="824" t="s">
        <v>191</v>
      </c>
      <c r="B71" s="827">
        <v>0.51500000000000001</v>
      </c>
      <c r="C71" s="828">
        <v>0.442</v>
      </c>
      <c r="D71" s="829">
        <v>0.25275000000000003</v>
      </c>
      <c r="E71" s="830">
        <v>0.25275000000000003</v>
      </c>
      <c r="F71" s="830">
        <v>3.0459541973703222E-2</v>
      </c>
      <c r="G71" s="831">
        <v>1.4589871563767791E-4</v>
      </c>
      <c r="H71" s="832">
        <v>1.6536579556304443</v>
      </c>
    </row>
    <row r="72" spans="1:8" ht="10.5">
      <c r="A72" s="824" t="s">
        <v>192</v>
      </c>
      <c r="B72" s="827">
        <v>1.95</v>
      </c>
      <c r="C72" s="828">
        <v>4.4000000000000004</v>
      </c>
      <c r="D72" s="829">
        <v>4.4000000000000004</v>
      </c>
      <c r="E72" s="830">
        <v>4.4000000000000004</v>
      </c>
      <c r="F72" s="830">
        <v>0.59459459459459463</v>
      </c>
      <c r="G72" s="831">
        <v>2.5398787292019104E-3</v>
      </c>
      <c r="H72" s="832">
        <v>58.056098420392509</v>
      </c>
    </row>
    <row r="73" spans="1:8" ht="10.5">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ht="10.5">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ht="10.5">
      <c r="A75" s="824"/>
      <c r="B75" s="827"/>
      <c r="C75" s="828"/>
      <c r="D75" s="829"/>
      <c r="E75" s="830"/>
      <c r="F75" s="830"/>
      <c r="G75" s="831"/>
      <c r="H75" s="832"/>
    </row>
    <row r="76" spans="1:8" ht="10.5">
      <c r="A76" s="844" t="s">
        <v>195</v>
      </c>
      <c r="B76" s="845">
        <v>1300.9240758054448</v>
      </c>
      <c r="C76" s="845">
        <v>1636.8866640431672</v>
      </c>
      <c r="D76" s="846">
        <v>1734.8105370071285</v>
      </c>
      <c r="E76" s="845">
        <v>1732.3661753656183</v>
      </c>
      <c r="F76" s="845">
        <v>244.42147226335638</v>
      </c>
      <c r="G76" s="847">
        <v>1</v>
      </c>
      <c r="H76" s="848">
        <v>53.548839027745487</v>
      </c>
    </row>
    <row r="77" spans="1:8" ht="10.5">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ht="10.5">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ht="10.5">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ht="10.5">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ht="10.5">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ht="10.5">
      <c r="A82" s="852" t="s">
        <v>287</v>
      </c>
      <c r="B82" s="827">
        <v>174.91334697572466</v>
      </c>
      <c r="C82" s="828">
        <v>169.18332938807728</v>
      </c>
      <c r="D82" s="853">
        <v>162.39864262471193</v>
      </c>
      <c r="E82" s="830">
        <v>161.36134381805127</v>
      </c>
      <c r="F82" s="830">
        <v>26.224824283772353</v>
      </c>
      <c r="G82" s="854">
        <v>9.3145055654296482E-2</v>
      </c>
      <c r="H82" s="855" t="s">
        <v>288</v>
      </c>
    </row>
    <row r="83" spans="1:26" ht="10.5">
      <c r="A83" s="824" t="s">
        <v>289</v>
      </c>
      <c r="B83" s="827">
        <v>11.70659575645362</v>
      </c>
      <c r="C83" s="828">
        <v>25.929744791521621</v>
      </c>
      <c r="D83" s="829">
        <v>19.911818740325167</v>
      </c>
      <c r="E83" s="830">
        <v>18.874519933664484</v>
      </c>
      <c r="F83" s="830">
        <v>3.0675312747707597</v>
      </c>
      <c r="G83" s="831">
        <v>1.0895225387139062E-2</v>
      </c>
      <c r="H83" s="832" t="s">
        <v>288</v>
      </c>
    </row>
    <row r="84" spans="1:26" ht="10.5">
      <c r="A84" s="856" t="s">
        <v>290</v>
      </c>
      <c r="B84" s="849">
        <v>0</v>
      </c>
      <c r="C84" s="850">
        <v>220</v>
      </c>
      <c r="D84" s="851">
        <v>261.78775141792818</v>
      </c>
      <c r="E84" s="835">
        <v>261.78775141792818</v>
      </c>
      <c r="F84" s="835">
        <v>41.980075596204003</v>
      </c>
      <c r="G84" s="857">
        <v>0.15111571395272566</v>
      </c>
      <c r="H84" s="858" t="s">
        <v>288</v>
      </c>
    </row>
    <row r="85" spans="1:26">
      <c r="A85" s="859" t="s">
        <v>291</v>
      </c>
      <c r="B85" s="824"/>
      <c r="C85" s="824"/>
      <c r="D85" s="824"/>
      <c r="E85" s="824"/>
      <c r="F85" s="824"/>
      <c r="G85" s="824"/>
      <c r="H85" s="824"/>
    </row>
    <row r="86" spans="1:26" ht="10.5">
      <c r="A86" s="542" t="s">
        <v>292</v>
      </c>
      <c r="C86" s="860"/>
      <c r="D86" s="824"/>
      <c r="E86" s="824"/>
      <c r="F86" s="824"/>
      <c r="G86" s="824"/>
      <c r="H86" s="824"/>
    </row>
    <row r="87" spans="1:26" s="861" customFormat="1">
      <c r="A87" s="542" t="s">
        <v>293</v>
      </c>
      <c r="B87" s="824"/>
      <c r="C87" s="824"/>
      <c r="D87" s="824"/>
      <c r="E87" s="824"/>
      <c r="F87" s="824"/>
      <c r="G87" s="824"/>
      <c r="H87" s="824"/>
      <c r="Z87" s="862"/>
    </row>
    <row r="88" spans="1:26" s="861" customFormat="1">
      <c r="A88" s="542" t="s">
        <v>294</v>
      </c>
      <c r="B88" s="824"/>
      <c r="C88" s="824"/>
      <c r="D88" s="824"/>
      <c r="E88" s="824"/>
      <c r="F88" s="824"/>
      <c r="G88" s="824"/>
      <c r="H88" s="824"/>
      <c r="Z88" s="862"/>
    </row>
    <row r="89" spans="1:26" s="861" customFormat="1">
      <c r="A89" s="542" t="s">
        <v>295</v>
      </c>
      <c r="B89" s="824"/>
      <c r="C89" s="824"/>
      <c r="D89" s="824"/>
      <c r="E89" s="824"/>
      <c r="F89" s="824"/>
      <c r="G89" s="824"/>
      <c r="H89" s="824"/>
      <c r="Z89" s="862"/>
    </row>
    <row r="90" spans="1:26" s="861" customFormat="1">
      <c r="A90" s="824" t="s">
        <v>220</v>
      </c>
      <c r="B90" s="824"/>
      <c r="C90" s="824"/>
      <c r="D90" s="824"/>
      <c r="E90" s="824"/>
      <c r="F90" s="824"/>
      <c r="G90" s="824"/>
      <c r="H90" s="824"/>
      <c r="Z90" s="862"/>
    </row>
    <row r="91" spans="1:26" s="861" customFormat="1">
      <c r="A91" s="863" t="s">
        <v>296</v>
      </c>
      <c r="B91" s="824"/>
      <c r="C91" s="824"/>
      <c r="D91" s="824"/>
      <c r="E91" s="824"/>
      <c r="F91" s="824"/>
      <c r="G91" s="824"/>
      <c r="H91" s="824"/>
      <c r="Z91" s="862"/>
    </row>
    <row r="92" spans="1:26" s="861" customFormat="1" ht="10.5">
      <c r="A92" s="542" t="s">
        <v>297</v>
      </c>
      <c r="B92" s="824"/>
      <c r="C92" s="824"/>
      <c r="D92" s="824"/>
      <c r="E92" s="824"/>
      <c r="F92" s="824"/>
      <c r="G92" s="824"/>
      <c r="H92" s="824"/>
      <c r="V92" s="864"/>
      <c r="Z92" s="862"/>
    </row>
    <row r="93" spans="1:26" s="861" customFormat="1" ht="10.5">
      <c r="A93" s="541" t="s">
        <v>298</v>
      </c>
      <c r="B93" s="824"/>
      <c r="C93" s="824"/>
      <c r="D93" s="824"/>
      <c r="E93" s="824"/>
      <c r="F93" s="824"/>
      <c r="G93" s="824"/>
      <c r="H93" s="824"/>
      <c r="V93" s="864"/>
      <c r="Z93" s="862"/>
    </row>
    <row r="94" spans="1:26" s="861" customFormat="1" ht="10.5">
      <c r="A94" s="542" t="s">
        <v>299</v>
      </c>
      <c r="B94" s="824"/>
      <c r="C94" s="824"/>
      <c r="D94" s="824"/>
      <c r="E94" s="824"/>
      <c r="F94" s="824"/>
      <c r="G94" s="824"/>
      <c r="H94" s="824"/>
      <c r="V94" s="864"/>
      <c r="Z94" s="862"/>
    </row>
    <row r="95" spans="1:26" s="861" customFormat="1" ht="10.5">
      <c r="A95" s="542" t="s">
        <v>300</v>
      </c>
      <c r="B95" s="824"/>
      <c r="C95" s="824"/>
      <c r="D95" s="824"/>
      <c r="E95" s="824"/>
      <c r="F95" s="824"/>
      <c r="G95" s="824"/>
      <c r="H95" s="824"/>
      <c r="V95" s="864"/>
      <c r="Z95" s="862"/>
    </row>
    <row r="96" spans="1:26" s="861" customFormat="1" ht="10.5">
      <c r="A96" s="542" t="s">
        <v>301</v>
      </c>
      <c r="B96" s="824"/>
      <c r="C96" s="824"/>
      <c r="D96" s="824"/>
      <c r="E96" s="824"/>
      <c r="F96" s="824"/>
      <c r="G96" s="824"/>
      <c r="H96" s="824"/>
      <c r="V96" s="864"/>
      <c r="Z96" s="862"/>
    </row>
    <row r="97" spans="1:24" ht="10.5">
      <c r="A97" s="541" t="s">
        <v>302</v>
      </c>
    </row>
    <row r="98" spans="1:24">
      <c r="A98" s="824" t="s">
        <v>303</v>
      </c>
    </row>
    <row r="99" spans="1:24" ht="12.75" customHeight="1">
      <c r="A99" s="541" t="s">
        <v>304</v>
      </c>
      <c r="X99" s="541"/>
    </row>
    <row r="100" spans="1:24" ht="10.5">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4" activePane="bottomRight" state="frozen"/>
      <selection pane="topRight" activeCell="J72" sqref="J72"/>
      <selection pane="bottomLeft" activeCell="J72" sqref="J72"/>
      <selection pane="bottomRight"/>
    </sheetView>
  </sheetViews>
  <sheetFormatPr defaultColWidth="9.109375" defaultRowHeight="10.5"/>
  <cols>
    <col min="1" max="1" width="30.77734375" style="609" customWidth="1"/>
    <col min="2" max="41" width="8.33203125" style="609" customWidth="1"/>
    <col min="42" max="42" width="8.33203125" style="610" customWidth="1"/>
    <col min="43" max="44" width="11.6640625" style="609" customWidth="1"/>
    <col min="45" max="16384" width="9.109375" style="609"/>
  </cols>
  <sheetData>
    <row r="1" spans="1:47" ht="13">
      <c r="A1" s="865" t="s">
        <v>306</v>
      </c>
      <c r="L1" s="14" t="s">
        <v>90</v>
      </c>
      <c r="AS1" s="611"/>
      <c r="AU1" s="346"/>
    </row>
    <row r="2" spans="1:47">
      <c r="AQ2" s="1090" t="s">
        <v>91</v>
      </c>
      <c r="AR2" s="1090"/>
      <c r="AS2" s="611" t="s">
        <v>92</v>
      </c>
    </row>
    <row r="3" spans="1:47">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ht="10">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c r="A84" s="859" t="s">
        <v>291</v>
      </c>
    </row>
    <row r="85" spans="1:45">
      <c r="A85" s="610" t="s">
        <v>311</v>
      </c>
    </row>
    <row r="86" spans="1:45">
      <c r="A86" s="609" t="s">
        <v>312</v>
      </c>
    </row>
    <row r="87" spans="1:45">
      <c r="A87" s="609" t="s">
        <v>294</v>
      </c>
    </row>
    <row r="88" spans="1:45">
      <c r="A88" s="609" t="s">
        <v>295</v>
      </c>
    </row>
    <row r="89" spans="1:45">
      <c r="A89" s="609" t="s">
        <v>220</v>
      </c>
    </row>
    <row r="90" spans="1:45">
      <c r="A90" s="636" t="s">
        <v>313</v>
      </c>
    </row>
    <row r="91" spans="1:45">
      <c r="A91" s="609" t="s">
        <v>314</v>
      </c>
    </row>
    <row r="92" spans="1:45">
      <c r="A92" s="877" t="s">
        <v>203</v>
      </c>
    </row>
    <row r="93" spans="1:45">
      <c r="A93" s="609" t="s">
        <v>227</v>
      </c>
    </row>
    <row r="94" spans="1:45">
      <c r="A94" s="610" t="s">
        <v>298</v>
      </c>
    </row>
    <row r="95" spans="1:45">
      <c r="A95" s="609" t="s">
        <v>315</v>
      </c>
    </row>
    <row r="96" spans="1:45">
      <c r="A96" s="609" t="s">
        <v>300</v>
      </c>
    </row>
    <row r="97" spans="1:1">
      <c r="A97" s="609" t="s">
        <v>301</v>
      </c>
    </row>
    <row r="98" spans="1:1">
      <c r="A98" s="609" t="s">
        <v>316</v>
      </c>
    </row>
    <row r="99" spans="1:1">
      <c r="A99" s="878" t="s">
        <v>317</v>
      </c>
    </row>
    <row r="100" spans="1:1">
      <c r="A100" s="878" t="s">
        <v>318</v>
      </c>
    </row>
    <row r="101" spans="1:1">
      <c r="A101" s="610" t="s">
        <v>319</v>
      </c>
    </row>
    <row r="102" spans="1:1">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Normal="100" workbookViewId="0">
      <pane xSplit="1" ySplit="3" topLeftCell="AD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5" width="8.44140625" style="127" customWidth="1"/>
    <col min="56" max="58" width="8.44140625" style="128" customWidth="1"/>
    <col min="59" max="59" width="10.6640625" style="127" customWidth="1"/>
    <col min="60" max="60" width="11.77734375" style="127" customWidth="1"/>
    <col min="61" max="61" width="8.44140625" style="127" customWidth="1"/>
    <col min="62" max="16384" width="10.6640625" style="127"/>
  </cols>
  <sheetData>
    <row r="1" spans="1:64" ht="13">
      <c r="A1" s="880" t="s">
        <v>321</v>
      </c>
      <c r="L1" s="14" t="s">
        <v>90</v>
      </c>
      <c r="BI1" s="129"/>
    </row>
    <row r="2" spans="1:64" ht="14.5" customHeight="1">
      <c r="BF2" s="83"/>
      <c r="BG2" s="1092" t="s">
        <v>91</v>
      </c>
      <c r="BH2" s="1092"/>
      <c r="BI2" s="439" t="s">
        <v>92</v>
      </c>
    </row>
    <row r="3" spans="1:64">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c r="A52" s="127" t="s">
        <v>278</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147.73770141601563</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242</v>
      </c>
    </row>
    <row r="86" spans="1:61" ht="11.25" customHeight="1">
      <c r="A86" s="127" t="s">
        <v>203</v>
      </c>
    </row>
    <row r="87" spans="1:61" ht="11.25" customHeight="1">
      <c r="A87" s="127" t="s">
        <v>227</v>
      </c>
    </row>
    <row r="88" spans="1:61" ht="11.25" customHeight="1">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5" width="8.44140625" style="127" customWidth="1"/>
    <col min="56" max="58" width="8.44140625" style="128" customWidth="1"/>
    <col min="59" max="60" width="11.77734375" style="127" customWidth="1"/>
    <col min="61" max="16384" width="10.6640625" style="127"/>
  </cols>
  <sheetData>
    <row r="1" spans="1:65" ht="13">
      <c r="A1" s="880" t="s">
        <v>321</v>
      </c>
      <c r="L1" s="14" t="s">
        <v>90</v>
      </c>
      <c r="BI1" s="129"/>
    </row>
    <row r="2" spans="1:65" ht="14.5" customHeight="1">
      <c r="BF2" s="83"/>
      <c r="BG2" s="1092" t="s">
        <v>91</v>
      </c>
      <c r="BH2" s="1092"/>
      <c r="BI2" s="439" t="s">
        <v>92</v>
      </c>
    </row>
    <row r="3" spans="1:6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328</v>
      </c>
    </row>
    <row r="86" spans="1:61" ht="11.25" customHeight="1">
      <c r="A86" s="127" t="s">
        <v>203</v>
      </c>
    </row>
    <row r="87" spans="1:61" ht="11.25" customHeight="1">
      <c r="A87" s="127" t="s">
        <v>227</v>
      </c>
    </row>
    <row r="88" spans="1:61" ht="11.25" customHeight="1">
      <c r="A88" s="128" t="s">
        <v>329</v>
      </c>
    </row>
    <row r="89" spans="1:61">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18" width="8.44140625" style="127" customWidth="1"/>
    <col min="19" max="20" width="8.44140625" style="128" customWidth="1"/>
    <col min="21" max="22" width="7.77734375" style="128" customWidth="1"/>
    <col min="23" max="23" width="8.44140625" style="128" customWidth="1"/>
    <col min="24" max="25" width="11.77734375" style="127" customWidth="1"/>
    <col min="26" max="26" width="7.6640625" style="127" bestFit="1" customWidth="1"/>
    <col min="27" max="16384" width="10.6640625" style="127"/>
  </cols>
  <sheetData>
    <row r="1" spans="1:26" ht="13">
      <c r="A1" s="880" t="s">
        <v>331</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147.73770141601563</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row r="81" spans="1:1" ht="11.25" customHeight="1">
      <c r="A81" s="127" t="s">
        <v>332</v>
      </c>
    </row>
    <row r="82" spans="1:1" ht="11.25" customHeight="1">
      <c r="A82" s="148" t="s">
        <v>242</v>
      </c>
    </row>
    <row r="83" spans="1:1" ht="11.25" customHeight="1">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18" width="8.44140625" style="127" customWidth="1"/>
    <col min="19" max="23" width="8.44140625" style="128" customWidth="1"/>
    <col min="24" max="25" width="11.77734375" style="127" customWidth="1"/>
    <col min="26" max="26" width="7.77734375" style="127" customWidth="1"/>
    <col min="27" max="16384" width="10.6640625" style="127"/>
  </cols>
  <sheetData>
    <row r="1" spans="1:26" ht="13">
      <c r="A1" s="880" t="s">
        <v>334</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c r="Z80" s="147" t="s">
        <v>335</v>
      </c>
    </row>
    <row r="81" spans="1:1" ht="11.25" customHeight="1">
      <c r="A81" s="444" t="s">
        <v>336</v>
      </c>
    </row>
    <row r="82" spans="1:1" ht="11.25" customHeight="1">
      <c r="A82" s="444" t="s">
        <v>220</v>
      </c>
    </row>
    <row r="83" spans="1:1" ht="11.25" customHeight="1">
      <c r="A83" s="148" t="s">
        <v>242</v>
      </c>
    </row>
    <row r="84" spans="1:1" ht="11.25" customHeight="1">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109375" style="82" customWidth="1"/>
    <col min="2" max="43" width="7.77734375" style="82" customWidth="1"/>
    <col min="44" max="44" width="9" style="82" customWidth="1"/>
    <col min="45" max="45" width="8.6640625" style="82" customWidth="1"/>
    <col min="46" max="46" width="9" style="82" customWidth="1"/>
    <col min="47" max="47" width="8.6640625" style="82" customWidth="1"/>
    <col min="48" max="48" width="8.44140625" style="82" customWidth="1"/>
    <col min="49" max="49" width="9" style="82" customWidth="1"/>
    <col min="50" max="50" width="8.44140625" style="82" customWidth="1"/>
    <col min="51" max="52" width="9" style="82" customWidth="1"/>
    <col min="53" max="55" width="9.6640625" style="82" customWidth="1"/>
    <col min="56" max="57" width="9" style="82" customWidth="1"/>
    <col min="58" max="58" width="9.77734375" style="94" customWidth="1"/>
    <col min="59" max="60" width="11.109375" style="82"/>
    <col min="61" max="61" width="7.77734375" style="82" customWidth="1"/>
    <col min="62" max="16384" width="11.109375" style="82"/>
  </cols>
  <sheetData>
    <row r="1" spans="1:61" ht="13">
      <c r="A1" s="898" t="s">
        <v>337</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339</v>
      </c>
    </row>
    <row r="117" spans="1:61">
      <c r="A117" s="103" t="s">
        <v>340</v>
      </c>
    </row>
    <row r="118" spans="1:61" ht="11.25" customHeight="1">
      <c r="A118" s="103" t="s">
        <v>203</v>
      </c>
    </row>
    <row r="119" spans="1:61" ht="12" customHeight="1">
      <c r="A119" s="82" t="s">
        <v>227</v>
      </c>
    </row>
    <row r="120" spans="1:61" ht="12.75" customHeight="1">
      <c r="A120" s="80" t="s">
        <v>341</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109375" style="82" customWidth="1"/>
    <col min="2" max="43" width="7.77734375" style="82" customWidth="1"/>
    <col min="44" max="44" width="9" style="82" customWidth="1"/>
    <col min="45" max="45" width="8.6640625" style="82" customWidth="1"/>
    <col min="46" max="46" width="9" style="82" customWidth="1"/>
    <col min="47" max="47" width="8.6640625" style="82" customWidth="1"/>
    <col min="48" max="48" width="8.44140625" style="82" customWidth="1"/>
    <col min="49" max="49" width="9" style="82" customWidth="1"/>
    <col min="50" max="50" width="8.44140625" style="82" customWidth="1"/>
    <col min="51" max="52" width="9" style="82" customWidth="1"/>
    <col min="53" max="55" width="9.6640625" style="82" customWidth="1"/>
    <col min="56" max="57" width="9" style="82" customWidth="1"/>
    <col min="58" max="58" width="9.77734375" style="94" customWidth="1"/>
    <col min="59" max="60" width="11.109375" style="82"/>
    <col min="61" max="61" width="10.77734375" style="82" bestFit="1" customWidth="1"/>
    <col min="62" max="16384" width="11.109375" style="82"/>
  </cols>
  <sheetData>
    <row r="1" spans="1:61" ht="13">
      <c r="A1" s="898" t="s">
        <v>344</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345</v>
      </c>
    </row>
    <row r="117" spans="1:61">
      <c r="A117" s="103" t="s">
        <v>340</v>
      </c>
    </row>
    <row r="118" spans="1:61" ht="11.25" customHeight="1">
      <c r="A118" s="103" t="s">
        <v>203</v>
      </c>
    </row>
    <row r="119" spans="1:61" ht="12" customHeight="1">
      <c r="A119" s="82" t="s">
        <v>227</v>
      </c>
    </row>
    <row r="120" spans="1:61" ht="12.75" customHeight="1">
      <c r="A120" s="80" t="s">
        <v>346</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913" t="s">
        <v>344</v>
      </c>
      <c r="L1" s="14" t="s">
        <v>90</v>
      </c>
      <c r="BI1" s="129"/>
    </row>
    <row r="2" spans="1:61" ht="14.5" customHeight="1">
      <c r="BF2" s="83"/>
      <c r="BG2" s="1092" t="s">
        <v>91</v>
      </c>
      <c r="BH2" s="1092"/>
      <c r="BI2" s="439" t="s">
        <v>92</v>
      </c>
    </row>
    <row r="3" spans="1:61">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348</v>
      </c>
    </row>
    <row r="121" spans="1:61">
      <c r="A121" s="164" t="s">
        <v>349</v>
      </c>
    </row>
    <row r="122" spans="1:61">
      <c r="A122" s="453" t="s">
        <v>350</v>
      </c>
    </row>
    <row r="123" spans="1:61">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913" t="s">
        <v>344</v>
      </c>
      <c r="L1" s="14" t="s">
        <v>90</v>
      </c>
      <c r="BI1" s="129"/>
    </row>
    <row r="2" spans="1:61" ht="14.5" customHeight="1">
      <c r="BF2" s="83"/>
      <c r="BG2" s="1092" t="s">
        <v>91</v>
      </c>
      <c r="BH2" s="1092"/>
      <c r="BI2" s="439"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351</v>
      </c>
    </row>
    <row r="121" spans="1:61">
      <c r="A121" s="164" t="s">
        <v>342</v>
      </c>
    </row>
    <row r="122" spans="1:61">
      <c r="A122" s="453" t="s">
        <v>352</v>
      </c>
    </row>
    <row r="123" spans="1:61">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880" t="s">
        <v>353</v>
      </c>
      <c r="L1" s="14" t="s">
        <v>90</v>
      </c>
      <c r="BI1" s="129"/>
    </row>
    <row r="2" spans="1:61" ht="14.5" customHeight="1">
      <c r="BF2" s="83"/>
      <c r="BG2" s="1092" t="s">
        <v>91</v>
      </c>
      <c r="BH2" s="1092"/>
      <c r="BI2" s="439" t="s">
        <v>92</v>
      </c>
    </row>
    <row r="3" spans="1:61">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c r="A209" s="164" t="s">
        <v>388</v>
      </c>
    </row>
    <row r="210" spans="1:1" ht="11.25" customHeight="1">
      <c r="A210" s="931" t="s">
        <v>389</v>
      </c>
    </row>
    <row r="211" spans="1:1" ht="11.25" customHeight="1">
      <c r="A211" s="164" t="s">
        <v>390</v>
      </c>
    </row>
    <row r="212" spans="1:1" ht="11.25" customHeight="1">
      <c r="A212" s="164" t="s">
        <v>391</v>
      </c>
    </row>
    <row r="213" spans="1:1" ht="11.25" customHeight="1">
      <c r="A213" s="164" t="s">
        <v>392</v>
      </c>
    </row>
    <row r="214" spans="1:1" ht="11.25" customHeight="1">
      <c r="A214" s="164" t="s">
        <v>393</v>
      </c>
    </row>
    <row r="215" spans="1:1" ht="11.25" customHeight="1">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defaultColWidth="14.44140625" defaultRowHeight="10"/>
  <cols>
    <col min="1" max="1" width="25.44140625" style="933" customWidth="1"/>
    <col min="2" max="3" width="14.44140625" style="933"/>
    <col min="4" max="4" width="16.77734375" style="933" customWidth="1"/>
    <col min="5" max="5" width="17.33203125" style="933" bestFit="1" customWidth="1"/>
    <col min="6" max="251" width="14.44140625" style="933"/>
    <col min="252" max="252" width="19" style="933" customWidth="1"/>
    <col min="253" max="16384" width="14.44140625" style="933"/>
  </cols>
  <sheetData>
    <row r="1" spans="1:12" ht="13">
      <c r="A1" s="932" t="s">
        <v>394</v>
      </c>
      <c r="G1" s="934"/>
      <c r="L1" s="14" t="s">
        <v>90</v>
      </c>
    </row>
    <row r="2" spans="1:12" ht="24.75" customHeight="1">
      <c r="B2" s="935" t="s">
        <v>395</v>
      </c>
      <c r="C2" s="935" t="s">
        <v>396</v>
      </c>
      <c r="D2" s="935" t="s">
        <v>397</v>
      </c>
      <c r="E2" s="936" t="s">
        <v>398</v>
      </c>
    </row>
    <row r="3" spans="1:12" ht="10.5">
      <c r="B3" s="935"/>
      <c r="C3" s="935"/>
      <c r="D3" s="935" t="s">
        <v>399</v>
      </c>
      <c r="E3" s="935" t="s">
        <v>400</v>
      </c>
    </row>
    <row r="4" spans="1:12">
      <c r="A4" s="937" t="s">
        <v>401</v>
      </c>
      <c r="B4" s="937" t="s">
        <v>402</v>
      </c>
      <c r="C4" s="937" t="s">
        <v>403</v>
      </c>
      <c r="D4" s="937" t="s">
        <v>404</v>
      </c>
      <c r="E4" s="937" t="s">
        <v>405</v>
      </c>
    </row>
    <row r="5" spans="1:12">
      <c r="B5" s="938"/>
      <c r="C5" s="938"/>
      <c r="E5" s="938"/>
    </row>
    <row r="6" spans="1:12">
      <c r="A6" s="933">
        <v>1972</v>
      </c>
      <c r="B6" s="939">
        <v>1.9</v>
      </c>
      <c r="C6" s="940" t="s">
        <v>152</v>
      </c>
      <c r="D6" s="940" t="s">
        <v>152</v>
      </c>
      <c r="E6" s="940" t="s">
        <v>152</v>
      </c>
    </row>
    <row r="7" spans="1:12">
      <c r="A7" s="933">
        <v>1973</v>
      </c>
      <c r="B7" s="939">
        <v>2.8333333333333299</v>
      </c>
      <c r="C7" s="940" t="s">
        <v>152</v>
      </c>
      <c r="D7" s="940" t="s">
        <v>152</v>
      </c>
      <c r="E7" s="940" t="s">
        <v>152</v>
      </c>
    </row>
    <row r="8" spans="1:12">
      <c r="A8" s="933">
        <v>1974</v>
      </c>
      <c r="B8" s="939">
        <v>10.4125</v>
      </c>
      <c r="C8" s="940" t="s">
        <v>152</v>
      </c>
      <c r="D8" s="940" t="s">
        <v>152</v>
      </c>
      <c r="E8" s="940" t="s">
        <v>152</v>
      </c>
    </row>
    <row r="9" spans="1:12">
      <c r="A9" s="933">
        <v>1975</v>
      </c>
      <c r="B9" s="939">
        <v>10.702500000000001</v>
      </c>
      <c r="C9" s="940" t="s">
        <v>152</v>
      </c>
      <c r="D9" s="940" t="s">
        <v>152</v>
      </c>
      <c r="E9" s="940" t="s">
        <v>152</v>
      </c>
    </row>
    <row r="10" spans="1:12">
      <c r="A10" s="933">
        <v>1976</v>
      </c>
      <c r="B10" s="939">
        <v>11.625</v>
      </c>
      <c r="C10" s="941">
        <v>12.8</v>
      </c>
      <c r="D10" s="939">
        <v>12.87</v>
      </c>
      <c r="E10" s="939">
        <v>12.23</v>
      </c>
    </row>
    <row r="11" spans="1:12">
      <c r="A11" s="933">
        <v>1977</v>
      </c>
      <c r="B11" s="939">
        <v>12.375</v>
      </c>
      <c r="C11" s="941">
        <v>13.92</v>
      </c>
      <c r="D11" s="939">
        <v>14.21</v>
      </c>
      <c r="E11" s="939">
        <v>14.22</v>
      </c>
    </row>
    <row r="12" spans="1:12">
      <c r="A12" s="933">
        <v>1978</v>
      </c>
      <c r="B12" s="939">
        <v>13.025833333333299</v>
      </c>
      <c r="C12" s="941">
        <v>14.02</v>
      </c>
      <c r="D12" s="939">
        <v>13.65</v>
      </c>
      <c r="E12" s="939">
        <v>14.55</v>
      </c>
    </row>
    <row r="13" spans="1:12">
      <c r="A13" s="933">
        <v>1979</v>
      </c>
      <c r="B13" s="939">
        <v>29.754166666666698</v>
      </c>
      <c r="C13" s="941">
        <v>31.61</v>
      </c>
      <c r="D13" s="939">
        <v>29.25</v>
      </c>
      <c r="E13" s="939">
        <v>25.08</v>
      </c>
      <c r="G13" s="934"/>
    </row>
    <row r="14" spans="1:12">
      <c r="A14" s="933">
        <v>1980</v>
      </c>
      <c r="B14" s="939">
        <v>35.691666666666698</v>
      </c>
      <c r="C14" s="941">
        <v>36.83</v>
      </c>
      <c r="D14" s="939">
        <v>36.979999999999997</v>
      </c>
      <c r="E14" s="939">
        <v>37.96</v>
      </c>
    </row>
    <row r="15" spans="1:12">
      <c r="A15" s="933">
        <v>1981</v>
      </c>
      <c r="B15" s="939">
        <v>34.320833333333297</v>
      </c>
      <c r="C15" s="941">
        <v>35.93</v>
      </c>
      <c r="D15" s="939">
        <v>36.18</v>
      </c>
      <c r="E15" s="939">
        <v>36.08</v>
      </c>
    </row>
    <row r="16" spans="1:12">
      <c r="A16" s="933">
        <v>1982</v>
      </c>
      <c r="B16" s="939">
        <v>31.8</v>
      </c>
      <c r="C16" s="941">
        <v>32.97</v>
      </c>
      <c r="D16" s="939">
        <v>33.29</v>
      </c>
      <c r="E16" s="939">
        <v>33.65</v>
      </c>
    </row>
    <row r="17" spans="1:7">
      <c r="A17" s="933">
        <v>1983</v>
      </c>
      <c r="B17" s="939">
        <v>28.779166666666701</v>
      </c>
      <c r="C17" s="941">
        <v>29.55</v>
      </c>
      <c r="D17" s="939">
        <v>29.54</v>
      </c>
      <c r="E17" s="939">
        <v>30.3</v>
      </c>
    </row>
    <row r="18" spans="1:7">
      <c r="A18" s="933">
        <v>1984</v>
      </c>
      <c r="B18" s="939">
        <v>28.06</v>
      </c>
      <c r="C18" s="941">
        <v>28.78</v>
      </c>
      <c r="D18" s="939">
        <v>28.1400763358779</v>
      </c>
      <c r="E18" s="939">
        <v>29.3906730769231</v>
      </c>
    </row>
    <row r="19" spans="1:7">
      <c r="A19" s="933">
        <v>1985</v>
      </c>
      <c r="B19" s="939">
        <v>27.53</v>
      </c>
      <c r="C19" s="941">
        <v>27.56</v>
      </c>
      <c r="D19" s="939">
        <v>27.753639846743301</v>
      </c>
      <c r="E19" s="939">
        <v>27.9847</v>
      </c>
    </row>
    <row r="20" spans="1:7">
      <c r="A20" s="933">
        <v>1986</v>
      </c>
      <c r="B20" s="939">
        <v>13.1</v>
      </c>
      <c r="C20" s="941">
        <v>14.43</v>
      </c>
      <c r="D20" s="939">
        <v>14.457115384615401</v>
      </c>
      <c r="E20" s="939">
        <v>15.051399999999999</v>
      </c>
    </row>
    <row r="21" spans="1:7">
      <c r="A21" s="933">
        <v>1987</v>
      </c>
      <c r="B21" s="939">
        <v>16.950273972602702</v>
      </c>
      <c r="C21" s="939">
        <v>18.435039370078702</v>
      </c>
      <c r="D21" s="939">
        <v>18.393869731800802</v>
      </c>
      <c r="E21" s="939">
        <v>19.1864541832669</v>
      </c>
    </row>
    <row r="22" spans="1:7">
      <c r="A22" s="933">
        <v>1988</v>
      </c>
      <c r="B22" s="939">
        <v>13.179222520107199</v>
      </c>
      <c r="C22" s="939">
        <v>14.9238416988417</v>
      </c>
      <c r="D22" s="939">
        <v>14.9971042471043</v>
      </c>
      <c r="E22" s="939">
        <v>15.981673306772899</v>
      </c>
    </row>
    <row r="23" spans="1:7">
      <c r="A23" s="933">
        <v>1989</v>
      </c>
      <c r="B23" s="939">
        <v>15.586986301369899</v>
      </c>
      <c r="C23" s="939">
        <v>18.226113281250001</v>
      </c>
      <c r="D23" s="939">
        <v>18.300546874999998</v>
      </c>
      <c r="E23" s="939">
        <v>19.674216867469902</v>
      </c>
    </row>
    <row r="24" spans="1:7">
      <c r="A24" s="933">
        <v>1990</v>
      </c>
      <c r="B24" s="939">
        <v>20.2084677419355</v>
      </c>
      <c r="C24" s="939">
        <v>23.725820312500002</v>
      </c>
      <c r="D24" s="939">
        <v>23.853222656250001</v>
      </c>
      <c r="E24" s="939">
        <v>24.463775100401602</v>
      </c>
    </row>
    <row r="25" spans="1:7">
      <c r="A25" s="933">
        <v>1991</v>
      </c>
      <c r="B25" s="939">
        <v>16.6957534246575</v>
      </c>
      <c r="C25" s="939">
        <v>20.0009143968872</v>
      </c>
      <c r="D25" s="939">
        <v>20.112743190661501</v>
      </c>
      <c r="E25" s="939">
        <v>21.531459999999999</v>
      </c>
      <c r="G25" s="934"/>
    </row>
    <row r="26" spans="1:7">
      <c r="A26" s="933">
        <v>1992</v>
      </c>
      <c r="B26" s="939">
        <v>17.175613079019101</v>
      </c>
      <c r="C26" s="939">
        <v>19.3208365758755</v>
      </c>
      <c r="D26" s="939">
        <v>19.614163424124499</v>
      </c>
      <c r="E26" s="939">
        <v>20.5691666666667</v>
      </c>
    </row>
    <row r="27" spans="1:7">
      <c r="A27" s="933">
        <v>1993</v>
      </c>
      <c r="B27" s="939">
        <v>14.987123287671199</v>
      </c>
      <c r="C27" s="939">
        <v>16.971634241245098</v>
      </c>
      <c r="D27" s="939">
        <v>17.412782101167299</v>
      </c>
      <c r="E27" s="939">
        <v>18.449920318725098</v>
      </c>
    </row>
    <row r="28" spans="1:7">
      <c r="A28" s="933">
        <v>1994</v>
      </c>
      <c r="B28" s="939">
        <v>14.6879120879121</v>
      </c>
      <c r="C28" s="939">
        <v>15.817626459144</v>
      </c>
      <c r="D28" s="939">
        <v>16.2509143968872</v>
      </c>
      <c r="E28" s="939">
        <v>17.205615079365099</v>
      </c>
    </row>
    <row r="29" spans="1:7">
      <c r="A29" s="933">
        <v>1995</v>
      </c>
      <c r="B29" s="939">
        <v>16.084794520547899</v>
      </c>
      <c r="C29" s="939">
        <v>17.016679687500002</v>
      </c>
      <c r="D29" s="939">
        <v>17.259667968750001</v>
      </c>
      <c r="E29" s="939">
        <v>18.422540000000001</v>
      </c>
    </row>
    <row r="30" spans="1:7">
      <c r="A30" s="933">
        <v>1996</v>
      </c>
      <c r="B30" s="939">
        <v>19.256949152542401</v>
      </c>
      <c r="C30" s="939">
        <v>20.668488372093002</v>
      </c>
      <c r="D30" s="939">
        <v>21.161472868217</v>
      </c>
      <c r="E30" s="939">
        <v>22.160889328063199</v>
      </c>
    </row>
    <row r="31" spans="1:7">
      <c r="A31" s="933">
        <v>1997</v>
      </c>
      <c r="B31" s="939">
        <v>18.307549857549901</v>
      </c>
      <c r="C31" s="939">
        <v>19.0925875486381</v>
      </c>
      <c r="D31" s="939">
        <v>19.3297276264591</v>
      </c>
      <c r="E31" s="939">
        <v>20.6131422924901</v>
      </c>
    </row>
    <row r="32" spans="1:7">
      <c r="A32" s="933">
        <v>1998</v>
      </c>
      <c r="B32" s="939">
        <v>12.300278241513601</v>
      </c>
      <c r="C32" s="939">
        <v>12.7156614785992</v>
      </c>
      <c r="D32" s="939">
        <v>12.6262840466926</v>
      </c>
      <c r="E32" s="939">
        <v>14.3858446215139</v>
      </c>
    </row>
    <row r="33" spans="1:7">
      <c r="A33" s="933">
        <v>1999</v>
      </c>
      <c r="B33" s="939">
        <v>16.897044198894999</v>
      </c>
      <c r="C33" s="939">
        <v>17.970077821011699</v>
      </c>
      <c r="D33" s="939">
        <v>17.983856589147301</v>
      </c>
      <c r="E33" s="939">
        <v>19.314060000000001</v>
      </c>
    </row>
    <row r="34" spans="1:7">
      <c r="A34" s="933">
        <v>2000</v>
      </c>
      <c r="B34" s="939">
        <v>26.267253714914698</v>
      </c>
      <c r="C34" s="939">
        <v>28.49544921875</v>
      </c>
      <c r="D34" s="939">
        <v>28.41765625</v>
      </c>
      <c r="E34" s="939">
        <v>30.366586345381599</v>
      </c>
    </row>
    <row r="35" spans="1:7">
      <c r="A35" s="933">
        <v>2001</v>
      </c>
      <c r="B35" s="939">
        <v>22.7833058305831</v>
      </c>
      <c r="C35" s="939">
        <v>24.443891050583701</v>
      </c>
      <c r="D35" s="939">
        <v>24.226692607003901</v>
      </c>
      <c r="E35" s="939">
        <v>25.931794354838701</v>
      </c>
    </row>
    <row r="36" spans="1:7">
      <c r="A36" s="933">
        <v>2002</v>
      </c>
      <c r="B36" s="939">
        <v>23.6031620111732</v>
      </c>
      <c r="C36" s="939">
        <v>25.023255813953501</v>
      </c>
      <c r="D36" s="939">
        <v>25.038992248062002</v>
      </c>
      <c r="E36" s="939">
        <v>26.162299999999998</v>
      </c>
    </row>
    <row r="37" spans="1:7">
      <c r="A37" s="933">
        <v>2003</v>
      </c>
      <c r="B37" s="939">
        <v>26.7515019326339</v>
      </c>
      <c r="C37" s="939">
        <v>28.830703124999999</v>
      </c>
      <c r="D37" s="939">
        <v>28.683844621514002</v>
      </c>
      <c r="E37" s="939">
        <v>31.062239999999999</v>
      </c>
    </row>
    <row r="38" spans="1:7">
      <c r="A38" s="942">
        <v>2004</v>
      </c>
      <c r="B38" s="939">
        <v>33.512837541163599</v>
      </c>
      <c r="C38" s="939">
        <v>38.265000000000001</v>
      </c>
      <c r="D38" s="939">
        <v>38.130154440154399</v>
      </c>
      <c r="E38" s="939">
        <v>41.4876907630522</v>
      </c>
    </row>
    <row r="39" spans="1:7">
      <c r="A39" s="942">
        <v>2005</v>
      </c>
      <c r="B39" s="939">
        <v>46.7836886503068</v>
      </c>
      <c r="C39" s="939">
        <v>54.521089494163398</v>
      </c>
      <c r="D39" s="939">
        <v>55.688871595330802</v>
      </c>
      <c r="E39" s="939">
        <v>56.590896414342602</v>
      </c>
    </row>
    <row r="40" spans="1:7">
      <c r="A40" s="942">
        <v>2006</v>
      </c>
      <c r="B40" s="939">
        <v>61.476075268817198</v>
      </c>
      <c r="C40" s="939">
        <v>65.144062500000004</v>
      </c>
      <c r="D40" s="939">
        <v>67.065585937500003</v>
      </c>
      <c r="E40" s="939">
        <v>66.036746987951801</v>
      </c>
    </row>
    <row r="41" spans="1:7">
      <c r="A41" s="942">
        <v>2007</v>
      </c>
      <c r="B41" s="939">
        <v>67.921041095890402</v>
      </c>
      <c r="C41" s="939">
        <v>72.389078431372496</v>
      </c>
      <c r="D41" s="939">
        <v>74.483196078431405</v>
      </c>
      <c r="E41" s="939">
        <v>72.203313253011999</v>
      </c>
    </row>
    <row r="42" spans="1:7">
      <c r="A42" s="933">
        <v>2008</v>
      </c>
      <c r="B42" s="939">
        <v>94.278365122615796</v>
      </c>
      <c r="C42" s="939">
        <v>97.255972762645996</v>
      </c>
      <c r="D42" s="939">
        <v>101.430856031128</v>
      </c>
      <c r="E42" s="939">
        <v>100.062410358566</v>
      </c>
    </row>
    <row r="43" spans="1:7">
      <c r="A43" s="942">
        <v>2009</v>
      </c>
      <c r="B43" s="939">
        <v>61.144273972602697</v>
      </c>
      <c r="C43" s="939">
        <v>61.671264822134397</v>
      </c>
      <c r="D43" s="939">
        <v>63.347944664031701</v>
      </c>
      <c r="E43" s="939">
        <v>61.922669322709197</v>
      </c>
    </row>
    <row r="44" spans="1:7">
      <c r="A44" s="942">
        <v>2010</v>
      </c>
      <c r="B44" s="939">
        <v>77.7780323450135</v>
      </c>
      <c r="C44" s="939">
        <v>79.495533596838001</v>
      </c>
      <c r="D44" s="939">
        <v>81.054347826086897</v>
      </c>
      <c r="E44" s="939">
        <v>79.449442231075693</v>
      </c>
    </row>
    <row r="45" spans="1:7">
      <c r="A45" s="933">
        <v>2011</v>
      </c>
      <c r="B45" s="939">
        <v>105.926438356164</v>
      </c>
      <c r="C45" s="939">
        <v>111.255597609562</v>
      </c>
      <c r="D45" s="939">
        <v>113.649541832669</v>
      </c>
      <c r="E45" s="939">
        <v>95.035936254980101</v>
      </c>
      <c r="G45" s="934"/>
    </row>
    <row r="46" spans="1:7">
      <c r="A46" s="942">
        <v>2012</v>
      </c>
      <c r="B46" s="939">
        <v>109.057021857924</v>
      </c>
      <c r="C46" s="939">
        <v>111.669702380952</v>
      </c>
      <c r="D46" s="939">
        <v>114.212083333333</v>
      </c>
      <c r="E46" s="939">
        <v>94.126613545816795</v>
      </c>
      <c r="G46" s="934"/>
    </row>
    <row r="47" spans="1:7">
      <c r="A47" s="942">
        <v>2013</v>
      </c>
      <c r="B47" s="939">
        <v>105.466175342466</v>
      </c>
      <c r="C47" s="939">
        <v>108.65851778656101</v>
      </c>
      <c r="D47" s="939">
        <v>111.945296442688</v>
      </c>
      <c r="E47" s="939">
        <v>97.992270916334604</v>
      </c>
      <c r="G47" s="934"/>
    </row>
    <row r="48" spans="1:7">
      <c r="A48" s="933">
        <v>2014</v>
      </c>
      <c r="B48" s="939">
        <v>97.016017094017101</v>
      </c>
      <c r="C48" s="939">
        <v>98.946007905138302</v>
      </c>
      <c r="D48" s="939">
        <v>101.34903162055301</v>
      </c>
      <c r="E48" s="939">
        <v>93.2826400000001</v>
      </c>
      <c r="G48" s="934"/>
    </row>
    <row r="49" spans="1:8">
      <c r="A49" s="942">
        <v>2015</v>
      </c>
      <c r="B49" s="939">
        <v>51.218246575342498</v>
      </c>
      <c r="C49" s="939">
        <v>52.3867588932806</v>
      </c>
      <c r="D49" s="939">
        <v>54.407984189723301</v>
      </c>
      <c r="E49" s="939">
        <v>48.707410358565703</v>
      </c>
      <c r="G49" s="934"/>
    </row>
    <row r="50" spans="1:8">
      <c r="A50" s="942">
        <v>2016</v>
      </c>
      <c r="B50" s="939">
        <v>41.024336065573799</v>
      </c>
      <c r="C50" s="939">
        <v>43.734169960474297</v>
      </c>
      <c r="D50" s="943">
        <v>44.539723320158103</v>
      </c>
      <c r="E50" s="943">
        <v>43.342709163346598</v>
      </c>
      <c r="G50" s="934"/>
    </row>
    <row r="51" spans="1:8">
      <c r="A51" s="933">
        <v>2017</v>
      </c>
      <c r="B51" s="939">
        <v>53.015301369863003</v>
      </c>
      <c r="C51" s="939">
        <v>54.192440476190498</v>
      </c>
      <c r="D51" s="943">
        <v>54.311230158730098</v>
      </c>
      <c r="E51" s="943">
        <v>50.792650602409601</v>
      </c>
      <c r="G51" s="934"/>
    </row>
    <row r="52" spans="1:8">
      <c r="A52" s="933">
        <v>2018</v>
      </c>
      <c r="B52" s="939">
        <v>70.152386167147</v>
      </c>
      <c r="C52" s="939">
        <v>71.310059760956193</v>
      </c>
      <c r="D52" s="943">
        <v>72.4665737051793</v>
      </c>
      <c r="E52" s="943">
        <v>65.204670682730907</v>
      </c>
      <c r="G52" s="934"/>
    </row>
    <row r="53" spans="1:8">
      <c r="A53" s="933">
        <v>2019</v>
      </c>
      <c r="B53" s="939">
        <v>63.707261494252897</v>
      </c>
      <c r="C53" s="939">
        <v>64.210573122529595</v>
      </c>
      <c r="D53" s="943">
        <v>64.947154150197605</v>
      </c>
      <c r="E53" s="943">
        <v>57.030279999999998</v>
      </c>
      <c r="G53" s="934"/>
    </row>
    <row r="54" spans="1:8">
      <c r="A54" s="933">
        <v>2020</v>
      </c>
      <c r="B54" s="939">
        <v>42.414300546448104</v>
      </c>
      <c r="C54" s="939">
        <v>41.838346456692904</v>
      </c>
      <c r="D54" s="943">
        <v>42.309744094488202</v>
      </c>
      <c r="E54" s="943">
        <v>39.245119047619099</v>
      </c>
      <c r="G54" s="934"/>
    </row>
    <row r="55" spans="1:8">
      <c r="A55" s="944">
        <v>2021</v>
      </c>
      <c r="B55" s="945">
        <v>68.910945205479393</v>
      </c>
      <c r="C55" s="945">
        <v>70.9118972332016</v>
      </c>
      <c r="D55" s="945">
        <v>69.760652173913002</v>
      </c>
      <c r="E55" s="945">
        <v>68.095879999999994</v>
      </c>
      <c r="G55" s="934"/>
    </row>
    <row r="56" spans="1:8" ht="12.5">
      <c r="A56" s="946" t="s">
        <v>406</v>
      </c>
      <c r="B56" s="946"/>
      <c r="C56" s="946"/>
      <c r="D56" s="946"/>
      <c r="E56" s="946"/>
      <c r="F56" s="947"/>
      <c r="G56" s="947"/>
      <c r="H56" s="947"/>
    </row>
    <row r="57" spans="1:8">
      <c r="A57" s="948" t="s">
        <v>407</v>
      </c>
      <c r="B57" s="942"/>
    </row>
    <row r="58" spans="1:8">
      <c r="A58" s="948" t="s">
        <v>408</v>
      </c>
    </row>
    <row r="59" spans="1:8">
      <c r="A59" s="948" t="s">
        <v>409</v>
      </c>
    </row>
    <row r="63" spans="1:8">
      <c r="E63" s="949"/>
      <c r="G63" s="934"/>
    </row>
    <row r="75" spans="5:7">
      <c r="E75" s="949"/>
      <c r="G75" s="934"/>
    </row>
    <row r="87" spans="6:6">
      <c r="F87" s="934"/>
    </row>
    <row r="111" spans="6:6">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defaultColWidth="8.77734375" defaultRowHeight="14.5"/>
  <cols>
    <col min="1" max="1" width="28.77734375" style="79" customWidth="1"/>
    <col min="2" max="2" width="17.6640625" style="79" customWidth="1"/>
    <col min="3" max="16384" width="8.77734375" style="79"/>
  </cols>
  <sheetData>
    <row r="1" spans="1:12" s="257" customFormat="1" ht="13">
      <c r="A1" s="950" t="s">
        <v>410</v>
      </c>
      <c r="B1" s="951"/>
      <c r="C1" s="951"/>
      <c r="L1" s="1073" t="s">
        <v>90</v>
      </c>
    </row>
    <row r="2" spans="1:12" s="257" customFormat="1" ht="13">
      <c r="A2" s="952"/>
      <c r="B2" s="951"/>
      <c r="C2" s="951"/>
    </row>
    <row r="3" spans="1:12" s="257" customFormat="1" ht="10">
      <c r="A3" s="257" t="s">
        <v>401</v>
      </c>
      <c r="B3" s="951"/>
      <c r="C3" s="951"/>
    </row>
    <row r="4" spans="1:12" s="257" customFormat="1" ht="10">
      <c r="A4" s="953" t="s">
        <v>411</v>
      </c>
      <c r="B4" s="954" t="s">
        <v>412</v>
      </c>
      <c r="C4" s="954" t="s">
        <v>413</v>
      </c>
    </row>
    <row r="5" spans="1:12" s="257" customFormat="1" ht="10">
      <c r="A5" s="103">
        <v>1861</v>
      </c>
      <c r="B5" s="955">
        <v>0.49</v>
      </c>
      <c r="C5" s="374">
        <v>14.057327229329996</v>
      </c>
    </row>
    <row r="6" spans="1:12" s="257" customFormat="1" ht="10">
      <c r="A6" s="103">
        <v>1862</v>
      </c>
      <c r="B6" s="955">
        <v>1.05</v>
      </c>
      <c r="C6" s="374">
        <v>27.110559656564995</v>
      </c>
    </row>
    <row r="7" spans="1:12" s="257" customFormat="1" ht="10">
      <c r="A7" s="103">
        <v>1863</v>
      </c>
      <c r="B7" s="955">
        <v>3.15</v>
      </c>
      <c r="C7" s="374">
        <v>65.944604570022946</v>
      </c>
      <c r="E7" s="103"/>
    </row>
    <row r="8" spans="1:12" s="257" customFormat="1" ht="10">
      <c r="A8" s="103">
        <v>1864</v>
      </c>
      <c r="B8" s="955">
        <v>8.06</v>
      </c>
      <c r="C8" s="374">
        <v>132.83350202547953</v>
      </c>
      <c r="E8" s="103"/>
    </row>
    <row r="9" spans="1:12" s="257" customFormat="1" ht="10">
      <c r="A9" s="103">
        <v>1865</v>
      </c>
      <c r="B9" s="955">
        <v>6.59</v>
      </c>
      <c r="C9" s="374">
        <v>110.96806716569147</v>
      </c>
      <c r="E9" s="103"/>
    </row>
    <row r="10" spans="1:12" s="257" customFormat="1" ht="10">
      <c r="A10" s="103">
        <v>1866</v>
      </c>
      <c r="B10" s="955">
        <v>3.74</v>
      </c>
      <c r="C10" s="374">
        <v>65.839930594514982</v>
      </c>
      <c r="E10" s="103"/>
    </row>
    <row r="11" spans="1:12" s="257" customFormat="1" ht="10">
      <c r="A11" s="103">
        <v>1867</v>
      </c>
      <c r="B11" s="955">
        <v>2.41</v>
      </c>
      <c r="C11" s="374">
        <v>44.446563790694981</v>
      </c>
      <c r="E11" s="103"/>
    </row>
    <row r="12" spans="1:12" s="257" customFormat="1" ht="10">
      <c r="A12" s="103">
        <v>1868</v>
      </c>
      <c r="B12" s="955">
        <v>3.63</v>
      </c>
      <c r="C12" s="374">
        <v>70.293808252379208</v>
      </c>
      <c r="E12" s="103"/>
    </row>
    <row r="13" spans="1:12" s="103" customFormat="1" ht="10">
      <c r="A13" s="103">
        <v>1869</v>
      </c>
      <c r="B13" s="955">
        <v>3.64</v>
      </c>
      <c r="C13" s="374">
        <v>70.487455107068953</v>
      </c>
      <c r="D13" s="257"/>
    </row>
    <row r="14" spans="1:12" s="103" customFormat="1" ht="10">
      <c r="A14" s="103">
        <v>1870</v>
      </c>
      <c r="B14" s="955">
        <v>3.86</v>
      </c>
      <c r="C14" s="374">
        <v>78.681774642361532</v>
      </c>
    </row>
    <row r="15" spans="1:12" s="103" customFormat="1" ht="10">
      <c r="A15" s="103">
        <v>1871</v>
      </c>
      <c r="B15" s="955">
        <v>4.34</v>
      </c>
      <c r="C15" s="374">
        <v>93.380816594834954</v>
      </c>
    </row>
    <row r="16" spans="1:12" s="103" customFormat="1" ht="10">
      <c r="A16" s="103">
        <v>1872</v>
      </c>
      <c r="B16" s="955">
        <v>3.64</v>
      </c>
      <c r="C16" s="374">
        <v>78.319394563409958</v>
      </c>
    </row>
    <row r="17" spans="1:3" s="103" customFormat="1" ht="10">
      <c r="A17" s="103">
        <v>1873</v>
      </c>
      <c r="B17" s="955">
        <v>1.83</v>
      </c>
      <c r="C17" s="374">
        <v>39.374860453582478</v>
      </c>
    </row>
    <row r="18" spans="1:3" s="103" customFormat="1" ht="10">
      <c r="A18" s="103">
        <v>1874</v>
      </c>
      <c r="B18" s="955">
        <v>1.17</v>
      </c>
      <c r="C18" s="374">
        <v>26.654919998471453</v>
      </c>
    </row>
    <row r="19" spans="1:3" s="103" customFormat="1" ht="10">
      <c r="A19" s="103">
        <v>1875</v>
      </c>
      <c r="B19" s="955">
        <v>1.35</v>
      </c>
      <c r="C19" s="374">
        <v>31.687667131049984</v>
      </c>
    </row>
    <row r="20" spans="1:3" s="103" customFormat="1" ht="10">
      <c r="A20" s="103">
        <v>1876</v>
      </c>
      <c r="B20" s="955">
        <v>2.56</v>
      </c>
      <c r="C20" s="374">
        <v>61.966993500719965</v>
      </c>
    </row>
    <row r="21" spans="1:3" s="103" customFormat="1" ht="10">
      <c r="A21" s="103">
        <v>1877</v>
      </c>
      <c r="B21" s="955">
        <v>2.42</v>
      </c>
      <c r="C21" s="374">
        <v>58.578173543649335</v>
      </c>
    </row>
    <row r="22" spans="1:3" s="103" customFormat="1" ht="10">
      <c r="A22" s="103">
        <v>1878</v>
      </c>
      <c r="B22" s="955">
        <v>1.19</v>
      </c>
      <c r="C22" s="374">
        <v>31.784794080110668</v>
      </c>
    </row>
    <row r="23" spans="1:3" s="103" customFormat="1" ht="10">
      <c r="A23" s="103">
        <v>1879</v>
      </c>
      <c r="B23" s="955">
        <v>0.86</v>
      </c>
      <c r="C23" s="374">
        <v>23.790899290454984</v>
      </c>
    </row>
    <row r="24" spans="1:3" s="103" customFormat="1" ht="10">
      <c r="A24" s="103">
        <v>1880</v>
      </c>
      <c r="B24" s="955">
        <v>0.95</v>
      </c>
      <c r="C24" s="374">
        <v>25.374415442105157</v>
      </c>
    </row>
    <row r="25" spans="1:3" s="103" customFormat="1" ht="10">
      <c r="A25" s="103">
        <v>1881</v>
      </c>
      <c r="B25" s="955">
        <v>0.86</v>
      </c>
      <c r="C25" s="374">
        <v>22.970523452853087</v>
      </c>
    </row>
    <row r="26" spans="1:3" s="103" customFormat="1" ht="10">
      <c r="A26" s="103">
        <v>1882</v>
      </c>
      <c r="B26" s="955">
        <v>0.78</v>
      </c>
      <c r="C26" s="374">
        <v>20.833730573517919</v>
      </c>
    </row>
    <row r="27" spans="1:3" s="103" customFormat="1" ht="10">
      <c r="A27" s="103">
        <v>1883</v>
      </c>
      <c r="B27" s="955">
        <v>1</v>
      </c>
      <c r="C27" s="374">
        <v>27.663836384249986</v>
      </c>
    </row>
    <row r="28" spans="1:3" s="103" customFormat="1" ht="10">
      <c r="A28" s="103">
        <v>1884</v>
      </c>
      <c r="B28" s="955">
        <v>0.84</v>
      </c>
      <c r="C28" s="374">
        <v>24.098275250279986</v>
      </c>
    </row>
    <row r="29" spans="1:3" s="103" customFormat="1" ht="10">
      <c r="A29" s="103">
        <v>1885</v>
      </c>
      <c r="B29" s="955">
        <v>0.88</v>
      </c>
      <c r="C29" s="374">
        <v>25.245812166959986</v>
      </c>
    </row>
    <row r="30" spans="1:3" s="103" customFormat="1" ht="10">
      <c r="A30" s="103">
        <v>1886</v>
      </c>
      <c r="B30" s="955">
        <v>0.71</v>
      </c>
      <c r="C30" s="374">
        <v>20.368780271069987</v>
      </c>
    </row>
    <row r="31" spans="1:3" s="103" customFormat="1" ht="10">
      <c r="A31" s="103">
        <v>1887</v>
      </c>
      <c r="B31" s="955">
        <v>0.67</v>
      </c>
      <c r="C31" s="374">
        <v>19.221243354389991</v>
      </c>
    </row>
    <row r="32" spans="1:3" s="103" customFormat="1" ht="10">
      <c r="A32" s="103">
        <v>1888</v>
      </c>
      <c r="B32" s="955">
        <v>0.88</v>
      </c>
      <c r="C32" s="374">
        <v>25.245812166959986</v>
      </c>
    </row>
    <row r="33" spans="1:3" s="103" customFormat="1" ht="10">
      <c r="A33" s="103">
        <v>1889</v>
      </c>
      <c r="B33" s="955">
        <v>0.94</v>
      </c>
      <c r="C33" s="374">
        <v>26.967117541979988</v>
      </c>
    </row>
    <row r="34" spans="1:3" s="103" customFormat="1" ht="10">
      <c r="A34" s="103">
        <v>1890</v>
      </c>
      <c r="B34" s="955">
        <v>0.87</v>
      </c>
      <c r="C34" s="374">
        <v>24.958927937789987</v>
      </c>
    </row>
    <row r="35" spans="1:3" s="103" customFormat="1" ht="10">
      <c r="A35" s="103">
        <v>1891</v>
      </c>
      <c r="B35" s="955">
        <v>0.67</v>
      </c>
      <c r="C35" s="374">
        <v>19.221243354389991</v>
      </c>
    </row>
    <row r="36" spans="1:3" s="103" customFormat="1" ht="10">
      <c r="A36" s="103">
        <v>1892</v>
      </c>
      <c r="B36" s="955">
        <v>0.56000000000000005</v>
      </c>
      <c r="C36" s="374">
        <v>16.065516833519993</v>
      </c>
    </row>
    <row r="37" spans="1:3" s="103" customFormat="1" ht="10">
      <c r="A37" s="103">
        <v>1893</v>
      </c>
      <c r="B37" s="955">
        <v>0.64</v>
      </c>
      <c r="C37" s="374">
        <v>18.360590666879993</v>
      </c>
    </row>
    <row r="38" spans="1:3" s="103" customFormat="1" ht="10">
      <c r="A38" s="103">
        <v>1894</v>
      </c>
      <c r="B38" s="955">
        <v>0.84</v>
      </c>
      <c r="C38" s="374">
        <v>25.025131990675373</v>
      </c>
    </row>
    <row r="39" spans="1:3" s="103" customFormat="1" ht="10">
      <c r="A39" s="103">
        <v>1895</v>
      </c>
      <c r="B39" s="955">
        <v>1.36</v>
      </c>
      <c r="C39" s="374">
        <v>42.137555580489582</v>
      </c>
    </row>
    <row r="40" spans="1:3" s="103" customFormat="1" ht="10">
      <c r="A40" s="103">
        <v>1896</v>
      </c>
      <c r="B40" s="955">
        <v>1.18</v>
      </c>
      <c r="C40" s="374">
        <v>36.560526165424783</v>
      </c>
    </row>
    <row r="41" spans="1:3" s="103" customFormat="1" ht="10">
      <c r="A41" s="103">
        <v>1897</v>
      </c>
      <c r="B41" s="955">
        <v>0.79</v>
      </c>
      <c r="C41" s="374">
        <v>24.47696243278439</v>
      </c>
    </row>
    <row r="42" spans="1:3" s="103" customFormat="1" ht="10">
      <c r="A42" s="103">
        <v>1898</v>
      </c>
      <c r="B42" s="955">
        <v>0.91</v>
      </c>
      <c r="C42" s="374">
        <v>28.194982042827586</v>
      </c>
    </row>
    <row r="43" spans="1:3" s="103" customFormat="1" ht="10">
      <c r="A43" s="103">
        <v>1899</v>
      </c>
      <c r="B43" s="955">
        <v>1.29</v>
      </c>
      <c r="C43" s="374">
        <v>39.968710807964378</v>
      </c>
    </row>
    <row r="44" spans="1:3" s="103" customFormat="1" ht="10">
      <c r="A44" s="103">
        <v>1900</v>
      </c>
      <c r="B44" s="955">
        <v>1.19</v>
      </c>
      <c r="C44" s="374">
        <v>36.87036113292838</v>
      </c>
    </row>
    <row r="45" spans="1:3" s="103" customFormat="1" ht="10">
      <c r="A45" s="103">
        <v>1901</v>
      </c>
      <c r="B45" s="955">
        <v>0.96</v>
      </c>
      <c r="C45" s="374">
        <v>29.744156880345585</v>
      </c>
    </row>
    <row r="46" spans="1:3" s="103" customFormat="1" ht="10">
      <c r="A46" s="103">
        <v>1902</v>
      </c>
      <c r="B46" s="955">
        <v>0.8</v>
      </c>
      <c r="C46" s="374">
        <v>23.83345903873845</v>
      </c>
    </row>
    <row r="47" spans="1:3" s="103" customFormat="1" ht="10">
      <c r="A47" s="103">
        <v>1903</v>
      </c>
      <c r="B47" s="955">
        <v>0.94</v>
      </c>
      <c r="C47" s="374">
        <v>26.967117541979988</v>
      </c>
    </row>
    <row r="48" spans="1:3" s="103" customFormat="1" ht="10">
      <c r="A48" s="103">
        <v>1904</v>
      </c>
      <c r="B48" s="955">
        <v>0.86</v>
      </c>
      <c r="C48" s="374">
        <v>24.672043708619988</v>
      </c>
    </row>
    <row r="49" spans="1:3" s="103" customFormat="1" ht="10">
      <c r="A49" s="103">
        <v>1905</v>
      </c>
      <c r="B49" s="955">
        <v>0.62</v>
      </c>
      <c r="C49" s="374">
        <v>17.786822208539991</v>
      </c>
    </row>
    <row r="50" spans="1:3" s="103" customFormat="1" ht="10">
      <c r="A50" s="103">
        <v>1906</v>
      </c>
      <c r="B50" s="955">
        <v>0.73</v>
      </c>
      <c r="C50" s="374">
        <v>20.942548729409989</v>
      </c>
    </row>
    <row r="51" spans="1:3" s="103" customFormat="1" ht="10">
      <c r="A51" s="103">
        <v>1907</v>
      </c>
      <c r="B51" s="955">
        <v>0.72</v>
      </c>
      <c r="C51" s="374">
        <v>19.917962196659989</v>
      </c>
    </row>
    <row r="52" spans="1:3" s="103" customFormat="1" ht="10">
      <c r="A52" s="103">
        <v>1908</v>
      </c>
      <c r="B52" s="955">
        <v>0.72</v>
      </c>
      <c r="C52" s="374">
        <v>20.65566450023999</v>
      </c>
    </row>
    <row r="53" spans="1:3" s="103" customFormat="1" ht="10">
      <c r="A53" s="103">
        <v>1909</v>
      </c>
      <c r="B53" s="955">
        <v>0.7</v>
      </c>
      <c r="C53" s="374">
        <v>20.081896041899988</v>
      </c>
    </row>
    <row r="54" spans="1:3" s="103" customFormat="1" ht="10">
      <c r="A54" s="103">
        <v>1910</v>
      </c>
      <c r="B54" s="955">
        <v>0.61</v>
      </c>
      <c r="C54" s="374">
        <v>16.874940194392494</v>
      </c>
    </row>
    <row r="55" spans="1:3" s="103" customFormat="1" ht="10">
      <c r="A55" s="103">
        <v>1911</v>
      </c>
      <c r="B55" s="955">
        <v>0.61</v>
      </c>
      <c r="C55" s="374">
        <v>16.874940194392497</v>
      </c>
    </row>
    <row r="56" spans="1:3" s="103" customFormat="1" ht="10">
      <c r="A56" s="103">
        <v>1912</v>
      </c>
      <c r="B56" s="955">
        <v>0.74</v>
      </c>
      <c r="C56" s="374">
        <v>19.765334133850338</v>
      </c>
    </row>
    <row r="57" spans="1:3" s="103" customFormat="1" ht="10">
      <c r="A57" s="103">
        <v>1913</v>
      </c>
      <c r="B57" s="955">
        <v>0.95</v>
      </c>
      <c r="C57" s="374">
        <v>24.776365246499996</v>
      </c>
    </row>
    <row r="58" spans="1:3" s="103" customFormat="1" ht="10">
      <c r="A58" s="103">
        <v>1914</v>
      </c>
      <c r="B58" s="955">
        <v>0.81</v>
      </c>
      <c r="C58" s="374">
        <v>20.842101592200002</v>
      </c>
    </row>
    <row r="59" spans="1:3" s="103" customFormat="1" ht="10">
      <c r="A59" s="103">
        <v>1915</v>
      </c>
      <c r="B59" s="955">
        <v>0.64</v>
      </c>
      <c r="C59" s="374">
        <v>16.303850707199999</v>
      </c>
    </row>
    <row r="60" spans="1:3" s="103" customFormat="1" ht="10">
      <c r="A60" s="103">
        <v>1916</v>
      </c>
      <c r="B60" s="955">
        <v>1.1000000000000001</v>
      </c>
      <c r="C60" s="374">
        <v>26.055020991999999</v>
      </c>
    </row>
    <row r="61" spans="1:3" s="103" customFormat="1" ht="10">
      <c r="A61" s="103">
        <v>1917</v>
      </c>
      <c r="B61" s="955">
        <v>1.56</v>
      </c>
      <c r="C61" s="374">
        <v>31.463860318799998</v>
      </c>
    </row>
    <row r="62" spans="1:3" s="103" customFormat="1" ht="10">
      <c r="A62" s="103">
        <v>1918</v>
      </c>
      <c r="B62" s="955">
        <v>1.98</v>
      </c>
      <c r="C62" s="374">
        <v>34.000777502999988</v>
      </c>
    </row>
    <row r="63" spans="1:3" s="103" customFormat="1" ht="10">
      <c r="A63" s="103">
        <v>1919</v>
      </c>
      <c r="B63" s="955">
        <v>2.0099999999999998</v>
      </c>
      <c r="C63" s="374">
        <v>30.062942256899994</v>
      </c>
    </row>
    <row r="64" spans="1:3" s="103" customFormat="1" ht="10">
      <c r="A64" s="103">
        <v>1920</v>
      </c>
      <c r="B64" s="955">
        <v>3.07</v>
      </c>
      <c r="C64" s="374">
        <v>39.640088025299988</v>
      </c>
    </row>
    <row r="65" spans="1:3" s="103" customFormat="1" ht="10">
      <c r="A65" s="103">
        <v>1921</v>
      </c>
      <c r="B65" s="955">
        <v>1.73</v>
      </c>
      <c r="C65" s="374">
        <v>25.006448225499998</v>
      </c>
    </row>
    <row r="66" spans="1:3" s="103" customFormat="1" ht="10">
      <c r="A66" s="103">
        <v>1922</v>
      </c>
      <c r="B66" s="955">
        <v>1.61</v>
      </c>
      <c r="C66" s="374">
        <v>24.842802030199994</v>
      </c>
    </row>
    <row r="67" spans="1:3" s="103" customFormat="1" ht="10">
      <c r="A67" s="103">
        <v>1923</v>
      </c>
      <c r="B67" s="955">
        <v>1.34</v>
      </c>
      <c r="C67" s="374">
        <v>20.3124707618</v>
      </c>
    </row>
    <row r="68" spans="1:3" s="103" customFormat="1" ht="10">
      <c r="A68" s="103">
        <v>1924</v>
      </c>
      <c r="B68" s="955">
        <v>1.43</v>
      </c>
      <c r="C68" s="374">
        <v>21.632329218499997</v>
      </c>
    </row>
    <row r="69" spans="1:3" s="103" customFormat="1" ht="10">
      <c r="A69" s="103">
        <v>1925</v>
      </c>
      <c r="B69" s="955">
        <v>1.68</v>
      </c>
      <c r="C69" s="374">
        <v>24.788089384799996</v>
      </c>
    </row>
    <row r="70" spans="1:3" s="103" customFormat="1" ht="10">
      <c r="A70" s="103">
        <v>1926</v>
      </c>
      <c r="B70" s="955">
        <v>1.88</v>
      </c>
      <c r="C70" s="374">
        <v>27.476307479599999</v>
      </c>
    </row>
    <row r="71" spans="1:3" s="103" customFormat="1" ht="10">
      <c r="A71" s="103">
        <v>1927</v>
      </c>
      <c r="B71" s="955">
        <v>1.3</v>
      </c>
      <c r="C71" s="374">
        <v>19.362944964999997</v>
      </c>
    </row>
    <row r="72" spans="1:3" s="103" customFormat="1" ht="10">
      <c r="A72" s="103">
        <v>1928</v>
      </c>
      <c r="B72" s="955">
        <v>1.17</v>
      </c>
      <c r="C72" s="374">
        <v>17.662841387099999</v>
      </c>
    </row>
    <row r="73" spans="1:3" s="103" customFormat="1" ht="10">
      <c r="A73" s="103">
        <v>1929</v>
      </c>
      <c r="B73" s="955">
        <v>1.27</v>
      </c>
      <c r="C73" s="374">
        <v>19.172485950099997</v>
      </c>
    </row>
    <row r="74" spans="1:3" s="103" customFormat="1" ht="10">
      <c r="A74" s="103">
        <v>1930</v>
      </c>
      <c r="B74" s="955">
        <v>1.19</v>
      </c>
      <c r="C74" s="374">
        <v>18.435987487399998</v>
      </c>
    </row>
    <row r="75" spans="1:3" s="103" customFormat="1" ht="10">
      <c r="A75" s="103">
        <v>1931</v>
      </c>
      <c r="B75" s="955">
        <v>0.65</v>
      </c>
      <c r="C75" s="374">
        <v>11.040747854499999</v>
      </c>
    </row>
    <row r="76" spans="1:3" s="103" customFormat="1" ht="10">
      <c r="A76" s="103">
        <v>1932</v>
      </c>
      <c r="B76" s="955">
        <v>0.87</v>
      </c>
      <c r="C76" s="374">
        <v>16.475364756899996</v>
      </c>
    </row>
    <row r="77" spans="1:3" s="103" customFormat="1" ht="10">
      <c r="A77" s="103">
        <v>1933</v>
      </c>
      <c r="B77" s="955">
        <v>0.67</v>
      </c>
      <c r="C77" s="374">
        <v>13.372867894399997</v>
      </c>
    </row>
    <row r="78" spans="1:3" s="103" customFormat="1" ht="10">
      <c r="A78" s="103">
        <v>1934</v>
      </c>
      <c r="B78" s="955">
        <v>1</v>
      </c>
      <c r="C78" s="374">
        <v>19.317653039999996</v>
      </c>
    </row>
    <row r="79" spans="1:3" s="103" customFormat="1" ht="10">
      <c r="A79" s="103">
        <v>1935</v>
      </c>
      <c r="B79" s="955">
        <v>0.97</v>
      </c>
      <c r="C79" s="374">
        <v>18.278708042699996</v>
      </c>
    </row>
    <row r="80" spans="1:3" s="103" customFormat="1" ht="10">
      <c r="A80" s="103">
        <v>1936</v>
      </c>
      <c r="B80" s="955">
        <v>1.0900000000000001</v>
      </c>
      <c r="C80" s="374">
        <v>20.3481607987</v>
      </c>
    </row>
    <row r="81" spans="1:3" s="103" customFormat="1" ht="10">
      <c r="A81" s="103">
        <v>1937</v>
      </c>
      <c r="B81" s="955">
        <v>1.18</v>
      </c>
      <c r="C81" s="374">
        <v>21.258683777800002</v>
      </c>
    </row>
    <row r="82" spans="1:3" s="103" customFormat="1" ht="10">
      <c r="A82" s="103">
        <v>1938</v>
      </c>
      <c r="B82" s="955">
        <v>1.1299999999999999</v>
      </c>
      <c r="C82" s="374">
        <v>20.743934579899999</v>
      </c>
    </row>
    <row r="83" spans="1:3" s="103" customFormat="1" ht="10">
      <c r="A83" s="103">
        <v>1939</v>
      </c>
      <c r="B83" s="955">
        <v>1.02</v>
      </c>
      <c r="C83" s="374">
        <v>18.993880478999998</v>
      </c>
    </row>
    <row r="84" spans="1:3" s="103" customFormat="1" ht="10">
      <c r="A84" s="103">
        <v>1940</v>
      </c>
      <c r="B84" s="955">
        <v>1.02</v>
      </c>
      <c r="C84" s="374">
        <v>18.811729297200003</v>
      </c>
    </row>
    <row r="85" spans="1:3" s="103" customFormat="1" ht="10">
      <c r="A85" s="103">
        <v>1941</v>
      </c>
      <c r="B85" s="955">
        <v>1.1399999999999999</v>
      </c>
      <c r="C85" s="374">
        <v>20.027623375199997</v>
      </c>
    </row>
    <row r="86" spans="1:3" s="103" customFormat="1" ht="10">
      <c r="A86" s="103">
        <v>1942</v>
      </c>
      <c r="B86" s="955">
        <v>1.19</v>
      </c>
      <c r="C86" s="374">
        <v>18.885645718799992</v>
      </c>
    </row>
    <row r="87" spans="1:3" s="103" customFormat="1" ht="10">
      <c r="A87" s="103">
        <v>1943</v>
      </c>
      <c r="B87" s="955">
        <v>1.2</v>
      </c>
      <c r="C87" s="374">
        <v>17.948025227999999</v>
      </c>
    </row>
    <row r="88" spans="1:3" s="103" customFormat="1" ht="10">
      <c r="A88" s="103">
        <v>1944</v>
      </c>
      <c r="B88" s="955">
        <v>1.21</v>
      </c>
      <c r="C88" s="374">
        <v>17.787562407999996</v>
      </c>
    </row>
    <row r="89" spans="1:3" s="103" customFormat="1" ht="10">
      <c r="A89" s="103">
        <v>1945</v>
      </c>
      <c r="B89" s="955">
        <v>1.05</v>
      </c>
      <c r="C89" s="374">
        <v>15.087646055999999</v>
      </c>
    </row>
    <row r="90" spans="1:3" s="103" customFormat="1" ht="10">
      <c r="A90" s="103">
        <v>1946</v>
      </c>
      <c r="B90" s="955">
        <v>1.1200000000000001</v>
      </c>
      <c r="C90" s="374">
        <v>14.826764567999998</v>
      </c>
    </row>
    <row r="91" spans="1:3" s="103" customFormat="1" ht="10">
      <c r="A91" s="103">
        <v>1947</v>
      </c>
      <c r="B91" s="955">
        <v>1.9</v>
      </c>
      <c r="C91" s="374">
        <v>22.000487866</v>
      </c>
    </row>
    <row r="92" spans="1:3" s="103" customFormat="1" ht="10">
      <c r="A92" s="103">
        <v>1948</v>
      </c>
      <c r="B92" s="955">
        <v>1.99</v>
      </c>
      <c r="C92" s="374">
        <v>21.379056773899993</v>
      </c>
    </row>
    <row r="93" spans="1:3" s="103" customFormat="1" ht="10">
      <c r="A93" s="103">
        <v>1949</v>
      </c>
      <c r="B93" s="955">
        <v>1.78</v>
      </c>
      <c r="C93" s="374">
        <v>19.316462509399997</v>
      </c>
    </row>
    <row r="94" spans="1:3" s="103" customFormat="1" ht="10">
      <c r="A94" s="103">
        <v>1950</v>
      </c>
      <c r="B94" s="955">
        <v>1.71</v>
      </c>
      <c r="C94" s="374">
        <v>18.370948283099995</v>
      </c>
    </row>
    <row r="95" spans="1:3" s="103" customFormat="1" ht="10">
      <c r="A95" s="103">
        <v>1951</v>
      </c>
      <c r="B95" s="955">
        <v>1.71</v>
      </c>
      <c r="C95" s="374">
        <v>17.021119512599999</v>
      </c>
    </row>
    <row r="96" spans="1:3" s="103" customFormat="1" ht="10">
      <c r="A96" s="103">
        <v>1952</v>
      </c>
      <c r="B96" s="955">
        <v>1.71</v>
      </c>
      <c r="C96" s="374">
        <v>16.662640396499999</v>
      </c>
    </row>
    <row r="97" spans="1:3" s="103" customFormat="1" ht="10">
      <c r="A97" s="103">
        <v>1953</v>
      </c>
      <c r="B97" s="955">
        <v>1.93</v>
      </c>
      <c r="C97" s="374">
        <v>18.656520340499998</v>
      </c>
    </row>
    <row r="98" spans="1:3" s="103" customFormat="1" ht="10">
      <c r="A98" s="103">
        <v>1954</v>
      </c>
      <c r="B98" s="955">
        <v>1.93</v>
      </c>
      <c r="C98" s="374">
        <v>18.566609399099999</v>
      </c>
    </row>
    <row r="99" spans="1:3" s="103" customFormat="1" ht="10">
      <c r="A99" s="103">
        <v>1955</v>
      </c>
      <c r="B99" s="955">
        <v>1.93</v>
      </c>
      <c r="C99" s="374">
        <v>18.641535183599995</v>
      </c>
    </row>
    <row r="100" spans="1:3" s="103" customFormat="1" ht="10">
      <c r="A100" s="103">
        <v>1956</v>
      </c>
      <c r="B100" s="955">
        <v>1.93</v>
      </c>
      <c r="C100" s="374">
        <v>18.371802359399997</v>
      </c>
    </row>
    <row r="101" spans="1:3" s="103" customFormat="1" ht="10">
      <c r="A101" s="103">
        <v>1957</v>
      </c>
      <c r="B101" s="955">
        <v>1.9</v>
      </c>
      <c r="C101" s="374">
        <v>17.451884540999998</v>
      </c>
    </row>
    <row r="102" spans="1:3" s="103" customFormat="1" ht="10">
      <c r="A102" s="103">
        <v>1958</v>
      </c>
      <c r="B102" s="955">
        <v>2.08</v>
      </c>
      <c r="C102" s="374">
        <v>18.6099602416</v>
      </c>
    </row>
    <row r="103" spans="1:3" s="103" customFormat="1" ht="10">
      <c r="A103" s="103">
        <v>1959</v>
      </c>
      <c r="B103" s="955">
        <v>2.08</v>
      </c>
      <c r="C103" s="374">
        <v>18.4484621776</v>
      </c>
    </row>
    <row r="104" spans="1:3" s="103" customFormat="1" ht="10">
      <c r="A104" s="103">
        <v>1960</v>
      </c>
      <c r="B104" s="955">
        <v>1.9</v>
      </c>
      <c r="C104" s="374">
        <v>16.586420557</v>
      </c>
    </row>
    <row r="105" spans="1:3" s="103" customFormat="1" ht="10">
      <c r="A105" s="103">
        <v>1961</v>
      </c>
      <c r="B105" s="955">
        <v>1.8</v>
      </c>
      <c r="C105" s="374">
        <v>15.559717319999995</v>
      </c>
    </row>
    <row r="106" spans="1:3" s="103" customFormat="1" ht="10">
      <c r="A106" s="103">
        <v>1962</v>
      </c>
      <c r="B106" s="955">
        <v>1.8</v>
      </c>
      <c r="C106" s="374">
        <v>15.392007791999998</v>
      </c>
    </row>
    <row r="107" spans="1:3" s="103" customFormat="1" ht="10">
      <c r="A107" s="103">
        <v>1963</v>
      </c>
      <c r="B107" s="955">
        <v>1.8</v>
      </c>
      <c r="C107" s="374">
        <v>15.210322469999999</v>
      </c>
    </row>
    <row r="108" spans="1:3" s="103" customFormat="1" ht="10">
      <c r="A108" s="103">
        <v>1964</v>
      </c>
      <c r="B108" s="955">
        <v>1.8</v>
      </c>
      <c r="C108" s="374">
        <v>15.000685559999999</v>
      </c>
    </row>
    <row r="109" spans="1:3" s="103" customFormat="1" ht="10">
      <c r="A109" s="103">
        <v>1965</v>
      </c>
      <c r="B109" s="955">
        <v>1.8</v>
      </c>
      <c r="C109" s="374">
        <v>14.749121267999998</v>
      </c>
    </row>
    <row r="110" spans="1:3" s="103" customFormat="1" ht="10">
      <c r="A110" s="103">
        <v>1966</v>
      </c>
      <c r="B110" s="955">
        <v>1.8</v>
      </c>
      <c r="C110" s="374">
        <v>14.34848184</v>
      </c>
    </row>
    <row r="111" spans="1:3" s="103" customFormat="1" ht="10">
      <c r="A111" s="103">
        <v>1967</v>
      </c>
      <c r="B111" s="955">
        <v>1.8</v>
      </c>
      <c r="C111" s="374">
        <v>13.943183813999998</v>
      </c>
    </row>
    <row r="112" spans="1:3" s="103" customFormat="1" ht="10">
      <c r="A112" s="103">
        <v>1968</v>
      </c>
      <c r="B112" s="955">
        <v>1.8</v>
      </c>
      <c r="C112" s="374">
        <v>13.384152054000001</v>
      </c>
    </row>
    <row r="113" spans="1:3" s="103" customFormat="1" ht="10">
      <c r="A113" s="103">
        <v>1969</v>
      </c>
      <c r="B113" s="955">
        <v>1.8</v>
      </c>
      <c r="C113" s="374">
        <v>12.699338147999999</v>
      </c>
    </row>
    <row r="114" spans="1:3" s="103" customFormat="1" ht="10">
      <c r="A114" s="103">
        <v>1970</v>
      </c>
      <c r="B114" s="955">
        <v>1.8</v>
      </c>
      <c r="C114" s="374">
        <v>11.991231251999997</v>
      </c>
    </row>
    <row r="115" spans="1:3" s="103" customFormat="1" ht="10">
      <c r="A115" s="103">
        <v>1971</v>
      </c>
      <c r="B115" s="955">
        <v>2.2400000000000002</v>
      </c>
      <c r="C115" s="374">
        <v>14.296305542400001</v>
      </c>
    </row>
    <row r="116" spans="1:3" s="103" customFormat="1" ht="10">
      <c r="A116" s="103">
        <v>1972</v>
      </c>
      <c r="B116" s="955">
        <v>2.48</v>
      </c>
      <c r="C116" s="374">
        <v>15.3466641048</v>
      </c>
    </row>
    <row r="117" spans="1:3" s="103" customFormat="1" ht="10">
      <c r="A117" s="103">
        <v>1973</v>
      </c>
      <c r="B117" s="955">
        <v>3.29</v>
      </c>
      <c r="C117" s="374">
        <v>19.166999156899998</v>
      </c>
    </row>
    <row r="118" spans="1:3" s="103" customFormat="1" ht="10">
      <c r="A118" s="103">
        <v>1974</v>
      </c>
      <c r="B118" s="955">
        <v>11.58</v>
      </c>
      <c r="C118" s="374">
        <v>60.809766700199994</v>
      </c>
    </row>
    <row r="119" spans="1:3" s="103" customFormat="1" ht="10">
      <c r="A119" s="103">
        <v>1975</v>
      </c>
      <c r="B119" s="955">
        <v>11.53</v>
      </c>
      <c r="C119" s="374">
        <v>55.474248529699992</v>
      </c>
    </row>
    <row r="120" spans="1:3" s="103" customFormat="1" ht="10">
      <c r="A120" s="103">
        <v>1976</v>
      </c>
      <c r="B120" s="955">
        <v>12.8</v>
      </c>
      <c r="C120" s="374">
        <v>58.205558656000001</v>
      </c>
    </row>
    <row r="121" spans="1:3" s="103" customFormat="1" ht="10">
      <c r="A121" s="103">
        <v>1977</v>
      </c>
      <c r="B121" s="955">
        <v>13.92</v>
      </c>
      <c r="C121" s="374">
        <v>59.407683988799995</v>
      </c>
    </row>
    <row r="122" spans="1:3" s="103" customFormat="1" ht="10">
      <c r="A122" s="103">
        <v>1978</v>
      </c>
      <c r="B122" s="955">
        <v>14.02</v>
      </c>
      <c r="C122" s="374">
        <v>55.65230398773005</v>
      </c>
    </row>
    <row r="123" spans="1:3" s="103" customFormat="1" ht="10">
      <c r="A123" s="103">
        <v>1979</v>
      </c>
      <c r="B123" s="955">
        <v>31.61</v>
      </c>
      <c r="C123" s="374">
        <v>112.6861668044077</v>
      </c>
    </row>
    <row r="124" spans="1:3" s="103" customFormat="1" ht="10">
      <c r="A124" s="103">
        <v>1980</v>
      </c>
      <c r="B124" s="955">
        <v>36.83</v>
      </c>
      <c r="C124" s="374">
        <v>115.67972245145629</v>
      </c>
    </row>
    <row r="125" spans="1:3" s="103" customFormat="1" ht="10">
      <c r="A125" s="103">
        <v>1981</v>
      </c>
      <c r="B125" s="955">
        <v>35.93</v>
      </c>
      <c r="C125" s="374">
        <v>102.300101540154</v>
      </c>
    </row>
    <row r="126" spans="1:3" s="103" customFormat="1" ht="10">
      <c r="A126" s="103">
        <v>1982</v>
      </c>
      <c r="B126" s="955">
        <v>32.97</v>
      </c>
      <c r="C126" s="374">
        <v>88.424856683937819</v>
      </c>
    </row>
    <row r="127" spans="1:3" s="103" customFormat="1" ht="10">
      <c r="A127" s="103">
        <v>1983</v>
      </c>
      <c r="B127" s="955">
        <v>29.55</v>
      </c>
      <c r="C127" s="374">
        <v>76.785793674698795</v>
      </c>
    </row>
    <row r="128" spans="1:3" s="103" customFormat="1" ht="10">
      <c r="A128" s="103">
        <v>1984</v>
      </c>
      <c r="B128" s="955">
        <v>28.78</v>
      </c>
      <c r="C128" s="374">
        <v>71.689899711260821</v>
      </c>
    </row>
    <row r="129" spans="1:3" s="103" customFormat="1" ht="10">
      <c r="A129" s="103">
        <v>1985</v>
      </c>
      <c r="B129" s="955">
        <v>27.56</v>
      </c>
      <c r="C129" s="374">
        <v>66.290252416356864</v>
      </c>
    </row>
    <row r="130" spans="1:3" s="103" customFormat="1" ht="10">
      <c r="A130" s="103">
        <v>1986</v>
      </c>
      <c r="B130" s="955">
        <v>14.43</v>
      </c>
      <c r="C130" s="374">
        <v>34.075207390510947</v>
      </c>
    </row>
    <row r="131" spans="1:3" s="103" customFormat="1" ht="10">
      <c r="A131" s="103">
        <v>1987</v>
      </c>
      <c r="B131" s="955">
        <v>18.435039370078702</v>
      </c>
      <c r="C131" s="374">
        <v>41.999920549378857</v>
      </c>
    </row>
    <row r="132" spans="1:3" s="103" customFormat="1" ht="10">
      <c r="A132" s="103">
        <v>1988</v>
      </c>
      <c r="B132" s="955">
        <v>14.9238416988417</v>
      </c>
      <c r="C132" s="374">
        <v>32.649656753329829</v>
      </c>
    </row>
    <row r="133" spans="1:3" s="103" customFormat="1" ht="10">
      <c r="A133" s="103">
        <v>1989</v>
      </c>
      <c r="B133" s="955">
        <v>18.226113281250001</v>
      </c>
      <c r="C133" s="374">
        <v>38.041279068012855</v>
      </c>
    </row>
    <row r="134" spans="1:3" s="103" customFormat="1" ht="10">
      <c r="A134" s="103">
        <v>1990</v>
      </c>
      <c r="B134" s="955">
        <v>23.725820312500002</v>
      </c>
      <c r="C134" s="374">
        <v>46.981662439926836</v>
      </c>
    </row>
    <row r="135" spans="1:3" s="103" customFormat="1" ht="10">
      <c r="A135" s="103">
        <v>1991</v>
      </c>
      <c r="B135" s="955">
        <v>20.0009143968872</v>
      </c>
      <c r="C135" s="374">
        <v>38.006289691430055</v>
      </c>
    </row>
    <row r="136" spans="1:3" s="103" customFormat="1" ht="10">
      <c r="A136" s="103">
        <v>1992</v>
      </c>
      <c r="B136" s="955">
        <v>19.3208365758755</v>
      </c>
      <c r="C136" s="374">
        <v>35.641090770056401</v>
      </c>
    </row>
    <row r="137" spans="1:3" s="103" customFormat="1" ht="10">
      <c r="A137" s="103">
        <v>1993</v>
      </c>
      <c r="B137" s="955">
        <v>16.971634241245098</v>
      </c>
      <c r="C137" s="374">
        <v>30.397547609763908</v>
      </c>
    </row>
    <row r="138" spans="1:3" s="103" customFormat="1" ht="10">
      <c r="A138" s="103">
        <v>1994</v>
      </c>
      <c r="B138" s="955">
        <v>15.817626459144</v>
      </c>
      <c r="C138" s="374">
        <v>27.62331795895761</v>
      </c>
    </row>
    <row r="139" spans="1:3" s="103" customFormat="1" ht="10">
      <c r="A139" s="103">
        <v>1995</v>
      </c>
      <c r="B139" s="955">
        <v>17.016679687500002</v>
      </c>
      <c r="C139" s="374">
        <v>28.898319465889514</v>
      </c>
    </row>
    <row r="140" spans="1:3" s="103" customFormat="1" ht="10">
      <c r="A140" s="103">
        <v>1996</v>
      </c>
      <c r="B140" s="955">
        <v>20.668488372093002</v>
      </c>
      <c r="C140" s="374">
        <v>34.093257769724417</v>
      </c>
    </row>
    <row r="141" spans="1:3" s="103" customFormat="1" ht="10">
      <c r="A141" s="103">
        <v>1997</v>
      </c>
      <c r="B141" s="955">
        <v>19.0925875486381</v>
      </c>
      <c r="C141" s="374">
        <v>30.787362467604829</v>
      </c>
    </row>
    <row r="142" spans="1:3" s="103" customFormat="1" ht="10">
      <c r="A142" s="103">
        <v>1998</v>
      </c>
      <c r="B142" s="955">
        <v>12.7156614785992</v>
      </c>
      <c r="C142" s="374">
        <v>20.189896091642559</v>
      </c>
    </row>
    <row r="143" spans="1:3" s="103" customFormat="1" ht="10">
      <c r="A143" s="103">
        <v>1999</v>
      </c>
      <c r="B143" s="955">
        <v>17.970077821011699</v>
      </c>
      <c r="C143" s="374">
        <v>27.916289381355696</v>
      </c>
    </row>
    <row r="144" spans="1:3" s="103" customFormat="1" ht="10">
      <c r="A144" s="103">
        <v>2000</v>
      </c>
      <c r="B144" s="955">
        <v>28.49544921875</v>
      </c>
      <c r="C144" s="374">
        <v>42.827733494505843</v>
      </c>
    </row>
    <row r="145" spans="1:3" s="103" customFormat="1" ht="10">
      <c r="A145" s="103">
        <v>2001</v>
      </c>
      <c r="B145" s="955">
        <v>24.443891050583701</v>
      </c>
      <c r="C145" s="374">
        <v>35.721896593408346</v>
      </c>
    </row>
    <row r="146" spans="1:3" s="103" customFormat="1" ht="10">
      <c r="A146" s="103">
        <v>2002</v>
      </c>
      <c r="B146" s="955">
        <v>25.023255813953501</v>
      </c>
      <c r="C146" s="374">
        <v>35.999410008144075</v>
      </c>
    </row>
    <row r="147" spans="1:3" s="103" customFormat="1" ht="10">
      <c r="A147" s="103">
        <v>2003</v>
      </c>
      <c r="B147" s="955">
        <v>28.830703124999999</v>
      </c>
      <c r="C147" s="374">
        <v>40.552734274371595</v>
      </c>
    </row>
    <row r="148" spans="1:3" s="103" customFormat="1" ht="10">
      <c r="A148" s="103">
        <v>2004</v>
      </c>
      <c r="B148" s="955">
        <v>38.265000000000001</v>
      </c>
      <c r="C148" s="374">
        <v>52.426696214928526</v>
      </c>
    </row>
    <row r="149" spans="1:3" s="103" customFormat="1" ht="10">
      <c r="A149" s="103">
        <v>2005</v>
      </c>
      <c r="B149" s="955">
        <v>54.521089494163398</v>
      </c>
      <c r="C149" s="374">
        <v>72.251191464792228</v>
      </c>
    </row>
    <row r="150" spans="1:3" s="103" customFormat="1" ht="10">
      <c r="A150" s="103">
        <v>2006</v>
      </c>
      <c r="B150" s="955">
        <v>65.144062500000004</v>
      </c>
      <c r="C150" s="374">
        <v>83.630952180989581</v>
      </c>
    </row>
    <row r="151" spans="1:3" s="103" customFormat="1" ht="10">
      <c r="A151" s="103">
        <v>2007</v>
      </c>
      <c r="B151" s="955">
        <v>72.389078431372496</v>
      </c>
      <c r="C151" s="374">
        <v>90.358392307887186</v>
      </c>
    </row>
    <row r="152" spans="1:3" s="103" customFormat="1" ht="10">
      <c r="A152" s="103">
        <v>2008</v>
      </c>
      <c r="B152" s="955">
        <v>97.255972762645996</v>
      </c>
      <c r="C152" s="374">
        <v>116.9092653919043</v>
      </c>
    </row>
    <row r="153" spans="1:3" s="103" customFormat="1" ht="10">
      <c r="A153" s="103">
        <v>2009</v>
      </c>
      <c r="B153" s="955">
        <v>61.671264822134397</v>
      </c>
      <c r="C153" s="374">
        <v>74.398363545129385</v>
      </c>
    </row>
    <row r="154" spans="1:3" s="103" customFormat="1" ht="10">
      <c r="A154" s="103">
        <v>2010</v>
      </c>
      <c r="B154" s="955">
        <v>79.495533596838001</v>
      </c>
      <c r="C154" s="374">
        <v>94.353370444891397</v>
      </c>
    </row>
    <row r="155" spans="1:3" s="103" customFormat="1" ht="10">
      <c r="A155" s="103">
        <v>2011</v>
      </c>
      <c r="B155" s="955">
        <v>111.255597609562</v>
      </c>
      <c r="C155" s="374">
        <v>128.00880448889853</v>
      </c>
    </row>
    <row r="156" spans="1:3" s="103" customFormat="1" ht="10">
      <c r="A156" s="103">
        <v>2012</v>
      </c>
      <c r="B156" s="955">
        <v>111.669702380952</v>
      </c>
      <c r="C156" s="374">
        <v>125.88023791090608</v>
      </c>
    </row>
    <row r="157" spans="1:3" s="103" customFormat="1" ht="10">
      <c r="A157" s="103">
        <v>2013</v>
      </c>
      <c r="B157" s="955">
        <v>108.65851778656101</v>
      </c>
      <c r="C157" s="374">
        <v>120.71764165428658</v>
      </c>
    </row>
    <row r="158" spans="1:3" s="103" customFormat="1" ht="10">
      <c r="A158" s="103">
        <v>2014</v>
      </c>
      <c r="B158" s="955">
        <v>98.946007905138302</v>
      </c>
      <c r="C158" s="374">
        <v>108.17245899202803</v>
      </c>
    </row>
    <row r="159" spans="1:3" s="103" customFormat="1" ht="10">
      <c r="A159" s="103">
        <v>2015</v>
      </c>
      <c r="B159" s="955">
        <v>52.3867588932806</v>
      </c>
      <c r="C159" s="374">
        <v>57.203784774631544</v>
      </c>
    </row>
    <row r="160" spans="1:3" s="103" customFormat="1" ht="10">
      <c r="A160" s="103">
        <v>2016</v>
      </c>
      <c r="B160" s="955">
        <v>43.734169960474297</v>
      </c>
      <c r="C160" s="374">
        <v>47.160642238102689</v>
      </c>
    </row>
    <row r="161" spans="1:5" s="103" customFormat="1" ht="10">
      <c r="A161" s="103">
        <v>2017</v>
      </c>
      <c r="B161" s="374">
        <v>54.192440476190498</v>
      </c>
      <c r="C161" s="374">
        <v>57.219319974230331</v>
      </c>
    </row>
    <row r="162" spans="1:5" s="103" customFormat="1" ht="10.5" customHeight="1">
      <c r="A162" s="103">
        <v>2018</v>
      </c>
      <c r="B162" s="374">
        <v>71.310059760956193</v>
      </c>
      <c r="C162" s="374">
        <v>73.497862969940428</v>
      </c>
    </row>
    <row r="163" spans="1:5" s="103" customFormat="1" ht="10.5" customHeight="1">
      <c r="A163" s="103">
        <v>2019</v>
      </c>
      <c r="B163" s="374">
        <v>64.210573122529595</v>
      </c>
      <c r="C163" s="374">
        <v>65.002728814055573</v>
      </c>
    </row>
    <row r="164" spans="1:5" s="103" customFormat="1" ht="10.5" customHeight="1">
      <c r="A164" s="103">
        <v>2020</v>
      </c>
      <c r="B164" s="374">
        <v>41.838346456692904</v>
      </c>
      <c r="C164" s="374">
        <v>43.80387535907208</v>
      </c>
    </row>
    <row r="165" spans="1:5" s="103" customFormat="1" ht="10.5" customHeight="1">
      <c r="A165" s="956">
        <v>2021</v>
      </c>
      <c r="B165" s="384">
        <v>70.9118972332016</v>
      </c>
      <c r="C165" s="384">
        <v>70.9118972332016</v>
      </c>
    </row>
    <row r="166" spans="1:5" s="103" customFormat="1" ht="8.25" customHeight="1"/>
    <row r="167" spans="1:5" s="103" customFormat="1" ht="10">
      <c r="A167" s="103" t="s">
        <v>414</v>
      </c>
      <c r="B167" s="374"/>
    </row>
    <row r="168" spans="1:5" s="103" customFormat="1" ht="10">
      <c r="A168" s="103" t="s">
        <v>415</v>
      </c>
      <c r="B168" s="374"/>
    </row>
    <row r="169" spans="1:5" s="103" customFormat="1" ht="10">
      <c r="A169" s="103" t="s">
        <v>416</v>
      </c>
      <c r="B169" s="374"/>
    </row>
    <row r="170" spans="1:5" s="103" customFormat="1" ht="10">
      <c r="A170" s="103" t="s">
        <v>417</v>
      </c>
      <c r="B170" s="374"/>
      <c r="C170" s="374"/>
    </row>
    <row r="171" spans="1:5" s="103" customFormat="1" ht="10">
      <c r="B171" s="374"/>
      <c r="C171" s="374"/>
    </row>
    <row r="172" spans="1:5" s="103" customFormat="1">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activeCell="A4" sqref="A4"/>
    </sheetView>
  </sheetViews>
  <sheetFormatPr defaultColWidth="8.77734375" defaultRowHeight="14.5"/>
  <cols>
    <col min="1" max="1" width="29.109375" style="318" customWidth="1"/>
    <col min="2" max="42" width="9.109375" style="318" customWidth="1"/>
    <col min="43" max="43" width="9.109375" style="204" customWidth="1"/>
    <col min="44" max="44" width="10.6640625" style="82" customWidth="1"/>
    <col min="45" max="45" width="10" style="82" customWidth="1"/>
    <col min="46" max="46" width="9.44140625" style="82" bestFit="1" customWidth="1"/>
    <col min="47" max="47" width="8.77734375" style="318"/>
    <col min="48" max="16384" width="8.77734375" style="79"/>
  </cols>
  <sheetData>
    <row r="1" spans="1:51">
      <c r="A1" s="898" t="s">
        <v>418</v>
      </c>
      <c r="L1" s="14" t="s">
        <v>90</v>
      </c>
      <c r="AH1" s="103"/>
      <c r="AT1" s="205"/>
    </row>
    <row r="2" spans="1:51" s="82" customFormat="1">
      <c r="AH2" s="103"/>
      <c r="AQ2" s="83"/>
      <c r="AR2" s="1088" t="s">
        <v>91</v>
      </c>
      <c r="AS2" s="1088"/>
      <c r="AT2" s="84" t="s">
        <v>92</v>
      </c>
      <c r="AV2" s="79"/>
      <c r="AW2" s="79"/>
      <c r="AX2" s="79"/>
      <c r="AY2" s="79"/>
    </row>
    <row r="3" spans="1:51" s="82" customFormat="1">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c r="AQ103" s="94"/>
      <c r="AT103" s="84" t="s">
        <v>422</v>
      </c>
      <c r="AV103" s="79"/>
      <c r="AW103" s="79"/>
      <c r="AX103" s="79"/>
      <c r="AY103" s="79"/>
    </row>
    <row r="104" spans="1:51" s="82" customFormat="1">
      <c r="A104" s="82" t="s">
        <v>423</v>
      </c>
      <c r="AQ104" s="94"/>
      <c r="AV104" s="79"/>
      <c r="AW104" s="79"/>
      <c r="AX104" s="79"/>
      <c r="AY104" s="79"/>
    </row>
    <row r="105" spans="1:51" s="82" customFormat="1">
      <c r="A105" s="103" t="s">
        <v>424</v>
      </c>
      <c r="B105" s="103"/>
      <c r="AQ105" s="94"/>
      <c r="AV105" s="79"/>
      <c r="AW105" s="79"/>
      <c r="AX105" s="79"/>
      <c r="AY105" s="79"/>
    </row>
    <row r="106" spans="1:51" s="82" customFormat="1">
      <c r="A106" s="103" t="s">
        <v>203</v>
      </c>
      <c r="B106" s="80"/>
      <c r="AQ106" s="94"/>
      <c r="AV106" s="79"/>
      <c r="AW106" s="79"/>
      <c r="AX106" s="79"/>
      <c r="AY106" s="79"/>
    </row>
    <row r="107" spans="1:51" s="82" customFormat="1">
      <c r="A107" s="82" t="s">
        <v>227</v>
      </c>
      <c r="AQ107" s="94"/>
      <c r="AV107" s="79"/>
      <c r="AW107" s="79"/>
      <c r="AX107" s="79"/>
      <c r="AY107" s="79"/>
    </row>
    <row r="108" spans="1:51" s="82" customFormat="1">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9.109375" style="318" customWidth="1"/>
    <col min="2" max="57" width="9.109375" style="318" customWidth="1"/>
    <col min="58" max="58" width="9.109375" style="204" customWidth="1"/>
    <col min="59" max="59" width="8.77734375" style="82"/>
    <col min="60" max="60" width="10.77734375" style="82" customWidth="1"/>
    <col min="61" max="61" width="9.44140625" style="82" customWidth="1"/>
    <col min="62" max="62" width="8.77734375" style="318"/>
    <col min="63" max="16384" width="8.77734375" style="79"/>
  </cols>
  <sheetData>
    <row r="1" spans="1:61" s="318" customFormat="1" ht="14.5" customHeight="1">
      <c r="A1" s="898" t="s">
        <v>425</v>
      </c>
      <c r="L1" s="14" t="s">
        <v>90</v>
      </c>
      <c r="AW1" s="103"/>
      <c r="BF1" s="204"/>
      <c r="BG1" s="82"/>
      <c r="BH1" s="82"/>
      <c r="BI1" s="205"/>
    </row>
    <row r="2" spans="1:61" s="82" customFormat="1" ht="10.5">
      <c r="AW2" s="103"/>
      <c r="BF2" s="83"/>
      <c r="BG2" s="1088" t="s">
        <v>91</v>
      </c>
      <c r="BH2" s="1088"/>
      <c r="BI2" s="84" t="s">
        <v>92</v>
      </c>
    </row>
    <row r="3" spans="1:61" s="82" customFormat="1" ht="10.5">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0.5">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0.5">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0.5">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0.5">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0.5">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0.5">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0.5">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0.5">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0.5">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0.5">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0.5">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0.5">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0.5">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0.5">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0.5">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0.5">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0.5">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0.5">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0.5">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0.5">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0.5">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0.5">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0.5">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0.5">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0.5">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0.5">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0.5">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0.5">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0.5">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0.5">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0.5">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0.5">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0.5">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0.5">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0.5">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0.5">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0.5">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0.5">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0.5">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0.5">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0.5">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0.5">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0.5">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0.5">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0.5">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0.5">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0.5">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0.5">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0.5">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0.5">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0.5">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0.5">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0.5">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0.5">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0.5">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0.5">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0.5">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0.5">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0.5">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0.5">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0.5">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0.5">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0.5">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0.5">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0.5">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0.5">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0.5">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0.5">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0.5">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0.5">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0.5">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0.5">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0.5">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0.5">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0.5">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0.5">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0.5">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0.5">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0.5">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0.5">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0.5">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0.5">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0.5">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0.5">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0.5">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0.5">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0.5">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0.5">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0.5">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0.5">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0.5">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0.5">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0.5">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0.5">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0.5">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0.5">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0.5">
      <c r="BF103" s="94"/>
      <c r="BI103" s="84" t="s">
        <v>422</v>
      </c>
    </row>
    <row r="104" spans="1:61" s="82" customFormat="1" ht="11.5" customHeight="1">
      <c r="A104" s="82" t="s">
        <v>426</v>
      </c>
      <c r="BF104" s="94"/>
    </row>
    <row r="105" spans="1:61" s="82" customFormat="1" ht="10.5">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227</v>
      </c>
      <c r="BF107" s="94"/>
    </row>
    <row r="108" spans="1:61" s="82" customFormat="1" ht="10.5">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sheetView>
  </sheetViews>
  <sheetFormatPr defaultColWidth="8.77734375" defaultRowHeight="10"/>
  <cols>
    <col min="1" max="1" width="7.77734375" style="127" bestFit="1" customWidth="1"/>
    <col min="2" max="2" width="32.77734375" style="127" bestFit="1" customWidth="1"/>
    <col min="3" max="3" width="25.44140625" style="127" customWidth="1"/>
    <col min="4" max="4" width="34.44140625" style="127" customWidth="1"/>
    <col min="5" max="7" width="8.77734375" style="127"/>
    <col min="8" max="8" width="10.44140625" style="127" customWidth="1"/>
    <col min="9" max="16384" width="8.77734375" style="127"/>
  </cols>
  <sheetData>
    <row r="1" spans="1:12" s="914" customFormat="1" ht="13">
      <c r="A1" s="971" t="s">
        <v>427</v>
      </c>
      <c r="F1" s="714"/>
      <c r="L1" s="1073" t="s">
        <v>90</v>
      </c>
    </row>
    <row r="2" spans="1:12" s="914" customFormat="1"/>
    <row r="3" spans="1:12" s="914" customFormat="1">
      <c r="A3" s="914" t="s">
        <v>401</v>
      </c>
    </row>
    <row r="4" spans="1:12" s="914" customFormat="1">
      <c r="A4" s="972"/>
      <c r="B4" s="973" t="s">
        <v>428</v>
      </c>
      <c r="C4" s="973" t="s">
        <v>429</v>
      </c>
      <c r="D4" s="973" t="s">
        <v>430</v>
      </c>
    </row>
    <row r="5" spans="1:12" s="914" customFormat="1" ht="9.75" customHeight="1">
      <c r="A5" s="974"/>
      <c r="B5" s="975"/>
      <c r="C5" s="975"/>
      <c r="D5" s="975"/>
    </row>
    <row r="6" spans="1:12">
      <c r="A6" s="129" t="s">
        <v>431</v>
      </c>
      <c r="B6" s="976">
        <v>2.7</v>
      </c>
      <c r="C6" s="976">
        <v>2.0699999999999998</v>
      </c>
      <c r="D6" s="976">
        <v>2.42</v>
      </c>
      <c r="E6" s="914"/>
    </row>
    <row r="7" spans="1:12">
      <c r="A7" s="129" t="s">
        <v>432</v>
      </c>
      <c r="B7" s="976">
        <v>5.22</v>
      </c>
      <c r="C7" s="976">
        <v>4.26</v>
      </c>
      <c r="D7" s="976">
        <v>0.63</v>
      </c>
      <c r="E7" s="914"/>
    </row>
    <row r="8" spans="1:12">
      <c r="A8" s="129" t="s">
        <v>433</v>
      </c>
      <c r="B8" s="976">
        <v>3.87</v>
      </c>
      <c r="C8" s="976">
        <v>3.44</v>
      </c>
      <c r="D8" s="976">
        <v>3.19</v>
      </c>
      <c r="E8" s="914"/>
    </row>
    <row r="9" spans="1:12">
      <c r="A9" s="129" t="s">
        <v>434</v>
      </c>
      <c r="B9" s="976">
        <v>3.78</v>
      </c>
      <c r="C9" s="976">
        <v>3.63</v>
      </c>
      <c r="D9" s="976">
        <v>2.19</v>
      </c>
      <c r="E9" s="914"/>
    </row>
    <row r="10" spans="1:12">
      <c r="A10" s="129" t="s">
        <v>435</v>
      </c>
      <c r="B10" s="914">
        <v>6.69</v>
      </c>
      <c r="C10" s="914">
        <v>2.35</v>
      </c>
      <c r="D10" s="914">
        <v>0.7</v>
      </c>
      <c r="E10" s="914"/>
    </row>
    <row r="11" spans="1:12">
      <c r="A11" s="129" t="s">
        <v>436</v>
      </c>
      <c r="B11" s="914">
        <v>7.71</v>
      </c>
      <c r="C11" s="914">
        <v>3.35</v>
      </c>
      <c r="D11" s="914">
        <v>0.96</v>
      </c>
      <c r="E11" s="914"/>
    </row>
    <row r="12" spans="1:12">
      <c r="A12" s="129" t="s">
        <v>437</v>
      </c>
      <c r="B12" s="914">
        <v>3.24</v>
      </c>
      <c r="C12" s="914">
        <v>1.74</v>
      </c>
      <c r="D12" s="914">
        <v>0.75</v>
      </c>
      <c r="E12" s="914"/>
    </row>
    <row r="13" spans="1:12">
      <c r="A13" s="129" t="s">
        <v>438</v>
      </c>
      <c r="B13" s="914">
        <v>1.79</v>
      </c>
      <c r="C13" s="914">
        <v>1.53</v>
      </c>
      <c r="D13" s="914">
        <v>1.2</v>
      </c>
      <c r="E13" s="914"/>
    </row>
    <row r="14" spans="1:12">
      <c r="A14" s="129" t="s">
        <v>439</v>
      </c>
      <c r="B14" s="914">
        <v>2.04</v>
      </c>
      <c r="C14" s="914">
        <v>0.09</v>
      </c>
      <c r="D14" s="914">
        <v>0.2</v>
      </c>
      <c r="E14" s="914"/>
    </row>
    <row r="15" spans="1:12">
      <c r="A15" s="147" t="s">
        <v>440</v>
      </c>
      <c r="B15" s="127">
        <v>2.62</v>
      </c>
      <c r="C15" s="127">
        <v>0.59</v>
      </c>
      <c r="D15" s="127">
        <v>0.18</v>
      </c>
    </row>
    <row r="16" spans="1:12">
      <c r="A16" s="147" t="s">
        <v>441</v>
      </c>
      <c r="B16" s="127">
        <v>1.82</v>
      </c>
      <c r="C16" s="127">
        <v>1.28</v>
      </c>
      <c r="D16" s="127">
        <v>0.47</v>
      </c>
    </row>
    <row r="17" spans="1:4">
      <c r="A17" s="147" t="s">
        <v>442</v>
      </c>
      <c r="B17" s="127">
        <v>2.98</v>
      </c>
      <c r="C17" s="127">
        <v>2.19</v>
      </c>
      <c r="D17" s="127">
        <v>1.41</v>
      </c>
    </row>
    <row r="18" spans="1:4">
      <c r="A18" s="147" t="s">
        <v>443</v>
      </c>
      <c r="B18" s="127">
        <v>6.14</v>
      </c>
      <c r="C18" s="127">
        <v>3.7</v>
      </c>
      <c r="D18" s="127">
        <v>2.98</v>
      </c>
    </row>
    <row r="19" spans="1:4">
      <c r="A19" s="147" t="s">
        <v>444</v>
      </c>
      <c r="B19" s="127">
        <v>3.59</v>
      </c>
      <c r="C19" s="127">
        <v>2.14</v>
      </c>
      <c r="D19" s="127">
        <v>0.66</v>
      </c>
    </row>
    <row r="20" spans="1:4">
      <c r="A20" s="147" t="s">
        <v>445</v>
      </c>
      <c r="B20" s="127">
        <v>5.61</v>
      </c>
      <c r="C20" s="127">
        <v>2.4700000000000002</v>
      </c>
      <c r="D20" s="127">
        <v>1.27</v>
      </c>
    </row>
    <row r="21" spans="1:4">
      <c r="A21" s="147" t="s">
        <v>446</v>
      </c>
      <c r="B21" s="127">
        <v>3.52</v>
      </c>
      <c r="C21" s="127">
        <v>2.21</v>
      </c>
      <c r="D21" s="127">
        <v>2.2000000000000002</v>
      </c>
    </row>
    <row r="22" spans="1:4">
      <c r="A22" s="147" t="s">
        <v>447</v>
      </c>
      <c r="B22" s="127">
        <v>6.92</v>
      </c>
      <c r="C22" s="127">
        <v>2.73</v>
      </c>
      <c r="D22" s="127">
        <v>3.42</v>
      </c>
    </row>
    <row r="23" spans="1:4">
      <c r="A23" s="147" t="s">
        <v>448</v>
      </c>
      <c r="B23" s="127">
        <v>9.18</v>
      </c>
      <c r="C23" s="127">
        <v>5.29</v>
      </c>
      <c r="D23" s="127">
        <v>2.8</v>
      </c>
    </row>
    <row r="24" spans="1:4">
      <c r="A24" s="147" t="s">
        <v>449</v>
      </c>
      <c r="B24" s="127">
        <v>6.99</v>
      </c>
      <c r="C24" s="127">
        <v>4.37</v>
      </c>
      <c r="D24" s="127">
        <v>5.48</v>
      </c>
    </row>
    <row r="25" spans="1:4">
      <c r="A25" s="147" t="s">
        <v>450</v>
      </c>
      <c r="B25" s="127">
        <v>5.52</v>
      </c>
      <c r="C25" s="127">
        <v>4.72</v>
      </c>
      <c r="D25" s="127">
        <v>8.02</v>
      </c>
    </row>
    <row r="26" spans="1:4">
      <c r="A26" s="147" t="s">
        <v>451</v>
      </c>
      <c r="B26" s="127">
        <v>7.3</v>
      </c>
      <c r="C26" s="127">
        <v>2.84</v>
      </c>
      <c r="D26" s="127">
        <v>4.9800000000000004</v>
      </c>
    </row>
    <row r="27" spans="1:4">
      <c r="A27" s="147" t="s">
        <v>452</v>
      </c>
      <c r="B27" s="127">
        <v>9.3699999999999992</v>
      </c>
      <c r="C27" s="127">
        <v>5.68</v>
      </c>
      <c r="D27" s="127">
        <v>6.3</v>
      </c>
    </row>
    <row r="28" spans="1:4">
      <c r="A28" s="147" t="s">
        <v>453</v>
      </c>
      <c r="B28" s="127">
        <v>17.12</v>
      </c>
      <c r="C28" s="127">
        <v>7.78</v>
      </c>
      <c r="D28" s="127">
        <v>6.52</v>
      </c>
    </row>
    <row r="29" spans="1:4">
      <c r="A29" s="147" t="s">
        <v>454</v>
      </c>
      <c r="B29" s="127">
        <v>11.64</v>
      </c>
      <c r="C29" s="127">
        <v>5.51</v>
      </c>
      <c r="D29" s="127">
        <v>4.42</v>
      </c>
    </row>
    <row r="30" spans="1:4">
      <c r="A30" s="147" t="s">
        <v>455</v>
      </c>
      <c r="B30" s="127">
        <v>10.86</v>
      </c>
      <c r="C30" s="127">
        <v>2.88</v>
      </c>
      <c r="D30" s="127">
        <v>3.54</v>
      </c>
    </row>
    <row r="31" spans="1:4">
      <c r="A31" s="147" t="s">
        <v>456</v>
      </c>
      <c r="B31" s="127">
        <v>17.739999999999998</v>
      </c>
      <c r="C31" s="127">
        <v>5.78</v>
      </c>
      <c r="D31" s="127">
        <v>6.83</v>
      </c>
    </row>
    <row r="32" spans="1:4">
      <c r="A32" s="147" t="s">
        <v>457</v>
      </c>
      <c r="B32" s="127">
        <v>11.47</v>
      </c>
      <c r="C32" s="127">
        <v>4.54</v>
      </c>
      <c r="D32" s="127">
        <v>3.58</v>
      </c>
    </row>
    <row r="33" spans="1:4">
      <c r="A33" s="147" t="s">
        <v>458</v>
      </c>
      <c r="B33" s="127">
        <v>7.92</v>
      </c>
      <c r="C33" s="127">
        <v>2.4900000000000002</v>
      </c>
      <c r="D33" s="127">
        <v>2.95</v>
      </c>
    </row>
    <row r="34" spans="1:4">
      <c r="A34" s="147" t="s">
        <v>459</v>
      </c>
      <c r="B34" s="977">
        <v>10.14</v>
      </c>
      <c r="C34" s="977">
        <v>4.16</v>
      </c>
      <c r="D34" s="977">
        <v>4.84</v>
      </c>
    </row>
    <row r="35" spans="1:4">
      <c r="A35" s="147" t="s">
        <v>460</v>
      </c>
      <c r="B35" s="977">
        <v>24.46</v>
      </c>
      <c r="C35" s="977">
        <v>7.12</v>
      </c>
      <c r="D35" s="977">
        <v>6.01</v>
      </c>
    </row>
    <row r="36" spans="1:4">
      <c r="A36" s="147" t="s">
        <v>461</v>
      </c>
      <c r="B36" s="977">
        <v>12.58</v>
      </c>
      <c r="C36" s="977">
        <v>3.82</v>
      </c>
      <c r="D36" s="977">
        <v>4.5199999999999996</v>
      </c>
    </row>
    <row r="37" spans="1:4" s="145" customFormat="1">
      <c r="A37" s="480" t="s">
        <v>462</v>
      </c>
      <c r="B37" s="978">
        <v>6.82</v>
      </c>
      <c r="C37" s="978">
        <v>4.84</v>
      </c>
      <c r="D37" s="978">
        <v>5.8</v>
      </c>
    </row>
    <row r="38" spans="1:4" s="145" customFormat="1">
      <c r="A38" s="480" t="s">
        <v>463</v>
      </c>
      <c r="B38" s="978">
        <v>6.21</v>
      </c>
      <c r="C38" s="978">
        <v>4.79</v>
      </c>
      <c r="D38" s="978">
        <v>4.76</v>
      </c>
    </row>
    <row r="39" spans="1:4" s="145" customFormat="1">
      <c r="A39" s="480" t="s">
        <v>464</v>
      </c>
      <c r="B39" s="978">
        <v>8.59</v>
      </c>
      <c r="C39" s="978">
        <v>7.46</v>
      </c>
      <c r="D39" s="978">
        <v>9.41</v>
      </c>
    </row>
    <row r="40" spans="1:4" s="145" customFormat="1">
      <c r="A40" s="480" t="s">
        <v>465</v>
      </c>
      <c r="B40" s="978">
        <v>9.8699999999999992</v>
      </c>
      <c r="C40" s="978">
        <v>7.13</v>
      </c>
      <c r="D40" s="978">
        <v>5.9</v>
      </c>
    </row>
    <row r="41" spans="1:4" s="145" customFormat="1">
      <c r="A41" s="480" t="s">
        <v>466</v>
      </c>
      <c r="B41" s="978">
        <v>2.4900000000000002</v>
      </c>
      <c r="C41" s="978">
        <v>7.48</v>
      </c>
      <c r="D41" s="978">
        <v>5.16</v>
      </c>
    </row>
    <row r="42" spans="1:4" s="145" customFormat="1">
      <c r="A42" s="480" t="s">
        <v>467</v>
      </c>
      <c r="B42" s="978">
        <v>6.69</v>
      </c>
      <c r="C42" s="978">
        <v>4.67</v>
      </c>
      <c r="D42" s="978">
        <v>2.5099999999999998</v>
      </c>
    </row>
    <row r="43" spans="1:4" s="145" customFormat="1">
      <c r="A43" s="480" t="s">
        <v>468</v>
      </c>
      <c r="B43" s="978">
        <v>6</v>
      </c>
      <c r="C43" s="978">
        <v>3.1</v>
      </c>
      <c r="D43" s="978">
        <v>-0.11</v>
      </c>
    </row>
    <row r="44" spans="1:4" s="145" customFormat="1">
      <c r="A44" s="480" t="s">
        <v>469</v>
      </c>
      <c r="B44" s="978">
        <v>4.16</v>
      </c>
      <c r="C44" s="978">
        <v>2.6</v>
      </c>
      <c r="D44" s="978">
        <v>-0.02</v>
      </c>
    </row>
    <row r="45" spans="1:4" s="145" customFormat="1">
      <c r="A45" s="480" t="s">
        <v>470</v>
      </c>
      <c r="B45" s="978">
        <v>1.75</v>
      </c>
      <c r="C45" s="978">
        <v>2.69</v>
      </c>
      <c r="D45" s="978">
        <v>-1.47</v>
      </c>
    </row>
    <row r="46" spans="1:4" s="145" customFormat="1">
      <c r="A46" s="480" t="s">
        <v>471</v>
      </c>
      <c r="B46" s="978">
        <v>3.5</v>
      </c>
      <c r="C46" s="978">
        <v>4.29</v>
      </c>
      <c r="D46" s="978">
        <v>0.97</v>
      </c>
    </row>
    <row r="47" spans="1:4" s="145" customFormat="1">
      <c r="A47" s="480" t="s">
        <v>472</v>
      </c>
      <c r="B47" s="978">
        <v>6.59</v>
      </c>
      <c r="C47" s="978">
        <v>3.84</v>
      </c>
      <c r="D47" s="978">
        <v>0.85</v>
      </c>
    </row>
    <row r="48" spans="1:4" s="145" customFormat="1">
      <c r="A48" s="480" t="s">
        <v>473</v>
      </c>
      <c r="B48" s="978">
        <v>4.72</v>
      </c>
      <c r="C48" s="978">
        <v>2.59</v>
      </c>
      <c r="D48" s="978">
        <v>2.34</v>
      </c>
    </row>
    <row r="49" spans="1:4" s="145" customFormat="1">
      <c r="A49" s="480" t="s">
        <v>474</v>
      </c>
      <c r="B49" s="978">
        <v>5.03</v>
      </c>
      <c r="C49" s="978">
        <v>4.5</v>
      </c>
      <c r="D49" s="978">
        <v>2.3199999999999998</v>
      </c>
    </row>
    <row r="50" spans="1:4" s="145" customFormat="1">
      <c r="A50" s="480" t="s">
        <v>475</v>
      </c>
      <c r="B50" s="978">
        <v>2.59</v>
      </c>
      <c r="C50" s="978">
        <v>3.19</v>
      </c>
      <c r="D50" s="978">
        <v>4.2300000000000004</v>
      </c>
    </row>
    <row r="51" spans="1:4" s="145" customFormat="1">
      <c r="A51" s="480" t="s">
        <v>476</v>
      </c>
      <c r="B51" s="978">
        <v>8.59</v>
      </c>
      <c r="C51" s="978">
        <v>1.92</v>
      </c>
      <c r="D51" s="978">
        <v>4.18</v>
      </c>
    </row>
    <row r="52" spans="1:4" s="145" customFormat="1">
      <c r="A52" s="480" t="s">
        <v>477</v>
      </c>
      <c r="B52" s="978">
        <v>4.7300000000000004</v>
      </c>
      <c r="C52" s="978">
        <v>2.98</v>
      </c>
      <c r="D52" s="978">
        <v>4.41</v>
      </c>
    </row>
    <row r="53" spans="1:4" s="145" customFormat="1">
      <c r="A53" s="480" t="s">
        <v>478</v>
      </c>
      <c r="B53" s="978">
        <v>-1.1399999999999999</v>
      </c>
      <c r="C53" s="978">
        <v>4.67</v>
      </c>
      <c r="D53" s="978">
        <v>3.32</v>
      </c>
    </row>
    <row r="54" spans="1:4" s="145" customFormat="1">
      <c r="A54" s="480" t="s">
        <v>479</v>
      </c>
      <c r="B54" s="978">
        <v>4.4400000000000004</v>
      </c>
      <c r="C54" s="978">
        <v>4.84</v>
      </c>
      <c r="D54" s="978">
        <v>2.35</v>
      </c>
    </row>
    <row r="55" spans="1:4">
      <c r="A55" s="480" t="s">
        <v>480</v>
      </c>
      <c r="B55" s="978">
        <v>11.07</v>
      </c>
      <c r="C55" s="978">
        <v>7.08</v>
      </c>
      <c r="D55" s="978">
        <v>2.23</v>
      </c>
    </row>
    <row r="56" spans="1:4">
      <c r="A56" s="480" t="s">
        <v>481</v>
      </c>
      <c r="B56" s="978">
        <v>13.72</v>
      </c>
      <c r="C56" s="978">
        <v>9.26</v>
      </c>
      <c r="D56" s="978">
        <v>5.22</v>
      </c>
    </row>
    <row r="57" spans="1:4">
      <c r="A57" s="480" t="s">
        <v>482</v>
      </c>
      <c r="B57" s="978">
        <v>3.5</v>
      </c>
      <c r="C57" s="978">
        <v>6.76</v>
      </c>
      <c r="D57" s="978">
        <v>2.93</v>
      </c>
    </row>
    <row r="58" spans="1:4">
      <c r="A58" s="480" t="s">
        <v>483</v>
      </c>
      <c r="B58" s="978">
        <v>5.88</v>
      </c>
      <c r="C58" s="978">
        <v>5.82</v>
      </c>
      <c r="D58" s="978">
        <v>4.76</v>
      </c>
    </row>
    <row r="59" spans="1:4">
      <c r="A59" s="480" t="s">
        <v>484</v>
      </c>
      <c r="B59" s="978">
        <v>10.61</v>
      </c>
      <c r="C59" s="978">
        <v>4.54</v>
      </c>
      <c r="D59" s="978">
        <v>2.74</v>
      </c>
    </row>
    <row r="60" spans="1:4">
      <c r="A60" s="480" t="s">
        <v>485</v>
      </c>
      <c r="B60" s="978">
        <v>8.34</v>
      </c>
      <c r="C60" s="978">
        <v>3.12</v>
      </c>
      <c r="D60" s="978">
        <v>1.8</v>
      </c>
    </row>
    <row r="61" spans="1:4">
      <c r="A61" s="480" t="s">
        <v>486</v>
      </c>
      <c r="B61" s="978">
        <v>7.59</v>
      </c>
      <c r="C61" s="978">
        <v>2.89</v>
      </c>
      <c r="D61" s="978">
        <v>1.3</v>
      </c>
    </row>
    <row r="62" spans="1:4">
      <c r="A62" s="480" t="s">
        <v>487</v>
      </c>
      <c r="B62" s="978">
        <v>7.13</v>
      </c>
      <c r="C62" s="978">
        <v>2.6</v>
      </c>
      <c r="D62" s="978">
        <v>2.63</v>
      </c>
    </row>
    <row r="63" spans="1:4">
      <c r="A63" s="480" t="s">
        <v>488</v>
      </c>
      <c r="B63" s="978">
        <v>13.67</v>
      </c>
      <c r="C63" s="978">
        <v>2.86</v>
      </c>
      <c r="D63" s="978">
        <v>1.33</v>
      </c>
    </row>
    <row r="64" spans="1:4">
      <c r="A64" s="480" t="s">
        <v>489</v>
      </c>
      <c r="B64" s="978">
        <v>10.72</v>
      </c>
      <c r="C64" s="978">
        <v>4.72</v>
      </c>
      <c r="D64" s="978">
        <v>1.1100000000000001</v>
      </c>
    </row>
    <row r="65" spans="1:4">
      <c r="A65" s="480" t="s">
        <v>490</v>
      </c>
      <c r="B65" s="978">
        <v>3.41</v>
      </c>
      <c r="C65" s="978">
        <v>5.52</v>
      </c>
      <c r="D65" s="978">
        <v>3.96</v>
      </c>
    </row>
    <row r="66" spans="1:4">
      <c r="A66" s="979" t="s">
        <v>491</v>
      </c>
      <c r="B66" s="978">
        <v>10.629245632781252</v>
      </c>
      <c r="C66" s="978">
        <v>7.3769766152048053</v>
      </c>
      <c r="D66" s="978">
        <v>6.4384314557775157</v>
      </c>
    </row>
    <row r="67" spans="1:4">
      <c r="A67" s="980" t="s">
        <v>492</v>
      </c>
      <c r="B67" s="978">
        <v>14.702319661230774</v>
      </c>
      <c r="C67" s="978">
        <v>7.9417078025463859</v>
      </c>
      <c r="D67" s="978">
        <v>4.067028423272629</v>
      </c>
    </row>
    <row r="68" spans="1:4">
      <c r="A68" s="980" t="s">
        <v>493</v>
      </c>
      <c r="B68" s="978">
        <v>16.562098584090915</v>
      </c>
      <c r="C68" s="978">
        <v>8.8270048801688041</v>
      </c>
      <c r="D68" s="978">
        <v>2.363702876027312</v>
      </c>
    </row>
    <row r="69" spans="1:4">
      <c r="A69" s="981" t="s">
        <v>494</v>
      </c>
      <c r="B69" s="978">
        <v>8.5926393503030329</v>
      </c>
      <c r="C69" s="978">
        <v>4.7374191609251843</v>
      </c>
      <c r="D69" s="978">
        <v>5.0265956212009986</v>
      </c>
    </row>
    <row r="70" spans="1:4">
      <c r="A70" s="979" t="s">
        <v>495</v>
      </c>
      <c r="B70" s="978">
        <v>7.0689935000000039</v>
      </c>
      <c r="C70" s="978">
        <v>4.0962820321169318</v>
      </c>
      <c r="D70" s="978">
        <v>4.5492010416053725</v>
      </c>
    </row>
    <row r="71" spans="1:4">
      <c r="A71" s="979" t="s">
        <v>496</v>
      </c>
      <c r="B71" s="978">
        <v>8.9918517850769284</v>
      </c>
      <c r="C71" s="978">
        <v>4.5570674764014596</v>
      </c>
      <c r="D71" s="978">
        <v>2.5122097647837434</v>
      </c>
    </row>
    <row r="72" spans="1:4">
      <c r="A72" s="979" t="s">
        <v>497</v>
      </c>
      <c r="B72" s="978">
        <v>9.5402025603030349</v>
      </c>
      <c r="C72" s="978">
        <v>3.3485566870047703</v>
      </c>
      <c r="D72" s="978">
        <v>3.2958227825305002</v>
      </c>
    </row>
    <row r="73" spans="1:4">
      <c r="A73" s="979" t="s">
        <v>498</v>
      </c>
      <c r="B73" s="978">
        <v>8.3273155358461555</v>
      </c>
      <c r="C73" s="978">
        <v>5.5952183293746938</v>
      </c>
      <c r="D73" s="978">
        <v>4.0930160877781052</v>
      </c>
    </row>
    <row r="74" spans="1:4">
      <c r="A74" s="979" t="s">
        <v>499</v>
      </c>
      <c r="B74" s="978">
        <v>9.052573952769233</v>
      </c>
      <c r="C74" s="978">
        <v>5.2885613646247496</v>
      </c>
      <c r="D74" s="978">
        <v>3.5737573043478874</v>
      </c>
    </row>
    <row r="75" spans="1:4">
      <c r="A75" s="979" t="s">
        <v>500</v>
      </c>
      <c r="B75" s="978">
        <v>9.4671755590769298</v>
      </c>
      <c r="C75" s="978">
        <v>5.5883380991746039</v>
      </c>
      <c r="D75" s="978">
        <v>3.6818149390403692</v>
      </c>
    </row>
    <row r="76" spans="1:4">
      <c r="A76" s="979" t="s">
        <v>501</v>
      </c>
      <c r="B76" s="978">
        <v>12.997018211230777</v>
      </c>
      <c r="C76" s="978">
        <v>6.9445283121329684</v>
      </c>
      <c r="D76" s="978">
        <v>5.5185272509753345</v>
      </c>
    </row>
    <row r="77" spans="1:4">
      <c r="A77" s="979" t="s">
        <v>502</v>
      </c>
      <c r="B77" s="978">
        <v>7.8270222200000044</v>
      </c>
      <c r="C77" s="978">
        <v>5.658859839897552</v>
      </c>
      <c r="D77" s="978">
        <v>4.4328957897215195</v>
      </c>
    </row>
    <row r="78" spans="1:4">
      <c r="A78" s="979" t="s">
        <v>503</v>
      </c>
      <c r="B78" s="978">
        <v>8.0149367523076975</v>
      </c>
      <c r="C78" s="978">
        <v>4.4118569148280784</v>
      </c>
      <c r="D78" s="978">
        <v>5.0804930005667597</v>
      </c>
    </row>
    <row r="79" spans="1:4">
      <c r="A79" s="979" t="s">
        <v>504</v>
      </c>
      <c r="B79" s="978">
        <v>9.0557268140307645</v>
      </c>
      <c r="C79" s="978">
        <v>4.3413234727358763</v>
      </c>
      <c r="D79" s="978">
        <v>4.1738013152071147</v>
      </c>
    </row>
    <row r="80" spans="1:4">
      <c r="A80" s="979" t="s">
        <v>505</v>
      </c>
      <c r="B80" s="978">
        <v>8.8412388627692255</v>
      </c>
      <c r="C80" s="978">
        <v>5.2144353602154174</v>
      </c>
      <c r="D80" s="978">
        <v>4.0093540053782695</v>
      </c>
    </row>
    <row r="81" spans="1:4">
      <c r="A81" s="979" t="s">
        <v>506</v>
      </c>
      <c r="B81" s="978">
        <v>3.4054750712424271</v>
      </c>
      <c r="C81" s="978">
        <v>4.2785703354673208</v>
      </c>
      <c r="D81" s="978">
        <v>3.9818728815953595</v>
      </c>
    </row>
    <row r="82" spans="1:4">
      <c r="A82" s="979" t="s">
        <v>507</v>
      </c>
      <c r="B82" s="978">
        <v>2.69</v>
      </c>
      <c r="C82" s="978">
        <v>3.69</v>
      </c>
      <c r="D82" s="978">
        <v>2.98</v>
      </c>
    </row>
    <row r="83" spans="1:4">
      <c r="A83" s="979" t="s">
        <v>508</v>
      </c>
      <c r="B83" s="978">
        <v>7.47</v>
      </c>
      <c r="C83" s="978">
        <v>4.24</v>
      </c>
      <c r="D83" s="978">
        <v>2.27</v>
      </c>
    </row>
    <row r="84" spans="1:4">
      <c r="A84" s="979" t="s">
        <v>509</v>
      </c>
      <c r="B84" s="978">
        <v>8.7200000000000006</v>
      </c>
      <c r="C84" s="978">
        <v>6.43</v>
      </c>
      <c r="D84" s="978">
        <v>5.49</v>
      </c>
    </row>
    <row r="85" spans="1:4">
      <c r="A85" s="979" t="s">
        <v>510</v>
      </c>
      <c r="B85" s="978">
        <v>7.63</v>
      </c>
      <c r="C85" s="978">
        <v>4.32</v>
      </c>
      <c r="D85" s="978">
        <v>0.48</v>
      </c>
    </row>
    <row r="86" spans="1:4">
      <c r="A86" s="979" t="s">
        <v>511</v>
      </c>
      <c r="B86" s="458">
        <v>5.4041629678461582</v>
      </c>
      <c r="C86" s="458">
        <v>3.1995113745694796</v>
      </c>
      <c r="D86" s="458">
        <v>-0.18954668096172358</v>
      </c>
    </row>
    <row r="87" spans="1:4">
      <c r="A87" s="979" t="s">
        <v>512</v>
      </c>
      <c r="B87" s="458">
        <v>-0.12913452193845834</v>
      </c>
      <c r="C87" s="458">
        <v>0.21778769683638588</v>
      </c>
      <c r="D87" s="458">
        <v>-2.4057844028373938</v>
      </c>
    </row>
    <row r="88" spans="1:4">
      <c r="A88" s="979" t="s">
        <v>513</v>
      </c>
      <c r="B88" s="458">
        <v>0.97624387409091296</v>
      </c>
      <c r="C88" s="458">
        <v>-0.73770865290961007</v>
      </c>
      <c r="D88" s="458">
        <v>-2.5128682451572519</v>
      </c>
    </row>
    <row r="89" spans="1:4">
      <c r="A89" s="979" t="s">
        <v>514</v>
      </c>
      <c r="B89" s="982">
        <v>1.5585626000303079</v>
      </c>
      <c r="C89" s="982">
        <v>0.81853922171959992</v>
      </c>
      <c r="D89" s="982">
        <v>-1.3542146024601986</v>
      </c>
    </row>
    <row r="90" spans="1:4">
      <c r="A90" s="979" t="s">
        <v>515</v>
      </c>
      <c r="B90" s="982">
        <v>6.2269944733125042</v>
      </c>
      <c r="C90" s="982">
        <v>-3.2950965186619547</v>
      </c>
      <c r="D90" s="982">
        <v>-1.5841995221695786</v>
      </c>
    </row>
    <row r="91" spans="1:4">
      <c r="A91" s="979" t="s">
        <v>516</v>
      </c>
      <c r="B91" s="982">
        <v>9.6843349254461568</v>
      </c>
      <c r="C91" s="982">
        <v>-10.312434899259324</v>
      </c>
      <c r="D91" s="982">
        <v>-1.5205238363078539</v>
      </c>
    </row>
    <row r="92" spans="1:4">
      <c r="A92" s="979" t="s">
        <v>517</v>
      </c>
      <c r="B92" s="982">
        <v>12.284816558272727</v>
      </c>
      <c r="C92" s="982">
        <v>-16.238182030459924</v>
      </c>
      <c r="D92" s="982">
        <v>-0.27863039234836345</v>
      </c>
    </row>
    <row r="93" spans="1:4">
      <c r="A93" s="979" t="s">
        <v>518</v>
      </c>
      <c r="B93" s="983">
        <v>11.944903803575754</v>
      </c>
      <c r="C93" s="983">
        <v>-27.14798910351324</v>
      </c>
      <c r="D93" s="983">
        <v>1.7840871653589729</v>
      </c>
    </row>
    <row r="95" spans="1:4" ht="10.5">
      <c r="A95" s="984" t="s">
        <v>519</v>
      </c>
    </row>
    <row r="96" spans="1:4">
      <c r="A96" s="985" t="s">
        <v>520</v>
      </c>
    </row>
    <row r="97" spans="1:1">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activeCell="AP2" sqref="AP2"/>
    </sheetView>
  </sheetViews>
  <sheetFormatPr defaultColWidth="8.77734375" defaultRowHeight="14.5"/>
  <cols>
    <col min="1" max="1" width="25" style="398" customWidth="1"/>
    <col min="2" max="13" width="9.109375" style="398" customWidth="1"/>
    <col min="14" max="27" width="8.44140625" style="398" customWidth="1"/>
    <col min="28" max="28" width="8.44140625" style="203" customWidth="1"/>
    <col min="29" max="29" width="9.109375" style="398" customWidth="1"/>
    <col min="30" max="30" width="9.77734375" style="1005" bestFit="1" customWidth="1"/>
    <col min="31" max="37" width="8.77734375" style="398"/>
    <col min="38" max="43" width="8.77734375" style="203"/>
    <col min="44" max="44" width="9.6640625" style="398" customWidth="1"/>
    <col min="45" max="45" width="11.109375" style="398" customWidth="1"/>
    <col min="46" max="46" width="7.77734375" style="398" customWidth="1"/>
    <col min="47" max="47" width="8.77734375" style="398"/>
    <col min="48" max="16384" width="8.77734375" style="79"/>
  </cols>
  <sheetData>
    <row r="1" spans="1:47" ht="14.25" customHeight="1">
      <c r="A1" s="986" t="s">
        <v>522</v>
      </c>
      <c r="L1" s="12" t="s">
        <v>90</v>
      </c>
      <c r="AB1" s="398"/>
      <c r="AD1" s="398"/>
      <c r="AH1" s="203"/>
      <c r="AI1" s="203"/>
      <c r="AJ1" s="203"/>
      <c r="AR1" s="82"/>
      <c r="AS1" s="82"/>
      <c r="AT1" s="205"/>
    </row>
    <row r="2" spans="1:47" ht="14.25" customHeight="1">
      <c r="AB2" s="398"/>
      <c r="AD2" s="398"/>
      <c r="AH2" s="203"/>
      <c r="AI2" s="203"/>
      <c r="AJ2" s="203"/>
      <c r="AQ2" s="83"/>
      <c r="AR2" s="1088" t="s">
        <v>91</v>
      </c>
      <c r="AS2" s="1088"/>
      <c r="AT2" s="84" t="s">
        <v>92</v>
      </c>
    </row>
    <row r="3" spans="1:47" ht="14.25" customHeight="1">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c r="A33" s="235" t="s">
        <v>539</v>
      </c>
      <c r="N33" s="988"/>
      <c r="O33" s="988"/>
      <c r="P33" s="988"/>
      <c r="Q33" s="988"/>
      <c r="R33" s="988"/>
      <c r="S33" s="988"/>
      <c r="T33" s="988"/>
      <c r="U33" s="988"/>
      <c r="V33" s="988"/>
      <c r="W33" s="988"/>
      <c r="X33" s="988"/>
      <c r="Y33" s="988"/>
      <c r="Z33" s="988"/>
      <c r="AA33" s="988"/>
      <c r="AB33" s="987"/>
      <c r="AC33" s="1005"/>
      <c r="AU33" s="79"/>
    </row>
    <row r="34" spans="1:47">
      <c r="A34" s="402" t="s">
        <v>540</v>
      </c>
    </row>
    <row r="35" spans="1:47" ht="14.25" customHeight="1">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defaultColWidth="9.109375" defaultRowHeight="14.5"/>
  <cols>
    <col min="1" max="1" width="29.44140625" style="436" customWidth="1"/>
    <col min="2" max="8" width="10.33203125" style="436" customWidth="1"/>
    <col min="9" max="9" width="12" style="436" customWidth="1"/>
    <col min="10" max="13" width="10.33203125" style="436" customWidth="1"/>
    <col min="14" max="14" width="10.33203125" style="437" customWidth="1"/>
    <col min="15" max="15" width="10.33203125" style="1041" customWidth="1"/>
    <col min="16" max="17" width="10.33203125" style="436" customWidth="1"/>
    <col min="18" max="155" width="9.109375" style="436" customWidth="1"/>
    <col min="156" max="16384" width="9.109375" style="436"/>
  </cols>
  <sheetData>
    <row r="1" spans="1:18" s="407" customFormat="1" ht="17.5" customHeight="1">
      <c r="A1" s="1006" t="s">
        <v>541</v>
      </c>
      <c r="B1" s="404"/>
      <c r="C1" s="404"/>
      <c r="D1" s="404"/>
      <c r="E1" s="404"/>
      <c r="F1" s="404"/>
      <c r="G1" s="404"/>
      <c r="H1" s="404"/>
      <c r="I1" s="404"/>
      <c r="J1" s="404"/>
      <c r="K1" s="404"/>
      <c r="L1" s="14" t="s">
        <v>90</v>
      </c>
      <c r="M1" s="404"/>
      <c r="N1" s="404"/>
      <c r="O1" s="404"/>
      <c r="P1" s="405"/>
      <c r="Q1" s="406"/>
    </row>
    <row r="2" spans="1:18" s="213" customFormat="1" ht="17.5" customHeight="1">
      <c r="A2" s="1007"/>
      <c r="B2" s="410"/>
      <c r="C2" s="411"/>
      <c r="D2" s="410"/>
      <c r="E2" s="411"/>
      <c r="F2" s="411"/>
      <c r="G2" s="411"/>
      <c r="H2" s="411"/>
      <c r="I2" s="411"/>
      <c r="J2" s="410" t="s">
        <v>542</v>
      </c>
      <c r="K2" s="410"/>
      <c r="L2" s="410"/>
      <c r="M2" s="410"/>
      <c r="N2" s="410"/>
      <c r="O2" s="410"/>
      <c r="P2" s="410"/>
      <c r="Q2" s="412"/>
    </row>
    <row r="3" spans="1:18" s="419" customFormat="1" ht="31.5" customHeight="1">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c r="A4" s="1014" t="s">
        <v>545</v>
      </c>
      <c r="B4" s="1015"/>
      <c r="C4" s="1016"/>
      <c r="D4" s="1017"/>
      <c r="E4" s="1018"/>
      <c r="F4" s="1019"/>
      <c r="G4" s="1019"/>
      <c r="H4" s="1020"/>
      <c r="I4" s="1017"/>
      <c r="J4" s="1021"/>
      <c r="K4" s="1016"/>
      <c r="L4" s="1016"/>
      <c r="M4" s="1016"/>
      <c r="N4" s="1016"/>
      <c r="O4" s="1016"/>
      <c r="P4" s="1022"/>
      <c r="Q4" s="1022"/>
    </row>
    <row r="5" spans="1:18" s="213" customFormat="1" ht="15" customHeight="1">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5" customHeight="1">
      <c r="A27" s="433"/>
      <c r="B27" s="434"/>
      <c r="C27" s="434"/>
      <c r="D27" s="434"/>
      <c r="E27" s="434"/>
      <c r="F27" s="434"/>
      <c r="G27" s="434"/>
      <c r="H27" s="434"/>
      <c r="I27" s="434"/>
      <c r="J27" s="434"/>
      <c r="K27" s="434"/>
      <c r="L27" s="434"/>
      <c r="M27" s="434"/>
      <c r="N27" s="434"/>
      <c r="O27" s="434"/>
      <c r="P27" s="434"/>
      <c r="Q27" s="435"/>
    </row>
    <row r="28" spans="1:18" s="213" customFormat="1" ht="15" customHeight="1">
      <c r="A28" s="1031" t="s">
        <v>551</v>
      </c>
      <c r="B28" s="206"/>
      <c r="C28" s="206"/>
      <c r="D28" s="206"/>
      <c r="E28" s="206"/>
      <c r="F28" s="1078"/>
      <c r="G28" s="206"/>
      <c r="H28" s="206"/>
      <c r="I28" s="206"/>
      <c r="J28" s="206"/>
      <c r="K28" s="206"/>
      <c r="L28" s="206"/>
      <c r="M28" s="206"/>
      <c r="N28" s="206"/>
      <c r="O28" s="206"/>
      <c r="P28" s="206"/>
      <c r="Q28" s="1032"/>
    </row>
    <row r="29" spans="1:18" s="210" customFormat="1" ht="15" customHeight="1">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c r="A52" s="436"/>
      <c r="B52" s="436"/>
      <c r="C52" s="436"/>
      <c r="D52" s="436"/>
      <c r="E52" s="436"/>
      <c r="F52" s="436"/>
      <c r="G52" s="436"/>
      <c r="H52" s="436"/>
      <c r="I52" s="436"/>
      <c r="J52" s="436"/>
      <c r="K52" s="436"/>
      <c r="L52" s="436"/>
      <c r="M52" s="436"/>
      <c r="N52" s="437"/>
      <c r="O52" s="1041"/>
      <c r="P52" s="436"/>
      <c r="Q52" s="436"/>
      <c r="R52" s="436"/>
    </row>
    <row r="53" spans="1:18" s="402" customFormat="1" ht="10.5">
      <c r="A53" s="1042" t="s">
        <v>552</v>
      </c>
      <c r="B53" s="1043"/>
      <c r="C53" s="1043"/>
      <c r="D53" s="1043"/>
      <c r="E53" s="1043"/>
      <c r="F53" s="1079"/>
      <c r="G53" s="1043"/>
      <c r="H53" s="1043"/>
      <c r="I53" s="1043"/>
      <c r="J53" s="1043"/>
      <c r="K53" s="1043"/>
      <c r="L53" s="1043"/>
      <c r="M53" s="1043"/>
      <c r="N53" s="1044"/>
      <c r="O53" s="1044"/>
      <c r="P53" s="1045"/>
    </row>
    <row r="54" spans="1:18">
      <c r="A54" s="402" t="s">
        <v>553</v>
      </c>
      <c r="B54" s="402"/>
      <c r="C54" s="402"/>
      <c r="D54" s="402"/>
      <c r="E54" s="402"/>
      <c r="F54" s="402"/>
      <c r="G54" s="402"/>
      <c r="H54" s="402"/>
      <c r="I54" s="402"/>
      <c r="J54" s="402"/>
      <c r="K54" s="402"/>
      <c r="L54" s="402"/>
      <c r="M54" s="402"/>
      <c r="O54" s="437"/>
      <c r="P54" s="402"/>
      <c r="Q54" s="402"/>
    </row>
    <row r="55" spans="1:18">
      <c r="A55" s="1046" t="s">
        <v>554</v>
      </c>
    </row>
    <row r="57" spans="1:18">
      <c r="N57" s="436"/>
      <c r="O57" s="436"/>
    </row>
    <row r="58" spans="1:18">
      <c r="N58" s="436"/>
      <c r="O58" s="436"/>
    </row>
    <row r="59" spans="1:18">
      <c r="N59" s="436"/>
      <c r="O59" s="436"/>
    </row>
    <row r="60" spans="1:18">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09375" defaultRowHeight="10.5"/>
  <cols>
    <col min="1" max="1" width="25" style="398" customWidth="1"/>
    <col min="2" max="2" width="8.44140625" style="203" customWidth="1"/>
    <col min="3" max="3" width="10.33203125" style="398" customWidth="1"/>
    <col min="4" max="4" width="9.77734375" style="1005" bestFit="1" customWidth="1"/>
    <col min="5" max="16384" width="9.109375" style="398"/>
  </cols>
  <sheetData>
    <row r="1" spans="1:12" ht="13">
      <c r="A1" s="986" t="s">
        <v>555</v>
      </c>
      <c r="B1" s="398"/>
      <c r="C1" s="1047"/>
      <c r="D1" s="398"/>
      <c r="H1" s="203"/>
      <c r="I1" s="203"/>
      <c r="L1" s="12" t="s">
        <v>90</v>
      </c>
    </row>
    <row r="2" spans="1:12" ht="14.5" customHeight="1">
      <c r="B2" s="398"/>
      <c r="C2" s="203">
        <v>2020</v>
      </c>
      <c r="D2" s="398"/>
      <c r="G2" s="203">
        <v>2021</v>
      </c>
      <c r="H2" s="203"/>
      <c r="I2" s="203"/>
    </row>
    <row r="3" spans="1:12" ht="13.5" customHeight="1">
      <c r="B3" s="1048" t="s">
        <v>556</v>
      </c>
      <c r="C3" s="1048" t="s">
        <v>557</v>
      </c>
      <c r="D3" s="1048" t="s">
        <v>556</v>
      </c>
      <c r="E3" s="1048" t="s">
        <v>557</v>
      </c>
      <c r="F3" s="1048" t="s">
        <v>556</v>
      </c>
      <c r="G3" s="1048" t="s">
        <v>557</v>
      </c>
      <c r="H3" s="1048" t="s">
        <v>556</v>
      </c>
      <c r="I3" s="1048" t="s">
        <v>557</v>
      </c>
    </row>
    <row r="4" spans="1:12" s="203" customFormat="1" ht="15" customHeight="1">
      <c r="A4" s="398" t="s">
        <v>327</v>
      </c>
      <c r="B4" s="1048" t="s">
        <v>523</v>
      </c>
      <c r="C4" s="1048" t="s">
        <v>523</v>
      </c>
      <c r="D4" s="1048" t="s">
        <v>526</v>
      </c>
      <c r="E4" s="1048" t="s">
        <v>526</v>
      </c>
      <c r="F4" s="1048" t="s">
        <v>523</v>
      </c>
      <c r="G4" s="1048" t="s">
        <v>523</v>
      </c>
      <c r="H4" s="1048" t="s">
        <v>526</v>
      </c>
      <c r="I4" s="1048" t="s">
        <v>526</v>
      </c>
    </row>
    <row r="5" spans="1:12" ht="18" customHeight="1">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5" customHeight="1">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5" customHeight="1">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c r="B27" s="278"/>
      <c r="C27" s="278"/>
      <c r="D27" s="278"/>
      <c r="E27" s="279"/>
      <c r="F27" s="278"/>
      <c r="G27" s="278"/>
      <c r="H27" s="278"/>
      <c r="I27" s="278"/>
    </row>
    <row r="28" spans="1:9" s="203" customFormat="1" ht="16.5" customHeight="1">
      <c r="A28" s="398" t="s">
        <v>322</v>
      </c>
      <c r="B28" s="303"/>
      <c r="C28" s="303"/>
      <c r="D28" s="303"/>
      <c r="E28" s="304"/>
      <c r="F28" s="303"/>
      <c r="G28" s="303"/>
      <c r="H28" s="303"/>
      <c r="I28" s="303"/>
    </row>
    <row r="29" spans="1:9" s="203" customFormat="1" ht="15" customHeight="1">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5" customHeight="1">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5" customHeight="1">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5" customHeight="1">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5" customHeight="1">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5" customHeight="1">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c r="A51" s="103" t="s">
        <v>558</v>
      </c>
    </row>
    <row r="52" spans="1:9" ht="14.5" customHeight="1">
      <c r="A52" s="103" t="s">
        <v>559</v>
      </c>
    </row>
    <row r="53" spans="1:9" ht="14.25" customHeight="1">
      <c r="A53" s="203" t="s">
        <v>560</v>
      </c>
    </row>
    <row r="54" spans="1:9" ht="12.75" customHeight="1">
      <c r="A54" s="402" t="s">
        <v>554</v>
      </c>
    </row>
    <row r="55" spans="1:9" ht="13"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defaultColWidth="9.109375" defaultRowHeight="10"/>
  <cols>
    <col min="1" max="1" width="36.6640625" style="127" customWidth="1"/>
    <col min="2" max="8" width="16.44140625" style="127" customWidth="1"/>
    <col min="9" max="16384" width="9.109375" style="127"/>
  </cols>
  <sheetData>
    <row r="1" spans="1:12" ht="13">
      <c r="A1" s="126" t="s">
        <v>561</v>
      </c>
      <c r="J1" s="346"/>
      <c r="L1" s="14" t="s">
        <v>90</v>
      </c>
    </row>
    <row r="2" spans="1:12" ht="13">
      <c r="A2" s="1056" t="s">
        <v>263</v>
      </c>
      <c r="B2" s="161" t="s">
        <v>264</v>
      </c>
      <c r="C2" s="161" t="s">
        <v>265</v>
      </c>
      <c r="D2" s="161" t="s">
        <v>266</v>
      </c>
      <c r="E2" s="147"/>
      <c r="F2" s="161" t="s">
        <v>267</v>
      </c>
    </row>
    <row r="3" spans="1:12">
      <c r="A3" s="1057"/>
      <c r="B3" s="147" t="s">
        <v>562</v>
      </c>
      <c r="C3" s="147" t="s">
        <v>562</v>
      </c>
      <c r="D3" s="147" t="s">
        <v>562</v>
      </c>
      <c r="E3" s="147" t="s">
        <v>562</v>
      </c>
      <c r="F3" s="506" t="s">
        <v>562</v>
      </c>
    </row>
    <row r="4" spans="1:12">
      <c r="B4" s="147" t="s">
        <v>563</v>
      </c>
      <c r="C4" s="147" t="s">
        <v>563</v>
      </c>
      <c r="D4" s="147" t="s">
        <v>563</v>
      </c>
      <c r="E4" s="147" t="s">
        <v>563</v>
      </c>
      <c r="F4" s="506" t="s">
        <v>563</v>
      </c>
      <c r="G4" s="147" t="s">
        <v>92</v>
      </c>
      <c r="H4" s="147" t="s">
        <v>270</v>
      </c>
    </row>
    <row r="5" spans="1:12">
      <c r="B5" s="147" t="s">
        <v>564</v>
      </c>
      <c r="C5" s="147" t="s">
        <v>564</v>
      </c>
      <c r="D5" s="147" t="s">
        <v>564</v>
      </c>
      <c r="E5" s="147" t="s">
        <v>564</v>
      </c>
      <c r="F5" s="506" t="s">
        <v>565</v>
      </c>
      <c r="G5" s="147" t="s">
        <v>273</v>
      </c>
      <c r="H5" s="147" t="s">
        <v>274</v>
      </c>
    </row>
    <row r="6" spans="1:12" ht="10.5">
      <c r="B6" s="147"/>
      <c r="C6" s="147"/>
      <c r="D6" s="481"/>
      <c r="E6" s="674"/>
      <c r="F6" s="161"/>
      <c r="G6" s="1058"/>
      <c r="H6" s="147"/>
    </row>
    <row r="7" spans="1:12" ht="10.5">
      <c r="A7" s="127" t="s">
        <v>95</v>
      </c>
      <c r="B7" s="132">
        <v>1.640925</v>
      </c>
      <c r="C7" s="132">
        <v>1.8830710025093751</v>
      </c>
      <c r="D7" s="483">
        <v>1.9940677701749998</v>
      </c>
      <c r="E7" s="133">
        <v>2.35395769365</v>
      </c>
      <c r="F7" s="133">
        <v>83.129221884811344</v>
      </c>
      <c r="G7" s="1058">
        <v>1.2516109956264858E-2</v>
      </c>
      <c r="H7" s="132">
        <v>14.249581127153496</v>
      </c>
    </row>
    <row r="8" spans="1:12" ht="10.5">
      <c r="A8" s="127" t="s">
        <v>96</v>
      </c>
      <c r="B8" s="132">
        <v>0.8141250000000001</v>
      </c>
      <c r="C8" s="132">
        <v>0.35025842339730001</v>
      </c>
      <c r="D8" s="483">
        <v>0.17806994488800001</v>
      </c>
      <c r="E8" s="133">
        <v>0.17806994488800001</v>
      </c>
      <c r="F8" s="133">
        <v>6.2884800349396794</v>
      </c>
      <c r="G8" s="1058">
        <v>9.4680674004314288E-4</v>
      </c>
      <c r="H8" s="132">
        <v>5.9214982013651509</v>
      </c>
    </row>
    <row r="9" spans="1:12" ht="10.5">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ht="10.5">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ht="10.5">
      <c r="B11" s="132"/>
      <c r="C11" s="132"/>
      <c r="D11" s="483"/>
      <c r="E11" s="133"/>
      <c r="F11" s="133"/>
      <c r="G11" s="1058"/>
      <c r="H11" s="132"/>
    </row>
    <row r="12" spans="1:12" ht="10.5">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ht="10.5">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ht="10.5">
      <c r="A14" s="127" t="s">
        <v>100</v>
      </c>
      <c r="B14" s="132">
        <v>0.215475</v>
      </c>
      <c r="C14" s="132">
        <v>0.43611588149849995</v>
      </c>
      <c r="D14" s="483">
        <v>0.37527866300249996</v>
      </c>
      <c r="E14" s="133">
        <v>0.34852831763392195</v>
      </c>
      <c r="F14" s="133">
        <v>12.308159967312546</v>
      </c>
      <c r="G14" s="1058">
        <v>1.8531423730110466E-3</v>
      </c>
      <c r="H14" s="132">
        <v>14.565600490846162</v>
      </c>
    </row>
    <row r="15" spans="1:12" ht="10.5">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ht="10.5">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ht="10.5">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ht="10.5">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ht="10.5">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ht="10.5">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ht="10.5">
      <c r="B21" s="132"/>
      <c r="C21" s="132"/>
      <c r="D21" s="483"/>
      <c r="E21" s="133"/>
      <c r="F21" s="133"/>
      <c r="G21" s="1058"/>
      <c r="H21" s="132"/>
    </row>
    <row r="22" spans="1:8" ht="10.5">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ht="10.5">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ht="10.5">
      <c r="A24" s="127" t="s">
        <v>126</v>
      </c>
      <c r="B24" s="132">
        <v>0.194025</v>
      </c>
      <c r="C24" s="132">
        <v>6.2881192500000002E-2</v>
      </c>
      <c r="D24" s="483">
        <v>4.3600687499999999E-2</v>
      </c>
      <c r="E24" s="133">
        <v>4.239768E-2</v>
      </c>
      <c r="F24" s="133">
        <v>1.4972597670845265</v>
      </c>
      <c r="G24" s="1058">
        <v>2.2543057005740399E-4</v>
      </c>
      <c r="H24" s="132">
        <v>10.93937968819886</v>
      </c>
    </row>
    <row r="25" spans="1:8" ht="10.5">
      <c r="A25" s="127" t="s">
        <v>130</v>
      </c>
      <c r="B25" s="132">
        <v>1.57065476</v>
      </c>
      <c r="C25" s="132">
        <v>1.15257952</v>
      </c>
      <c r="D25" s="483">
        <v>0.12993035999999999</v>
      </c>
      <c r="E25" s="133">
        <v>0.12993035999999999</v>
      </c>
      <c r="F25" s="133">
        <v>4.5884468336665742</v>
      </c>
      <c r="G25" s="1058">
        <v>6.9084617654937067E-4</v>
      </c>
      <c r="H25" s="132">
        <v>6.5055534909596666</v>
      </c>
    </row>
    <row r="26" spans="1:8" ht="10.5">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ht="10.5">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ht="10.5">
      <c r="A28" s="127" t="s">
        <v>135</v>
      </c>
      <c r="B28" s="132">
        <v>0.19694999999999999</v>
      </c>
      <c r="C28" s="132">
        <v>0.10725</v>
      </c>
      <c r="D28" s="483">
        <v>7.8867749999999986E-2</v>
      </c>
      <c r="E28" s="133">
        <v>7.8867749999999986E-2</v>
      </c>
      <c r="F28" s="133">
        <v>2.7851879865945643</v>
      </c>
      <c r="G28" s="1058">
        <v>4.1934374337569463E-4</v>
      </c>
      <c r="H28" s="132">
        <v>9.0590725028653303</v>
      </c>
    </row>
    <row r="29" spans="1:8" ht="10.5">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ht="10.5">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ht="10.5">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ht="10.5">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ht="10.5">
      <c r="B33" s="132"/>
      <c r="C33" s="132"/>
      <c r="D33" s="483"/>
      <c r="E33" s="133"/>
      <c r="F33" s="133"/>
      <c r="G33" s="1058"/>
      <c r="H33" s="132"/>
    </row>
    <row r="34" spans="1:8" ht="10.5">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ht="10.5">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ht="10.5">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ht="10.5">
      <c r="A37" s="127" t="s">
        <v>150</v>
      </c>
      <c r="B37" s="132">
        <v>1.81545</v>
      </c>
      <c r="C37" s="132">
        <v>13.60125</v>
      </c>
      <c r="D37" s="483">
        <v>13.60125</v>
      </c>
      <c r="E37" s="133">
        <v>13.60125</v>
      </c>
      <c r="F37" s="133">
        <v>480.32355560630714</v>
      </c>
      <c r="G37" s="1058">
        <v>7.2318521697254806E-2</v>
      </c>
      <c r="H37" s="1060">
        <v>230.68055700318942</v>
      </c>
    </row>
    <row r="38" spans="1:8" ht="10.5">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ht="10.5">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ht="10.5">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ht="10.5">
      <c r="B41" s="132"/>
      <c r="C41" s="132"/>
      <c r="D41" s="483"/>
      <c r="E41" s="133"/>
      <c r="F41" s="133"/>
      <c r="G41" s="1058"/>
      <c r="H41" s="132"/>
    </row>
    <row r="42" spans="1:8" ht="10.5">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ht="10.5">
      <c r="A43" s="127" t="s">
        <v>156</v>
      </c>
      <c r="B43" s="132">
        <v>25.35</v>
      </c>
      <c r="C43" s="132">
        <v>32.262749999999997</v>
      </c>
      <c r="D43" s="483">
        <v>32.10137858865</v>
      </c>
      <c r="E43" s="133">
        <v>32.10137858865</v>
      </c>
      <c r="F43" s="133">
        <v>1133.6493560198176</v>
      </c>
      <c r="G43" s="1058">
        <v>0.17068462413197874</v>
      </c>
      <c r="H43" s="132">
        <v>128.00295388527633</v>
      </c>
    </row>
    <row r="44" spans="1:8" ht="10.5">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ht="10.5">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ht="10.5">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ht="10.5">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ht="10.5">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ht="10.5">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ht="10.5">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ht="10.5">
      <c r="A51" s="127" t="s">
        <v>163</v>
      </c>
      <c r="B51" s="132">
        <v>5.84415</v>
      </c>
      <c r="C51" s="132">
        <v>5.9387250000000007</v>
      </c>
      <c r="D51" s="483">
        <v>5.9387250000000007</v>
      </c>
      <c r="E51" s="133">
        <v>5.9387250000000007</v>
      </c>
      <c r="F51" s="133">
        <v>209.72407005003706</v>
      </c>
      <c r="G51" s="1058">
        <v>3.1576495746091691E-2</v>
      </c>
      <c r="H51" s="132">
        <v>107.1353530274023</v>
      </c>
    </row>
    <row r="52" spans="1:8" ht="10.5">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ht="10.5">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ht="10.5">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ht="10.5">
      <c r="B55" s="132"/>
      <c r="C55" s="132"/>
      <c r="D55" s="483"/>
      <c r="E55" s="133"/>
      <c r="F55" s="133"/>
      <c r="G55" s="1058"/>
      <c r="H55" s="132"/>
    </row>
    <row r="56" spans="1:8" ht="10.5">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ht="10.5">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ht="10.5">
      <c r="A58" s="127" t="s">
        <v>238</v>
      </c>
      <c r="B58" s="132">
        <v>1.2483</v>
      </c>
      <c r="C58" s="132">
        <v>1.42025</v>
      </c>
      <c r="D58" s="483">
        <v>1.4296544888133671</v>
      </c>
      <c r="E58" s="133">
        <v>1.4296544888133671</v>
      </c>
      <c r="F58" s="133">
        <v>50.487766003518345</v>
      </c>
      <c r="G58" s="1058">
        <v>7.6015439146274949E-3</v>
      </c>
      <c r="H58" s="132">
        <v>107.44438604146062</v>
      </c>
    </row>
    <row r="59" spans="1:8" ht="10.5">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ht="10.5">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ht="10.5">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ht="10.5">
      <c r="B62" s="132"/>
      <c r="C62" s="132"/>
      <c r="D62" s="483"/>
      <c r="E62" s="133"/>
      <c r="F62" s="133"/>
      <c r="G62" s="1058"/>
      <c r="H62" s="132"/>
    </row>
    <row r="63" spans="1:8" ht="10.5">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ht="10.5">
      <c r="A64" s="127" t="s">
        <v>177</v>
      </c>
      <c r="B64" s="132">
        <v>0.29835</v>
      </c>
      <c r="C64" s="132">
        <v>0.34514999999999996</v>
      </c>
      <c r="D64" s="483">
        <v>0.11022726758793749</v>
      </c>
      <c r="E64" s="133">
        <v>0.11022726758793749</v>
      </c>
      <c r="F64" s="133">
        <v>3.8926387716280479</v>
      </c>
      <c r="G64" s="1058">
        <v>5.8608385572556706E-4</v>
      </c>
      <c r="H64" s="132">
        <v>4.4601418200724456</v>
      </c>
    </row>
    <row r="65" spans="1:8" ht="10.5">
      <c r="A65" s="127" t="s">
        <v>240</v>
      </c>
      <c r="B65" s="132">
        <v>0.35685</v>
      </c>
      <c r="C65" s="132">
        <v>0.29370661125000003</v>
      </c>
      <c r="D65" s="483">
        <v>0.2223</v>
      </c>
      <c r="E65" s="133">
        <v>0.2223</v>
      </c>
      <c r="F65" s="133">
        <v>7.850449510984804</v>
      </c>
      <c r="G65" s="1058">
        <v>1.1819801395680355E-3</v>
      </c>
      <c r="H65" s="132">
        <v>17.585926562341726</v>
      </c>
    </row>
    <row r="66" spans="1:8" ht="10.5">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ht="10.5">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ht="10.5">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ht="10.5">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ht="10.5">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ht="10.5">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ht="10.5">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ht="10.5">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ht="10.5">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ht="10.5">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ht="10.5">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ht="10.5">
      <c r="B77" s="132"/>
      <c r="C77" s="132"/>
      <c r="D77" s="483"/>
      <c r="E77" s="133"/>
      <c r="F77" s="133"/>
      <c r="G77" s="1058"/>
      <c r="H77" s="132"/>
    </row>
    <row r="78" spans="1:8" s="141" customFormat="1" ht="10.5">
      <c r="A78" s="168" t="s">
        <v>195</v>
      </c>
      <c r="B78" s="139">
        <v>138.02319320580088</v>
      </c>
      <c r="C78" s="139">
        <v>179.94082908470924</v>
      </c>
      <c r="D78" s="1064">
        <v>190.26787660140531</v>
      </c>
      <c r="E78" s="139">
        <v>188.07422608745472</v>
      </c>
      <c r="F78" s="139">
        <v>6641.7778507292151</v>
      </c>
      <c r="G78" s="1065">
        <v>1</v>
      </c>
      <c r="H78" s="139">
        <v>48.804016923151217</v>
      </c>
    </row>
    <row r="79" spans="1:8" ht="10.5">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ht="10.5">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ht="10.5">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ht="10.5">
      <c r="A82" s="859" t="s">
        <v>291</v>
      </c>
      <c r="E82" s="133"/>
    </row>
    <row r="83" spans="1:8" ht="10.5">
      <c r="A83" s="1067" t="s">
        <v>567</v>
      </c>
      <c r="E83" s="133"/>
    </row>
    <row r="84" spans="1:8" ht="10.5">
      <c r="A84" s="149" t="s">
        <v>220</v>
      </c>
      <c r="D84" s="1068"/>
      <c r="E84" s="1069"/>
      <c r="F84" s="1069"/>
    </row>
    <row r="85" spans="1:8">
      <c r="A85" s="148" t="s">
        <v>313</v>
      </c>
      <c r="B85" s="148"/>
    </row>
    <row r="86" spans="1:8" ht="10.5">
      <c r="A86" s="128" t="s">
        <v>568</v>
      </c>
    </row>
    <row r="87" spans="1:8">
      <c r="A87" s="127" t="s">
        <v>569</v>
      </c>
    </row>
    <row r="88" spans="1:8">
      <c r="A88" s="127" t="s">
        <v>300</v>
      </c>
    </row>
    <row r="89" spans="1:8">
      <c r="A89" s="127" t="s">
        <v>301</v>
      </c>
    </row>
    <row r="90" spans="1:8" ht="10.5">
      <c r="A90" s="128" t="s">
        <v>570</v>
      </c>
    </row>
    <row r="91" spans="1:8">
      <c r="A91" s="127" t="s">
        <v>303</v>
      </c>
    </row>
    <row r="92" spans="1:8" ht="12">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defaultColWidth="9.109375" defaultRowHeight="10.5"/>
  <cols>
    <col min="1" max="1" width="33.109375" style="127" customWidth="1"/>
    <col min="2" max="41" width="8.33203125" style="127" customWidth="1"/>
    <col min="42" max="42" width="8.33203125" style="128" customWidth="1"/>
    <col min="43" max="44" width="11.6640625" style="127" customWidth="1"/>
    <col min="45" max="16384" width="9.109375" style="127"/>
  </cols>
  <sheetData>
    <row r="1" spans="1:47" ht="13">
      <c r="A1" s="126" t="s">
        <v>572</v>
      </c>
      <c r="L1" s="14" t="s">
        <v>90</v>
      </c>
      <c r="AS1" s="129"/>
      <c r="AU1" s="346"/>
    </row>
    <row r="2" spans="1:47">
      <c r="AQ2" s="1093" t="s">
        <v>91</v>
      </c>
      <c r="AR2" s="1093"/>
      <c r="AS2" s="129" t="s">
        <v>92</v>
      </c>
    </row>
    <row r="3" spans="1:47">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59" t="s">
        <v>291</v>
      </c>
    </row>
    <row r="82" spans="1:1">
      <c r="A82" s="1067" t="s">
        <v>575</v>
      </c>
    </row>
    <row r="83" spans="1:1">
      <c r="A83" s="164" t="s">
        <v>220</v>
      </c>
    </row>
    <row r="84" spans="1:1">
      <c r="A84" s="1070" t="s">
        <v>389</v>
      </c>
    </row>
    <row r="85" spans="1:1">
      <c r="A85" s="1071" t="s">
        <v>203</v>
      </c>
    </row>
    <row r="86" spans="1:1">
      <c r="A86" s="1072" t="s">
        <v>576</v>
      </c>
    </row>
    <row r="87" spans="1:1">
      <c r="A87" s="127" t="s">
        <v>577</v>
      </c>
    </row>
    <row r="88" spans="1:1">
      <c r="A88" s="127" t="s">
        <v>300</v>
      </c>
    </row>
    <row r="89" spans="1:1">
      <c r="A89" s="127" t="s">
        <v>301</v>
      </c>
    </row>
    <row r="90" spans="1:1">
      <c r="A90" s="1067" t="s">
        <v>578</v>
      </c>
    </row>
    <row r="91" spans="1:1">
      <c r="A91" s="149" t="s">
        <v>579</v>
      </c>
    </row>
    <row r="92" spans="1:1" ht="12">
      <c r="A92" s="444" t="s">
        <v>580</v>
      </c>
    </row>
    <row r="93" spans="1:1">
      <c r="A93" s="173" t="s">
        <v>581</v>
      </c>
    </row>
    <row r="94" spans="1:1">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Y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664062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U4" s="128"/>
      <c r="AV4" s="128"/>
      <c r="AW4" s="128"/>
      <c r="AX4" s="128"/>
    </row>
    <row r="5" spans="1:56">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56" ht="11.25" customHeight="1">
      <c r="A81" s="127" t="s">
        <v>220</v>
      </c>
      <c r="BD81" s="147"/>
    </row>
    <row r="82" spans="1:56" ht="11.25" customHeight="1">
      <c r="A82" s="148" t="s">
        <v>242</v>
      </c>
    </row>
    <row r="83" spans="1:56" ht="11.25" customHeight="1">
      <c r="A83" s="127" t="s">
        <v>203</v>
      </c>
    </row>
    <row r="84" spans="1:56" ht="11.25" customHeight="1">
      <c r="A84" s="127" t="s">
        <v>227</v>
      </c>
    </row>
    <row r="85" spans="1:56" ht="11.25" customHeight="1">
      <c r="A85" s="127" t="s">
        <v>585</v>
      </c>
    </row>
    <row r="86" spans="1:56" ht="11.25" customHeight="1">
      <c r="A86" s="127" t="s">
        <v>586</v>
      </c>
    </row>
    <row r="87" spans="1:56" ht="11.25" customHeight="1">
      <c r="A87" s="128" t="s">
        <v>587</v>
      </c>
    </row>
    <row r="88" spans="1:56">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7773437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1" ht="11.25" customHeight="1">
      <c r="A81" s="127" t="s">
        <v>220</v>
      </c>
    </row>
    <row r="82" spans="1:1" ht="11.25" customHeight="1">
      <c r="A82" s="148" t="s">
        <v>242</v>
      </c>
    </row>
    <row r="83" spans="1:1" ht="11.25" customHeight="1">
      <c r="A83" s="127" t="s">
        <v>203</v>
      </c>
    </row>
    <row r="84" spans="1:1" ht="11.25" customHeight="1">
      <c r="A84" s="127" t="s">
        <v>227</v>
      </c>
    </row>
    <row r="85" spans="1:1" ht="11.25" customHeight="1">
      <c r="A85" s="127" t="s">
        <v>589</v>
      </c>
    </row>
    <row r="86" spans="1:1" ht="11.25" customHeight="1">
      <c r="A86" s="128" t="s">
        <v>590</v>
      </c>
    </row>
    <row r="87" spans="1:1">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52"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7773437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T4" s="128"/>
      <c r="AU4" s="128"/>
      <c r="AV4" s="128"/>
      <c r="AW4" s="128"/>
      <c r="AX4" s="128"/>
    </row>
    <row r="5" spans="1:56">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c r="A80" s="127" t="s">
        <v>584</v>
      </c>
    </row>
    <row r="81" spans="1:1" ht="11.25" customHeight="1">
      <c r="A81" s="127" t="s">
        <v>201</v>
      </c>
    </row>
    <row r="82" spans="1:1" ht="11.25" customHeight="1">
      <c r="A82" s="148" t="s">
        <v>242</v>
      </c>
    </row>
    <row r="83" spans="1:1" ht="11.25" customHeight="1">
      <c r="A83" s="127" t="s">
        <v>203</v>
      </c>
    </row>
    <row r="84" spans="1:1" ht="11.25" customHeight="1">
      <c r="A84" s="127" t="s">
        <v>227</v>
      </c>
    </row>
    <row r="85" spans="1:1" ht="11.25" customHeight="1">
      <c r="A85" s="128" t="s">
        <v>591</v>
      </c>
    </row>
    <row r="86" spans="1:1" ht="11.25" customHeight="1">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594</v>
      </c>
    </row>
    <row r="122" spans="1:61" ht="11.25" customHeight="1">
      <c r="A122" s="127" t="s">
        <v>586</v>
      </c>
      <c r="L122" s="128"/>
      <c r="BF122" s="127"/>
    </row>
    <row r="123" spans="1:61" ht="11.25" customHeight="1">
      <c r="A123" s="127" t="s">
        <v>595</v>
      </c>
    </row>
    <row r="124" spans="1:61" ht="11.25" customHeight="1">
      <c r="A124" s="127" t="s">
        <v>596</v>
      </c>
    </row>
    <row r="125" spans="1:61" ht="11.25" customHeight="1">
      <c r="A125" s="128" t="s">
        <v>587</v>
      </c>
    </row>
    <row r="126" spans="1:61">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15" customHeight="1">
      <c r="A118" s="148" t="s">
        <v>242</v>
      </c>
    </row>
    <row r="119" spans="1:61" ht="11.25" customHeight="1">
      <c r="A119" s="127" t="s">
        <v>203</v>
      </c>
    </row>
    <row r="120" spans="1:61" ht="11.25" customHeight="1">
      <c r="A120" s="127" t="s">
        <v>227</v>
      </c>
    </row>
    <row r="121" spans="1:61" ht="11.25" customHeight="1">
      <c r="A121" s="127" t="s">
        <v>597</v>
      </c>
    </row>
    <row r="122" spans="1:61" ht="11.25" customHeight="1">
      <c r="A122" s="127" t="s">
        <v>596</v>
      </c>
      <c r="L122" s="128"/>
      <c r="BF122" s="127"/>
    </row>
    <row r="123" spans="1:61" ht="11.25" customHeight="1">
      <c r="A123" s="128" t="s">
        <v>590</v>
      </c>
    </row>
    <row r="124" spans="1:61">
      <c r="A124" s="453"/>
    </row>
    <row r="125" spans="1:61">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c r="A116" s="145" t="s">
        <v>593</v>
      </c>
    </row>
    <row r="117" spans="1:61" ht="11.25" customHeight="1">
      <c r="A117" s="127" t="s">
        <v>201</v>
      </c>
    </row>
    <row r="118" spans="1:61" ht="11.25" customHeight="1">
      <c r="A118" s="148" t="s">
        <v>242</v>
      </c>
    </row>
    <row r="119" spans="1:61" ht="11.25" customHeight="1">
      <c r="A119" s="127" t="s">
        <v>203</v>
      </c>
    </row>
    <row r="120" spans="1:61" ht="11.25" customHeight="1">
      <c r="A120" s="127" t="s">
        <v>204</v>
      </c>
    </row>
    <row r="121" spans="1:61" ht="11.25" customHeight="1">
      <c r="A121" s="127" t="s">
        <v>598</v>
      </c>
    </row>
    <row r="122" spans="1:61" ht="11.25" customHeight="1">
      <c r="A122" s="127" t="s">
        <v>596</v>
      </c>
    </row>
    <row r="123" spans="1:61" ht="11.25" customHeight="1">
      <c r="A123" s="173" t="s">
        <v>599</v>
      </c>
    </row>
    <row r="124" spans="1:61">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defaultColWidth="14" defaultRowHeight="12.5"/>
  <cols>
    <col min="1" max="1" width="16.77734375" style="175" customWidth="1"/>
    <col min="2" max="3" width="24.109375" style="175" customWidth="1"/>
    <col min="4" max="4" width="18" style="175" customWidth="1"/>
    <col min="5" max="5" width="23.109375" style="175" bestFit="1" customWidth="1"/>
    <col min="6" max="6" width="23.109375" style="175" customWidth="1"/>
    <col min="7" max="7" width="15.109375" style="175" customWidth="1"/>
    <col min="8" max="8" width="14.6640625" style="175" bestFit="1" customWidth="1"/>
    <col min="9" max="16384" width="14" style="175"/>
  </cols>
  <sheetData>
    <row r="1" spans="1:12" ht="13">
      <c r="A1" s="174" t="s">
        <v>600</v>
      </c>
      <c r="L1" s="14" t="s">
        <v>90</v>
      </c>
    </row>
    <row r="2" spans="1:12">
      <c r="A2" s="175" t="s">
        <v>601</v>
      </c>
    </row>
    <row r="3" spans="1:12" s="176" customFormat="1" ht="26.25" customHeight="1">
      <c r="B3" s="177" t="s">
        <v>602</v>
      </c>
      <c r="C3" s="177"/>
      <c r="D3" s="178" t="s">
        <v>208</v>
      </c>
      <c r="E3" s="178"/>
      <c r="F3" s="178"/>
      <c r="G3" s="177"/>
      <c r="I3" s="176" t="s">
        <v>603</v>
      </c>
    </row>
    <row r="4" spans="1:12" s="179" customFormat="1" ht="26.25" customHeight="1">
      <c r="B4" s="180" t="s">
        <v>182</v>
      </c>
      <c r="C4" s="180" t="s">
        <v>604</v>
      </c>
      <c r="D4" s="180" t="s">
        <v>605</v>
      </c>
      <c r="E4" s="180" t="s">
        <v>606</v>
      </c>
      <c r="F4" s="180" t="s">
        <v>607</v>
      </c>
      <c r="G4" s="180" t="s">
        <v>97</v>
      </c>
      <c r="H4" s="180" t="s">
        <v>95</v>
      </c>
      <c r="I4" s="180" t="s">
        <v>384</v>
      </c>
    </row>
    <row r="5" spans="1:12" s="179" customFormat="1">
      <c r="B5" s="181" t="s">
        <v>608</v>
      </c>
      <c r="C5" s="181" t="s">
        <v>609</v>
      </c>
      <c r="D5" s="182" t="s">
        <v>610</v>
      </c>
      <c r="E5" s="181" t="s">
        <v>611</v>
      </c>
      <c r="F5" s="181" t="s">
        <v>612</v>
      </c>
      <c r="G5" s="181" t="s">
        <v>613</v>
      </c>
      <c r="H5" s="181" t="s">
        <v>614</v>
      </c>
      <c r="I5" s="181" t="s">
        <v>615</v>
      </c>
    </row>
    <row r="6" spans="1:12" s="179" customFormat="1">
      <c r="A6" s="183">
        <v>1984</v>
      </c>
      <c r="B6" s="184">
        <v>5.0999999999999996</v>
      </c>
      <c r="C6" s="185" t="s">
        <v>152</v>
      </c>
      <c r="D6" s="186">
        <v>3.9956346778413083</v>
      </c>
      <c r="E6" s="184" t="s">
        <v>152</v>
      </c>
      <c r="F6" s="184" t="s">
        <v>152</v>
      </c>
      <c r="G6" s="184" t="s">
        <v>152</v>
      </c>
      <c r="H6" s="185" t="s">
        <v>152</v>
      </c>
      <c r="I6" s="184">
        <v>5</v>
      </c>
    </row>
    <row r="7" spans="1:12" s="179" customFormat="1">
      <c r="A7" s="183">
        <v>1985</v>
      </c>
      <c r="B7" s="184">
        <v>5.2346534653465344</v>
      </c>
      <c r="C7" s="187" t="s">
        <v>152</v>
      </c>
      <c r="D7" s="186">
        <v>4.2535868025601697</v>
      </c>
      <c r="E7" s="184" t="s">
        <v>152</v>
      </c>
      <c r="F7" s="184" t="s">
        <v>152</v>
      </c>
      <c r="G7" s="184" t="s">
        <v>152</v>
      </c>
      <c r="H7" s="187" t="s">
        <v>152</v>
      </c>
      <c r="I7" s="188">
        <v>4.751724137931034</v>
      </c>
    </row>
    <row r="8" spans="1:12">
      <c r="A8" s="183">
        <v>1986</v>
      </c>
      <c r="B8" s="184">
        <v>4.1019801980198025</v>
      </c>
      <c r="C8" s="187" t="s">
        <v>152</v>
      </c>
      <c r="D8" s="186">
        <v>3.9286188092638987</v>
      </c>
      <c r="E8" s="184" t="s">
        <v>152</v>
      </c>
      <c r="F8" s="184" t="s">
        <v>152</v>
      </c>
      <c r="G8" s="184" t="s">
        <v>152</v>
      </c>
      <c r="H8" s="187" t="s">
        <v>152</v>
      </c>
      <c r="I8" s="188">
        <v>2.5741379310344827</v>
      </c>
    </row>
    <row r="9" spans="1:12">
      <c r="A9" s="183">
        <v>1987</v>
      </c>
      <c r="B9" s="184">
        <v>3.3526384150124073</v>
      </c>
      <c r="C9" s="187" t="s">
        <v>152</v>
      </c>
      <c r="D9" s="186">
        <v>2.5475032714532073</v>
      </c>
      <c r="E9" s="184" t="s">
        <v>152</v>
      </c>
      <c r="F9" s="184" t="s">
        <v>152</v>
      </c>
      <c r="G9" s="184" t="s">
        <v>152</v>
      </c>
      <c r="H9" s="187" t="s">
        <v>152</v>
      </c>
      <c r="I9" s="188">
        <v>3.0948275862068964</v>
      </c>
    </row>
    <row r="10" spans="1:12">
      <c r="A10" s="183">
        <v>1988</v>
      </c>
      <c r="B10" s="189">
        <v>3.3441086383374685</v>
      </c>
      <c r="C10" s="190" t="s">
        <v>152</v>
      </c>
      <c r="D10" s="188">
        <v>2.2203590887643148</v>
      </c>
      <c r="E10" s="189" t="s">
        <v>152</v>
      </c>
      <c r="F10" s="189" t="s">
        <v>152</v>
      </c>
      <c r="G10" s="189" t="s">
        <v>152</v>
      </c>
      <c r="H10" s="190" t="s">
        <v>152</v>
      </c>
      <c r="I10" s="188">
        <v>2.5620689655172413</v>
      </c>
    </row>
    <row r="11" spans="1:12">
      <c r="A11" s="183">
        <v>1989</v>
      </c>
      <c r="B11" s="189">
        <v>3.2792306399917277</v>
      </c>
      <c r="C11" s="190" t="s">
        <v>152</v>
      </c>
      <c r="D11" s="188">
        <v>2.0005137748936912</v>
      </c>
      <c r="E11" s="189" t="s">
        <v>152</v>
      </c>
      <c r="F11" s="189" t="s">
        <v>152</v>
      </c>
      <c r="G11" s="188">
        <v>1.6966666666666665</v>
      </c>
      <c r="H11" s="190" t="s">
        <v>152</v>
      </c>
      <c r="I11" s="188">
        <v>3.0120689655172415</v>
      </c>
    </row>
    <row r="12" spans="1:12">
      <c r="A12" s="183">
        <v>1990</v>
      </c>
      <c r="B12" s="189">
        <v>3.644573252688172</v>
      </c>
      <c r="C12" s="190" t="s">
        <v>152</v>
      </c>
      <c r="D12" s="188">
        <v>2.7758931339153379</v>
      </c>
      <c r="E12" s="189" t="s">
        <v>152</v>
      </c>
      <c r="F12" s="189" t="s">
        <v>152</v>
      </c>
      <c r="G12" s="188">
        <v>1.6383333333333334</v>
      </c>
      <c r="H12" s="191">
        <v>1.05</v>
      </c>
      <c r="I12" s="188">
        <v>3.8206896551724139</v>
      </c>
    </row>
    <row r="13" spans="1:12">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c r="A16" s="183">
        <v>1994</v>
      </c>
      <c r="B16" s="189">
        <v>3.1798942824648471</v>
      </c>
      <c r="C16" s="190" t="s">
        <v>152</v>
      </c>
      <c r="D16" s="188">
        <v>2.3504640000000001</v>
      </c>
      <c r="E16" s="189" t="s">
        <v>152</v>
      </c>
      <c r="F16" s="189" t="s">
        <v>152</v>
      </c>
      <c r="G16" s="188">
        <v>1.92</v>
      </c>
      <c r="H16" s="191">
        <v>1.4524999999999999</v>
      </c>
      <c r="I16" s="188">
        <v>2.7</v>
      </c>
    </row>
    <row r="17" spans="1:12">
      <c r="A17" s="183">
        <v>1995</v>
      </c>
      <c r="B17" s="189">
        <v>3.4613122932175351</v>
      </c>
      <c r="C17" s="190" t="s">
        <v>152</v>
      </c>
      <c r="D17" s="188">
        <v>2.4301620000000002</v>
      </c>
      <c r="E17" s="189" t="s">
        <v>152</v>
      </c>
      <c r="F17" s="189" t="s">
        <v>152</v>
      </c>
      <c r="G17" s="188">
        <v>1.6866666666666665</v>
      </c>
      <c r="H17" s="191">
        <v>0.89</v>
      </c>
      <c r="I17" s="188">
        <v>2.9637931034482761</v>
      </c>
    </row>
    <row r="18" spans="1:12">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616</v>
      </c>
      <c r="D44" s="192"/>
      <c r="G44" s="192"/>
    </row>
    <row r="45" spans="1:13" ht="12.75" customHeight="1">
      <c r="A45" s="183" t="s">
        <v>617</v>
      </c>
      <c r="D45" s="192"/>
      <c r="G45" s="192"/>
    </row>
    <row r="46" spans="1:13">
      <c r="A46" s="183" t="s">
        <v>618</v>
      </c>
    </row>
    <row r="47" spans="1:13">
      <c r="A47" s="198" t="s">
        <v>619</v>
      </c>
    </row>
    <row r="48" spans="1:13">
      <c r="A48" s="198" t="s">
        <v>620</v>
      </c>
    </row>
    <row r="49" spans="1:1">
      <c r="A49" s="198" t="s">
        <v>621</v>
      </c>
    </row>
    <row r="50" spans="1:1">
      <c r="A50" s="1087" t="s">
        <v>1008</v>
      </c>
    </row>
    <row r="51" spans="1:1">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7.44140625" style="201" customWidth="1"/>
    <col min="2" max="7" width="9.109375" style="233" customWidth="1"/>
    <col min="8" max="16" width="9.109375" style="201" customWidth="1"/>
    <col min="17" max="23" width="9.109375" style="202" customWidth="1"/>
    <col min="24" max="24" width="10.33203125" style="201" customWidth="1"/>
    <col min="25" max="25" width="9.44140625" style="201" customWidth="1"/>
    <col min="26" max="26" width="10.33203125" style="201" customWidth="1"/>
    <col min="27" max="27" width="8.77734375" style="201"/>
    <col min="28" max="16384" width="8.77734375" style="79"/>
  </cols>
  <sheetData>
    <row r="1" spans="1:27" ht="14.25" customHeight="1">
      <c r="A1" s="200" t="s">
        <v>623</v>
      </c>
      <c r="B1" s="201"/>
      <c r="C1" s="201"/>
      <c r="D1" s="201"/>
      <c r="E1" s="201"/>
      <c r="F1" s="201"/>
      <c r="G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5" customHeight="1">
      <c r="A107" s="82"/>
      <c r="B107" s="231"/>
      <c r="C107" s="231"/>
      <c r="D107" s="231"/>
      <c r="E107" s="231"/>
      <c r="F107" s="231"/>
      <c r="G107" s="231"/>
      <c r="H107" s="231"/>
      <c r="I107" s="231"/>
      <c r="J107" s="231"/>
      <c r="K107" s="231"/>
      <c r="AA107" s="79"/>
    </row>
    <row r="108" spans="1:27" ht="14.25" customHeight="1">
      <c r="A108" s="82" t="s">
        <v>650</v>
      </c>
      <c r="B108" s="231"/>
      <c r="C108" s="231"/>
      <c r="D108" s="231"/>
      <c r="E108" s="231"/>
      <c r="F108" s="231"/>
      <c r="G108" s="231"/>
      <c r="H108" s="231"/>
      <c r="I108" s="231"/>
      <c r="J108" s="231"/>
      <c r="K108" s="231"/>
      <c r="W108" s="209"/>
      <c r="AA108" s="79"/>
    </row>
    <row r="109" spans="1:27" ht="14.25" customHeight="1">
      <c r="A109" s="82" t="s">
        <v>651</v>
      </c>
      <c r="B109" s="231"/>
      <c r="C109" s="231"/>
      <c r="D109" s="231"/>
      <c r="E109" s="231"/>
      <c r="F109" s="231"/>
      <c r="G109" s="231"/>
      <c r="H109" s="231"/>
      <c r="I109" s="231"/>
      <c r="J109" s="231"/>
      <c r="K109" s="231"/>
      <c r="AA109" s="79"/>
    </row>
    <row r="110" spans="1:27" ht="14.25" customHeight="1">
      <c r="A110" s="232" t="s">
        <v>652</v>
      </c>
      <c r="AA110" s="79"/>
    </row>
    <row r="111" spans="1:27" ht="14.25" customHeight="1">
      <c r="A111" s="234" t="s">
        <v>653</v>
      </c>
      <c r="AA111" s="79"/>
    </row>
    <row r="112" spans="1:27">
      <c r="A112" s="82" t="s">
        <v>654</v>
      </c>
    </row>
    <row r="113" spans="1:27" ht="14.25" customHeight="1">
      <c r="A113" s="82" t="s">
        <v>655</v>
      </c>
      <c r="AA113" s="79"/>
    </row>
    <row r="114" spans="1:27">
      <c r="A114" s="236" t="s">
        <v>330</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8.77734375" style="201" customWidth="1"/>
    <col min="2" max="2" width="11.109375" style="233" customWidth="1"/>
    <col min="3" max="16" width="8.77734375" style="201"/>
    <col min="17" max="23" width="8.77734375" style="202"/>
    <col min="24" max="24" width="10.33203125" style="201" customWidth="1"/>
    <col min="25" max="25" width="9.44140625" style="201" customWidth="1"/>
    <col min="26" max="26" width="8.77734375" style="201" customWidth="1"/>
    <col min="27" max="16384" width="8.77734375" style="79"/>
  </cols>
  <sheetData>
    <row r="1" spans="1:26" ht="14.25" customHeight="1">
      <c r="A1" s="200" t="s">
        <v>656</v>
      </c>
      <c r="B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661</v>
      </c>
      <c r="B40" s="231"/>
      <c r="C40" s="231"/>
      <c r="D40" s="231"/>
      <c r="E40" s="231"/>
      <c r="F40" s="231"/>
      <c r="G40" s="231"/>
      <c r="H40" s="231"/>
      <c r="I40" s="231"/>
      <c r="J40" s="231"/>
      <c r="K40" s="231"/>
    </row>
    <row r="41" spans="1:26" ht="14.25" customHeight="1">
      <c r="A41" s="82" t="s">
        <v>662</v>
      </c>
    </row>
    <row r="42" spans="1:26" ht="14.25" customHeight="1">
      <c r="A42" s="232" t="s">
        <v>652</v>
      </c>
    </row>
    <row r="43" spans="1:26" ht="11.25" customHeight="1">
      <c r="A43" s="234" t="s">
        <v>653</v>
      </c>
    </row>
    <row r="44" spans="1:26" ht="14.25" customHeight="1">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8.77734375" style="201" customWidth="1"/>
    <col min="2" max="6" width="11.109375" style="233" customWidth="1"/>
    <col min="7" max="16" width="8.77734375" style="201"/>
    <col min="17" max="23" width="8.77734375" style="202"/>
    <col min="24" max="24" width="10.33203125" style="201" customWidth="1"/>
    <col min="25" max="25" width="9.44140625" style="201" customWidth="1"/>
    <col min="26" max="26" width="10.33203125" style="201" customWidth="1"/>
    <col min="27" max="16384" width="8.77734375" style="79"/>
  </cols>
  <sheetData>
    <row r="1" spans="1:26" ht="14.25" customHeight="1">
      <c r="A1" s="200" t="s">
        <v>663</v>
      </c>
      <c r="B1" s="201"/>
      <c r="C1" s="201"/>
      <c r="D1" s="201"/>
      <c r="E1" s="201"/>
      <c r="F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661</v>
      </c>
      <c r="B33" s="231"/>
      <c r="C33" s="231"/>
      <c r="D33" s="231"/>
      <c r="E33" s="231"/>
      <c r="F33" s="231"/>
      <c r="G33" s="231"/>
      <c r="H33" s="231"/>
      <c r="I33" s="231"/>
      <c r="J33" s="231"/>
      <c r="K33" s="231"/>
    </row>
    <row r="34" spans="1:11" ht="14.25" customHeight="1">
      <c r="A34" s="82" t="s">
        <v>662</v>
      </c>
      <c r="B34" s="231"/>
      <c r="C34" s="231"/>
      <c r="D34" s="231"/>
      <c r="E34" s="231"/>
      <c r="F34" s="231"/>
      <c r="G34" s="231"/>
      <c r="H34" s="231"/>
      <c r="I34" s="231"/>
      <c r="J34" s="231"/>
      <c r="K34" s="231"/>
    </row>
    <row r="35" spans="1:11" ht="14.25" customHeight="1">
      <c r="A35" s="82" t="s">
        <v>671</v>
      </c>
    </row>
    <row r="36" spans="1:11" ht="14.25" customHeight="1">
      <c r="A36" s="232" t="s">
        <v>652</v>
      </c>
    </row>
    <row r="37" spans="1:11" ht="11.25" customHeight="1">
      <c r="A37" s="234" t="s">
        <v>653</v>
      </c>
    </row>
    <row r="38" spans="1:11" ht="14.25" customHeight="1">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defaultColWidth="22.109375" defaultRowHeight="10.5"/>
  <cols>
    <col min="1" max="1" width="29.44140625" style="103" customWidth="1"/>
    <col min="2" max="3" width="9.109375" style="103" customWidth="1"/>
    <col min="4" max="4" width="8.77734375" style="103" customWidth="1"/>
    <col min="5" max="5" width="10" style="103" customWidth="1"/>
    <col min="6" max="6" width="9.77734375" style="103" customWidth="1"/>
    <col min="7" max="7" width="9.44140625" style="103" customWidth="1"/>
    <col min="8" max="8" width="10.77734375" style="103" customWidth="1"/>
    <col min="9" max="10" width="10" style="103" customWidth="1"/>
    <col min="11" max="11" width="11.44140625" style="103" customWidth="1"/>
    <col min="12" max="13" width="10" style="103" customWidth="1"/>
    <col min="14" max="14" width="9.77734375" style="103" customWidth="1"/>
    <col min="15" max="16" width="10.77734375" style="103" customWidth="1"/>
    <col min="17" max="17" width="9.44140625" style="103" customWidth="1"/>
    <col min="18" max="18" width="11.109375" style="103" customWidth="1"/>
    <col min="19" max="19" width="10.77734375" style="103" customWidth="1"/>
    <col min="20" max="21" width="12" style="103" customWidth="1"/>
    <col min="22" max="22" width="12.44140625" style="103" customWidth="1"/>
    <col min="23" max="23" width="12.109375" style="103" customWidth="1"/>
    <col min="24" max="24" width="16.109375" style="80" customWidth="1"/>
    <col min="25" max="16384" width="22.109375" style="103"/>
  </cols>
  <sheetData>
    <row r="1" spans="1:26" s="262" customFormat="1" ht="18.75" customHeight="1">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5" customHeight="1">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5" customHeight="1">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5" customHeight="1">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5" customHeight="1">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5" customHeight="1">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5" customHeight="1">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5" customHeight="1">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5" customHeight="1">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5" customHeight="1">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5" customHeight="1">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5" customHeight="1">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5" customHeight="1">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5" customHeight="1">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5" customHeight="1">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5" customHeight="1">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5" customHeight="1">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5" customHeight="1">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5" customHeight="1">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5" customHeight="1">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5" customHeight="1">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5" customHeight="1">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5" customHeight="1">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5" customHeight="1">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5" customHeight="1">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5" customHeight="1">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5" customHeight="1">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5" customHeight="1">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5" customHeight="1">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5" customHeight="1">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5" customHeight="1">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5" customHeight="1">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5" customHeight="1">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5" customHeight="1">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5" customHeight="1">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5" customHeight="1">
      <c r="B40" s="310"/>
      <c r="C40" s="310"/>
      <c r="D40" s="310"/>
      <c r="E40" s="310"/>
      <c r="F40" s="310"/>
      <c r="G40" s="310"/>
      <c r="H40" s="310"/>
      <c r="I40" s="310"/>
      <c r="N40" s="310"/>
      <c r="O40" s="310"/>
      <c r="P40" s="310"/>
      <c r="Q40" s="310"/>
      <c r="X40" s="85"/>
    </row>
    <row r="41" spans="1:27" ht="12.25" customHeight="1">
      <c r="A41" s="232" t="s">
        <v>661</v>
      </c>
      <c r="B41" s="310"/>
      <c r="C41" s="310"/>
      <c r="D41" s="310"/>
      <c r="E41" s="310"/>
      <c r="F41" s="310"/>
      <c r="G41" s="310"/>
      <c r="H41" s="310"/>
      <c r="I41" s="310"/>
      <c r="N41" s="310"/>
      <c r="O41" s="310"/>
      <c r="P41" s="310"/>
      <c r="Q41" s="310"/>
    </row>
    <row r="42" spans="1:27" ht="12.25" customHeight="1">
      <c r="A42" s="232" t="s">
        <v>688</v>
      </c>
      <c r="B42" s="310"/>
      <c r="C42" s="310"/>
      <c r="D42" s="310"/>
      <c r="E42" s="310"/>
      <c r="F42" s="310"/>
      <c r="G42" s="310"/>
      <c r="H42" s="310"/>
      <c r="I42" s="310"/>
      <c r="N42" s="310"/>
      <c r="O42" s="310"/>
      <c r="P42" s="310"/>
      <c r="Q42" s="310"/>
    </row>
    <row r="43" spans="1:27" ht="12.25" customHeight="1">
      <c r="A43" s="232" t="s">
        <v>652</v>
      </c>
      <c r="B43" s="310"/>
      <c r="C43" s="310"/>
      <c r="D43" s="310"/>
      <c r="E43" s="310"/>
      <c r="F43" s="310"/>
      <c r="G43" s="310"/>
      <c r="H43" s="310"/>
      <c r="I43" s="310"/>
      <c r="N43" s="310"/>
      <c r="O43" s="310"/>
      <c r="P43" s="310"/>
      <c r="Q43" s="310"/>
    </row>
    <row r="44" spans="1:27" ht="12">
      <c r="A44" s="311" t="s">
        <v>689</v>
      </c>
      <c r="B44" s="310"/>
      <c r="C44" s="310"/>
      <c r="D44" s="310"/>
      <c r="E44" s="310"/>
      <c r="F44" s="310"/>
      <c r="G44" s="310"/>
      <c r="H44" s="310"/>
      <c r="I44" s="310"/>
      <c r="N44" s="310"/>
      <c r="O44" s="310"/>
      <c r="P44" s="310"/>
      <c r="Q44" s="310"/>
    </row>
    <row r="45" spans="1:27">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c r="A64" s="310"/>
      <c r="B64" s="310"/>
      <c r="C64" s="310"/>
      <c r="D64" s="310"/>
      <c r="E64" s="310"/>
      <c r="F64" s="310"/>
      <c r="G64" s="310"/>
      <c r="H64" s="310"/>
      <c r="I64" s="310"/>
      <c r="N64" s="310"/>
      <c r="O64" s="310"/>
      <c r="P64" s="310"/>
      <c r="Q64" s="310"/>
    </row>
    <row r="65" spans="1:17">
      <c r="A65" s="310"/>
      <c r="B65" s="310"/>
      <c r="C65" s="310"/>
      <c r="D65" s="310"/>
      <c r="E65" s="310"/>
      <c r="F65" s="310"/>
      <c r="G65" s="310"/>
      <c r="H65" s="310"/>
      <c r="I65" s="310"/>
      <c r="N65" s="310"/>
      <c r="O65" s="310"/>
      <c r="P65" s="310"/>
      <c r="Q65" s="310"/>
    </row>
    <row r="66" spans="1:17">
      <c r="A66" s="310"/>
      <c r="B66" s="310"/>
      <c r="C66" s="310"/>
      <c r="D66" s="310"/>
      <c r="E66" s="310"/>
      <c r="F66" s="310"/>
      <c r="G66" s="310"/>
      <c r="H66" s="310"/>
      <c r="I66" s="310"/>
      <c r="N66" s="310"/>
      <c r="O66" s="310"/>
      <c r="P66" s="310"/>
      <c r="Q66" s="310"/>
    </row>
    <row r="67" spans="1:17">
      <c r="A67" s="310"/>
      <c r="B67" s="310"/>
      <c r="C67" s="310"/>
      <c r="D67" s="310"/>
      <c r="E67" s="310"/>
      <c r="F67" s="310"/>
      <c r="G67" s="310"/>
      <c r="H67" s="310"/>
      <c r="I67" s="310"/>
      <c r="N67" s="310"/>
      <c r="O67" s="310"/>
      <c r="P67" s="310"/>
      <c r="Q67" s="310"/>
    </row>
    <row r="68" spans="1:17">
      <c r="A68" s="310"/>
      <c r="B68" s="310"/>
      <c r="C68" s="310"/>
      <c r="D68" s="310"/>
      <c r="E68" s="310"/>
      <c r="F68" s="310"/>
      <c r="G68" s="310"/>
      <c r="H68" s="310"/>
      <c r="I68" s="310"/>
      <c r="N68" s="310"/>
      <c r="O68" s="310"/>
      <c r="P68" s="310"/>
      <c r="Q68" s="310"/>
    </row>
    <row r="69" spans="1:17">
      <c r="A69" s="310"/>
      <c r="B69" s="310"/>
      <c r="C69" s="310"/>
      <c r="D69" s="310"/>
      <c r="E69" s="310"/>
      <c r="F69" s="310"/>
      <c r="G69" s="310"/>
      <c r="H69" s="310"/>
      <c r="I69" s="310"/>
      <c r="N69" s="310"/>
      <c r="O69" s="310"/>
      <c r="P69" s="310"/>
      <c r="Q69" s="310"/>
    </row>
    <row r="70" spans="1:17">
      <c r="A70" s="310"/>
      <c r="B70" s="310"/>
      <c r="C70" s="310"/>
      <c r="D70" s="310"/>
      <c r="E70" s="310"/>
      <c r="F70" s="310"/>
      <c r="G70" s="310"/>
      <c r="H70" s="310"/>
      <c r="I70" s="310"/>
      <c r="N70" s="310"/>
      <c r="O70" s="310"/>
      <c r="P70" s="310"/>
      <c r="Q70" s="310"/>
    </row>
    <row r="71" spans="1:17">
      <c r="A71" s="310"/>
      <c r="B71" s="310"/>
      <c r="C71" s="310"/>
      <c r="D71" s="310"/>
      <c r="E71" s="310"/>
      <c r="F71" s="310"/>
      <c r="G71" s="310"/>
      <c r="H71" s="310"/>
      <c r="I71" s="310"/>
      <c r="N71" s="310"/>
      <c r="O71" s="310"/>
      <c r="P71" s="310"/>
      <c r="Q71" s="310"/>
    </row>
    <row r="72" spans="1:17">
      <c r="A72" s="310"/>
      <c r="B72" s="310"/>
      <c r="C72" s="310"/>
      <c r="D72" s="310"/>
      <c r="E72" s="310"/>
      <c r="F72" s="310"/>
      <c r="G72" s="310"/>
      <c r="H72" s="310"/>
      <c r="I72" s="310"/>
      <c r="N72" s="310"/>
      <c r="O72" s="310"/>
      <c r="P72" s="310"/>
      <c r="Q72" s="310"/>
    </row>
    <row r="73" spans="1:17">
      <c r="A73" s="310"/>
      <c r="B73" s="310"/>
      <c r="C73" s="310"/>
      <c r="D73" s="310"/>
      <c r="E73" s="310"/>
      <c r="F73" s="310"/>
      <c r="G73" s="310"/>
      <c r="H73" s="310"/>
      <c r="I73" s="310"/>
      <c r="N73" s="310"/>
      <c r="O73" s="310"/>
      <c r="P73" s="310"/>
      <c r="Q73" s="310"/>
    </row>
    <row r="74" spans="1:17">
      <c r="A74" s="310"/>
      <c r="B74" s="310"/>
      <c r="C74" s="310"/>
      <c r="D74" s="310"/>
      <c r="E74" s="310"/>
      <c r="F74" s="310"/>
      <c r="G74" s="310"/>
      <c r="H74" s="310"/>
      <c r="I74" s="310"/>
      <c r="N74" s="310"/>
      <c r="O74" s="310"/>
      <c r="P74" s="310"/>
      <c r="Q74" s="310"/>
    </row>
    <row r="75" spans="1:17">
      <c r="A75" s="310"/>
      <c r="B75" s="310"/>
      <c r="C75" s="310"/>
      <c r="D75" s="310"/>
      <c r="E75" s="310"/>
      <c r="F75" s="310"/>
      <c r="G75" s="310"/>
      <c r="H75" s="310"/>
      <c r="I75" s="310"/>
      <c r="N75" s="310"/>
      <c r="O75" s="310"/>
      <c r="P75" s="310"/>
      <c r="Q75" s="310"/>
    </row>
    <row r="76" spans="1:17">
      <c r="A76" s="310"/>
      <c r="B76" s="310"/>
      <c r="C76" s="310"/>
      <c r="D76" s="310"/>
      <c r="E76" s="310"/>
      <c r="F76" s="310"/>
      <c r="G76" s="310"/>
      <c r="H76" s="310"/>
      <c r="I76" s="310"/>
      <c r="N76" s="310"/>
      <c r="O76" s="310"/>
      <c r="P76" s="310"/>
      <c r="Q76" s="310"/>
    </row>
    <row r="77" spans="1:17">
      <c r="A77" s="310"/>
      <c r="B77" s="310"/>
      <c r="C77" s="310"/>
      <c r="D77" s="310"/>
      <c r="E77" s="310"/>
      <c r="F77" s="310"/>
      <c r="G77" s="310"/>
      <c r="H77" s="310"/>
      <c r="I77" s="310"/>
      <c r="N77" s="310"/>
      <c r="O77" s="310"/>
      <c r="P77" s="310"/>
      <c r="Q77" s="310"/>
    </row>
    <row r="78" spans="1:17">
      <c r="A78" s="310"/>
      <c r="B78" s="310"/>
      <c r="C78" s="310"/>
      <c r="D78" s="310"/>
      <c r="E78" s="310"/>
      <c r="F78" s="310"/>
      <c r="G78" s="310"/>
      <c r="H78" s="310"/>
      <c r="I78" s="310"/>
      <c r="N78" s="310"/>
      <c r="O78" s="310"/>
      <c r="P78" s="310"/>
      <c r="Q78" s="310"/>
    </row>
    <row r="79" spans="1:17">
      <c r="A79" s="310"/>
      <c r="B79" s="310"/>
      <c r="C79" s="310"/>
      <c r="D79" s="310"/>
      <c r="E79" s="310"/>
      <c r="F79" s="310"/>
      <c r="G79" s="310"/>
      <c r="H79" s="310"/>
      <c r="I79" s="310"/>
      <c r="N79" s="310"/>
      <c r="O79" s="310"/>
      <c r="P79" s="310"/>
      <c r="Q79" s="310"/>
    </row>
    <row r="80" spans="1:17">
      <c r="A80" s="310"/>
      <c r="B80" s="310"/>
      <c r="C80" s="310"/>
      <c r="D80" s="310"/>
      <c r="E80" s="310"/>
      <c r="F80" s="310"/>
      <c r="G80" s="310"/>
      <c r="H80" s="310"/>
      <c r="I80" s="310"/>
      <c r="N80" s="310"/>
      <c r="O80" s="310"/>
      <c r="P80" s="310"/>
      <c r="Q80" s="310"/>
    </row>
    <row r="81" spans="1:17">
      <c r="A81" s="310"/>
      <c r="B81" s="310"/>
      <c r="C81" s="310"/>
      <c r="D81" s="310"/>
      <c r="E81" s="310"/>
      <c r="F81" s="310"/>
      <c r="G81" s="310"/>
      <c r="H81" s="310"/>
      <c r="I81" s="310"/>
      <c r="N81" s="310"/>
      <c r="O81" s="310"/>
      <c r="P81" s="310"/>
      <c r="Q81" s="310"/>
    </row>
    <row r="82" spans="1:17">
      <c r="A82" s="310"/>
      <c r="B82" s="310"/>
      <c r="C82" s="310"/>
      <c r="D82" s="310"/>
      <c r="E82" s="310"/>
      <c r="F82" s="310"/>
      <c r="G82" s="310"/>
      <c r="H82" s="310"/>
      <c r="I82" s="310"/>
      <c r="N82" s="310"/>
      <c r="O82" s="310"/>
      <c r="P82" s="310"/>
      <c r="Q82" s="310"/>
    </row>
    <row r="83" spans="1:17">
      <c r="A83" s="310"/>
      <c r="B83" s="310"/>
      <c r="C83" s="310"/>
      <c r="D83" s="310"/>
      <c r="E83" s="310"/>
      <c r="F83" s="310"/>
      <c r="G83" s="310"/>
      <c r="H83" s="310"/>
      <c r="I83" s="310"/>
      <c r="N83" s="310"/>
      <c r="O83" s="310"/>
      <c r="P83" s="310"/>
      <c r="Q83" s="310"/>
    </row>
    <row r="84" spans="1:17">
      <c r="A84" s="310"/>
      <c r="B84" s="310"/>
      <c r="C84" s="310"/>
      <c r="D84" s="310"/>
      <c r="E84" s="310"/>
      <c r="F84" s="310"/>
      <c r="G84" s="310"/>
      <c r="H84" s="310"/>
      <c r="I84" s="310"/>
      <c r="N84" s="310"/>
      <c r="O84" s="310"/>
      <c r="P84" s="310"/>
      <c r="Q84" s="310"/>
    </row>
    <row r="85" spans="1:17">
      <c r="A85" s="310"/>
      <c r="B85" s="310"/>
      <c r="C85" s="310"/>
      <c r="D85" s="310"/>
      <c r="E85" s="310"/>
      <c r="F85" s="310"/>
      <c r="G85" s="310"/>
      <c r="H85" s="310"/>
      <c r="I85" s="310"/>
      <c r="N85" s="310"/>
      <c r="O85" s="310"/>
      <c r="P85" s="310"/>
      <c r="Q85" s="310"/>
    </row>
    <row r="86" spans="1:17">
      <c r="A86" s="310"/>
      <c r="B86" s="310"/>
      <c r="C86" s="310"/>
      <c r="D86" s="310"/>
      <c r="E86" s="310"/>
      <c r="F86" s="310"/>
      <c r="G86" s="310"/>
      <c r="H86" s="310"/>
      <c r="I86" s="310"/>
      <c r="N86" s="310"/>
      <c r="O86" s="310"/>
      <c r="P86" s="310"/>
      <c r="Q86" s="310"/>
    </row>
    <row r="87" spans="1:17">
      <c r="A87" s="310"/>
      <c r="B87" s="310"/>
      <c r="C87" s="310"/>
      <c r="D87" s="310"/>
      <c r="E87" s="310"/>
      <c r="F87" s="310"/>
      <c r="G87" s="310"/>
      <c r="H87" s="310"/>
      <c r="I87" s="310"/>
      <c r="N87" s="310"/>
      <c r="O87" s="310"/>
      <c r="P87" s="310"/>
      <c r="Q87" s="310"/>
    </row>
    <row r="88" spans="1:17">
      <c r="A88" s="310"/>
      <c r="B88" s="310"/>
      <c r="C88" s="310"/>
      <c r="D88" s="310"/>
      <c r="E88" s="310"/>
      <c r="F88" s="310"/>
      <c r="G88" s="310"/>
      <c r="H88" s="310"/>
      <c r="I88" s="310"/>
      <c r="N88" s="310"/>
      <c r="O88" s="310"/>
      <c r="P88" s="310"/>
      <c r="Q88" s="310"/>
    </row>
    <row r="89" spans="1:17">
      <c r="A89" s="310"/>
      <c r="B89" s="310"/>
      <c r="C89" s="310"/>
      <c r="D89" s="310"/>
      <c r="E89" s="310"/>
      <c r="F89" s="310"/>
      <c r="G89" s="310"/>
      <c r="H89" s="310"/>
      <c r="I89" s="310"/>
      <c r="N89" s="310"/>
      <c r="O89" s="310"/>
      <c r="P89" s="310"/>
      <c r="Q89" s="310"/>
    </row>
    <row r="90" spans="1:17">
      <c r="A90" s="310"/>
      <c r="B90" s="310"/>
      <c r="C90" s="310"/>
      <c r="D90" s="310"/>
      <c r="E90" s="310"/>
      <c r="F90" s="310"/>
      <c r="G90" s="310"/>
      <c r="H90" s="310"/>
      <c r="I90" s="310"/>
      <c r="N90" s="310"/>
      <c r="O90" s="310"/>
      <c r="P90" s="310"/>
      <c r="Q90" s="310"/>
    </row>
    <row r="91" spans="1:17">
      <c r="A91" s="310"/>
      <c r="B91" s="310"/>
      <c r="C91" s="310"/>
      <c r="D91" s="310"/>
      <c r="E91" s="310"/>
      <c r="F91" s="310"/>
      <c r="G91" s="310"/>
      <c r="H91" s="310"/>
      <c r="I91" s="310"/>
      <c r="N91" s="310"/>
      <c r="O91" s="310"/>
      <c r="P91" s="310"/>
      <c r="Q91" s="310"/>
    </row>
    <row r="92" spans="1:17">
      <c r="A92" s="310"/>
      <c r="B92" s="310"/>
      <c r="C92" s="310"/>
      <c r="D92" s="310"/>
      <c r="E92" s="310"/>
      <c r="F92" s="310"/>
      <c r="G92" s="310"/>
      <c r="H92" s="310"/>
      <c r="I92" s="310"/>
      <c r="N92" s="310"/>
      <c r="O92" s="310"/>
      <c r="P92" s="310"/>
      <c r="Q92" s="310"/>
    </row>
    <row r="93" spans="1:17">
      <c r="A93" s="310"/>
      <c r="B93" s="310"/>
      <c r="C93" s="310"/>
      <c r="D93" s="310"/>
      <c r="E93" s="310"/>
      <c r="F93" s="310"/>
      <c r="G93" s="310"/>
      <c r="H93" s="310"/>
      <c r="I93" s="310"/>
      <c r="N93" s="310"/>
      <c r="O93" s="310"/>
      <c r="P93" s="310"/>
      <c r="Q93" s="310"/>
    </row>
    <row r="94" spans="1:17">
      <c r="A94" s="310"/>
      <c r="B94" s="310"/>
      <c r="C94" s="310"/>
      <c r="D94" s="310"/>
      <c r="E94" s="310"/>
      <c r="F94" s="310"/>
      <c r="G94" s="310"/>
      <c r="H94" s="310"/>
      <c r="I94" s="310"/>
      <c r="N94" s="310"/>
      <c r="O94" s="310"/>
      <c r="P94" s="310"/>
      <c r="Q94" s="310"/>
    </row>
    <row r="95" spans="1:17">
      <c r="A95" s="310"/>
      <c r="B95" s="310"/>
      <c r="C95" s="310"/>
      <c r="D95" s="310"/>
      <c r="E95" s="310"/>
      <c r="F95" s="310"/>
      <c r="G95" s="310"/>
      <c r="H95" s="310"/>
      <c r="I95" s="310"/>
      <c r="N95" s="310"/>
      <c r="O95" s="310"/>
      <c r="P95" s="310"/>
      <c r="Q95" s="310"/>
    </row>
    <row r="96" spans="1:17">
      <c r="A96" s="310"/>
      <c r="B96" s="310"/>
      <c r="C96" s="310"/>
      <c r="D96" s="310"/>
      <c r="E96" s="310"/>
      <c r="F96" s="310"/>
      <c r="G96" s="310"/>
      <c r="H96" s="310"/>
      <c r="I96" s="310"/>
      <c r="N96" s="310"/>
      <c r="O96" s="310"/>
      <c r="P96" s="310"/>
      <c r="Q96" s="310"/>
    </row>
    <row r="97" spans="1:17">
      <c r="A97" s="310"/>
      <c r="B97" s="310"/>
      <c r="C97" s="310"/>
      <c r="D97" s="310"/>
      <c r="E97" s="310"/>
      <c r="F97" s="310"/>
      <c r="G97" s="310"/>
      <c r="H97" s="310"/>
      <c r="I97" s="310"/>
      <c r="N97" s="310"/>
      <c r="O97" s="310"/>
      <c r="P97" s="310"/>
      <c r="Q97" s="310"/>
    </row>
    <row r="98" spans="1:17">
      <c r="A98" s="310"/>
      <c r="B98" s="310"/>
      <c r="C98" s="310"/>
      <c r="D98" s="310"/>
      <c r="E98" s="310"/>
      <c r="F98" s="310"/>
      <c r="G98" s="310"/>
      <c r="H98" s="310"/>
      <c r="I98" s="310"/>
      <c r="N98" s="310"/>
      <c r="O98" s="310"/>
      <c r="P98" s="310"/>
      <c r="Q98" s="310"/>
    </row>
    <row r="99" spans="1:17">
      <c r="A99" s="310"/>
      <c r="B99" s="310"/>
      <c r="C99" s="310"/>
      <c r="D99" s="310"/>
      <c r="E99" s="310"/>
      <c r="F99" s="310"/>
      <c r="G99" s="310"/>
      <c r="H99" s="310"/>
      <c r="I99" s="310"/>
      <c r="N99" s="310"/>
      <c r="O99" s="310"/>
      <c r="P99" s="310"/>
      <c r="Q99" s="310"/>
    </row>
    <row r="100" spans="1:17">
      <c r="A100" s="310"/>
      <c r="B100" s="310"/>
      <c r="C100" s="310"/>
      <c r="D100" s="310"/>
      <c r="E100" s="310"/>
      <c r="F100" s="310"/>
      <c r="G100" s="310"/>
      <c r="H100" s="310"/>
      <c r="I100" s="310"/>
      <c r="N100" s="310"/>
      <c r="O100" s="310"/>
      <c r="P100" s="310"/>
      <c r="Q100" s="310"/>
    </row>
    <row r="101" spans="1:17">
      <c r="A101" s="310"/>
      <c r="B101" s="310"/>
      <c r="C101" s="310"/>
      <c r="D101" s="310"/>
      <c r="E101" s="310"/>
      <c r="F101" s="310"/>
      <c r="G101" s="310"/>
      <c r="H101" s="310"/>
      <c r="I101" s="310"/>
      <c r="N101" s="310"/>
      <c r="O101" s="310"/>
      <c r="P101" s="310"/>
      <c r="Q101" s="310"/>
    </row>
    <row r="102" spans="1:17">
      <c r="A102" s="310"/>
      <c r="B102" s="310"/>
      <c r="C102" s="310"/>
      <c r="D102" s="310"/>
      <c r="E102" s="310"/>
      <c r="F102" s="310"/>
      <c r="G102" s="310"/>
      <c r="H102" s="310"/>
      <c r="I102" s="310"/>
      <c r="N102" s="310"/>
      <c r="O102" s="310"/>
      <c r="P102" s="310"/>
      <c r="Q102" s="310"/>
    </row>
    <row r="103" spans="1:17">
      <c r="A103" s="310"/>
      <c r="B103" s="310"/>
      <c r="C103" s="310"/>
      <c r="D103" s="310"/>
      <c r="E103" s="310"/>
      <c r="F103" s="310"/>
      <c r="G103" s="310"/>
      <c r="H103" s="310"/>
      <c r="I103" s="310"/>
      <c r="N103" s="310"/>
      <c r="O103" s="310"/>
      <c r="P103" s="310"/>
      <c r="Q103" s="310"/>
    </row>
    <row r="104" spans="1:17">
      <c r="A104" s="310"/>
      <c r="B104" s="310"/>
      <c r="C104" s="310"/>
      <c r="D104" s="310"/>
      <c r="E104" s="310"/>
      <c r="F104" s="310"/>
      <c r="G104" s="310"/>
      <c r="H104" s="310"/>
      <c r="I104" s="310"/>
      <c r="N104" s="310"/>
      <c r="O104" s="310"/>
      <c r="P104" s="310"/>
      <c r="Q104" s="310"/>
    </row>
    <row r="105" spans="1:17">
      <c r="A105" s="310"/>
      <c r="B105" s="310"/>
      <c r="C105" s="310"/>
      <c r="D105" s="310"/>
      <c r="E105" s="310"/>
      <c r="F105" s="310"/>
      <c r="G105" s="310"/>
      <c r="H105" s="310"/>
      <c r="I105" s="310"/>
      <c r="N105" s="310"/>
      <c r="O105" s="310"/>
      <c r="P105" s="310"/>
      <c r="Q105" s="310"/>
    </row>
    <row r="106" spans="1:17">
      <c r="A106" s="310"/>
      <c r="B106" s="310"/>
      <c r="C106" s="310"/>
      <c r="D106" s="310"/>
      <c r="E106" s="310"/>
      <c r="F106" s="310"/>
      <c r="G106" s="310"/>
      <c r="H106" s="310"/>
      <c r="I106" s="310"/>
      <c r="N106" s="310"/>
      <c r="O106" s="310"/>
      <c r="P106" s="310"/>
      <c r="Q106" s="310"/>
    </row>
    <row r="107" spans="1:17">
      <c r="A107" s="310"/>
      <c r="B107" s="310"/>
      <c r="C107" s="310"/>
      <c r="D107" s="310"/>
      <c r="E107" s="310"/>
      <c r="F107" s="310"/>
      <c r="G107" s="310"/>
      <c r="H107" s="310"/>
      <c r="I107" s="310"/>
      <c r="N107" s="310"/>
      <c r="O107" s="310"/>
      <c r="P107" s="310"/>
      <c r="Q107" s="310"/>
    </row>
    <row r="108" spans="1:17">
      <c r="A108" s="310"/>
      <c r="B108" s="310"/>
      <c r="C108" s="310"/>
      <c r="D108" s="310"/>
      <c r="E108" s="310"/>
      <c r="F108" s="310"/>
      <c r="G108" s="310"/>
      <c r="H108" s="310"/>
      <c r="I108" s="310"/>
      <c r="N108" s="310"/>
      <c r="O108" s="310"/>
      <c r="P108" s="310"/>
      <c r="Q108" s="310"/>
    </row>
    <row r="109" spans="1:17">
      <c r="A109" s="310"/>
      <c r="B109" s="310"/>
      <c r="C109" s="310"/>
      <c r="D109" s="310"/>
      <c r="E109" s="310"/>
      <c r="F109" s="310"/>
      <c r="G109" s="310"/>
      <c r="H109" s="310"/>
      <c r="I109" s="310"/>
      <c r="N109" s="310"/>
      <c r="O109" s="310"/>
      <c r="P109" s="310"/>
      <c r="Q109" s="310"/>
    </row>
    <row r="110" spans="1:17">
      <c r="A110" s="310"/>
      <c r="B110" s="310"/>
      <c r="C110" s="310"/>
      <c r="D110" s="310"/>
      <c r="E110" s="310"/>
      <c r="F110" s="310"/>
      <c r="G110" s="310"/>
      <c r="H110" s="310"/>
      <c r="I110" s="310"/>
      <c r="N110" s="310"/>
      <c r="O110" s="310"/>
      <c r="P110" s="310"/>
      <c r="Q110" s="310"/>
    </row>
    <row r="111" spans="1:17">
      <c r="A111" s="310"/>
      <c r="B111" s="310"/>
      <c r="C111" s="310"/>
      <c r="D111" s="310"/>
      <c r="E111" s="310"/>
      <c r="F111" s="310"/>
      <c r="G111" s="310"/>
      <c r="H111" s="310"/>
      <c r="I111" s="310"/>
      <c r="N111" s="310"/>
      <c r="O111" s="310"/>
      <c r="P111" s="310"/>
      <c r="Q111" s="310"/>
    </row>
    <row r="112" spans="1:17">
      <c r="A112" s="310"/>
      <c r="B112" s="310"/>
      <c r="C112" s="310"/>
      <c r="D112" s="310"/>
      <c r="E112" s="310"/>
      <c r="F112" s="310"/>
      <c r="G112" s="310"/>
      <c r="H112" s="310"/>
      <c r="I112" s="310"/>
      <c r="N112" s="310"/>
      <c r="O112" s="310"/>
      <c r="P112" s="310"/>
      <c r="Q112" s="310"/>
    </row>
    <row r="113" spans="1:17">
      <c r="A113" s="310"/>
      <c r="B113" s="310"/>
      <c r="C113" s="310"/>
      <c r="D113" s="310"/>
      <c r="E113" s="310"/>
      <c r="F113" s="310"/>
      <c r="G113" s="310"/>
      <c r="H113" s="310"/>
      <c r="I113" s="310"/>
      <c r="N113" s="310"/>
      <c r="O113" s="310"/>
      <c r="P113" s="310"/>
      <c r="Q113" s="310"/>
    </row>
    <row r="114" spans="1:17">
      <c r="A114" s="310"/>
      <c r="B114" s="310"/>
      <c r="C114" s="310"/>
      <c r="D114" s="310"/>
      <c r="E114" s="310"/>
      <c r="F114" s="310"/>
      <c r="G114" s="310"/>
      <c r="H114" s="310"/>
      <c r="I114" s="310"/>
      <c r="N114" s="310"/>
      <c r="O114" s="310"/>
      <c r="P114" s="310"/>
      <c r="Q114" s="310"/>
    </row>
    <row r="115" spans="1:17">
      <c r="A115" s="310"/>
      <c r="B115" s="310"/>
      <c r="C115" s="310"/>
      <c r="D115" s="310"/>
      <c r="E115" s="310"/>
      <c r="F115" s="310"/>
      <c r="G115" s="310"/>
      <c r="H115" s="310"/>
      <c r="I115" s="310"/>
      <c r="N115" s="310"/>
      <c r="O115" s="310"/>
      <c r="P115" s="310"/>
      <c r="Q115" s="310"/>
    </row>
    <row r="116" spans="1:17">
      <c r="A116" s="310"/>
      <c r="B116" s="310"/>
      <c r="C116" s="310"/>
      <c r="D116" s="310"/>
      <c r="E116" s="310"/>
      <c r="F116" s="310"/>
      <c r="G116" s="310"/>
      <c r="H116" s="310"/>
      <c r="I116" s="310"/>
      <c r="N116" s="310"/>
      <c r="O116" s="310"/>
      <c r="P116" s="310"/>
      <c r="Q116" s="310"/>
    </row>
    <row r="117" spans="1:17">
      <c r="A117" s="310"/>
      <c r="B117" s="310"/>
      <c r="C117" s="310"/>
      <c r="D117" s="310"/>
      <c r="E117" s="310"/>
      <c r="F117" s="310"/>
      <c r="G117" s="310"/>
      <c r="H117" s="310"/>
      <c r="I117" s="310"/>
      <c r="N117" s="310"/>
      <c r="O117" s="310"/>
      <c r="P117" s="310"/>
      <c r="Q117" s="310"/>
    </row>
    <row r="118" spans="1:17">
      <c r="A118" s="310"/>
      <c r="B118" s="310"/>
      <c r="C118" s="310"/>
      <c r="D118" s="310"/>
      <c r="E118" s="310"/>
      <c r="F118" s="310"/>
      <c r="G118" s="310"/>
      <c r="H118" s="310"/>
      <c r="I118" s="310"/>
      <c r="N118" s="310"/>
      <c r="O118" s="310"/>
      <c r="P118" s="310"/>
      <c r="Q118" s="310"/>
    </row>
    <row r="119" spans="1:17">
      <c r="A119" s="310"/>
      <c r="B119" s="310"/>
      <c r="C119" s="310"/>
      <c r="D119" s="310"/>
      <c r="E119" s="310"/>
      <c r="F119" s="310"/>
      <c r="G119" s="310"/>
      <c r="H119" s="310"/>
      <c r="I119" s="310"/>
      <c r="N119" s="310"/>
      <c r="O119" s="310"/>
      <c r="P119" s="310"/>
      <c r="Q119" s="310"/>
    </row>
    <row r="120" spans="1:17">
      <c r="A120" s="310"/>
      <c r="B120" s="310"/>
      <c r="C120" s="310"/>
      <c r="D120" s="310"/>
      <c r="E120" s="310"/>
      <c r="F120" s="310"/>
      <c r="G120" s="310"/>
      <c r="H120" s="310"/>
      <c r="I120" s="310"/>
      <c r="N120" s="310"/>
      <c r="O120" s="310"/>
      <c r="P120" s="310"/>
      <c r="Q120" s="310"/>
    </row>
    <row r="121" spans="1:17">
      <c r="A121" s="310"/>
      <c r="B121" s="310"/>
      <c r="C121" s="310"/>
      <c r="D121" s="310"/>
      <c r="E121" s="310"/>
      <c r="F121" s="310"/>
      <c r="G121" s="310"/>
      <c r="H121" s="310"/>
      <c r="I121" s="310"/>
      <c r="N121" s="310"/>
      <c r="O121" s="310"/>
      <c r="P121" s="310"/>
      <c r="Q121" s="310"/>
    </row>
    <row r="122" spans="1:17">
      <c r="A122" s="310"/>
      <c r="B122" s="310"/>
      <c r="C122" s="310"/>
      <c r="D122" s="310"/>
      <c r="E122" s="310"/>
      <c r="F122" s="310"/>
      <c r="G122" s="310"/>
      <c r="H122" s="310"/>
      <c r="I122" s="310"/>
      <c r="N122" s="310"/>
      <c r="O122" s="310"/>
      <c r="P122" s="310"/>
      <c r="Q122" s="310"/>
    </row>
    <row r="123" spans="1:17">
      <c r="A123" s="310"/>
      <c r="B123" s="310"/>
      <c r="C123" s="310"/>
      <c r="D123" s="310"/>
      <c r="E123" s="310"/>
      <c r="F123" s="310"/>
      <c r="G123" s="310"/>
      <c r="H123" s="310"/>
      <c r="I123" s="310"/>
      <c r="N123" s="310"/>
      <c r="O123" s="310"/>
      <c r="P123" s="310"/>
      <c r="Q123" s="310"/>
    </row>
    <row r="124" spans="1:17">
      <c r="A124" s="310"/>
      <c r="B124" s="310"/>
      <c r="C124" s="310"/>
      <c r="D124" s="310"/>
      <c r="E124" s="310"/>
      <c r="F124" s="310"/>
      <c r="G124" s="310"/>
      <c r="H124" s="310"/>
      <c r="I124" s="310"/>
      <c r="N124" s="310"/>
      <c r="O124" s="310"/>
      <c r="P124" s="310"/>
      <c r="Q124" s="310"/>
    </row>
    <row r="125" spans="1:17">
      <c r="A125" s="310"/>
      <c r="B125" s="310"/>
      <c r="C125" s="310"/>
      <c r="D125" s="310"/>
      <c r="E125" s="310"/>
      <c r="F125" s="310"/>
      <c r="G125" s="310"/>
      <c r="H125" s="310"/>
      <c r="I125" s="310"/>
      <c r="N125" s="310"/>
      <c r="O125" s="310"/>
      <c r="P125" s="310"/>
      <c r="Q125" s="310"/>
    </row>
    <row r="126" spans="1:17">
      <c r="A126" s="310"/>
      <c r="B126" s="310"/>
      <c r="C126" s="310"/>
      <c r="D126" s="310"/>
      <c r="E126" s="310"/>
      <c r="F126" s="310"/>
      <c r="G126" s="310"/>
      <c r="H126" s="310"/>
      <c r="I126" s="310"/>
      <c r="N126" s="310"/>
      <c r="O126" s="310"/>
      <c r="P126" s="310"/>
      <c r="Q126" s="310"/>
    </row>
    <row r="127" spans="1:17">
      <c r="A127" s="310"/>
      <c r="B127" s="310"/>
      <c r="C127" s="310"/>
      <c r="D127" s="310"/>
      <c r="E127" s="310"/>
      <c r="F127" s="310"/>
      <c r="G127" s="310"/>
      <c r="H127" s="310"/>
      <c r="I127" s="310"/>
      <c r="N127" s="310"/>
      <c r="O127" s="310"/>
      <c r="P127" s="310"/>
      <c r="Q127" s="310"/>
    </row>
    <row r="128" spans="1:17">
      <c r="A128" s="310"/>
      <c r="B128" s="310"/>
      <c r="C128" s="310"/>
      <c r="D128" s="310"/>
      <c r="E128" s="310"/>
      <c r="F128" s="310"/>
      <c r="G128" s="310"/>
      <c r="H128" s="310"/>
      <c r="I128" s="310"/>
      <c r="N128" s="310"/>
      <c r="O128" s="310"/>
      <c r="P128" s="310"/>
      <c r="Q128" s="310"/>
    </row>
    <row r="129" spans="1:17">
      <c r="A129" s="310"/>
      <c r="B129" s="310"/>
      <c r="C129" s="310"/>
      <c r="D129" s="310"/>
      <c r="E129" s="310"/>
      <c r="F129" s="310"/>
      <c r="G129" s="310"/>
      <c r="H129" s="310"/>
      <c r="I129" s="310"/>
      <c r="N129" s="310"/>
      <c r="O129" s="310"/>
      <c r="P129" s="310"/>
      <c r="Q129" s="310"/>
    </row>
    <row r="130" spans="1:17">
      <c r="A130" s="310"/>
      <c r="B130" s="310"/>
      <c r="C130" s="310"/>
      <c r="D130" s="310"/>
      <c r="E130" s="310"/>
      <c r="F130" s="310"/>
      <c r="G130" s="310"/>
      <c r="H130" s="310"/>
      <c r="I130" s="310"/>
      <c r="N130" s="310"/>
      <c r="O130" s="310"/>
      <c r="P130" s="310"/>
      <c r="Q130" s="310"/>
    </row>
    <row r="131" spans="1:17">
      <c r="A131" s="310"/>
      <c r="B131" s="310"/>
      <c r="C131" s="310"/>
      <c r="D131" s="310"/>
      <c r="E131" s="310"/>
      <c r="F131" s="310"/>
      <c r="G131" s="310"/>
      <c r="H131" s="310"/>
      <c r="I131" s="310"/>
      <c r="N131" s="310"/>
      <c r="O131" s="310"/>
      <c r="P131" s="310"/>
      <c r="Q131" s="310"/>
    </row>
    <row r="132" spans="1:17">
      <c r="A132" s="310"/>
      <c r="B132" s="310"/>
      <c r="C132" s="310"/>
      <c r="D132" s="310"/>
      <c r="E132" s="310"/>
      <c r="F132" s="310"/>
      <c r="G132" s="310"/>
      <c r="H132" s="310"/>
      <c r="I132" s="310"/>
      <c r="N132" s="310"/>
      <c r="O132" s="310"/>
      <c r="P132" s="310"/>
      <c r="Q132" s="310"/>
    </row>
    <row r="133" spans="1:17">
      <c r="A133" s="310"/>
      <c r="B133" s="310"/>
      <c r="C133" s="310"/>
      <c r="D133" s="310"/>
      <c r="E133" s="310"/>
      <c r="F133" s="310"/>
      <c r="G133" s="310"/>
      <c r="H133" s="310"/>
      <c r="I133" s="310"/>
      <c r="N133" s="310"/>
      <c r="O133" s="310"/>
      <c r="P133" s="310"/>
      <c r="Q133" s="310"/>
    </row>
    <row r="134" spans="1:17">
      <c r="A134" s="310"/>
      <c r="B134" s="310"/>
      <c r="C134" s="310"/>
      <c r="D134" s="310"/>
      <c r="E134" s="310"/>
      <c r="F134" s="310"/>
      <c r="G134" s="310"/>
      <c r="H134" s="310"/>
      <c r="I134" s="310"/>
      <c r="N134" s="310"/>
      <c r="O134" s="310"/>
      <c r="P134" s="310"/>
      <c r="Q134" s="310"/>
    </row>
    <row r="135" spans="1:17">
      <c r="A135" s="310"/>
      <c r="B135" s="310"/>
      <c r="C135" s="310"/>
      <c r="D135" s="310"/>
      <c r="E135" s="310"/>
      <c r="F135" s="310"/>
      <c r="G135" s="310"/>
      <c r="H135" s="310"/>
      <c r="I135" s="310"/>
      <c r="N135" s="310"/>
      <c r="O135" s="310"/>
      <c r="P135" s="310"/>
      <c r="Q135" s="310"/>
    </row>
    <row r="136" spans="1:17">
      <c r="A136" s="310"/>
      <c r="B136" s="310"/>
      <c r="C136" s="310"/>
      <c r="D136" s="310"/>
      <c r="E136" s="310"/>
      <c r="F136" s="310"/>
      <c r="G136" s="310"/>
      <c r="H136" s="310"/>
      <c r="I136" s="310"/>
      <c r="N136" s="310"/>
      <c r="O136" s="310"/>
      <c r="P136" s="310"/>
      <c r="Q136" s="310"/>
    </row>
    <row r="137" spans="1:17">
      <c r="A137" s="310"/>
      <c r="B137" s="310"/>
      <c r="C137" s="310"/>
      <c r="D137" s="310"/>
      <c r="E137" s="310"/>
      <c r="F137" s="310"/>
      <c r="G137" s="310"/>
      <c r="H137" s="310"/>
      <c r="I137" s="310"/>
      <c r="N137" s="310"/>
      <c r="O137" s="310"/>
      <c r="P137" s="310"/>
      <c r="Q137" s="310"/>
    </row>
    <row r="138" spans="1:17">
      <c r="A138" s="310"/>
      <c r="B138" s="310"/>
      <c r="C138" s="310"/>
      <c r="D138" s="310"/>
      <c r="E138" s="310"/>
      <c r="F138" s="310"/>
      <c r="G138" s="310"/>
      <c r="H138" s="310"/>
      <c r="I138" s="310"/>
      <c r="N138" s="310"/>
      <c r="O138" s="310"/>
      <c r="P138" s="310"/>
      <c r="Q138" s="310"/>
    </row>
    <row r="139" spans="1:17">
      <c r="A139" s="310"/>
      <c r="B139" s="310"/>
      <c r="C139" s="310"/>
      <c r="D139" s="310"/>
      <c r="E139" s="310"/>
      <c r="F139" s="310"/>
      <c r="G139" s="310"/>
      <c r="H139" s="310"/>
      <c r="I139" s="310"/>
      <c r="N139" s="310"/>
      <c r="O139" s="310"/>
      <c r="P139" s="310"/>
      <c r="Q139" s="310"/>
    </row>
    <row r="140" spans="1:17">
      <c r="A140" s="310"/>
      <c r="B140" s="310"/>
      <c r="C140" s="310"/>
      <c r="D140" s="310"/>
      <c r="E140" s="310"/>
      <c r="F140" s="310"/>
      <c r="G140" s="310"/>
      <c r="H140" s="310"/>
      <c r="I140" s="310"/>
      <c r="N140" s="310"/>
      <c r="O140" s="310"/>
      <c r="P140" s="310"/>
      <c r="Q140" s="310"/>
    </row>
    <row r="141" spans="1:17">
      <c r="A141" s="310"/>
      <c r="B141" s="310"/>
      <c r="C141" s="310"/>
      <c r="D141" s="310"/>
      <c r="E141" s="310"/>
      <c r="F141" s="310"/>
      <c r="G141" s="310"/>
      <c r="H141" s="310"/>
      <c r="I141" s="310"/>
      <c r="N141" s="310"/>
      <c r="O141" s="310"/>
      <c r="P141" s="310"/>
      <c r="Q141" s="310"/>
    </row>
    <row r="142" spans="1:17">
      <c r="A142" s="310"/>
      <c r="B142" s="310"/>
      <c r="C142" s="310"/>
      <c r="D142" s="310"/>
      <c r="E142" s="310"/>
      <c r="F142" s="310"/>
      <c r="G142" s="310"/>
      <c r="H142" s="310"/>
      <c r="I142" s="310"/>
      <c r="N142" s="310"/>
      <c r="O142" s="310"/>
      <c r="P142" s="310"/>
      <c r="Q142" s="310"/>
    </row>
    <row r="143" spans="1:17">
      <c r="A143" s="310"/>
      <c r="B143" s="310"/>
      <c r="C143" s="310"/>
      <c r="D143" s="310"/>
      <c r="E143" s="310"/>
      <c r="F143" s="310"/>
      <c r="G143" s="310"/>
      <c r="H143" s="310"/>
      <c r="I143" s="310"/>
      <c r="N143" s="310"/>
      <c r="O143" s="310"/>
      <c r="P143" s="310"/>
      <c r="Q143" s="310"/>
    </row>
    <row r="144" spans="1:17">
      <c r="A144" s="310"/>
      <c r="B144" s="310"/>
      <c r="C144" s="310"/>
      <c r="D144" s="310"/>
      <c r="E144" s="310"/>
      <c r="F144" s="310"/>
      <c r="G144" s="310"/>
      <c r="H144" s="310"/>
      <c r="I144" s="310"/>
      <c r="N144" s="310"/>
      <c r="O144" s="310"/>
      <c r="P144" s="310"/>
      <c r="Q144" s="310"/>
    </row>
    <row r="145" spans="1:17">
      <c r="A145" s="310"/>
      <c r="B145" s="310"/>
      <c r="C145" s="310"/>
      <c r="D145" s="310"/>
      <c r="E145" s="310"/>
      <c r="F145" s="310"/>
      <c r="G145" s="310"/>
      <c r="H145" s="310"/>
      <c r="I145" s="310"/>
      <c r="N145" s="310"/>
      <c r="O145" s="310"/>
      <c r="P145" s="310"/>
      <c r="Q145" s="310"/>
    </row>
    <row r="146" spans="1:17">
      <c r="A146" s="310"/>
      <c r="B146" s="310"/>
      <c r="C146" s="310"/>
      <c r="D146" s="310"/>
      <c r="E146" s="310"/>
      <c r="F146" s="310"/>
      <c r="G146" s="310"/>
      <c r="H146" s="310"/>
      <c r="I146" s="310"/>
      <c r="N146" s="310"/>
      <c r="O146" s="310"/>
      <c r="P146" s="310"/>
      <c r="Q146" s="310"/>
    </row>
    <row r="147" spans="1:17">
      <c r="A147" s="310"/>
      <c r="B147" s="310"/>
      <c r="C147" s="310"/>
      <c r="D147" s="310"/>
      <c r="E147" s="310"/>
      <c r="F147" s="310"/>
      <c r="G147" s="310"/>
      <c r="H147" s="310"/>
      <c r="I147" s="310"/>
      <c r="N147" s="310"/>
      <c r="O147" s="310"/>
      <c r="P147" s="310"/>
      <c r="Q147" s="310"/>
    </row>
    <row r="148" spans="1:17">
      <c r="A148" s="310"/>
      <c r="B148" s="310"/>
      <c r="C148" s="310"/>
      <c r="D148" s="310"/>
      <c r="E148" s="310"/>
      <c r="F148" s="310"/>
      <c r="G148" s="310"/>
      <c r="H148" s="310"/>
      <c r="I148" s="310"/>
      <c r="N148" s="310"/>
      <c r="O148" s="310"/>
      <c r="P148" s="310"/>
      <c r="Q148" s="310"/>
    </row>
    <row r="149" spans="1:17">
      <c r="A149" s="310"/>
      <c r="B149" s="310"/>
      <c r="C149" s="310"/>
      <c r="D149" s="310"/>
      <c r="E149" s="310"/>
      <c r="F149" s="310"/>
      <c r="G149" s="310"/>
      <c r="H149" s="310"/>
      <c r="I149" s="310"/>
      <c r="N149" s="310"/>
      <c r="O149" s="310"/>
      <c r="P149" s="310"/>
      <c r="Q149" s="310"/>
    </row>
    <row r="150" spans="1:17">
      <c r="A150" s="310"/>
      <c r="B150" s="310"/>
      <c r="C150" s="310"/>
      <c r="D150" s="310"/>
      <c r="E150" s="310"/>
      <c r="F150" s="310"/>
      <c r="G150" s="310"/>
      <c r="H150" s="310"/>
      <c r="I150" s="310"/>
      <c r="N150" s="310"/>
      <c r="O150" s="310"/>
      <c r="P150" s="310"/>
      <c r="Q150" s="310"/>
    </row>
    <row r="151" spans="1:17">
      <c r="A151" s="310"/>
      <c r="B151" s="310"/>
      <c r="C151" s="310"/>
      <c r="D151" s="310"/>
      <c r="E151" s="310"/>
      <c r="F151" s="310"/>
      <c r="G151" s="310"/>
      <c r="H151" s="310"/>
      <c r="I151" s="310"/>
      <c r="N151" s="310"/>
      <c r="O151" s="310"/>
      <c r="P151" s="310"/>
      <c r="Q151" s="310"/>
    </row>
    <row r="152" spans="1:17">
      <c r="A152" s="310"/>
      <c r="B152" s="310"/>
      <c r="C152" s="310"/>
      <c r="D152" s="310"/>
      <c r="E152" s="310"/>
      <c r="F152" s="310"/>
      <c r="G152" s="310"/>
      <c r="H152" s="310"/>
      <c r="I152" s="310"/>
      <c r="N152" s="310"/>
      <c r="O152" s="310"/>
      <c r="P152" s="310"/>
      <c r="Q152" s="310"/>
    </row>
    <row r="153" spans="1:17">
      <c r="A153" s="310"/>
      <c r="B153" s="310"/>
      <c r="C153" s="310"/>
      <c r="D153" s="310"/>
      <c r="E153" s="310"/>
      <c r="F153" s="310"/>
      <c r="G153" s="310"/>
      <c r="H153" s="310"/>
      <c r="I153" s="310"/>
      <c r="N153" s="310"/>
      <c r="O153" s="310"/>
      <c r="P153" s="310"/>
      <c r="Q153" s="310"/>
    </row>
    <row r="154" spans="1:17">
      <c r="A154" s="310"/>
      <c r="B154" s="310"/>
      <c r="C154" s="310"/>
      <c r="D154" s="310"/>
      <c r="E154" s="310"/>
      <c r="F154" s="310"/>
      <c r="G154" s="310"/>
      <c r="H154" s="310"/>
      <c r="I154" s="310"/>
      <c r="N154" s="310"/>
      <c r="O154" s="310"/>
      <c r="P154" s="310"/>
      <c r="Q154" s="310"/>
    </row>
    <row r="155" spans="1:17">
      <c r="A155" s="310"/>
      <c r="B155" s="310"/>
      <c r="C155" s="310"/>
      <c r="D155" s="310"/>
      <c r="E155" s="310"/>
      <c r="F155" s="310"/>
      <c r="G155" s="310"/>
      <c r="H155" s="310"/>
      <c r="I155" s="310"/>
      <c r="N155" s="310"/>
      <c r="O155" s="310"/>
      <c r="P155" s="310"/>
      <c r="Q155" s="310"/>
    </row>
    <row r="156" spans="1:17">
      <c r="A156" s="310"/>
      <c r="B156" s="310"/>
      <c r="C156" s="310"/>
      <c r="D156" s="310"/>
      <c r="E156" s="310"/>
      <c r="F156" s="310"/>
      <c r="G156" s="310"/>
      <c r="H156" s="310"/>
      <c r="I156" s="310"/>
      <c r="N156" s="310"/>
      <c r="O156" s="310"/>
      <c r="P156" s="310"/>
      <c r="Q156" s="310"/>
    </row>
    <row r="157" spans="1:17">
      <c r="A157" s="310"/>
      <c r="B157" s="310"/>
      <c r="C157" s="310"/>
      <c r="D157" s="310"/>
      <c r="E157" s="310"/>
      <c r="F157" s="310"/>
      <c r="G157" s="310"/>
      <c r="H157" s="310"/>
      <c r="I157" s="310"/>
      <c r="N157" s="310"/>
      <c r="O157" s="310"/>
      <c r="P157" s="310"/>
      <c r="Q157" s="310"/>
    </row>
    <row r="158" spans="1:17">
      <c r="A158" s="310"/>
      <c r="B158" s="310"/>
      <c r="C158" s="310"/>
      <c r="D158" s="310"/>
      <c r="E158" s="310"/>
      <c r="F158" s="310"/>
      <c r="G158" s="310"/>
      <c r="H158" s="310"/>
      <c r="I158" s="310"/>
      <c r="N158" s="310"/>
      <c r="O158" s="310"/>
      <c r="P158" s="310"/>
      <c r="Q158" s="310"/>
    </row>
    <row r="159" spans="1:17">
      <c r="A159" s="310"/>
      <c r="B159" s="310"/>
      <c r="C159" s="310"/>
      <c r="D159" s="310"/>
      <c r="E159" s="310"/>
      <c r="F159" s="310"/>
      <c r="G159" s="310"/>
      <c r="H159" s="310"/>
      <c r="I159" s="310"/>
      <c r="N159" s="310"/>
      <c r="O159" s="310"/>
      <c r="P159" s="310"/>
      <c r="Q159" s="310"/>
    </row>
    <row r="160" spans="1:17">
      <c r="A160" s="310"/>
      <c r="B160" s="310"/>
      <c r="C160" s="310"/>
      <c r="D160" s="310"/>
      <c r="E160" s="310"/>
      <c r="F160" s="310"/>
      <c r="G160" s="310"/>
      <c r="H160" s="310"/>
      <c r="I160" s="310"/>
      <c r="N160" s="310"/>
      <c r="O160" s="310"/>
      <c r="P160" s="310"/>
      <c r="Q160" s="310"/>
    </row>
    <row r="161" spans="1:17">
      <c r="A161" s="310"/>
      <c r="B161" s="310"/>
      <c r="C161" s="310"/>
      <c r="D161" s="310"/>
      <c r="E161" s="310"/>
      <c r="F161" s="310"/>
      <c r="G161" s="310"/>
      <c r="H161" s="310"/>
      <c r="I161" s="310"/>
      <c r="N161" s="310"/>
      <c r="O161" s="310"/>
      <c r="P161" s="310"/>
      <c r="Q161" s="310"/>
    </row>
    <row r="162" spans="1:17">
      <c r="A162" s="310"/>
      <c r="B162" s="310"/>
      <c r="C162" s="310"/>
      <c r="D162" s="310"/>
      <c r="E162" s="310"/>
      <c r="F162" s="310"/>
      <c r="G162" s="310"/>
      <c r="H162" s="310"/>
      <c r="I162" s="310"/>
      <c r="N162" s="310"/>
      <c r="O162" s="310"/>
      <c r="P162" s="310"/>
      <c r="Q162" s="310"/>
    </row>
    <row r="163" spans="1:17">
      <c r="A163" s="310"/>
      <c r="B163" s="310"/>
      <c r="C163" s="310"/>
      <c r="D163" s="310"/>
      <c r="E163" s="310"/>
      <c r="F163" s="310"/>
      <c r="G163" s="310"/>
      <c r="H163" s="310"/>
      <c r="I163" s="310"/>
      <c r="N163" s="310"/>
      <c r="O163" s="310"/>
      <c r="P163" s="310"/>
      <c r="Q163" s="310"/>
    </row>
    <row r="164" spans="1:17">
      <c r="A164" s="310"/>
      <c r="B164" s="310"/>
      <c r="C164" s="310"/>
      <c r="D164" s="310"/>
      <c r="E164" s="310"/>
      <c r="F164" s="310"/>
      <c r="G164" s="310"/>
      <c r="H164" s="310"/>
      <c r="I164" s="310"/>
      <c r="N164" s="310"/>
      <c r="O164" s="310"/>
      <c r="P164" s="310"/>
      <c r="Q164" s="310"/>
    </row>
    <row r="165" spans="1:17">
      <c r="A165" s="310"/>
      <c r="B165" s="310"/>
      <c r="C165" s="310"/>
      <c r="D165" s="310"/>
      <c r="E165" s="310"/>
      <c r="F165" s="310"/>
      <c r="G165" s="310"/>
      <c r="H165" s="310"/>
      <c r="I165" s="310"/>
      <c r="N165" s="310"/>
      <c r="O165" s="310"/>
      <c r="P165" s="310"/>
      <c r="Q165" s="310"/>
    </row>
    <row r="166" spans="1:17">
      <c r="A166" s="310"/>
      <c r="B166" s="310"/>
      <c r="C166" s="310"/>
      <c r="D166" s="310"/>
      <c r="E166" s="310"/>
      <c r="F166" s="310"/>
      <c r="G166" s="310"/>
      <c r="H166" s="310"/>
      <c r="I166" s="310"/>
      <c r="N166" s="310"/>
      <c r="O166" s="310"/>
      <c r="P166" s="310"/>
      <c r="Q166" s="310"/>
    </row>
    <row r="167" spans="1:17">
      <c r="A167" s="310"/>
      <c r="B167" s="310"/>
      <c r="C167" s="310"/>
      <c r="D167" s="310"/>
      <c r="E167" s="310"/>
      <c r="F167" s="310"/>
      <c r="G167" s="310"/>
      <c r="H167" s="310"/>
      <c r="I167" s="310"/>
      <c r="N167" s="310"/>
      <c r="O167" s="310"/>
      <c r="P167" s="310"/>
      <c r="Q167" s="310"/>
    </row>
    <row r="168" spans="1:17">
      <c r="A168" s="310"/>
      <c r="B168" s="310"/>
      <c r="C168" s="310"/>
      <c r="D168" s="310"/>
      <c r="E168" s="310"/>
      <c r="F168" s="310"/>
      <c r="G168" s="310"/>
      <c r="H168" s="310"/>
      <c r="I168" s="310"/>
      <c r="N168" s="310"/>
      <c r="O168" s="310"/>
      <c r="P168" s="310"/>
      <c r="Q168" s="310"/>
    </row>
    <row r="169" spans="1:17">
      <c r="A169" s="310"/>
      <c r="B169" s="310"/>
      <c r="C169" s="310"/>
      <c r="D169" s="310"/>
      <c r="E169" s="310"/>
      <c r="F169" s="310"/>
      <c r="G169" s="310"/>
      <c r="H169" s="310"/>
      <c r="I169" s="310"/>
      <c r="N169" s="310"/>
      <c r="O169" s="310"/>
      <c r="P169" s="310"/>
      <c r="Q169" s="310"/>
    </row>
    <row r="170" spans="1:17">
      <c r="A170" s="310"/>
      <c r="B170" s="310"/>
      <c r="C170" s="310"/>
      <c r="D170" s="310"/>
      <c r="E170" s="310"/>
      <c r="F170" s="310"/>
      <c r="G170" s="310"/>
      <c r="H170" s="310"/>
      <c r="I170" s="310"/>
      <c r="N170" s="310"/>
      <c r="O170" s="310"/>
      <c r="P170" s="310"/>
      <c r="Q170" s="310"/>
    </row>
    <row r="171" spans="1:17">
      <c r="A171" s="310"/>
      <c r="B171" s="310"/>
      <c r="C171" s="310"/>
      <c r="D171" s="310"/>
      <c r="E171" s="310"/>
      <c r="F171" s="310"/>
      <c r="G171" s="310"/>
      <c r="H171" s="310"/>
      <c r="I171" s="310"/>
      <c r="N171" s="310"/>
      <c r="O171" s="310"/>
      <c r="P171" s="310"/>
      <c r="Q171" s="310"/>
    </row>
    <row r="172" spans="1:17">
      <c r="A172" s="310"/>
      <c r="B172" s="310"/>
      <c r="C172" s="310"/>
      <c r="D172" s="310"/>
      <c r="E172" s="310"/>
      <c r="F172" s="310"/>
      <c r="G172" s="310"/>
      <c r="H172" s="310"/>
      <c r="I172" s="310"/>
      <c r="N172" s="310"/>
      <c r="O172" s="310"/>
      <c r="P172" s="310"/>
      <c r="Q172" s="310"/>
    </row>
    <row r="173" spans="1:17">
      <c r="A173" s="310"/>
      <c r="B173" s="310"/>
      <c r="C173" s="310"/>
      <c r="D173" s="310"/>
      <c r="E173" s="310"/>
      <c r="F173" s="310"/>
      <c r="G173" s="310"/>
      <c r="H173" s="310"/>
      <c r="I173" s="310"/>
      <c r="N173" s="310"/>
      <c r="O173" s="310"/>
      <c r="P173" s="310"/>
      <c r="Q173" s="310"/>
    </row>
    <row r="174" spans="1:17">
      <c r="A174" s="310"/>
      <c r="B174" s="310"/>
      <c r="C174" s="310"/>
      <c r="D174" s="310"/>
      <c r="E174" s="310"/>
      <c r="F174" s="310"/>
      <c r="G174" s="310"/>
      <c r="H174" s="310"/>
      <c r="I174" s="310"/>
      <c r="N174" s="310"/>
      <c r="O174" s="310"/>
      <c r="P174" s="310"/>
      <c r="Q174" s="310"/>
    </row>
    <row r="175" spans="1:17">
      <c r="A175" s="310"/>
      <c r="B175" s="310"/>
      <c r="C175" s="310"/>
      <c r="D175" s="310"/>
      <c r="E175" s="310"/>
      <c r="F175" s="310"/>
      <c r="G175" s="310"/>
      <c r="H175" s="310"/>
      <c r="I175" s="310"/>
      <c r="N175" s="310"/>
      <c r="O175" s="310"/>
      <c r="P175" s="310"/>
      <c r="Q175" s="310"/>
    </row>
    <row r="176" spans="1:17">
      <c r="A176" s="310"/>
      <c r="B176" s="310"/>
      <c r="C176" s="310"/>
      <c r="D176" s="310"/>
      <c r="E176" s="310"/>
      <c r="F176" s="310"/>
      <c r="G176" s="310"/>
      <c r="H176" s="310"/>
      <c r="I176" s="310"/>
      <c r="N176" s="310"/>
      <c r="O176" s="310"/>
      <c r="P176" s="310"/>
      <c r="Q176" s="310"/>
    </row>
    <row r="177" spans="1:17">
      <c r="A177" s="310"/>
      <c r="B177" s="310"/>
      <c r="C177" s="310"/>
      <c r="D177" s="310"/>
      <c r="E177" s="310"/>
      <c r="F177" s="310"/>
      <c r="G177" s="310"/>
      <c r="H177" s="310"/>
      <c r="I177" s="310"/>
      <c r="N177" s="310"/>
      <c r="O177" s="310"/>
      <c r="P177" s="310"/>
      <c r="Q177" s="310"/>
    </row>
    <row r="178" spans="1:17">
      <c r="A178" s="310"/>
      <c r="B178" s="310"/>
      <c r="C178" s="310"/>
      <c r="D178" s="310"/>
      <c r="E178" s="310"/>
      <c r="F178" s="310"/>
      <c r="G178" s="310"/>
      <c r="H178" s="310"/>
      <c r="I178" s="310"/>
      <c r="N178" s="310"/>
      <c r="O178" s="310"/>
      <c r="P178" s="310"/>
      <c r="Q178" s="310"/>
    </row>
    <row r="179" spans="1:17">
      <c r="A179" s="310"/>
      <c r="B179" s="310"/>
      <c r="C179" s="310"/>
      <c r="D179" s="310"/>
      <c r="E179" s="310"/>
      <c r="F179" s="310"/>
      <c r="G179" s="310"/>
      <c r="H179" s="310"/>
      <c r="I179" s="310"/>
      <c r="N179" s="310"/>
      <c r="O179" s="310"/>
      <c r="P179" s="310"/>
      <c r="Q179" s="310"/>
    </row>
    <row r="180" spans="1:17">
      <c r="A180" s="310"/>
      <c r="B180" s="310"/>
      <c r="C180" s="310"/>
      <c r="D180" s="310"/>
      <c r="E180" s="310"/>
      <c r="F180" s="310"/>
      <c r="G180" s="310"/>
      <c r="H180" s="310"/>
      <c r="I180" s="310"/>
      <c r="N180" s="310"/>
      <c r="O180" s="310"/>
      <c r="P180" s="310"/>
      <c r="Q180" s="310"/>
    </row>
    <row r="181" spans="1:17">
      <c r="A181" s="310"/>
      <c r="B181" s="310"/>
      <c r="C181" s="310"/>
      <c r="D181" s="310"/>
      <c r="E181" s="310"/>
      <c r="F181" s="310"/>
      <c r="G181" s="310"/>
      <c r="H181" s="310"/>
      <c r="I181" s="310"/>
      <c r="N181" s="310"/>
      <c r="O181" s="310"/>
      <c r="P181" s="310"/>
      <c r="Q181" s="310"/>
    </row>
    <row r="182" spans="1:17">
      <c r="A182" s="310"/>
      <c r="B182" s="310"/>
      <c r="C182" s="310"/>
      <c r="D182" s="310"/>
      <c r="E182" s="310"/>
      <c r="F182" s="310"/>
      <c r="G182" s="310"/>
      <c r="H182" s="310"/>
      <c r="I182" s="310"/>
      <c r="N182" s="310"/>
      <c r="O182" s="310"/>
      <c r="P182" s="310"/>
      <c r="Q182" s="310"/>
    </row>
    <row r="183" spans="1:17">
      <c r="A183" s="310"/>
      <c r="B183" s="310"/>
      <c r="C183" s="310"/>
      <c r="D183" s="310"/>
      <c r="E183" s="310"/>
      <c r="F183" s="310"/>
      <c r="G183" s="310"/>
      <c r="H183" s="310"/>
      <c r="I183" s="310"/>
      <c r="N183" s="310"/>
      <c r="O183" s="310"/>
      <c r="P183" s="310"/>
      <c r="Q183" s="310"/>
    </row>
    <row r="184" spans="1:17">
      <c r="A184" s="310"/>
      <c r="B184" s="310"/>
      <c r="C184" s="310"/>
      <c r="D184" s="310"/>
      <c r="E184" s="310"/>
      <c r="F184" s="310"/>
      <c r="G184" s="310"/>
      <c r="H184" s="310"/>
      <c r="I184" s="310"/>
      <c r="N184" s="310"/>
      <c r="O184" s="310"/>
      <c r="P184" s="310"/>
      <c r="Q184" s="310"/>
    </row>
    <row r="185" spans="1:17">
      <c r="A185" s="310"/>
      <c r="B185" s="310"/>
      <c r="C185" s="310"/>
      <c r="D185" s="310"/>
      <c r="E185" s="310"/>
      <c r="F185" s="310"/>
      <c r="G185" s="310"/>
      <c r="H185" s="310"/>
      <c r="I185" s="310"/>
      <c r="N185" s="310"/>
      <c r="O185" s="310"/>
      <c r="P185" s="310"/>
      <c r="Q185" s="310"/>
    </row>
    <row r="186" spans="1:17">
      <c r="A186" s="310"/>
      <c r="B186" s="310"/>
      <c r="C186" s="310"/>
      <c r="D186" s="310"/>
      <c r="E186" s="310"/>
      <c r="F186" s="310"/>
      <c r="G186" s="310"/>
      <c r="H186" s="310"/>
      <c r="I186" s="310"/>
      <c r="N186" s="310"/>
      <c r="O186" s="310"/>
      <c r="P186" s="310"/>
      <c r="Q186" s="310"/>
    </row>
    <row r="187" spans="1:17">
      <c r="A187" s="310"/>
      <c r="B187" s="310"/>
      <c r="C187" s="310"/>
      <c r="D187" s="310"/>
      <c r="E187" s="310"/>
      <c r="F187" s="310"/>
      <c r="G187" s="310"/>
      <c r="H187" s="310"/>
      <c r="I187" s="310"/>
      <c r="N187" s="310"/>
      <c r="O187" s="310"/>
      <c r="P187" s="310"/>
      <c r="Q187" s="310"/>
    </row>
    <row r="188" spans="1:17">
      <c r="A188" s="310"/>
      <c r="B188" s="310"/>
      <c r="C188" s="310"/>
      <c r="D188" s="310"/>
      <c r="E188" s="310"/>
      <c r="F188" s="310"/>
      <c r="G188" s="310"/>
      <c r="H188" s="310"/>
      <c r="I188" s="310"/>
      <c r="N188" s="310"/>
      <c r="O188" s="310"/>
      <c r="P188" s="310"/>
      <c r="Q188" s="310"/>
    </row>
    <row r="189" spans="1:17">
      <c r="A189" s="310"/>
      <c r="B189" s="310"/>
      <c r="C189" s="310"/>
      <c r="D189" s="310"/>
      <c r="E189" s="310"/>
      <c r="F189" s="310"/>
      <c r="G189" s="310"/>
      <c r="H189" s="310"/>
      <c r="I189" s="310"/>
      <c r="N189" s="310"/>
      <c r="O189" s="310"/>
      <c r="P189" s="310"/>
      <c r="Q189" s="310"/>
    </row>
    <row r="190" spans="1:17">
      <c r="A190" s="310"/>
      <c r="B190" s="310"/>
      <c r="C190" s="310"/>
      <c r="D190" s="310"/>
      <c r="E190" s="310"/>
      <c r="F190" s="310"/>
      <c r="G190" s="310"/>
      <c r="H190" s="310"/>
      <c r="I190" s="310"/>
      <c r="N190" s="310"/>
      <c r="O190" s="310"/>
      <c r="P190" s="310"/>
      <c r="Q190" s="310"/>
    </row>
    <row r="191" spans="1:17">
      <c r="A191" s="310"/>
      <c r="B191" s="310"/>
      <c r="C191" s="310"/>
      <c r="D191" s="310"/>
      <c r="E191" s="310"/>
      <c r="F191" s="310"/>
      <c r="G191" s="310"/>
      <c r="H191" s="310"/>
      <c r="I191" s="310"/>
      <c r="N191" s="310"/>
      <c r="O191" s="310"/>
      <c r="P191" s="310"/>
      <c r="Q191" s="310"/>
    </row>
    <row r="192" spans="1:17">
      <c r="A192" s="310"/>
      <c r="B192" s="310"/>
      <c r="C192" s="310"/>
      <c r="D192" s="310"/>
      <c r="E192" s="310"/>
      <c r="F192" s="310"/>
      <c r="G192" s="310"/>
      <c r="H192" s="310"/>
      <c r="I192" s="310"/>
      <c r="N192" s="310"/>
      <c r="O192" s="310"/>
      <c r="P192" s="310"/>
      <c r="Q192" s="310"/>
    </row>
    <row r="193" spans="1:17">
      <c r="A193" s="310"/>
      <c r="B193" s="310"/>
      <c r="C193" s="310"/>
      <c r="D193" s="310"/>
      <c r="E193" s="310"/>
      <c r="F193" s="310"/>
      <c r="G193" s="310"/>
      <c r="H193" s="310"/>
      <c r="I193" s="310"/>
      <c r="N193" s="310"/>
      <c r="O193" s="310"/>
      <c r="P193" s="310"/>
      <c r="Q193" s="310"/>
    </row>
    <row r="194" spans="1:17">
      <c r="A194" s="310"/>
      <c r="B194" s="310"/>
      <c r="C194" s="310"/>
      <c r="D194" s="310"/>
      <c r="E194" s="310"/>
      <c r="F194" s="310"/>
      <c r="G194" s="310"/>
      <c r="H194" s="310"/>
      <c r="I194" s="310"/>
      <c r="N194" s="310"/>
      <c r="O194" s="310"/>
      <c r="P194" s="310"/>
      <c r="Q194" s="310"/>
    </row>
    <row r="195" spans="1:17">
      <c r="A195" s="310"/>
      <c r="B195" s="310"/>
      <c r="C195" s="310"/>
      <c r="D195" s="310"/>
      <c r="E195" s="310"/>
      <c r="F195" s="310"/>
      <c r="G195" s="310"/>
      <c r="H195" s="310"/>
      <c r="I195" s="310"/>
      <c r="N195" s="310"/>
      <c r="O195" s="310"/>
      <c r="P195" s="310"/>
      <c r="Q195" s="310"/>
    </row>
    <row r="196" spans="1:17">
      <c r="A196" s="310"/>
      <c r="B196" s="310"/>
      <c r="C196" s="310"/>
      <c r="D196" s="310"/>
      <c r="E196" s="310"/>
      <c r="F196" s="310"/>
      <c r="G196" s="310"/>
      <c r="H196" s="310"/>
      <c r="I196" s="310"/>
      <c r="N196" s="310"/>
      <c r="O196" s="310"/>
      <c r="P196" s="310"/>
      <c r="Q196" s="310"/>
    </row>
    <row r="197" spans="1:17">
      <c r="A197" s="310"/>
      <c r="B197" s="310"/>
      <c r="C197" s="310"/>
      <c r="D197" s="310"/>
      <c r="E197" s="310"/>
      <c r="F197" s="310"/>
      <c r="G197" s="310"/>
      <c r="H197" s="310"/>
      <c r="I197" s="310"/>
      <c r="N197" s="310"/>
      <c r="O197" s="310"/>
      <c r="P197" s="310"/>
      <c r="Q197" s="310"/>
    </row>
    <row r="198" spans="1:17">
      <c r="A198" s="310"/>
      <c r="B198" s="310"/>
      <c r="C198" s="310"/>
      <c r="D198" s="310"/>
      <c r="E198" s="310"/>
      <c r="F198" s="310"/>
      <c r="G198" s="310"/>
      <c r="H198" s="310"/>
      <c r="I198" s="310"/>
      <c r="N198" s="310"/>
      <c r="O198" s="310"/>
      <c r="P198" s="310"/>
      <c r="Q198" s="310"/>
    </row>
    <row r="199" spans="1:17">
      <c r="A199" s="310"/>
      <c r="B199" s="310"/>
      <c r="C199" s="310"/>
      <c r="D199" s="310"/>
      <c r="E199" s="310"/>
      <c r="F199" s="310"/>
      <c r="G199" s="310"/>
      <c r="H199" s="310"/>
      <c r="I199" s="310"/>
      <c r="N199" s="310"/>
      <c r="O199" s="310"/>
      <c r="P199" s="310"/>
      <c r="Q199" s="310"/>
    </row>
    <row r="200" spans="1:17">
      <c r="A200" s="310"/>
      <c r="B200" s="310"/>
      <c r="C200" s="310"/>
      <c r="D200" s="310"/>
      <c r="E200" s="310"/>
      <c r="F200" s="310"/>
      <c r="G200" s="310"/>
      <c r="H200" s="310"/>
      <c r="I200" s="310"/>
      <c r="N200" s="310"/>
      <c r="O200" s="310"/>
      <c r="P200" s="310"/>
      <c r="Q200" s="310"/>
    </row>
    <row r="201" spans="1:17">
      <c r="A201" s="310"/>
      <c r="B201" s="310"/>
      <c r="C201" s="310"/>
      <c r="D201" s="310"/>
      <c r="E201" s="310"/>
      <c r="F201" s="310"/>
      <c r="G201" s="310"/>
      <c r="H201" s="310"/>
      <c r="I201" s="310"/>
      <c r="N201" s="310"/>
      <c r="O201" s="310"/>
      <c r="P201" s="310"/>
      <c r="Q201" s="310"/>
    </row>
    <row r="202" spans="1:17">
      <c r="A202" s="310"/>
      <c r="B202" s="310"/>
      <c r="C202" s="310"/>
      <c r="D202" s="310"/>
      <c r="E202" s="310"/>
      <c r="F202" s="310"/>
      <c r="G202" s="310"/>
      <c r="H202" s="310"/>
      <c r="I202" s="310"/>
      <c r="N202" s="310"/>
      <c r="O202" s="310"/>
      <c r="P202" s="310"/>
      <c r="Q202" s="310"/>
    </row>
    <row r="203" spans="1:17">
      <c r="A203" s="310"/>
      <c r="B203" s="310"/>
      <c r="C203" s="310"/>
      <c r="D203" s="310"/>
      <c r="E203" s="310"/>
      <c r="F203" s="310"/>
      <c r="G203" s="310"/>
      <c r="H203" s="310"/>
      <c r="I203" s="310"/>
      <c r="N203" s="310"/>
      <c r="O203" s="310"/>
      <c r="P203" s="310"/>
      <c r="Q203" s="310"/>
    </row>
    <row r="204" spans="1:17">
      <c r="A204" s="310"/>
      <c r="B204" s="310"/>
      <c r="C204" s="310"/>
      <c r="D204" s="310"/>
      <c r="E204" s="310"/>
      <c r="F204" s="310"/>
      <c r="G204" s="310"/>
      <c r="H204" s="310"/>
      <c r="I204" s="310"/>
      <c r="N204" s="310"/>
      <c r="O204" s="310"/>
      <c r="P204" s="310"/>
      <c r="Q204" s="310"/>
    </row>
    <row r="205" spans="1:17">
      <c r="A205" s="310"/>
      <c r="B205" s="310"/>
      <c r="C205" s="310"/>
      <c r="D205" s="310"/>
      <c r="E205" s="310"/>
      <c r="F205" s="310"/>
      <c r="G205" s="310"/>
      <c r="H205" s="310"/>
      <c r="I205" s="310"/>
      <c r="N205" s="310"/>
      <c r="O205" s="310"/>
      <c r="P205" s="310"/>
      <c r="Q205" s="310"/>
    </row>
    <row r="206" spans="1:17">
      <c r="A206" s="310"/>
      <c r="B206" s="310"/>
      <c r="C206" s="310"/>
      <c r="D206" s="310"/>
      <c r="E206" s="310"/>
      <c r="F206" s="310"/>
      <c r="G206" s="310"/>
      <c r="H206" s="310"/>
      <c r="I206" s="310"/>
      <c r="N206" s="310"/>
      <c r="O206" s="310"/>
      <c r="P206" s="310"/>
      <c r="Q206" s="310"/>
    </row>
    <row r="207" spans="1:17">
      <c r="A207" s="310"/>
      <c r="B207" s="310"/>
      <c r="C207" s="310"/>
      <c r="D207" s="310"/>
      <c r="E207" s="310"/>
      <c r="F207" s="310"/>
      <c r="G207" s="310"/>
      <c r="H207" s="310"/>
      <c r="I207" s="310"/>
      <c r="N207" s="310"/>
      <c r="O207" s="310"/>
      <c r="P207" s="310"/>
      <c r="Q207" s="310"/>
    </row>
    <row r="208" spans="1:17">
      <c r="A208" s="310"/>
      <c r="B208" s="310"/>
      <c r="C208" s="310"/>
      <c r="D208" s="310"/>
      <c r="E208" s="310"/>
      <c r="F208" s="310"/>
      <c r="G208" s="310"/>
      <c r="H208" s="310"/>
      <c r="I208" s="310"/>
      <c r="N208" s="310"/>
      <c r="O208" s="310"/>
      <c r="P208" s="310"/>
      <c r="Q208" s="310"/>
    </row>
    <row r="209" spans="1:17">
      <c r="A209" s="310"/>
      <c r="B209" s="310"/>
      <c r="C209" s="310"/>
      <c r="D209" s="310"/>
      <c r="E209" s="310"/>
      <c r="F209" s="310"/>
      <c r="G209" s="310"/>
      <c r="H209" s="310"/>
      <c r="I209" s="310"/>
      <c r="N209" s="310"/>
      <c r="O209" s="310"/>
      <c r="P209" s="310"/>
      <c r="Q209" s="310"/>
    </row>
    <row r="210" spans="1:17">
      <c r="A210" s="310"/>
      <c r="B210" s="310"/>
      <c r="C210" s="310"/>
      <c r="D210" s="310"/>
      <c r="E210" s="310"/>
      <c r="F210" s="310"/>
      <c r="G210" s="310"/>
      <c r="H210" s="310"/>
      <c r="I210" s="310"/>
      <c r="N210" s="310"/>
      <c r="O210" s="310"/>
      <c r="P210" s="310"/>
      <c r="Q210" s="310"/>
    </row>
    <row r="211" spans="1:17">
      <c r="A211" s="310"/>
      <c r="B211" s="310"/>
      <c r="C211" s="310"/>
      <c r="D211" s="310"/>
      <c r="E211" s="310"/>
      <c r="F211" s="310"/>
      <c r="G211" s="310"/>
      <c r="H211" s="310"/>
      <c r="I211" s="310"/>
      <c r="N211" s="310"/>
      <c r="O211" s="310"/>
      <c r="P211" s="310"/>
      <c r="Q211" s="310"/>
    </row>
    <row r="212" spans="1:17">
      <c r="A212" s="310"/>
      <c r="B212" s="310"/>
      <c r="C212" s="310"/>
      <c r="D212" s="310"/>
      <c r="E212" s="310"/>
      <c r="F212" s="310"/>
      <c r="G212" s="310"/>
      <c r="H212" s="310"/>
      <c r="I212" s="310"/>
      <c r="N212" s="310"/>
      <c r="O212" s="310"/>
      <c r="P212" s="310"/>
      <c r="Q212" s="310"/>
    </row>
    <row r="213" spans="1:17">
      <c r="A213" s="310"/>
      <c r="B213" s="310"/>
      <c r="C213" s="310"/>
      <c r="D213" s="310"/>
      <c r="E213" s="310"/>
      <c r="F213" s="310"/>
      <c r="G213" s="310"/>
      <c r="H213" s="310"/>
      <c r="I213" s="310"/>
      <c r="N213" s="310"/>
      <c r="O213" s="310"/>
      <c r="P213" s="310"/>
      <c r="Q213" s="310"/>
    </row>
    <row r="214" spans="1:17">
      <c r="A214" s="310"/>
      <c r="B214" s="310"/>
      <c r="C214" s="310"/>
      <c r="D214" s="310"/>
      <c r="E214" s="310"/>
      <c r="F214" s="310"/>
      <c r="G214" s="310"/>
      <c r="H214" s="310"/>
      <c r="I214" s="310"/>
      <c r="N214" s="310"/>
      <c r="O214" s="310"/>
      <c r="P214" s="310"/>
      <c r="Q214" s="310"/>
    </row>
    <row r="215" spans="1:17">
      <c r="A215" s="310"/>
      <c r="B215" s="310"/>
      <c r="C215" s="310"/>
      <c r="D215" s="310"/>
      <c r="E215" s="310"/>
      <c r="F215" s="310"/>
      <c r="G215" s="310"/>
      <c r="H215" s="310"/>
      <c r="I215" s="310"/>
      <c r="N215" s="310"/>
      <c r="O215" s="310"/>
      <c r="P215" s="310"/>
      <c r="Q215" s="310"/>
    </row>
    <row r="216" spans="1:17">
      <c r="A216" s="310"/>
      <c r="B216" s="310"/>
      <c r="C216" s="310"/>
      <c r="D216" s="310"/>
      <c r="E216" s="310"/>
      <c r="F216" s="310"/>
      <c r="G216" s="310"/>
      <c r="H216" s="310"/>
      <c r="I216" s="310"/>
      <c r="N216" s="310"/>
      <c r="O216" s="310"/>
      <c r="P216" s="310"/>
      <c r="Q216" s="310"/>
    </row>
    <row r="217" spans="1:17">
      <c r="A217" s="310"/>
      <c r="B217" s="310"/>
      <c r="C217" s="310"/>
      <c r="D217" s="310"/>
      <c r="E217" s="310"/>
      <c r="F217" s="310"/>
      <c r="G217" s="310"/>
      <c r="H217" s="310"/>
      <c r="I217" s="310"/>
      <c r="N217" s="310"/>
      <c r="O217" s="310"/>
      <c r="P217" s="310"/>
      <c r="Q217" s="310"/>
    </row>
    <row r="218" spans="1:17">
      <c r="A218" s="310"/>
      <c r="B218" s="310"/>
      <c r="C218" s="310"/>
      <c r="D218" s="310"/>
      <c r="E218" s="310"/>
      <c r="F218" s="310"/>
      <c r="G218" s="310"/>
      <c r="H218" s="310"/>
      <c r="I218" s="310"/>
      <c r="N218" s="310"/>
      <c r="O218" s="310"/>
      <c r="P218" s="310"/>
      <c r="Q218" s="310"/>
    </row>
    <row r="219" spans="1:17">
      <c r="A219" s="310"/>
      <c r="B219" s="310"/>
      <c r="C219" s="310"/>
      <c r="D219" s="310"/>
      <c r="E219" s="310"/>
      <c r="F219" s="310"/>
      <c r="G219" s="310"/>
      <c r="H219" s="310"/>
      <c r="I219" s="310"/>
      <c r="N219" s="310"/>
      <c r="O219" s="310"/>
      <c r="P219" s="310"/>
      <c r="Q219" s="310"/>
    </row>
    <row r="220" spans="1:17">
      <c r="A220" s="310"/>
      <c r="B220" s="310"/>
      <c r="C220" s="310"/>
      <c r="D220" s="310"/>
      <c r="E220" s="310"/>
      <c r="F220" s="310"/>
      <c r="G220" s="310"/>
      <c r="H220" s="310"/>
      <c r="I220" s="310"/>
      <c r="N220" s="310"/>
      <c r="O220" s="310"/>
      <c r="P220" s="310"/>
      <c r="Q220" s="310"/>
    </row>
    <row r="221" spans="1:17">
      <c r="A221" s="310"/>
      <c r="B221" s="310"/>
      <c r="C221" s="310"/>
      <c r="D221" s="310"/>
      <c r="E221" s="310"/>
      <c r="F221" s="310"/>
      <c r="G221" s="310"/>
      <c r="H221" s="310"/>
      <c r="I221" s="310"/>
      <c r="N221" s="310"/>
      <c r="O221" s="310"/>
      <c r="P221" s="310"/>
      <c r="Q221" s="310"/>
    </row>
    <row r="222" spans="1:17">
      <c r="A222" s="310"/>
      <c r="B222" s="310"/>
      <c r="C222" s="310"/>
      <c r="D222" s="310"/>
      <c r="E222" s="310"/>
      <c r="F222" s="310"/>
      <c r="G222" s="310"/>
      <c r="H222" s="310"/>
      <c r="I222" s="310"/>
      <c r="N222" s="310"/>
      <c r="O222" s="310"/>
      <c r="P222" s="310"/>
      <c r="Q222" s="310"/>
    </row>
    <row r="223" spans="1:17">
      <c r="A223" s="310"/>
      <c r="B223" s="310"/>
      <c r="C223" s="310"/>
      <c r="D223" s="310"/>
      <c r="E223" s="310"/>
      <c r="F223" s="310"/>
      <c r="G223" s="310"/>
      <c r="H223" s="310"/>
      <c r="I223" s="310"/>
      <c r="N223" s="310"/>
      <c r="O223" s="310"/>
      <c r="P223" s="310"/>
      <c r="Q223" s="310"/>
    </row>
    <row r="224" spans="1:17">
      <c r="A224" s="310"/>
      <c r="B224" s="310"/>
      <c r="C224" s="310"/>
      <c r="D224" s="310"/>
      <c r="E224" s="310"/>
      <c r="F224" s="310"/>
      <c r="G224" s="310"/>
      <c r="H224" s="310"/>
      <c r="I224" s="310"/>
      <c r="N224" s="310"/>
      <c r="O224" s="310"/>
      <c r="P224" s="310"/>
      <c r="Q224" s="310"/>
    </row>
    <row r="225" spans="1:17">
      <c r="A225" s="310"/>
      <c r="B225" s="310"/>
      <c r="C225" s="310"/>
      <c r="D225" s="310"/>
      <c r="E225" s="310"/>
      <c r="F225" s="310"/>
      <c r="G225" s="310"/>
      <c r="H225" s="310"/>
      <c r="I225" s="310"/>
      <c r="N225" s="310"/>
      <c r="O225" s="310"/>
      <c r="P225" s="310"/>
      <c r="Q225" s="310"/>
    </row>
    <row r="226" spans="1:17">
      <c r="A226" s="310"/>
      <c r="B226" s="310"/>
      <c r="C226" s="310"/>
      <c r="D226" s="310"/>
      <c r="E226" s="310"/>
      <c r="F226" s="310"/>
      <c r="G226" s="310"/>
      <c r="H226" s="310"/>
      <c r="I226" s="310"/>
      <c r="N226" s="310"/>
      <c r="O226" s="310"/>
      <c r="P226" s="310"/>
      <c r="Q226" s="310"/>
    </row>
    <row r="227" spans="1:17">
      <c r="A227" s="310"/>
      <c r="B227" s="310"/>
      <c r="C227" s="310"/>
      <c r="D227" s="310"/>
      <c r="E227" s="310"/>
      <c r="F227" s="310"/>
      <c r="G227" s="310"/>
      <c r="H227" s="310"/>
      <c r="I227" s="310"/>
      <c r="N227" s="310"/>
      <c r="O227" s="310"/>
      <c r="P227" s="310"/>
      <c r="Q227" s="310"/>
    </row>
    <row r="228" spans="1:17">
      <c r="A228" s="310"/>
      <c r="B228" s="310"/>
      <c r="C228" s="310"/>
      <c r="D228" s="310"/>
      <c r="E228" s="310"/>
      <c r="F228" s="310"/>
      <c r="G228" s="310"/>
      <c r="H228" s="310"/>
      <c r="I228" s="310"/>
      <c r="N228" s="310"/>
      <c r="O228" s="310"/>
      <c r="P228" s="310"/>
      <c r="Q228" s="310"/>
    </row>
    <row r="229" spans="1:17">
      <c r="A229" s="310"/>
      <c r="B229" s="310"/>
      <c r="C229" s="310"/>
      <c r="D229" s="310"/>
      <c r="E229" s="310"/>
      <c r="F229" s="310"/>
      <c r="G229" s="310"/>
      <c r="H229" s="310"/>
      <c r="I229" s="310"/>
      <c r="N229" s="310"/>
      <c r="O229" s="310"/>
      <c r="P229" s="310"/>
      <c r="Q229" s="310"/>
    </row>
    <row r="230" spans="1:17">
      <c r="A230" s="310"/>
      <c r="B230" s="310"/>
      <c r="C230" s="310"/>
      <c r="D230" s="310"/>
      <c r="E230" s="310"/>
      <c r="F230" s="310"/>
      <c r="G230" s="310"/>
      <c r="H230" s="310"/>
      <c r="I230" s="310"/>
      <c r="N230" s="310"/>
      <c r="O230" s="310"/>
      <c r="P230" s="310"/>
      <c r="Q230" s="310"/>
    </row>
    <row r="231" spans="1:17">
      <c r="A231" s="310"/>
      <c r="B231" s="310"/>
      <c r="C231" s="310"/>
      <c r="D231" s="310"/>
      <c r="E231" s="310"/>
      <c r="F231" s="310"/>
      <c r="G231" s="310"/>
      <c r="H231" s="310"/>
      <c r="I231" s="310"/>
      <c r="N231" s="310"/>
      <c r="O231" s="310"/>
      <c r="P231" s="310"/>
      <c r="Q231" s="310"/>
    </row>
    <row r="232" spans="1:17">
      <c r="A232" s="310"/>
      <c r="B232" s="310"/>
      <c r="C232" s="310"/>
      <c r="D232" s="310"/>
      <c r="E232" s="310"/>
      <c r="F232" s="310"/>
      <c r="G232" s="310"/>
      <c r="H232" s="310"/>
      <c r="I232" s="310"/>
      <c r="N232" s="310"/>
      <c r="O232" s="310"/>
      <c r="P232" s="310"/>
      <c r="Q232" s="310"/>
    </row>
    <row r="233" spans="1:17">
      <c r="A233" s="310"/>
      <c r="B233" s="310"/>
      <c r="C233" s="310"/>
      <c r="D233" s="310"/>
      <c r="E233" s="310"/>
      <c r="F233" s="310"/>
      <c r="G233" s="310"/>
      <c r="H233" s="310"/>
      <c r="I233" s="310"/>
      <c r="N233" s="310"/>
      <c r="O233" s="310"/>
      <c r="P233" s="310"/>
      <c r="Q233" s="310"/>
    </row>
    <row r="234" spans="1:17">
      <c r="A234" s="310"/>
      <c r="B234" s="310"/>
      <c r="C234" s="310"/>
      <c r="D234" s="310"/>
      <c r="E234" s="310"/>
      <c r="F234" s="310"/>
      <c r="G234" s="310"/>
      <c r="H234" s="310"/>
      <c r="I234" s="310"/>
      <c r="N234" s="310"/>
      <c r="O234" s="310"/>
      <c r="P234" s="310"/>
      <c r="Q234" s="310"/>
    </row>
    <row r="235" spans="1:17">
      <c r="A235" s="310"/>
      <c r="B235" s="310"/>
      <c r="C235" s="310"/>
      <c r="D235" s="310"/>
      <c r="E235" s="310"/>
      <c r="F235" s="310"/>
      <c r="G235" s="310"/>
      <c r="H235" s="310"/>
      <c r="I235" s="310"/>
      <c r="N235" s="310"/>
      <c r="O235" s="310"/>
      <c r="P235" s="310"/>
      <c r="Q235" s="310"/>
    </row>
    <row r="236" spans="1:17">
      <c r="A236" s="310"/>
      <c r="B236" s="310"/>
      <c r="C236" s="310"/>
      <c r="D236" s="310"/>
      <c r="E236" s="310"/>
      <c r="F236" s="310"/>
      <c r="G236" s="310"/>
      <c r="H236" s="310"/>
      <c r="I236" s="310"/>
      <c r="N236" s="310"/>
      <c r="O236" s="310"/>
      <c r="P236" s="310"/>
      <c r="Q236" s="310"/>
    </row>
    <row r="237" spans="1:17">
      <c r="A237" s="310"/>
      <c r="B237" s="310"/>
      <c r="C237" s="310"/>
      <c r="D237" s="310"/>
      <c r="E237" s="310"/>
      <c r="F237" s="310"/>
      <c r="G237" s="310"/>
      <c r="H237" s="310"/>
      <c r="I237" s="310"/>
      <c r="N237" s="310"/>
      <c r="O237" s="310"/>
      <c r="P237" s="310"/>
      <c r="Q237" s="310"/>
    </row>
    <row r="238" spans="1:17">
      <c r="A238" s="310"/>
      <c r="B238" s="310"/>
      <c r="C238" s="310"/>
      <c r="D238" s="310"/>
      <c r="E238" s="310"/>
      <c r="F238" s="310"/>
      <c r="G238" s="310"/>
      <c r="H238" s="310"/>
      <c r="I238" s="310"/>
      <c r="N238" s="310"/>
      <c r="O238" s="310"/>
      <c r="P238" s="310"/>
      <c r="Q238" s="310"/>
    </row>
    <row r="239" spans="1:17">
      <c r="A239" s="310"/>
      <c r="B239" s="310"/>
      <c r="C239" s="310"/>
      <c r="D239" s="310"/>
      <c r="E239" s="310"/>
      <c r="F239" s="310"/>
      <c r="G239" s="310"/>
      <c r="H239" s="310"/>
      <c r="I239" s="310"/>
      <c r="N239" s="310"/>
      <c r="O239" s="310"/>
      <c r="P239" s="310"/>
      <c r="Q239" s="310"/>
    </row>
    <row r="240" spans="1:17">
      <c r="A240" s="310"/>
      <c r="B240" s="310"/>
      <c r="C240" s="310"/>
      <c r="D240" s="310"/>
      <c r="E240" s="310"/>
      <c r="F240" s="310"/>
      <c r="G240" s="310"/>
      <c r="H240" s="310"/>
      <c r="I240" s="310"/>
      <c r="N240" s="310"/>
      <c r="O240" s="310"/>
      <c r="P240" s="310"/>
      <c r="Q240" s="310"/>
    </row>
    <row r="241" spans="1:17">
      <c r="A241" s="310"/>
      <c r="B241" s="310"/>
      <c r="C241" s="310"/>
      <c r="D241" s="310"/>
      <c r="E241" s="310"/>
      <c r="F241" s="310"/>
      <c r="G241" s="310"/>
      <c r="H241" s="310"/>
      <c r="I241" s="310"/>
      <c r="N241" s="310"/>
      <c r="O241" s="310"/>
      <c r="P241" s="310"/>
      <c r="Q241" s="310"/>
    </row>
    <row r="242" spans="1:17">
      <c r="A242" s="310"/>
      <c r="B242" s="310"/>
      <c r="C242" s="310"/>
      <c r="D242" s="310"/>
      <c r="E242" s="310"/>
      <c r="F242" s="310"/>
      <c r="G242" s="310"/>
      <c r="H242" s="310"/>
      <c r="I242" s="310"/>
      <c r="N242" s="310"/>
      <c r="O242" s="310"/>
      <c r="P242" s="310"/>
      <c r="Q242" s="310"/>
    </row>
    <row r="243" spans="1:17">
      <c r="A243" s="310"/>
      <c r="B243" s="310"/>
      <c r="C243" s="310"/>
      <c r="D243" s="310"/>
      <c r="E243" s="310"/>
      <c r="F243" s="310"/>
      <c r="G243" s="310"/>
      <c r="H243" s="310"/>
      <c r="I243" s="310"/>
      <c r="N243" s="310"/>
      <c r="O243" s="310"/>
      <c r="P243" s="310"/>
      <c r="Q243" s="310"/>
    </row>
    <row r="244" spans="1:17">
      <c r="A244" s="310"/>
      <c r="B244" s="310"/>
      <c r="C244" s="310"/>
      <c r="D244" s="310"/>
      <c r="E244" s="310"/>
      <c r="F244" s="310"/>
      <c r="G244" s="310"/>
      <c r="H244" s="310"/>
      <c r="I244" s="310"/>
      <c r="N244" s="310"/>
      <c r="O244" s="310"/>
      <c r="P244" s="310"/>
      <c r="Q244" s="310"/>
    </row>
    <row r="245" spans="1:17">
      <c r="A245" s="310"/>
      <c r="B245" s="310"/>
      <c r="C245" s="310"/>
      <c r="D245" s="310"/>
      <c r="E245" s="310"/>
      <c r="F245" s="310"/>
      <c r="G245" s="310"/>
      <c r="H245" s="310"/>
      <c r="I245" s="310"/>
      <c r="N245" s="310"/>
      <c r="O245" s="310"/>
      <c r="P245" s="310"/>
      <c r="Q245" s="310"/>
    </row>
    <row r="246" spans="1:17">
      <c r="A246" s="310"/>
      <c r="B246" s="310"/>
      <c r="C246" s="310"/>
      <c r="D246" s="310"/>
      <c r="E246" s="310"/>
      <c r="F246" s="310"/>
      <c r="G246" s="310"/>
      <c r="H246" s="310"/>
      <c r="I246" s="310"/>
      <c r="N246" s="310"/>
      <c r="O246" s="310"/>
      <c r="P246" s="310"/>
      <c r="Q246" s="310"/>
    </row>
    <row r="247" spans="1:17">
      <c r="A247" s="310"/>
      <c r="B247" s="310"/>
      <c r="C247" s="310"/>
      <c r="D247" s="310"/>
      <c r="E247" s="310"/>
      <c r="F247" s="310"/>
      <c r="G247" s="310"/>
      <c r="H247" s="310"/>
      <c r="I247" s="310"/>
      <c r="N247" s="310"/>
      <c r="O247" s="310"/>
      <c r="P247" s="310"/>
      <c r="Q247" s="310"/>
    </row>
    <row r="248" spans="1:17">
      <c r="A248" s="310"/>
      <c r="B248" s="310"/>
      <c r="C248" s="310"/>
      <c r="D248" s="310"/>
      <c r="E248" s="310"/>
      <c r="F248" s="310"/>
      <c r="G248" s="310"/>
      <c r="H248" s="310"/>
      <c r="I248" s="310"/>
      <c r="N248" s="310"/>
      <c r="O248" s="310"/>
      <c r="P248" s="310"/>
      <c r="Q248" s="310"/>
    </row>
    <row r="249" spans="1:17">
      <c r="A249" s="310"/>
      <c r="B249" s="310"/>
      <c r="C249" s="310"/>
      <c r="D249" s="310"/>
      <c r="E249" s="310"/>
      <c r="F249" s="310"/>
      <c r="G249" s="310"/>
      <c r="H249" s="310"/>
      <c r="I249" s="310"/>
      <c r="N249" s="310"/>
      <c r="O249" s="310"/>
      <c r="P249" s="310"/>
      <c r="Q249" s="310"/>
    </row>
    <row r="250" spans="1:17">
      <c r="A250" s="310"/>
      <c r="B250" s="310"/>
      <c r="C250" s="310"/>
      <c r="D250" s="310"/>
      <c r="E250" s="310"/>
      <c r="F250" s="310"/>
      <c r="G250" s="310"/>
      <c r="H250" s="310"/>
      <c r="I250" s="310"/>
      <c r="N250" s="310"/>
      <c r="O250" s="310"/>
      <c r="P250" s="310"/>
      <c r="Q250" s="310"/>
    </row>
    <row r="251" spans="1:17">
      <c r="A251" s="310"/>
      <c r="B251" s="310"/>
      <c r="C251" s="310"/>
      <c r="D251" s="310"/>
      <c r="E251" s="310"/>
      <c r="F251" s="310"/>
      <c r="G251" s="310"/>
      <c r="H251" s="310"/>
      <c r="I251" s="310"/>
      <c r="N251" s="310"/>
      <c r="O251" s="310"/>
      <c r="P251" s="310"/>
      <c r="Q251" s="310"/>
    </row>
    <row r="252" spans="1:17">
      <c r="A252" s="310"/>
      <c r="B252" s="310"/>
      <c r="C252" s="310"/>
      <c r="D252" s="310"/>
      <c r="E252" s="310"/>
      <c r="F252" s="310"/>
      <c r="G252" s="310"/>
      <c r="H252" s="310"/>
      <c r="I252" s="310"/>
      <c r="N252" s="310"/>
      <c r="O252" s="310"/>
      <c r="P252" s="310"/>
      <c r="Q252" s="310"/>
    </row>
    <row r="253" spans="1:17">
      <c r="A253" s="310"/>
      <c r="B253" s="310"/>
      <c r="C253" s="310"/>
      <c r="D253" s="310"/>
      <c r="E253" s="310"/>
      <c r="F253" s="310"/>
      <c r="G253" s="310"/>
      <c r="H253" s="310"/>
      <c r="I253" s="310"/>
      <c r="N253" s="310"/>
      <c r="O253" s="310"/>
      <c r="P253" s="310"/>
      <c r="Q253" s="310"/>
    </row>
    <row r="254" spans="1:17">
      <c r="A254" s="310"/>
      <c r="B254" s="310"/>
      <c r="C254" s="310"/>
      <c r="D254" s="310"/>
      <c r="E254" s="310"/>
      <c r="F254" s="310"/>
      <c r="G254" s="310"/>
      <c r="H254" s="310"/>
      <c r="I254" s="310"/>
      <c r="N254" s="310"/>
      <c r="O254" s="310"/>
      <c r="P254" s="310"/>
      <c r="Q254" s="310"/>
    </row>
    <row r="255" spans="1:17">
      <c r="A255" s="310"/>
      <c r="B255" s="310"/>
      <c r="C255" s="310"/>
      <c r="D255" s="310"/>
      <c r="E255" s="310"/>
      <c r="F255" s="310"/>
      <c r="G255" s="310"/>
      <c r="H255" s="310"/>
      <c r="I255" s="310"/>
      <c r="N255" s="310"/>
      <c r="O255" s="310"/>
      <c r="P255" s="310"/>
      <c r="Q255" s="310"/>
    </row>
    <row r="256" spans="1:17">
      <c r="A256" s="310"/>
      <c r="B256" s="310"/>
      <c r="C256" s="310"/>
      <c r="D256" s="310"/>
      <c r="E256" s="310"/>
      <c r="F256" s="310"/>
      <c r="G256" s="310"/>
      <c r="H256" s="310"/>
      <c r="I256" s="310"/>
      <c r="N256" s="310"/>
      <c r="O256" s="310"/>
      <c r="P256" s="310"/>
      <c r="Q256" s="310"/>
    </row>
    <row r="257" spans="1:17">
      <c r="A257" s="310"/>
      <c r="B257" s="310"/>
      <c r="C257" s="310"/>
      <c r="D257" s="310"/>
      <c r="E257" s="310"/>
      <c r="F257" s="310"/>
      <c r="G257" s="310"/>
      <c r="H257" s="310"/>
      <c r="I257" s="310"/>
      <c r="N257" s="310"/>
      <c r="O257" s="310"/>
      <c r="P257" s="310"/>
      <c r="Q257" s="310"/>
    </row>
    <row r="258" spans="1:17">
      <c r="A258" s="310"/>
      <c r="B258" s="310"/>
      <c r="C258" s="310"/>
      <c r="D258" s="310"/>
      <c r="E258" s="310"/>
      <c r="F258" s="310"/>
      <c r="G258" s="310"/>
      <c r="H258" s="310"/>
      <c r="I258" s="310"/>
      <c r="N258" s="310"/>
      <c r="O258" s="310"/>
      <c r="P258" s="310"/>
      <c r="Q258" s="310"/>
    </row>
    <row r="259" spans="1:17">
      <c r="A259" s="310"/>
      <c r="B259" s="310"/>
      <c r="C259" s="310"/>
      <c r="D259" s="310"/>
      <c r="E259" s="310"/>
      <c r="F259" s="310"/>
      <c r="G259" s="310"/>
      <c r="H259" s="310"/>
      <c r="I259" s="310"/>
      <c r="N259" s="310"/>
      <c r="O259" s="310"/>
      <c r="P259" s="310"/>
      <c r="Q259" s="310"/>
    </row>
    <row r="260" spans="1:17">
      <c r="A260" s="310"/>
      <c r="B260" s="310"/>
      <c r="C260" s="310"/>
      <c r="D260" s="310"/>
      <c r="E260" s="310"/>
      <c r="F260" s="310"/>
      <c r="G260" s="310"/>
      <c r="H260" s="310"/>
      <c r="I260" s="310"/>
      <c r="N260" s="310"/>
      <c r="O260" s="310"/>
      <c r="P260" s="310"/>
      <c r="Q260" s="310"/>
    </row>
    <row r="261" spans="1:17">
      <c r="A261" s="310"/>
      <c r="B261" s="310"/>
      <c r="C261" s="310"/>
      <c r="D261" s="310"/>
      <c r="E261" s="310"/>
      <c r="F261" s="310"/>
      <c r="G261" s="310"/>
      <c r="H261" s="310"/>
      <c r="I261" s="310"/>
      <c r="N261" s="310"/>
      <c r="O261" s="310"/>
      <c r="P261" s="310"/>
      <c r="Q261" s="310"/>
    </row>
    <row r="262" spans="1:17">
      <c r="A262" s="310"/>
      <c r="B262" s="310"/>
      <c r="C262" s="310"/>
      <c r="D262" s="310"/>
      <c r="E262" s="310"/>
      <c r="F262" s="310"/>
      <c r="G262" s="310"/>
      <c r="H262" s="310"/>
      <c r="I262" s="310"/>
      <c r="N262" s="310"/>
      <c r="O262" s="310"/>
      <c r="P262" s="310"/>
      <c r="Q262" s="310"/>
    </row>
    <row r="263" spans="1:17">
      <c r="A263" s="310"/>
      <c r="B263" s="310"/>
      <c r="C263" s="310"/>
      <c r="D263" s="310"/>
      <c r="E263" s="310"/>
      <c r="F263" s="310"/>
      <c r="G263" s="310"/>
      <c r="H263" s="310"/>
      <c r="I263" s="310"/>
      <c r="N263" s="310"/>
      <c r="O263" s="310"/>
      <c r="P263" s="310"/>
      <c r="Q263" s="310"/>
    </row>
    <row r="264" spans="1:17">
      <c r="A264" s="310"/>
      <c r="B264" s="310"/>
      <c r="C264" s="310"/>
      <c r="D264" s="310"/>
      <c r="E264" s="310"/>
      <c r="F264" s="310"/>
      <c r="G264" s="310"/>
      <c r="H264" s="310"/>
      <c r="I264" s="310"/>
      <c r="N264" s="310"/>
      <c r="O264" s="310"/>
      <c r="P264" s="310"/>
      <c r="Q264" s="310"/>
    </row>
    <row r="265" spans="1:17">
      <c r="A265" s="310"/>
      <c r="B265" s="310"/>
      <c r="C265" s="310"/>
      <c r="D265" s="310"/>
      <c r="E265" s="310"/>
      <c r="F265" s="310"/>
      <c r="G265" s="310"/>
      <c r="H265" s="310"/>
      <c r="I265" s="310"/>
      <c r="N265" s="310"/>
      <c r="O265" s="310"/>
      <c r="P265" s="310"/>
      <c r="Q265" s="310"/>
    </row>
    <row r="266" spans="1:17">
      <c r="A266" s="310"/>
      <c r="B266" s="310"/>
      <c r="C266" s="310"/>
      <c r="D266" s="310"/>
      <c r="E266" s="310"/>
      <c r="F266" s="310"/>
      <c r="G266" s="310"/>
      <c r="H266" s="310"/>
      <c r="I266" s="310"/>
      <c r="N266" s="310"/>
      <c r="O266" s="310"/>
      <c r="P266" s="310"/>
      <c r="Q266" s="310"/>
    </row>
    <row r="267" spans="1:17">
      <c r="A267" s="310"/>
      <c r="B267" s="310"/>
      <c r="C267" s="310"/>
      <c r="D267" s="310"/>
      <c r="E267" s="310"/>
      <c r="F267" s="310"/>
      <c r="G267" s="310"/>
      <c r="H267" s="310"/>
      <c r="I267" s="310"/>
      <c r="N267" s="310"/>
      <c r="O267" s="310"/>
      <c r="P267" s="310"/>
      <c r="Q267" s="310"/>
    </row>
    <row r="268" spans="1:17">
      <c r="A268" s="310"/>
      <c r="B268" s="310"/>
      <c r="C268" s="310"/>
      <c r="D268" s="310"/>
      <c r="E268" s="310"/>
      <c r="F268" s="310"/>
      <c r="G268" s="310"/>
      <c r="H268" s="310"/>
      <c r="I268" s="310"/>
      <c r="N268" s="310"/>
      <c r="O268" s="310"/>
      <c r="P268" s="310"/>
      <c r="Q268" s="310"/>
    </row>
    <row r="269" spans="1:17">
      <c r="A269" s="310"/>
      <c r="B269" s="310"/>
      <c r="C269" s="310"/>
      <c r="D269" s="310"/>
      <c r="E269" s="310"/>
      <c r="F269" s="310"/>
      <c r="G269" s="310"/>
      <c r="H269" s="310"/>
      <c r="I269" s="310"/>
      <c r="N269" s="310"/>
      <c r="O269" s="310"/>
      <c r="P269" s="310"/>
      <c r="Q269" s="310"/>
    </row>
    <row r="270" spans="1:17">
      <c r="A270" s="310"/>
      <c r="B270" s="310"/>
      <c r="C270" s="310"/>
      <c r="D270" s="310"/>
      <c r="E270" s="310"/>
      <c r="F270" s="310"/>
      <c r="G270" s="310"/>
      <c r="H270" s="310"/>
      <c r="I270" s="310"/>
      <c r="N270" s="310"/>
      <c r="O270" s="310"/>
      <c r="P270" s="310"/>
      <c r="Q270" s="310"/>
    </row>
    <row r="271" spans="1:17">
      <c r="A271" s="310"/>
      <c r="B271" s="310"/>
      <c r="C271" s="310"/>
      <c r="D271" s="310"/>
      <c r="E271" s="310"/>
      <c r="F271" s="310"/>
      <c r="G271" s="310"/>
      <c r="H271" s="310"/>
      <c r="I271" s="310"/>
      <c r="N271" s="310"/>
      <c r="O271" s="310"/>
      <c r="P271" s="310"/>
      <c r="Q271" s="310"/>
    </row>
    <row r="272" spans="1:17">
      <c r="A272" s="310"/>
      <c r="B272" s="310"/>
      <c r="C272" s="310"/>
      <c r="D272" s="310"/>
      <c r="E272" s="310"/>
      <c r="F272" s="310"/>
      <c r="G272" s="310"/>
      <c r="H272" s="310"/>
      <c r="I272" s="310"/>
      <c r="N272" s="310"/>
      <c r="O272" s="310"/>
      <c r="P272" s="310"/>
      <c r="Q272" s="310"/>
    </row>
    <row r="273" spans="1:17">
      <c r="A273" s="310"/>
      <c r="B273" s="310"/>
      <c r="C273" s="310"/>
      <c r="D273" s="310"/>
      <c r="E273" s="310"/>
      <c r="F273" s="310"/>
      <c r="G273" s="310"/>
      <c r="H273" s="310"/>
      <c r="I273" s="310"/>
      <c r="N273" s="310"/>
      <c r="O273" s="310"/>
      <c r="P273" s="310"/>
      <c r="Q273" s="310"/>
    </row>
    <row r="274" spans="1:17">
      <c r="A274" s="310"/>
      <c r="B274" s="310"/>
      <c r="C274" s="310"/>
      <c r="D274" s="310"/>
      <c r="E274" s="310"/>
      <c r="F274" s="310"/>
      <c r="G274" s="310"/>
      <c r="H274" s="310"/>
      <c r="I274" s="310"/>
      <c r="N274" s="310"/>
      <c r="O274" s="310"/>
      <c r="P274" s="310"/>
      <c r="Q274" s="310"/>
    </row>
    <row r="275" spans="1:17">
      <c r="A275" s="310"/>
      <c r="B275" s="310"/>
      <c r="C275" s="310"/>
      <c r="D275" s="310"/>
      <c r="E275" s="310"/>
      <c r="F275" s="310"/>
      <c r="G275" s="310"/>
      <c r="H275" s="310"/>
      <c r="I275" s="310"/>
      <c r="N275" s="310"/>
      <c r="O275" s="310"/>
      <c r="P275" s="310"/>
      <c r="Q275" s="310"/>
    </row>
    <row r="276" spans="1:17">
      <c r="A276" s="310"/>
      <c r="B276" s="310"/>
      <c r="C276" s="310"/>
      <c r="D276" s="310"/>
      <c r="E276" s="310"/>
      <c r="F276" s="310"/>
      <c r="G276" s="310"/>
      <c r="H276" s="310"/>
      <c r="I276" s="310"/>
      <c r="N276" s="310"/>
      <c r="O276" s="310"/>
      <c r="P276" s="310"/>
      <c r="Q276" s="310"/>
    </row>
    <row r="277" spans="1:17">
      <c r="A277" s="310"/>
      <c r="B277" s="310"/>
      <c r="C277" s="310"/>
      <c r="D277" s="310"/>
      <c r="E277" s="310"/>
      <c r="F277" s="310"/>
      <c r="G277" s="310"/>
      <c r="H277" s="310"/>
      <c r="I277" s="310"/>
      <c r="N277" s="310"/>
      <c r="O277" s="310"/>
      <c r="P277" s="310"/>
      <c r="Q277" s="310"/>
    </row>
    <row r="278" spans="1:17">
      <c r="A278" s="310"/>
      <c r="B278" s="310"/>
      <c r="C278" s="310"/>
      <c r="D278" s="310"/>
      <c r="E278" s="310"/>
      <c r="F278" s="310"/>
      <c r="G278" s="310"/>
      <c r="H278" s="310"/>
      <c r="I278" s="310"/>
      <c r="N278" s="310"/>
      <c r="O278" s="310"/>
      <c r="P278" s="310"/>
      <c r="Q278" s="310"/>
    </row>
    <row r="279" spans="1:17">
      <c r="A279" s="310"/>
      <c r="B279" s="310"/>
      <c r="C279" s="310"/>
      <c r="D279" s="310"/>
      <c r="E279" s="310"/>
      <c r="F279" s="310"/>
      <c r="G279" s="310"/>
      <c r="H279" s="310"/>
      <c r="I279" s="310"/>
      <c r="N279" s="310"/>
      <c r="O279" s="310"/>
      <c r="P279" s="310"/>
      <c r="Q279" s="310"/>
    </row>
    <row r="280" spans="1:17">
      <c r="A280" s="310"/>
      <c r="B280" s="310"/>
      <c r="C280" s="310"/>
      <c r="D280" s="310"/>
      <c r="E280" s="310"/>
      <c r="F280" s="310"/>
      <c r="G280" s="310"/>
      <c r="H280" s="310"/>
      <c r="I280" s="310"/>
      <c r="N280" s="310"/>
      <c r="O280" s="310"/>
      <c r="P280" s="310"/>
      <c r="Q280" s="310"/>
    </row>
    <row r="281" spans="1:17">
      <c r="A281" s="310"/>
      <c r="B281" s="310"/>
      <c r="C281" s="310"/>
      <c r="D281" s="310"/>
      <c r="E281" s="310"/>
      <c r="F281" s="310"/>
      <c r="G281" s="310"/>
      <c r="H281" s="310"/>
      <c r="I281" s="310"/>
      <c r="N281" s="310"/>
      <c r="O281" s="310"/>
      <c r="P281" s="310"/>
      <c r="Q281" s="310"/>
    </row>
    <row r="282" spans="1:17">
      <c r="A282" s="310"/>
      <c r="B282" s="310"/>
      <c r="C282" s="310"/>
      <c r="D282" s="310"/>
      <c r="E282" s="310"/>
      <c r="F282" s="310"/>
      <c r="G282" s="310"/>
      <c r="H282" s="310"/>
      <c r="I282" s="310"/>
      <c r="N282" s="310"/>
      <c r="O282" s="310"/>
      <c r="P282" s="310"/>
      <c r="Q282" s="310"/>
    </row>
    <row r="283" spans="1:17">
      <c r="A283" s="310"/>
      <c r="B283" s="310"/>
      <c r="C283" s="310"/>
      <c r="D283" s="310"/>
      <c r="E283" s="310"/>
      <c r="F283" s="310"/>
      <c r="G283" s="310"/>
      <c r="H283" s="310"/>
      <c r="I283" s="310"/>
      <c r="N283" s="310"/>
      <c r="O283" s="310"/>
      <c r="P283" s="310"/>
      <c r="Q283" s="310"/>
    </row>
    <row r="284" spans="1:17">
      <c r="A284" s="310"/>
      <c r="B284" s="310"/>
      <c r="C284" s="310"/>
      <c r="D284" s="310"/>
      <c r="E284" s="310"/>
      <c r="F284" s="310"/>
      <c r="G284" s="310"/>
      <c r="H284" s="310"/>
      <c r="I284" s="310"/>
      <c r="N284" s="310"/>
      <c r="O284" s="310"/>
      <c r="P284" s="310"/>
      <c r="Q284" s="310"/>
    </row>
    <row r="285" spans="1:17">
      <c r="A285" s="310"/>
      <c r="B285" s="310"/>
      <c r="C285" s="310"/>
      <c r="D285" s="310"/>
      <c r="E285" s="310"/>
      <c r="F285" s="310"/>
      <c r="G285" s="310"/>
      <c r="H285" s="310"/>
      <c r="I285" s="310"/>
      <c r="N285" s="310"/>
      <c r="O285" s="310"/>
      <c r="P285" s="310"/>
      <c r="Q285" s="310"/>
    </row>
    <row r="286" spans="1:17">
      <c r="A286" s="310"/>
      <c r="B286" s="310"/>
      <c r="C286" s="310"/>
      <c r="D286" s="310"/>
      <c r="E286" s="310"/>
      <c r="F286" s="310"/>
      <c r="G286" s="310"/>
      <c r="H286" s="310"/>
      <c r="I286" s="310"/>
      <c r="N286" s="310"/>
      <c r="O286" s="310"/>
      <c r="P286" s="310"/>
      <c r="Q286" s="310"/>
    </row>
    <row r="287" spans="1:17">
      <c r="A287" s="310"/>
      <c r="B287" s="310"/>
      <c r="C287" s="310"/>
      <c r="D287" s="310"/>
      <c r="E287" s="310"/>
      <c r="F287" s="310"/>
      <c r="G287" s="310"/>
      <c r="H287" s="310"/>
      <c r="I287" s="310"/>
      <c r="N287" s="310"/>
      <c r="O287" s="310"/>
      <c r="P287" s="310"/>
      <c r="Q287" s="310"/>
    </row>
    <row r="288" spans="1:17">
      <c r="A288" s="310"/>
      <c r="B288" s="310"/>
      <c r="C288" s="310"/>
      <c r="D288" s="310"/>
      <c r="E288" s="310"/>
      <c r="F288" s="310"/>
      <c r="G288" s="310"/>
      <c r="H288" s="310"/>
      <c r="I288" s="310"/>
      <c r="N288" s="310"/>
      <c r="O288" s="310"/>
      <c r="P288" s="310"/>
      <c r="Q288" s="310"/>
    </row>
    <row r="289" spans="1:17">
      <c r="A289" s="310"/>
      <c r="B289" s="310"/>
      <c r="C289" s="310"/>
      <c r="D289" s="310"/>
      <c r="E289" s="310"/>
      <c r="F289" s="310"/>
      <c r="G289" s="310"/>
      <c r="H289" s="310"/>
      <c r="I289" s="310"/>
      <c r="N289" s="310"/>
      <c r="O289" s="310"/>
      <c r="P289" s="310"/>
      <c r="Q289" s="310"/>
    </row>
    <row r="290" spans="1:17">
      <c r="A290" s="310"/>
      <c r="B290" s="310"/>
      <c r="C290" s="310"/>
      <c r="D290" s="310"/>
      <c r="E290" s="310"/>
      <c r="F290" s="310"/>
      <c r="G290" s="310"/>
      <c r="H290" s="310"/>
      <c r="I290" s="310"/>
      <c r="N290" s="310"/>
      <c r="O290" s="310"/>
      <c r="P290" s="310"/>
      <c r="Q290" s="310"/>
    </row>
    <row r="291" spans="1:17">
      <c r="A291" s="310"/>
      <c r="B291" s="310"/>
      <c r="C291" s="310"/>
      <c r="D291" s="310"/>
      <c r="E291" s="310"/>
      <c r="F291" s="310"/>
      <c r="G291" s="310"/>
      <c r="H291" s="310"/>
      <c r="I291" s="310"/>
      <c r="N291" s="310"/>
      <c r="O291" s="310"/>
      <c r="P291" s="310"/>
      <c r="Q291" s="310"/>
    </row>
    <row r="292" spans="1:17">
      <c r="A292" s="310"/>
      <c r="B292" s="310"/>
      <c r="C292" s="310"/>
      <c r="D292" s="310"/>
      <c r="E292" s="310"/>
      <c r="F292" s="310"/>
      <c r="G292" s="310"/>
      <c r="H292" s="310"/>
      <c r="I292" s="310"/>
      <c r="N292" s="310"/>
      <c r="O292" s="310"/>
      <c r="P292" s="310"/>
      <c r="Q292" s="310"/>
    </row>
    <row r="293" spans="1:17">
      <c r="A293" s="310"/>
      <c r="B293" s="310"/>
      <c r="C293" s="310"/>
      <c r="D293" s="310"/>
      <c r="E293" s="310"/>
      <c r="F293" s="310"/>
      <c r="G293" s="310"/>
      <c r="H293" s="310"/>
      <c r="I293" s="310"/>
      <c r="N293" s="310"/>
      <c r="O293" s="310"/>
      <c r="P293" s="310"/>
      <c r="Q293" s="310"/>
    </row>
    <row r="294" spans="1:17">
      <c r="A294" s="310"/>
      <c r="B294" s="310"/>
      <c r="C294" s="310"/>
      <c r="D294" s="310"/>
      <c r="E294" s="310"/>
      <c r="F294" s="310"/>
      <c r="G294" s="310"/>
      <c r="H294" s="310"/>
      <c r="I294" s="310"/>
      <c r="N294" s="310"/>
      <c r="O294" s="310"/>
      <c r="P294" s="310"/>
      <c r="Q294" s="310"/>
    </row>
    <row r="295" spans="1:17">
      <c r="A295" s="310"/>
      <c r="B295" s="310"/>
      <c r="C295" s="310"/>
      <c r="D295" s="310"/>
      <c r="E295" s="310"/>
      <c r="F295" s="310"/>
      <c r="G295" s="310"/>
      <c r="H295" s="310"/>
      <c r="I295" s="310"/>
      <c r="N295" s="310"/>
      <c r="O295" s="310"/>
      <c r="P295" s="310"/>
      <c r="Q295" s="310"/>
    </row>
    <row r="296" spans="1:17">
      <c r="A296" s="310"/>
      <c r="B296" s="310"/>
      <c r="C296" s="310"/>
      <c r="D296" s="310"/>
      <c r="E296" s="310"/>
      <c r="F296" s="310"/>
      <c r="G296" s="310"/>
      <c r="H296" s="310"/>
      <c r="I296" s="310"/>
      <c r="N296" s="310"/>
      <c r="O296" s="310"/>
      <c r="P296" s="310"/>
      <c r="Q296" s="310"/>
    </row>
    <row r="297" spans="1:17">
      <c r="A297" s="310"/>
      <c r="B297" s="310"/>
      <c r="C297" s="310"/>
      <c r="D297" s="310"/>
      <c r="E297" s="310"/>
      <c r="F297" s="310"/>
      <c r="G297" s="310"/>
      <c r="H297" s="310"/>
      <c r="I297" s="310"/>
      <c r="N297" s="310"/>
      <c r="O297" s="310"/>
      <c r="P297" s="310"/>
      <c r="Q297" s="310"/>
    </row>
    <row r="298" spans="1:17">
      <c r="A298" s="310"/>
      <c r="B298" s="310"/>
      <c r="C298" s="310"/>
      <c r="D298" s="310"/>
      <c r="E298" s="310"/>
      <c r="F298" s="310"/>
      <c r="G298" s="310"/>
      <c r="H298" s="310"/>
      <c r="I298" s="310"/>
      <c r="N298" s="310"/>
      <c r="O298" s="310"/>
      <c r="P298" s="310"/>
      <c r="Q298" s="310"/>
    </row>
    <row r="299" spans="1:17">
      <c r="A299" s="310"/>
      <c r="B299" s="310"/>
      <c r="C299" s="310"/>
      <c r="D299" s="310"/>
      <c r="E299" s="310"/>
      <c r="F299" s="310"/>
      <c r="G299" s="310"/>
      <c r="H299" s="310"/>
      <c r="I299" s="310"/>
      <c r="N299" s="310"/>
      <c r="O299" s="310"/>
      <c r="P299" s="310"/>
      <c r="Q299" s="310"/>
    </row>
    <row r="300" spans="1:17">
      <c r="A300" s="310"/>
      <c r="B300" s="310"/>
      <c r="C300" s="310"/>
      <c r="D300" s="310"/>
      <c r="E300" s="310"/>
      <c r="F300" s="310"/>
      <c r="G300" s="310"/>
      <c r="H300" s="310"/>
      <c r="I300" s="310"/>
      <c r="N300" s="310"/>
      <c r="O300" s="310"/>
      <c r="P300" s="310"/>
      <c r="Q300" s="310"/>
    </row>
    <row r="301" spans="1:17">
      <c r="A301" s="310"/>
      <c r="B301" s="310"/>
      <c r="C301" s="310"/>
      <c r="D301" s="310"/>
      <c r="E301" s="310"/>
      <c r="F301" s="310"/>
      <c r="G301" s="310"/>
      <c r="H301" s="310"/>
      <c r="I301" s="310"/>
      <c r="N301" s="310"/>
      <c r="O301" s="310"/>
      <c r="P301" s="310"/>
      <c r="Q301" s="310"/>
    </row>
    <row r="302" spans="1:17">
      <c r="A302" s="310"/>
      <c r="B302" s="310"/>
      <c r="C302" s="310"/>
      <c r="D302" s="310"/>
      <c r="E302" s="310"/>
      <c r="F302" s="310"/>
      <c r="G302" s="310"/>
      <c r="H302" s="310"/>
      <c r="I302" s="310"/>
      <c r="N302" s="310"/>
      <c r="O302" s="310"/>
      <c r="P302" s="310"/>
      <c r="Q302" s="310"/>
    </row>
    <row r="303" spans="1:17">
      <c r="A303" s="310"/>
      <c r="B303" s="310"/>
      <c r="C303" s="310"/>
      <c r="D303" s="310"/>
      <c r="E303" s="310"/>
      <c r="F303" s="310"/>
      <c r="G303" s="310"/>
      <c r="H303" s="310"/>
      <c r="I303" s="310"/>
      <c r="N303" s="310"/>
      <c r="O303" s="310"/>
      <c r="P303" s="310"/>
      <c r="Q303" s="310"/>
    </row>
    <row r="304" spans="1:17">
      <c r="A304" s="310"/>
      <c r="B304" s="310"/>
      <c r="C304" s="310"/>
      <c r="D304" s="310"/>
      <c r="E304" s="310"/>
      <c r="F304" s="310"/>
      <c r="G304" s="310"/>
      <c r="H304" s="310"/>
      <c r="I304" s="310"/>
      <c r="N304" s="310"/>
      <c r="O304" s="310"/>
      <c r="P304" s="310"/>
      <c r="Q304" s="310"/>
    </row>
    <row r="305" spans="1:17">
      <c r="A305" s="310"/>
      <c r="B305" s="310"/>
      <c r="C305" s="310"/>
      <c r="D305" s="310"/>
      <c r="E305" s="310"/>
      <c r="F305" s="310"/>
      <c r="G305" s="310"/>
      <c r="H305" s="310"/>
      <c r="I305" s="310"/>
      <c r="N305" s="310"/>
      <c r="O305" s="310"/>
      <c r="P305" s="310"/>
      <c r="Q305" s="310"/>
    </row>
    <row r="306" spans="1:17">
      <c r="A306" s="310"/>
      <c r="B306" s="310"/>
      <c r="C306" s="310"/>
      <c r="D306" s="310"/>
      <c r="E306" s="310"/>
      <c r="F306" s="310"/>
      <c r="G306" s="310"/>
      <c r="H306" s="310"/>
      <c r="I306" s="310"/>
      <c r="N306" s="310"/>
      <c r="O306" s="310"/>
      <c r="P306" s="310"/>
      <c r="Q306" s="310"/>
    </row>
    <row r="307" spans="1:17">
      <c r="A307" s="310"/>
      <c r="B307" s="310"/>
      <c r="C307" s="310"/>
      <c r="D307" s="310"/>
      <c r="E307" s="310"/>
      <c r="F307" s="310"/>
      <c r="G307" s="310"/>
      <c r="H307" s="310"/>
      <c r="I307" s="310"/>
      <c r="N307" s="310"/>
      <c r="O307" s="310"/>
      <c r="P307" s="310"/>
      <c r="Q307" s="310"/>
    </row>
    <row r="308" spans="1:17">
      <c r="A308" s="310"/>
      <c r="B308" s="310"/>
      <c r="C308" s="310"/>
      <c r="D308" s="310"/>
      <c r="E308" s="310"/>
      <c r="F308" s="310"/>
      <c r="G308" s="310"/>
      <c r="H308" s="310"/>
      <c r="I308" s="310"/>
      <c r="N308" s="310"/>
      <c r="O308" s="310"/>
      <c r="P308" s="310"/>
      <c r="Q308" s="310"/>
    </row>
    <row r="309" spans="1:17">
      <c r="A309" s="310"/>
      <c r="B309" s="310"/>
      <c r="C309" s="310"/>
      <c r="D309" s="310"/>
      <c r="E309" s="310"/>
      <c r="F309" s="310"/>
      <c r="G309" s="310"/>
      <c r="H309" s="310"/>
      <c r="I309" s="310"/>
      <c r="N309" s="310"/>
      <c r="O309" s="310"/>
      <c r="P309" s="310"/>
      <c r="Q309" s="310"/>
    </row>
    <row r="310" spans="1:17">
      <c r="A310" s="310"/>
      <c r="B310" s="310"/>
      <c r="C310" s="310"/>
      <c r="D310" s="310"/>
      <c r="E310" s="310"/>
      <c r="F310" s="310"/>
      <c r="G310" s="310"/>
      <c r="H310" s="310"/>
      <c r="I310" s="310"/>
      <c r="N310" s="310"/>
      <c r="O310" s="310"/>
      <c r="P310" s="310"/>
      <c r="Q310" s="310"/>
    </row>
    <row r="311" spans="1:17">
      <c r="A311" s="310"/>
      <c r="B311" s="310"/>
      <c r="C311" s="310"/>
      <c r="D311" s="310"/>
      <c r="E311" s="310"/>
      <c r="F311" s="310"/>
      <c r="G311" s="310"/>
      <c r="H311" s="310"/>
      <c r="I311" s="310"/>
      <c r="N311" s="310"/>
      <c r="O311" s="310"/>
      <c r="P311" s="310"/>
      <c r="Q311" s="310"/>
    </row>
    <row r="312" spans="1:17">
      <c r="A312" s="310"/>
      <c r="B312" s="310"/>
      <c r="C312" s="310"/>
      <c r="D312" s="310"/>
      <c r="E312" s="310"/>
      <c r="F312" s="310"/>
      <c r="G312" s="310"/>
      <c r="H312" s="310"/>
      <c r="I312" s="310"/>
      <c r="N312" s="310"/>
      <c r="O312" s="310"/>
      <c r="P312" s="310"/>
      <c r="Q312" s="310"/>
    </row>
    <row r="313" spans="1:17">
      <c r="A313" s="310"/>
      <c r="B313" s="310"/>
      <c r="C313" s="310"/>
      <c r="D313" s="310"/>
      <c r="E313" s="310"/>
      <c r="F313" s="310"/>
      <c r="G313" s="310"/>
      <c r="H313" s="310"/>
      <c r="I313" s="310"/>
      <c r="N313" s="310"/>
      <c r="O313" s="310"/>
      <c r="P313" s="310"/>
      <c r="Q313" s="310"/>
    </row>
    <row r="314" spans="1:17">
      <c r="A314" s="310"/>
      <c r="B314" s="310"/>
      <c r="C314" s="310"/>
      <c r="D314" s="310"/>
      <c r="E314" s="310"/>
      <c r="F314" s="310"/>
      <c r="G314" s="310"/>
      <c r="H314" s="310"/>
      <c r="I314" s="310"/>
      <c r="N314" s="310"/>
      <c r="O314" s="310"/>
      <c r="P314" s="310"/>
      <c r="Q314" s="310"/>
    </row>
    <row r="315" spans="1:17">
      <c r="A315" s="310"/>
      <c r="B315" s="310"/>
      <c r="C315" s="310"/>
      <c r="D315" s="310"/>
      <c r="E315" s="310"/>
      <c r="F315" s="310"/>
      <c r="G315" s="310"/>
      <c r="H315" s="310"/>
      <c r="I315" s="310"/>
      <c r="N315" s="310"/>
      <c r="O315" s="310"/>
      <c r="P315" s="310"/>
      <c r="Q315" s="310"/>
    </row>
    <row r="316" spans="1:17">
      <c r="A316" s="310"/>
      <c r="B316" s="310"/>
      <c r="C316" s="310"/>
      <c r="D316" s="310"/>
      <c r="E316" s="310"/>
      <c r="F316" s="310"/>
      <c r="G316" s="310"/>
      <c r="H316" s="310"/>
      <c r="I316" s="310"/>
      <c r="N316" s="310"/>
      <c r="O316" s="310"/>
      <c r="P316" s="310"/>
      <c r="Q316" s="310"/>
    </row>
    <row r="317" spans="1:17">
      <c r="A317" s="310"/>
      <c r="B317" s="310"/>
      <c r="C317" s="310"/>
      <c r="D317" s="310"/>
      <c r="E317" s="310"/>
      <c r="F317" s="310"/>
      <c r="G317" s="310"/>
      <c r="H317" s="310"/>
      <c r="I317" s="310"/>
      <c r="N317" s="310"/>
      <c r="O317" s="310"/>
      <c r="P317" s="310"/>
      <c r="Q317" s="310"/>
    </row>
    <row r="318" spans="1:17">
      <c r="A318" s="310"/>
      <c r="B318" s="310"/>
      <c r="C318" s="310"/>
      <c r="D318" s="310"/>
      <c r="E318" s="310"/>
      <c r="F318" s="310"/>
      <c r="G318" s="310"/>
      <c r="H318" s="310"/>
      <c r="I318" s="310"/>
      <c r="N318" s="310"/>
      <c r="O318" s="310"/>
      <c r="P318" s="310"/>
      <c r="Q318" s="310"/>
    </row>
    <row r="319" spans="1:17">
      <c r="A319" s="310"/>
      <c r="B319" s="310"/>
      <c r="C319" s="310"/>
      <c r="D319" s="310"/>
      <c r="E319" s="310"/>
      <c r="F319" s="310"/>
      <c r="G319" s="310"/>
      <c r="H319" s="310"/>
      <c r="I319" s="310"/>
      <c r="N319" s="310"/>
      <c r="O319" s="310"/>
      <c r="P319" s="310"/>
      <c r="Q319" s="310"/>
    </row>
    <row r="320" spans="1:17">
      <c r="A320" s="310"/>
      <c r="B320" s="310"/>
      <c r="C320" s="310"/>
      <c r="D320" s="310"/>
      <c r="E320" s="310"/>
      <c r="F320" s="310"/>
      <c r="G320" s="310"/>
      <c r="H320" s="310"/>
      <c r="I320" s="310"/>
      <c r="N320" s="310"/>
      <c r="O320" s="310"/>
      <c r="P320" s="310"/>
      <c r="Q320" s="310"/>
    </row>
    <row r="321" spans="1:17">
      <c r="A321" s="310"/>
      <c r="B321" s="310"/>
      <c r="C321" s="310"/>
      <c r="D321" s="310"/>
      <c r="E321" s="310"/>
      <c r="F321" s="310"/>
      <c r="G321" s="310"/>
      <c r="H321" s="310"/>
      <c r="I321" s="310"/>
      <c r="N321" s="310"/>
      <c r="O321" s="310"/>
      <c r="P321" s="310"/>
      <c r="Q321" s="310"/>
    </row>
    <row r="322" spans="1:17">
      <c r="A322" s="310"/>
      <c r="B322" s="310"/>
      <c r="C322" s="310"/>
      <c r="D322" s="310"/>
      <c r="E322" s="310"/>
      <c r="F322" s="310"/>
      <c r="G322" s="310"/>
      <c r="H322" s="310"/>
      <c r="I322" s="310"/>
      <c r="N322" s="310"/>
      <c r="O322" s="310"/>
      <c r="P322" s="310"/>
      <c r="Q322" s="310"/>
    </row>
    <row r="323" spans="1:17">
      <c r="A323" s="310"/>
      <c r="B323" s="310"/>
      <c r="C323" s="310"/>
      <c r="D323" s="310"/>
      <c r="E323" s="310"/>
      <c r="F323" s="310"/>
      <c r="G323" s="310"/>
      <c r="H323" s="310"/>
      <c r="I323" s="310"/>
      <c r="N323" s="310"/>
      <c r="O323" s="310"/>
      <c r="P323" s="310"/>
      <c r="Q323" s="310"/>
    </row>
    <row r="324" spans="1:17">
      <c r="A324" s="310"/>
      <c r="B324" s="310"/>
      <c r="C324" s="310"/>
      <c r="D324" s="310"/>
      <c r="E324" s="310"/>
      <c r="F324" s="310"/>
      <c r="G324" s="310"/>
      <c r="H324" s="310"/>
      <c r="I324" s="310"/>
      <c r="N324" s="310"/>
      <c r="O324" s="310"/>
      <c r="P324" s="310"/>
      <c r="Q324" s="310"/>
    </row>
    <row r="325" spans="1:17">
      <c r="A325" s="310"/>
      <c r="B325" s="310"/>
      <c r="C325" s="310"/>
      <c r="D325" s="310"/>
      <c r="E325" s="310"/>
      <c r="F325" s="310"/>
      <c r="G325" s="310"/>
      <c r="H325" s="310"/>
      <c r="I325" s="310"/>
      <c r="N325" s="310"/>
      <c r="O325" s="310"/>
      <c r="P325" s="310"/>
      <c r="Q325" s="310"/>
    </row>
    <row r="326" spans="1:17">
      <c r="A326" s="310"/>
      <c r="B326" s="310"/>
      <c r="C326" s="310"/>
      <c r="D326" s="310"/>
      <c r="E326" s="310"/>
      <c r="F326" s="310"/>
      <c r="G326" s="310"/>
      <c r="H326" s="310"/>
      <c r="I326" s="310"/>
      <c r="N326" s="310"/>
      <c r="O326" s="310"/>
      <c r="P326" s="310"/>
      <c r="Q326" s="310"/>
    </row>
    <row r="327" spans="1:17">
      <c r="A327" s="310"/>
      <c r="B327" s="310"/>
      <c r="C327" s="310"/>
      <c r="D327" s="310"/>
      <c r="E327" s="310"/>
      <c r="F327" s="310"/>
      <c r="G327" s="310"/>
      <c r="H327" s="310"/>
      <c r="I327" s="310"/>
      <c r="N327" s="310"/>
      <c r="O327" s="310"/>
      <c r="P327" s="310"/>
      <c r="Q327" s="310"/>
    </row>
    <row r="328" spans="1:17">
      <c r="A328" s="310"/>
      <c r="B328" s="310"/>
      <c r="C328" s="310"/>
      <c r="D328" s="310"/>
      <c r="E328" s="310"/>
      <c r="F328" s="310"/>
      <c r="G328" s="310"/>
      <c r="H328" s="310"/>
      <c r="I328" s="310"/>
      <c r="N328" s="310"/>
      <c r="O328" s="310"/>
      <c r="P328" s="310"/>
      <c r="Q328" s="310"/>
    </row>
    <row r="329" spans="1:17">
      <c r="A329" s="310"/>
      <c r="B329" s="310"/>
      <c r="C329" s="310"/>
      <c r="D329" s="310"/>
      <c r="E329" s="310"/>
      <c r="F329" s="310"/>
      <c r="G329" s="310"/>
      <c r="H329" s="310"/>
      <c r="I329" s="310"/>
      <c r="N329" s="310"/>
      <c r="O329" s="310"/>
      <c r="P329" s="310"/>
      <c r="Q329" s="310"/>
    </row>
    <row r="330" spans="1:17">
      <c r="A330" s="310"/>
      <c r="B330" s="310"/>
      <c r="C330" s="310"/>
      <c r="D330" s="310"/>
      <c r="E330" s="310"/>
      <c r="F330" s="310"/>
      <c r="G330" s="310"/>
      <c r="H330" s="310"/>
      <c r="I330" s="310"/>
      <c r="N330" s="310"/>
      <c r="O330" s="310"/>
      <c r="P330" s="310"/>
      <c r="Q330" s="310"/>
    </row>
    <row r="331" spans="1:17">
      <c r="A331" s="310"/>
      <c r="B331" s="310"/>
      <c r="C331" s="310"/>
      <c r="D331" s="310"/>
      <c r="E331" s="310"/>
      <c r="F331" s="310"/>
      <c r="G331" s="310"/>
      <c r="H331" s="310"/>
      <c r="I331" s="310"/>
      <c r="N331" s="310"/>
      <c r="O331" s="310"/>
      <c r="P331" s="310"/>
      <c r="Q331" s="310"/>
    </row>
    <row r="332" spans="1:17">
      <c r="A332" s="310"/>
      <c r="B332" s="310"/>
      <c r="C332" s="310"/>
      <c r="D332" s="310"/>
      <c r="E332" s="310"/>
      <c r="F332" s="310"/>
      <c r="G332" s="310"/>
      <c r="H332" s="310"/>
      <c r="I332" s="310"/>
      <c r="N332" s="310"/>
      <c r="O332" s="310"/>
      <c r="P332" s="310"/>
      <c r="Q332" s="310"/>
    </row>
    <row r="333" spans="1:17">
      <c r="A333" s="310"/>
      <c r="B333" s="310"/>
      <c r="C333" s="310"/>
      <c r="D333" s="310"/>
      <c r="E333" s="310"/>
      <c r="F333" s="310"/>
      <c r="G333" s="310"/>
      <c r="H333" s="310"/>
      <c r="I333" s="310"/>
      <c r="N333" s="310"/>
      <c r="O333" s="310"/>
      <c r="P333" s="310"/>
      <c r="Q333" s="310"/>
    </row>
    <row r="334" spans="1:17">
      <c r="A334" s="310"/>
      <c r="B334" s="310"/>
      <c r="C334" s="310"/>
      <c r="D334" s="310"/>
      <c r="E334" s="310"/>
      <c r="F334" s="310"/>
      <c r="G334" s="310"/>
      <c r="H334" s="310"/>
      <c r="I334" s="310"/>
      <c r="N334" s="310"/>
      <c r="O334" s="310"/>
      <c r="P334" s="310"/>
      <c r="Q334" s="310"/>
    </row>
    <row r="335" spans="1:17">
      <c r="A335" s="310"/>
      <c r="B335" s="310"/>
      <c r="C335" s="310"/>
      <c r="D335" s="310"/>
      <c r="E335" s="310"/>
      <c r="F335" s="310"/>
      <c r="G335" s="310"/>
      <c r="H335" s="310"/>
      <c r="I335" s="310"/>
      <c r="N335" s="310"/>
      <c r="O335" s="310"/>
      <c r="P335" s="310"/>
      <c r="Q335" s="310"/>
    </row>
    <row r="336" spans="1:17">
      <c r="A336" s="310"/>
      <c r="B336" s="310"/>
      <c r="C336" s="310"/>
      <c r="D336" s="310"/>
      <c r="E336" s="310"/>
      <c r="F336" s="310"/>
      <c r="G336" s="310"/>
      <c r="H336" s="310"/>
      <c r="I336" s="310"/>
      <c r="N336" s="310"/>
      <c r="O336" s="310"/>
      <c r="P336" s="310"/>
      <c r="Q336" s="310"/>
    </row>
    <row r="337" spans="1:17">
      <c r="A337" s="310"/>
      <c r="B337" s="310"/>
      <c r="C337" s="310"/>
      <c r="D337" s="310"/>
      <c r="E337" s="310"/>
      <c r="F337" s="310"/>
      <c r="G337" s="310"/>
      <c r="H337" s="310"/>
      <c r="I337" s="310"/>
      <c r="N337" s="310"/>
      <c r="O337" s="310"/>
      <c r="P337" s="310"/>
      <c r="Q337" s="310"/>
    </row>
    <row r="338" spans="1:17">
      <c r="A338" s="310"/>
      <c r="B338" s="310"/>
      <c r="C338" s="310"/>
      <c r="D338" s="310"/>
      <c r="E338" s="310"/>
      <c r="F338" s="310"/>
      <c r="G338" s="310"/>
      <c r="H338" s="310"/>
      <c r="I338" s="310"/>
      <c r="N338" s="310"/>
      <c r="O338" s="310"/>
      <c r="P338" s="310"/>
      <c r="Q338" s="310"/>
    </row>
    <row r="339" spans="1:17">
      <c r="A339" s="310"/>
      <c r="B339" s="310"/>
      <c r="C339" s="310"/>
      <c r="D339" s="310"/>
      <c r="E339" s="310"/>
      <c r="F339" s="310"/>
      <c r="G339" s="310"/>
      <c r="H339" s="310"/>
      <c r="I339" s="310"/>
      <c r="N339" s="310"/>
      <c r="O339" s="310"/>
      <c r="P339" s="310"/>
      <c r="Q339" s="310"/>
    </row>
    <row r="340" spans="1:17">
      <c r="A340" s="310"/>
      <c r="B340" s="310"/>
      <c r="C340" s="310"/>
      <c r="D340" s="310"/>
      <c r="E340" s="310"/>
      <c r="F340" s="310"/>
      <c r="G340" s="310"/>
      <c r="H340" s="310"/>
      <c r="I340" s="310"/>
      <c r="N340" s="310"/>
      <c r="O340" s="310"/>
      <c r="P340" s="310"/>
      <c r="Q340" s="310"/>
    </row>
    <row r="341" spans="1:17">
      <c r="A341" s="310"/>
      <c r="B341" s="310"/>
      <c r="C341" s="310"/>
      <c r="D341" s="310"/>
      <c r="E341" s="310"/>
      <c r="F341" s="310"/>
      <c r="G341" s="310"/>
      <c r="H341" s="310"/>
      <c r="I341" s="310"/>
      <c r="N341" s="310"/>
      <c r="O341" s="310"/>
      <c r="P341" s="310"/>
      <c r="Q341" s="310"/>
    </row>
    <row r="342" spans="1:17">
      <c r="A342" s="310"/>
      <c r="B342" s="310"/>
      <c r="C342" s="310"/>
      <c r="D342" s="310"/>
      <c r="E342" s="310"/>
      <c r="F342" s="310"/>
      <c r="G342" s="310"/>
      <c r="H342" s="310"/>
      <c r="I342" s="310"/>
      <c r="N342" s="310"/>
      <c r="O342" s="310"/>
      <c r="P342" s="310"/>
      <c r="Q342" s="310"/>
    </row>
    <row r="343" spans="1:17">
      <c r="A343" s="310"/>
      <c r="B343" s="310"/>
      <c r="C343" s="310"/>
      <c r="D343" s="310"/>
      <c r="E343" s="310"/>
      <c r="F343" s="310"/>
      <c r="G343" s="310"/>
      <c r="H343" s="310"/>
      <c r="I343" s="310"/>
      <c r="N343" s="310"/>
      <c r="O343" s="310"/>
      <c r="P343" s="310"/>
      <c r="Q343" s="310"/>
    </row>
    <row r="344" spans="1:17">
      <c r="A344" s="310"/>
      <c r="B344" s="310"/>
      <c r="C344" s="310"/>
      <c r="D344" s="310"/>
      <c r="E344" s="310"/>
      <c r="F344" s="310"/>
      <c r="G344" s="310"/>
      <c r="H344" s="310"/>
      <c r="I344" s="310"/>
      <c r="N344" s="310"/>
      <c r="O344" s="310"/>
      <c r="P344" s="310"/>
      <c r="Q344" s="310"/>
    </row>
    <row r="345" spans="1:17">
      <c r="A345" s="310"/>
      <c r="B345" s="310"/>
      <c r="C345" s="310"/>
      <c r="D345" s="310"/>
      <c r="E345" s="310"/>
      <c r="F345" s="310"/>
      <c r="G345" s="310"/>
      <c r="H345" s="310"/>
      <c r="I345" s="310"/>
      <c r="N345" s="310"/>
      <c r="O345" s="310"/>
      <c r="P345" s="310"/>
      <c r="Q345" s="310"/>
    </row>
    <row r="346" spans="1:17">
      <c r="A346" s="310"/>
      <c r="B346" s="310"/>
      <c r="C346" s="310"/>
      <c r="D346" s="310"/>
      <c r="E346" s="310"/>
      <c r="F346" s="310"/>
      <c r="G346" s="310"/>
      <c r="H346" s="310"/>
      <c r="I346" s="310"/>
      <c r="N346" s="310"/>
      <c r="O346" s="310"/>
      <c r="P346" s="310"/>
      <c r="Q346" s="310"/>
    </row>
    <row r="347" spans="1:17">
      <c r="A347" s="310"/>
      <c r="B347" s="310"/>
      <c r="C347" s="310"/>
      <c r="D347" s="310"/>
      <c r="E347" s="310"/>
      <c r="F347" s="310"/>
      <c r="G347" s="310"/>
      <c r="H347" s="310"/>
      <c r="I347" s="310"/>
      <c r="N347" s="310"/>
      <c r="O347" s="310"/>
      <c r="P347" s="310"/>
      <c r="Q347" s="310"/>
    </row>
    <row r="348" spans="1:17">
      <c r="A348" s="310"/>
      <c r="B348" s="310"/>
      <c r="C348" s="310"/>
      <c r="D348" s="310"/>
      <c r="E348" s="310"/>
      <c r="F348" s="310"/>
      <c r="G348" s="310"/>
      <c r="H348" s="310"/>
      <c r="I348" s="310"/>
      <c r="N348" s="310"/>
      <c r="O348" s="310"/>
      <c r="P348" s="310"/>
      <c r="Q348" s="310"/>
    </row>
    <row r="349" spans="1:17">
      <c r="A349" s="310"/>
      <c r="B349" s="310"/>
      <c r="C349" s="310"/>
      <c r="D349" s="310"/>
      <c r="E349" s="310"/>
      <c r="F349" s="310"/>
      <c r="G349" s="310"/>
      <c r="H349" s="310"/>
      <c r="I349" s="310"/>
      <c r="N349" s="310"/>
      <c r="O349" s="310"/>
      <c r="P349" s="310"/>
      <c r="Q349" s="310"/>
    </row>
    <row r="350" spans="1:17">
      <c r="A350" s="310"/>
      <c r="B350" s="310"/>
      <c r="C350" s="310"/>
      <c r="D350" s="310"/>
      <c r="E350" s="310"/>
      <c r="F350" s="310"/>
      <c r="G350" s="310"/>
      <c r="H350" s="310"/>
      <c r="I350" s="310"/>
      <c r="N350" s="310"/>
      <c r="O350" s="310"/>
      <c r="P350" s="310"/>
      <c r="Q350" s="310"/>
    </row>
    <row r="351" spans="1:17">
      <c r="A351" s="310"/>
      <c r="B351" s="310"/>
      <c r="C351" s="310"/>
      <c r="D351" s="310"/>
      <c r="E351" s="310"/>
      <c r="F351" s="310"/>
      <c r="G351" s="310"/>
      <c r="H351" s="310"/>
      <c r="I351" s="310"/>
      <c r="N351" s="310"/>
      <c r="O351" s="310"/>
      <c r="P351" s="310"/>
      <c r="Q351" s="310"/>
    </row>
    <row r="352" spans="1:17">
      <c r="A352" s="310"/>
      <c r="B352" s="310"/>
      <c r="C352" s="310"/>
      <c r="D352" s="310"/>
      <c r="E352" s="310"/>
      <c r="F352" s="310"/>
      <c r="G352" s="310"/>
      <c r="H352" s="310"/>
      <c r="I352" s="310"/>
      <c r="N352" s="310"/>
      <c r="O352" s="310"/>
      <c r="P352" s="310"/>
      <c r="Q352" s="310"/>
    </row>
    <row r="353" spans="1:17">
      <c r="A353" s="310"/>
      <c r="B353" s="310"/>
      <c r="C353" s="310"/>
      <c r="D353" s="310"/>
      <c r="E353" s="310"/>
      <c r="F353" s="310"/>
      <c r="G353" s="310"/>
      <c r="H353" s="310"/>
      <c r="I353" s="310"/>
      <c r="N353" s="310"/>
      <c r="O353" s="310"/>
      <c r="P353" s="310"/>
      <c r="Q353" s="310"/>
    </row>
    <row r="354" spans="1:17">
      <c r="A354" s="310"/>
      <c r="B354" s="310"/>
      <c r="C354" s="310"/>
      <c r="D354" s="310"/>
      <c r="E354" s="310"/>
      <c r="F354" s="310"/>
      <c r="G354" s="310"/>
      <c r="H354" s="310"/>
      <c r="I354" s="310"/>
      <c r="N354" s="310"/>
      <c r="O354" s="310"/>
      <c r="P354" s="310"/>
      <c r="Q354" s="310"/>
    </row>
    <row r="355" spans="1:17">
      <c r="A355" s="310"/>
      <c r="B355" s="310"/>
      <c r="C355" s="310"/>
      <c r="D355" s="310"/>
      <c r="E355" s="310"/>
      <c r="F355" s="310"/>
      <c r="G355" s="310"/>
      <c r="H355" s="310"/>
      <c r="I355" s="310"/>
      <c r="N355" s="310"/>
      <c r="O355" s="310"/>
      <c r="P355" s="310"/>
      <c r="Q355" s="310"/>
    </row>
    <row r="356" spans="1:17">
      <c r="A356" s="310"/>
      <c r="B356" s="310"/>
      <c r="C356" s="310"/>
      <c r="D356" s="310"/>
      <c r="E356" s="310"/>
      <c r="F356" s="310"/>
      <c r="G356" s="310"/>
      <c r="H356" s="310"/>
      <c r="I356" s="310"/>
      <c r="N356" s="310"/>
      <c r="O356" s="310"/>
      <c r="P356" s="310"/>
      <c r="Q356" s="310"/>
    </row>
    <row r="357" spans="1:17">
      <c r="A357" s="310"/>
      <c r="B357" s="310"/>
      <c r="C357" s="310"/>
      <c r="D357" s="310"/>
      <c r="E357" s="310"/>
      <c r="F357" s="310"/>
      <c r="G357" s="310"/>
      <c r="H357" s="310"/>
      <c r="I357" s="310"/>
      <c r="N357" s="310"/>
      <c r="O357" s="310"/>
      <c r="P357" s="310"/>
      <c r="Q357" s="310"/>
    </row>
    <row r="358" spans="1:17">
      <c r="A358" s="310"/>
      <c r="B358" s="310"/>
      <c r="C358" s="310"/>
      <c r="D358" s="310"/>
      <c r="E358" s="310"/>
      <c r="F358" s="310"/>
      <c r="G358" s="310"/>
      <c r="H358" s="310"/>
      <c r="I358" s="310"/>
      <c r="N358" s="310"/>
      <c r="O358" s="310"/>
      <c r="P358" s="310"/>
      <c r="Q358" s="310"/>
    </row>
    <row r="359" spans="1:17">
      <c r="A359" s="310"/>
      <c r="B359" s="310"/>
      <c r="C359" s="310"/>
      <c r="D359" s="310"/>
      <c r="E359" s="310"/>
      <c r="F359" s="310"/>
      <c r="G359" s="310"/>
      <c r="H359" s="310"/>
      <c r="I359" s="310"/>
      <c r="N359" s="310"/>
      <c r="O359" s="310"/>
      <c r="P359" s="310"/>
      <c r="Q359" s="310"/>
    </row>
    <row r="360" spans="1:17">
      <c r="A360" s="310"/>
      <c r="B360" s="310"/>
      <c r="C360" s="310"/>
      <c r="D360" s="310"/>
      <c r="E360" s="310"/>
      <c r="F360" s="310"/>
      <c r="G360" s="310"/>
      <c r="H360" s="310"/>
      <c r="I360" s="310"/>
      <c r="N360" s="310"/>
      <c r="O360" s="310"/>
      <c r="P360" s="310"/>
      <c r="Q360" s="310"/>
    </row>
    <row r="361" spans="1:17">
      <c r="A361" s="310"/>
      <c r="B361" s="310"/>
      <c r="C361" s="310"/>
      <c r="D361" s="310"/>
      <c r="E361" s="310"/>
      <c r="F361" s="310"/>
      <c r="G361" s="310"/>
      <c r="H361" s="310"/>
      <c r="I361" s="310"/>
      <c r="N361" s="310"/>
      <c r="O361" s="310"/>
      <c r="P361" s="310"/>
      <c r="Q361" s="310"/>
    </row>
    <row r="362" spans="1:17">
      <c r="A362" s="310"/>
      <c r="B362" s="310"/>
      <c r="C362" s="310"/>
      <c r="D362" s="310"/>
      <c r="E362" s="310"/>
      <c r="F362" s="310"/>
      <c r="G362" s="310"/>
      <c r="H362" s="310"/>
      <c r="I362" s="310"/>
      <c r="N362" s="310"/>
      <c r="O362" s="310"/>
      <c r="P362" s="310"/>
      <c r="Q362" s="310"/>
    </row>
    <row r="363" spans="1:17">
      <c r="A363" s="310"/>
      <c r="B363" s="310"/>
      <c r="C363" s="310"/>
      <c r="D363" s="310"/>
      <c r="E363" s="310"/>
      <c r="F363" s="310"/>
      <c r="G363" s="310"/>
      <c r="H363" s="310"/>
      <c r="I363" s="310"/>
      <c r="N363" s="310"/>
      <c r="O363" s="310"/>
      <c r="P363" s="310"/>
      <c r="Q363" s="310"/>
    </row>
    <row r="364" spans="1:17">
      <c r="A364" s="310"/>
      <c r="B364" s="310"/>
      <c r="C364" s="310"/>
      <c r="D364" s="310"/>
      <c r="E364" s="310"/>
      <c r="F364" s="310"/>
      <c r="G364" s="310"/>
      <c r="H364" s="310"/>
      <c r="I364" s="310"/>
      <c r="N364" s="310"/>
      <c r="O364" s="310"/>
      <c r="P364" s="310"/>
      <c r="Q364" s="310"/>
    </row>
    <row r="365" spans="1:17">
      <c r="A365" s="310"/>
      <c r="B365" s="310"/>
      <c r="C365" s="310"/>
      <c r="D365" s="310"/>
      <c r="E365" s="310"/>
      <c r="F365" s="310"/>
      <c r="G365" s="310"/>
      <c r="H365" s="310"/>
      <c r="I365" s="310"/>
      <c r="N365" s="310"/>
      <c r="O365" s="310"/>
      <c r="P365" s="310"/>
      <c r="Q365" s="310"/>
    </row>
    <row r="366" spans="1:17">
      <c r="A366" s="310"/>
      <c r="B366" s="310"/>
      <c r="C366" s="310"/>
      <c r="D366" s="310"/>
      <c r="E366" s="310"/>
      <c r="F366" s="310"/>
      <c r="G366" s="310"/>
      <c r="H366" s="310"/>
      <c r="I366" s="310"/>
      <c r="N366" s="310"/>
      <c r="O366" s="310"/>
      <c r="P366" s="310"/>
      <c r="Q366" s="310"/>
    </row>
    <row r="367" spans="1:17">
      <c r="A367" s="310"/>
      <c r="B367" s="310"/>
      <c r="C367" s="310"/>
      <c r="D367" s="310"/>
      <c r="E367" s="310"/>
      <c r="F367" s="310"/>
      <c r="G367" s="310"/>
      <c r="H367" s="310"/>
      <c r="I367" s="310"/>
      <c r="N367" s="310"/>
      <c r="O367" s="310"/>
      <c r="P367" s="310"/>
      <c r="Q367" s="310"/>
    </row>
    <row r="368" spans="1:17">
      <c r="A368" s="310"/>
      <c r="B368" s="310"/>
      <c r="C368" s="310"/>
      <c r="D368" s="310"/>
      <c r="E368" s="310"/>
      <c r="F368" s="310"/>
      <c r="G368" s="310"/>
      <c r="H368" s="310"/>
      <c r="I368" s="310"/>
      <c r="N368" s="310"/>
      <c r="O368" s="310"/>
      <c r="P368" s="310"/>
      <c r="Q368" s="310"/>
    </row>
    <row r="369" spans="1:17">
      <c r="A369" s="310"/>
      <c r="B369" s="310"/>
      <c r="C369" s="310"/>
      <c r="D369" s="310"/>
      <c r="E369" s="310"/>
      <c r="F369" s="310"/>
      <c r="G369" s="310"/>
      <c r="H369" s="310"/>
      <c r="I369" s="310"/>
      <c r="N369" s="310"/>
      <c r="O369" s="310"/>
      <c r="P369" s="310"/>
      <c r="Q369" s="310"/>
    </row>
    <row r="370" spans="1:17">
      <c r="A370" s="310"/>
      <c r="B370" s="310"/>
      <c r="C370" s="310"/>
      <c r="D370" s="310"/>
      <c r="E370" s="310"/>
      <c r="F370" s="310"/>
      <c r="G370" s="310"/>
      <c r="H370" s="310"/>
      <c r="I370" s="310"/>
      <c r="N370" s="310"/>
      <c r="O370" s="310"/>
      <c r="P370" s="310"/>
      <c r="Q370" s="310"/>
    </row>
    <row r="371" spans="1:17">
      <c r="A371" s="310"/>
      <c r="B371" s="310"/>
      <c r="C371" s="310"/>
      <c r="D371" s="310"/>
      <c r="E371" s="310"/>
      <c r="F371" s="310"/>
      <c r="G371" s="310"/>
      <c r="H371" s="310"/>
      <c r="I371" s="310"/>
      <c r="N371" s="310"/>
      <c r="O371" s="310"/>
      <c r="P371" s="310"/>
      <c r="Q371" s="310"/>
    </row>
    <row r="372" spans="1:17">
      <c r="A372" s="310"/>
    </row>
    <row r="373" spans="1:17">
      <c r="A373" s="310"/>
    </row>
    <row r="374" spans="1:17">
      <c r="A374" s="310"/>
    </row>
    <row r="375" spans="1:17">
      <c r="A375" s="310"/>
    </row>
    <row r="376" spans="1:17">
      <c r="A376" s="310"/>
    </row>
    <row r="377" spans="1:17">
      <c r="A377" s="310"/>
    </row>
    <row r="378" spans="1:17">
      <c r="A378" s="310"/>
    </row>
    <row r="379" spans="1:17">
      <c r="A379" s="310"/>
    </row>
    <row r="380" spans="1:17">
      <c r="A380" s="310"/>
    </row>
    <row r="381" spans="1:17">
      <c r="A381" s="310"/>
    </row>
    <row r="382" spans="1:17">
      <c r="A382" s="310"/>
    </row>
    <row r="383" spans="1:17">
      <c r="A383" s="310"/>
    </row>
    <row r="384" spans="1:17">
      <c r="A384" s="310"/>
    </row>
    <row r="385" spans="1:1">
      <c r="A385" s="310"/>
    </row>
    <row r="386" spans="1:1">
      <c r="A386" s="310"/>
    </row>
    <row r="387" spans="1:1">
      <c r="A387" s="310"/>
    </row>
    <row r="388" spans="1:1">
      <c r="A388" s="310"/>
    </row>
    <row r="389" spans="1:1">
      <c r="A389" s="310"/>
    </row>
    <row r="390" spans="1:1">
      <c r="A390" s="310"/>
    </row>
    <row r="391" spans="1:1">
      <c r="A391" s="310"/>
    </row>
    <row r="392" spans="1:1">
      <c r="A392" s="310"/>
    </row>
    <row r="393" spans="1:1">
      <c r="A393" s="310"/>
    </row>
    <row r="394" spans="1:1">
      <c r="A394" s="310"/>
    </row>
    <row r="395" spans="1:1">
      <c r="A395" s="310"/>
    </row>
    <row r="396" spans="1:1">
      <c r="A396" s="310"/>
    </row>
    <row r="397" spans="1:1">
      <c r="A397" s="310"/>
    </row>
    <row r="398" spans="1:1">
      <c r="A398" s="310"/>
    </row>
    <row r="399" spans="1:1">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defaultColWidth="22.109375" defaultRowHeight="10"/>
  <cols>
    <col min="1" max="1" width="29.44140625" style="316" customWidth="1"/>
    <col min="2" max="3" width="9.109375" style="103" customWidth="1"/>
    <col min="4" max="4" width="10" style="103" customWidth="1"/>
    <col min="5" max="5" width="9.77734375" style="103" customWidth="1"/>
    <col min="6" max="6" width="15.109375" style="103" customWidth="1"/>
    <col min="7" max="7" width="11" style="103" customWidth="1"/>
    <col min="8" max="8" width="10.33203125" style="103" customWidth="1"/>
    <col min="9" max="9" width="11.44140625" style="103" customWidth="1"/>
    <col min="10" max="10" width="10.44140625" style="103" customWidth="1"/>
    <col min="11" max="13" width="12.77734375" style="103" customWidth="1"/>
    <col min="14" max="14" width="10.33203125" style="103" customWidth="1"/>
    <col min="15" max="16" width="9.44140625" style="103" customWidth="1"/>
    <col min="17" max="17" width="11.109375" style="103" customWidth="1"/>
    <col min="18" max="18" width="10.33203125" style="103" customWidth="1"/>
    <col min="19" max="20" width="11.44140625" style="103" customWidth="1"/>
    <col min="21" max="21" width="12.77734375" style="103" customWidth="1"/>
    <col min="22" max="22" width="12.109375" style="103" customWidth="1"/>
    <col min="23" max="23" width="16.109375" style="103" customWidth="1"/>
    <col min="24" max="16384" width="22.109375" style="103"/>
  </cols>
  <sheetData>
    <row r="1" spans="1:24" s="79" customFormat="1" ht="14.5">
      <c r="A1" s="314" t="s">
        <v>690</v>
      </c>
      <c r="G1" s="315"/>
      <c r="H1" s="315"/>
      <c r="I1" s="315"/>
      <c r="J1" s="315"/>
      <c r="K1" s="315"/>
      <c r="L1" s="1073" t="s">
        <v>90</v>
      </c>
      <c r="M1" s="315"/>
      <c r="N1" s="315"/>
      <c r="O1" s="315"/>
      <c r="P1" s="315"/>
      <c r="Q1" s="315"/>
      <c r="R1" s="315"/>
      <c r="S1" s="315"/>
      <c r="T1" s="315"/>
      <c r="U1" s="315"/>
      <c r="V1" s="315"/>
      <c r="W1" s="315"/>
      <c r="X1" s="315"/>
    </row>
    <row r="2" spans="1:24" s="318" customFormat="1" ht="12.25" customHeight="1">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2.5">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5" customHeight="1">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5" customHeight="1">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5" customHeight="1">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5" customHeight="1">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5" customHeight="1">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5" customHeight="1">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5" customHeight="1">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5" customHeight="1">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5" customHeight="1">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5" customHeight="1">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5" customHeight="1">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5" customHeight="1">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5" customHeight="1">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5" customHeight="1">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5" customHeight="1">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5" customHeight="1">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5" customHeight="1">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5" customHeight="1">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5" customHeight="1">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5" customHeight="1">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5" customHeight="1">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5" customHeight="1">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5" customHeight="1">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5" customHeight="1">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5" customHeight="1">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5" customHeight="1">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5" customHeight="1">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5" customHeight="1">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5" customHeight="1">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5" customHeight="1">
      <c r="A33" s="316"/>
      <c r="X33" s="84"/>
    </row>
    <row r="34" spans="1:24" s="318" customFormat="1" ht="12.25" customHeight="1">
      <c r="A34" s="341" t="s">
        <v>693</v>
      </c>
    </row>
    <row r="35" spans="1:24">
      <c r="A35" s="342" t="s">
        <v>694</v>
      </c>
      <c r="B35" s="310"/>
      <c r="C35" s="310"/>
      <c r="D35" s="310"/>
      <c r="E35" s="310"/>
      <c r="F35" s="310"/>
      <c r="G35" s="310"/>
      <c r="H35" s="310"/>
      <c r="L35" s="310"/>
      <c r="M35" s="310"/>
      <c r="N35" s="310"/>
      <c r="O35" s="310"/>
      <c r="P35" s="310"/>
    </row>
    <row r="36" spans="1:24" ht="12">
      <c r="A36" s="343" t="s">
        <v>695</v>
      </c>
      <c r="B36" s="310"/>
      <c r="C36" s="310"/>
      <c r="D36" s="310"/>
      <c r="E36" s="310"/>
      <c r="F36" s="310"/>
      <c r="G36" s="310"/>
      <c r="H36" s="310"/>
      <c r="L36" s="310"/>
      <c r="M36" s="310"/>
      <c r="N36" s="310"/>
      <c r="O36" s="310"/>
      <c r="P36" s="310"/>
    </row>
    <row r="37" spans="1:24">
      <c r="A37" s="1083" t="s">
        <v>696</v>
      </c>
      <c r="B37" s="310"/>
      <c r="C37" s="310"/>
      <c r="D37" s="310"/>
      <c r="E37" s="310"/>
      <c r="F37" s="310"/>
      <c r="G37" s="310"/>
      <c r="H37" s="310"/>
      <c r="L37" s="310"/>
      <c r="M37" s="310"/>
      <c r="N37" s="310"/>
      <c r="O37" s="310"/>
      <c r="P37" s="310"/>
    </row>
    <row r="38" spans="1:24">
      <c r="A38" s="344"/>
      <c r="B38" s="310"/>
      <c r="C38" s="310"/>
      <c r="D38" s="310"/>
      <c r="E38" s="310"/>
      <c r="F38" s="310"/>
      <c r="G38" s="310"/>
      <c r="H38" s="310"/>
      <c r="L38" s="310"/>
      <c r="M38" s="310"/>
      <c r="N38" s="310"/>
      <c r="O38" s="310"/>
      <c r="P38" s="310"/>
    </row>
    <row r="39" spans="1:24">
      <c r="A39" s="344"/>
      <c r="B39" s="310"/>
      <c r="C39" s="310"/>
      <c r="D39" s="310"/>
      <c r="E39" s="310"/>
      <c r="F39" s="310"/>
      <c r="G39" s="310"/>
      <c r="H39" s="310"/>
      <c r="L39" s="310"/>
      <c r="M39" s="310"/>
      <c r="N39" s="310"/>
      <c r="O39" s="310"/>
      <c r="P39" s="310"/>
    </row>
    <row r="40" spans="1:24">
      <c r="A40" s="344"/>
      <c r="B40" s="310"/>
      <c r="C40" s="310"/>
      <c r="D40" s="310"/>
      <c r="E40" s="310"/>
      <c r="F40" s="310"/>
      <c r="G40" s="310"/>
      <c r="H40" s="310"/>
      <c r="L40" s="310"/>
      <c r="M40" s="310"/>
      <c r="N40" s="310"/>
      <c r="O40" s="310"/>
      <c r="P40" s="310"/>
    </row>
    <row r="41" spans="1:24">
      <c r="A41" s="344"/>
      <c r="B41" s="310"/>
      <c r="C41" s="310"/>
      <c r="D41" s="310"/>
      <c r="E41" s="310"/>
      <c r="F41" s="310"/>
      <c r="G41" s="310"/>
      <c r="H41" s="310"/>
      <c r="L41" s="310"/>
      <c r="M41" s="310"/>
      <c r="N41" s="310"/>
      <c r="O41" s="310"/>
      <c r="P41" s="310"/>
    </row>
    <row r="42" spans="1:24">
      <c r="A42" s="344"/>
      <c r="B42" s="310"/>
      <c r="C42" s="310"/>
      <c r="D42" s="310"/>
      <c r="E42" s="310"/>
      <c r="F42" s="310"/>
      <c r="G42" s="310"/>
      <c r="H42" s="310"/>
      <c r="L42" s="310"/>
      <c r="M42" s="310"/>
      <c r="N42" s="310"/>
      <c r="O42" s="310"/>
      <c r="P42" s="310"/>
    </row>
    <row r="43" spans="1:24">
      <c r="A43" s="344"/>
      <c r="B43" s="310"/>
      <c r="C43" s="310"/>
      <c r="D43" s="310"/>
      <c r="E43" s="310"/>
      <c r="F43" s="310"/>
      <c r="G43" s="310"/>
      <c r="H43" s="310"/>
      <c r="L43" s="310"/>
      <c r="M43" s="310"/>
      <c r="N43" s="310"/>
      <c r="O43" s="310"/>
      <c r="P43" s="310"/>
    </row>
    <row r="44" spans="1:24">
      <c r="A44" s="344"/>
      <c r="B44" s="310"/>
      <c r="C44" s="310"/>
      <c r="D44" s="310"/>
      <c r="E44" s="310"/>
      <c r="F44" s="310"/>
      <c r="G44" s="310"/>
      <c r="H44" s="310"/>
      <c r="L44" s="310"/>
      <c r="M44" s="310"/>
      <c r="N44" s="310"/>
      <c r="O44" s="310"/>
      <c r="P44" s="310"/>
    </row>
    <row r="45" spans="1:24">
      <c r="A45" s="344"/>
      <c r="B45" s="310"/>
      <c r="C45" s="310"/>
      <c r="D45" s="310"/>
      <c r="E45" s="310"/>
      <c r="F45" s="310"/>
      <c r="G45" s="310"/>
      <c r="H45" s="310"/>
      <c r="L45" s="310"/>
      <c r="M45" s="310"/>
      <c r="N45" s="310"/>
      <c r="O45" s="310"/>
      <c r="P45" s="310"/>
    </row>
    <row r="46" spans="1:24">
      <c r="A46" s="344"/>
      <c r="B46" s="310"/>
      <c r="C46" s="310"/>
      <c r="D46" s="310"/>
      <c r="E46" s="310"/>
      <c r="F46" s="310"/>
      <c r="G46" s="310"/>
      <c r="H46" s="310"/>
      <c r="L46" s="310"/>
      <c r="M46" s="310"/>
      <c r="N46" s="310"/>
      <c r="O46" s="310"/>
      <c r="P46" s="310"/>
    </row>
    <row r="47" spans="1:24">
      <c r="A47" s="344"/>
      <c r="B47" s="310"/>
      <c r="C47" s="310"/>
      <c r="D47" s="310"/>
      <c r="E47" s="310"/>
      <c r="F47" s="310"/>
      <c r="G47" s="310"/>
      <c r="H47" s="310"/>
      <c r="L47" s="310"/>
      <c r="M47" s="310"/>
      <c r="N47" s="310"/>
      <c r="O47" s="310"/>
      <c r="P47" s="310"/>
    </row>
    <row r="48" spans="1:24">
      <c r="A48" s="344"/>
      <c r="B48" s="310"/>
      <c r="C48" s="310"/>
      <c r="D48" s="310"/>
      <c r="E48" s="310"/>
      <c r="F48" s="310"/>
      <c r="G48" s="310"/>
      <c r="H48" s="310"/>
      <c r="L48" s="310"/>
      <c r="M48" s="310"/>
      <c r="N48" s="310"/>
      <c r="O48" s="310"/>
      <c r="P48" s="310"/>
    </row>
    <row r="49" spans="1:16">
      <c r="A49" s="344"/>
      <c r="B49" s="310"/>
      <c r="C49" s="310"/>
      <c r="D49" s="310"/>
      <c r="E49" s="310"/>
      <c r="F49" s="310"/>
      <c r="G49" s="310"/>
      <c r="H49" s="310"/>
      <c r="L49" s="310"/>
      <c r="M49" s="310"/>
      <c r="N49" s="310"/>
      <c r="O49" s="310"/>
      <c r="P49" s="310"/>
    </row>
    <row r="50" spans="1:16">
      <c r="A50" s="344"/>
      <c r="B50" s="310"/>
      <c r="C50" s="310"/>
      <c r="D50" s="310"/>
      <c r="E50" s="310"/>
      <c r="F50" s="310"/>
      <c r="G50" s="310"/>
      <c r="H50" s="310"/>
      <c r="L50" s="310"/>
      <c r="M50" s="310"/>
      <c r="N50" s="310"/>
      <c r="O50" s="310"/>
      <c r="P50" s="310"/>
    </row>
    <row r="51" spans="1:16">
      <c r="A51" s="344"/>
      <c r="B51" s="310"/>
      <c r="C51" s="310"/>
      <c r="D51" s="310"/>
      <c r="E51" s="310"/>
      <c r="F51" s="310"/>
      <c r="G51" s="310"/>
      <c r="H51" s="310"/>
      <c r="L51" s="310"/>
      <c r="M51" s="310"/>
      <c r="N51" s="310"/>
      <c r="O51" s="310"/>
      <c r="P51" s="310"/>
    </row>
    <row r="52" spans="1:16">
      <c r="A52" s="344"/>
      <c r="B52" s="310"/>
      <c r="C52" s="310"/>
      <c r="D52" s="310"/>
      <c r="E52" s="310"/>
      <c r="F52" s="310"/>
      <c r="G52" s="310"/>
      <c r="H52" s="310"/>
      <c r="L52" s="310"/>
      <c r="M52" s="310"/>
      <c r="N52" s="310"/>
      <c r="O52" s="310"/>
      <c r="P52" s="310"/>
    </row>
    <row r="53" spans="1:16">
      <c r="A53" s="344"/>
      <c r="B53" s="310"/>
      <c r="C53" s="310"/>
      <c r="D53" s="310"/>
      <c r="E53" s="310"/>
      <c r="F53" s="310"/>
      <c r="G53" s="310"/>
      <c r="H53" s="310"/>
      <c r="L53" s="310"/>
      <c r="M53" s="310"/>
      <c r="N53" s="310"/>
      <c r="O53" s="310"/>
      <c r="P53" s="310"/>
    </row>
    <row r="54" spans="1:16">
      <c r="A54" s="344"/>
      <c r="B54" s="310"/>
      <c r="C54" s="310"/>
      <c r="D54" s="310"/>
      <c r="E54" s="310"/>
      <c r="F54" s="310"/>
      <c r="G54" s="310"/>
      <c r="H54" s="310"/>
      <c r="L54" s="310"/>
      <c r="M54" s="310"/>
      <c r="N54" s="310"/>
      <c r="O54" s="310"/>
      <c r="P54" s="310"/>
    </row>
    <row r="55" spans="1:16">
      <c r="A55" s="344"/>
      <c r="B55" s="310"/>
      <c r="C55" s="310"/>
      <c r="D55" s="310"/>
      <c r="E55" s="310"/>
      <c r="F55" s="310"/>
      <c r="G55" s="310"/>
      <c r="H55" s="310"/>
      <c r="L55" s="310"/>
      <c r="M55" s="310"/>
      <c r="N55" s="310"/>
      <c r="O55" s="310"/>
      <c r="P55" s="310"/>
    </row>
    <row r="56" spans="1:16">
      <c r="A56" s="344"/>
      <c r="B56" s="310"/>
      <c r="C56" s="310"/>
      <c r="D56" s="310"/>
      <c r="E56" s="310"/>
      <c r="F56" s="310"/>
      <c r="G56" s="310"/>
      <c r="H56" s="310"/>
      <c r="L56" s="310"/>
      <c r="M56" s="310"/>
      <c r="N56" s="310"/>
      <c r="O56" s="310"/>
      <c r="P56" s="310"/>
    </row>
    <row r="57" spans="1:16">
      <c r="A57" s="344"/>
      <c r="B57" s="310"/>
      <c r="C57" s="310"/>
      <c r="D57" s="310"/>
      <c r="E57" s="310"/>
      <c r="F57" s="310"/>
      <c r="G57" s="310"/>
      <c r="H57" s="310"/>
      <c r="L57" s="310"/>
      <c r="M57" s="310"/>
      <c r="N57" s="310"/>
      <c r="O57" s="310"/>
      <c r="P57" s="310"/>
    </row>
    <row r="58" spans="1:16">
      <c r="A58" s="344"/>
      <c r="B58" s="310"/>
      <c r="C58" s="310"/>
      <c r="D58" s="310"/>
      <c r="E58" s="310"/>
      <c r="F58" s="310"/>
      <c r="G58" s="310"/>
      <c r="H58" s="310"/>
      <c r="L58" s="310"/>
      <c r="M58" s="310"/>
      <c r="N58" s="310"/>
      <c r="O58" s="310"/>
      <c r="P58" s="310"/>
    </row>
    <row r="59" spans="1:16">
      <c r="A59" s="344"/>
      <c r="B59" s="310"/>
      <c r="C59" s="310"/>
      <c r="D59" s="310"/>
      <c r="E59" s="310"/>
      <c r="F59" s="310"/>
      <c r="G59" s="310"/>
      <c r="H59" s="310"/>
      <c r="L59" s="310"/>
      <c r="M59" s="310"/>
      <c r="N59" s="310"/>
      <c r="O59" s="310"/>
      <c r="P59" s="310"/>
    </row>
    <row r="60" spans="1:16">
      <c r="A60" s="344"/>
      <c r="B60" s="310"/>
      <c r="C60" s="310"/>
      <c r="D60" s="310"/>
      <c r="E60" s="310"/>
      <c r="F60" s="310"/>
      <c r="G60" s="310"/>
      <c r="H60" s="310"/>
      <c r="L60" s="310"/>
      <c r="M60" s="310"/>
      <c r="N60" s="310"/>
      <c r="O60" s="310"/>
      <c r="P60" s="310"/>
    </row>
    <row r="61" spans="1:16">
      <c r="A61" s="344"/>
      <c r="B61" s="310"/>
      <c r="C61" s="310"/>
      <c r="D61" s="310"/>
      <c r="E61" s="310"/>
      <c r="F61" s="310"/>
      <c r="G61" s="310"/>
      <c r="H61" s="310"/>
      <c r="L61" s="310"/>
      <c r="M61" s="310"/>
      <c r="N61" s="310"/>
      <c r="O61" s="310"/>
      <c r="P61" s="310"/>
    </row>
    <row r="62" spans="1:16">
      <c r="A62" s="344"/>
      <c r="B62" s="310"/>
      <c r="C62" s="310"/>
      <c r="D62" s="310"/>
      <c r="E62" s="310"/>
      <c r="F62" s="310"/>
      <c r="G62" s="310"/>
      <c r="H62" s="310"/>
      <c r="L62" s="310"/>
      <c r="M62" s="310"/>
      <c r="N62" s="310"/>
      <c r="O62" s="310"/>
      <c r="P62" s="310"/>
    </row>
    <row r="63" spans="1:16">
      <c r="A63" s="344"/>
      <c r="B63" s="310"/>
      <c r="C63" s="310"/>
      <c r="D63" s="310"/>
      <c r="E63" s="310"/>
      <c r="F63" s="310"/>
      <c r="G63" s="310"/>
      <c r="H63" s="310"/>
      <c r="L63" s="310"/>
      <c r="M63" s="310"/>
      <c r="N63" s="310"/>
      <c r="O63" s="310"/>
      <c r="P63" s="310"/>
    </row>
    <row r="64" spans="1:16">
      <c r="A64" s="344"/>
      <c r="B64" s="310"/>
      <c r="C64" s="310"/>
      <c r="D64" s="310"/>
      <c r="E64" s="310"/>
      <c r="F64" s="310"/>
      <c r="G64" s="310"/>
      <c r="H64" s="310"/>
      <c r="L64" s="310"/>
      <c r="M64" s="310"/>
      <c r="N64" s="310"/>
      <c r="O64" s="310"/>
      <c r="P64" s="310"/>
    </row>
    <row r="65" spans="1:16">
      <c r="A65" s="344"/>
      <c r="B65" s="310"/>
      <c r="C65" s="310"/>
      <c r="D65" s="310"/>
      <c r="E65" s="310"/>
      <c r="F65" s="310"/>
      <c r="G65" s="310"/>
      <c r="H65" s="310"/>
      <c r="L65" s="310"/>
      <c r="M65" s="310"/>
      <c r="N65" s="310"/>
      <c r="O65" s="310"/>
      <c r="P65" s="310"/>
    </row>
    <row r="66" spans="1:16">
      <c r="A66" s="344"/>
      <c r="B66" s="310"/>
      <c r="C66" s="310"/>
      <c r="D66" s="310"/>
      <c r="E66" s="310"/>
      <c r="F66" s="310"/>
      <c r="G66" s="310"/>
      <c r="H66" s="310"/>
      <c r="L66" s="310"/>
      <c r="M66" s="310"/>
      <c r="N66" s="310"/>
      <c r="O66" s="310"/>
      <c r="P66" s="310"/>
    </row>
    <row r="67" spans="1:16">
      <c r="A67" s="344"/>
      <c r="B67" s="310"/>
      <c r="C67" s="310"/>
      <c r="D67" s="310"/>
      <c r="E67" s="310"/>
      <c r="F67" s="310"/>
      <c r="G67" s="310"/>
      <c r="H67" s="310"/>
      <c r="L67" s="310"/>
      <c r="M67" s="310"/>
      <c r="N67" s="310"/>
      <c r="O67" s="310"/>
      <c r="P67" s="310"/>
    </row>
    <row r="68" spans="1:16">
      <c r="A68" s="344"/>
      <c r="B68" s="310"/>
      <c r="C68" s="310"/>
      <c r="D68" s="310"/>
      <c r="E68" s="310"/>
      <c r="F68" s="310"/>
      <c r="G68" s="310"/>
      <c r="H68" s="310"/>
      <c r="L68" s="310"/>
      <c r="M68" s="310"/>
      <c r="N68" s="310"/>
      <c r="O68" s="310"/>
      <c r="P68" s="310"/>
    </row>
    <row r="69" spans="1:16">
      <c r="A69" s="344"/>
      <c r="B69" s="310"/>
      <c r="C69" s="310"/>
      <c r="D69" s="310"/>
      <c r="E69" s="310"/>
      <c r="F69" s="310"/>
      <c r="G69" s="310"/>
      <c r="H69" s="310"/>
      <c r="L69" s="310"/>
      <c r="M69" s="310"/>
      <c r="N69" s="310"/>
      <c r="O69" s="310"/>
      <c r="P69" s="310"/>
    </row>
    <row r="70" spans="1:16">
      <c r="A70" s="344"/>
      <c r="B70" s="310"/>
      <c r="C70" s="310"/>
      <c r="D70" s="310"/>
      <c r="E70" s="310"/>
      <c r="F70" s="310"/>
      <c r="G70" s="310"/>
      <c r="H70" s="310"/>
      <c r="L70" s="310"/>
      <c r="M70" s="310"/>
      <c r="N70" s="310"/>
      <c r="O70" s="310"/>
      <c r="P70" s="310"/>
    </row>
    <row r="71" spans="1:16">
      <c r="A71" s="344"/>
      <c r="B71" s="310"/>
      <c r="C71" s="310"/>
      <c r="D71" s="310"/>
      <c r="E71" s="310"/>
      <c r="F71" s="310"/>
      <c r="G71" s="310"/>
      <c r="H71" s="310"/>
      <c r="L71" s="310"/>
      <c r="M71" s="310"/>
      <c r="N71" s="310"/>
      <c r="O71" s="310"/>
      <c r="P71" s="310"/>
    </row>
    <row r="72" spans="1:16">
      <c r="A72" s="344"/>
      <c r="B72" s="310"/>
      <c r="C72" s="310"/>
      <c r="D72" s="310"/>
      <c r="E72" s="310"/>
      <c r="F72" s="310"/>
      <c r="G72" s="310"/>
      <c r="H72" s="310"/>
      <c r="L72" s="310"/>
      <c r="M72" s="310"/>
      <c r="N72" s="310"/>
      <c r="O72" s="310"/>
      <c r="P72" s="310"/>
    </row>
    <row r="73" spans="1:16">
      <c r="A73" s="344"/>
      <c r="B73" s="310"/>
      <c r="C73" s="310"/>
      <c r="D73" s="310"/>
      <c r="E73" s="310"/>
      <c r="F73" s="310"/>
      <c r="G73" s="310"/>
      <c r="H73" s="310"/>
      <c r="L73" s="310"/>
      <c r="M73" s="310"/>
      <c r="N73" s="310"/>
      <c r="O73" s="310"/>
      <c r="P73" s="310"/>
    </row>
    <row r="74" spans="1:16">
      <c r="A74" s="344"/>
      <c r="B74" s="310"/>
      <c r="C74" s="310"/>
      <c r="D74" s="310"/>
      <c r="E74" s="310"/>
      <c r="F74" s="310"/>
      <c r="G74" s="310"/>
      <c r="H74" s="310"/>
      <c r="L74" s="310"/>
      <c r="M74" s="310"/>
      <c r="N74" s="310"/>
      <c r="O74" s="310"/>
      <c r="P74" s="310"/>
    </row>
    <row r="75" spans="1:16">
      <c r="A75" s="344"/>
      <c r="B75" s="310"/>
      <c r="C75" s="310"/>
      <c r="D75" s="310"/>
      <c r="E75" s="310"/>
      <c r="F75" s="310"/>
      <c r="G75" s="310"/>
      <c r="H75" s="310"/>
      <c r="L75" s="310"/>
      <c r="M75" s="310"/>
      <c r="N75" s="310"/>
      <c r="O75" s="310"/>
      <c r="P75" s="310"/>
    </row>
    <row r="76" spans="1:16">
      <c r="A76" s="344"/>
      <c r="B76" s="310"/>
      <c r="C76" s="310"/>
      <c r="D76" s="310"/>
      <c r="E76" s="310"/>
      <c r="F76" s="310"/>
      <c r="G76" s="310"/>
      <c r="H76" s="310"/>
      <c r="L76" s="310"/>
      <c r="M76" s="310"/>
      <c r="N76" s="310"/>
      <c r="O76" s="310"/>
      <c r="P76" s="310"/>
    </row>
    <row r="77" spans="1:16">
      <c r="A77" s="344"/>
      <c r="B77" s="310"/>
      <c r="C77" s="310"/>
      <c r="D77" s="310"/>
      <c r="E77" s="310"/>
      <c r="F77" s="310"/>
      <c r="G77" s="310"/>
      <c r="H77" s="310"/>
      <c r="L77" s="310"/>
      <c r="M77" s="310"/>
      <c r="N77" s="310"/>
      <c r="O77" s="310"/>
      <c r="P77" s="310"/>
    </row>
    <row r="78" spans="1:16">
      <c r="A78" s="344"/>
      <c r="B78" s="310"/>
      <c r="C78" s="310"/>
      <c r="D78" s="310"/>
      <c r="E78" s="310"/>
      <c r="F78" s="310"/>
      <c r="G78" s="310"/>
      <c r="H78" s="310"/>
      <c r="L78" s="310"/>
      <c r="M78" s="310"/>
      <c r="N78" s="310"/>
      <c r="O78" s="310"/>
      <c r="P78" s="310"/>
    </row>
    <row r="79" spans="1:16">
      <c r="A79" s="344"/>
      <c r="B79" s="310"/>
      <c r="C79" s="310"/>
      <c r="D79" s="310"/>
      <c r="E79" s="310"/>
      <c r="F79" s="310"/>
      <c r="G79" s="310"/>
      <c r="H79" s="310"/>
      <c r="L79" s="310"/>
      <c r="M79" s="310"/>
      <c r="N79" s="310"/>
      <c r="O79" s="310"/>
      <c r="P79" s="310"/>
    </row>
    <row r="80" spans="1:16">
      <c r="A80" s="344"/>
      <c r="B80" s="310"/>
      <c r="C80" s="310"/>
      <c r="D80" s="310"/>
      <c r="E80" s="310"/>
      <c r="F80" s="310"/>
      <c r="G80" s="310"/>
      <c r="H80" s="310"/>
      <c r="L80" s="310"/>
      <c r="M80" s="310"/>
      <c r="N80" s="310"/>
      <c r="O80" s="310"/>
      <c r="P80" s="310"/>
    </row>
    <row r="81" spans="1:16">
      <c r="A81" s="344"/>
      <c r="B81" s="310"/>
      <c r="C81" s="310"/>
      <c r="D81" s="310"/>
      <c r="E81" s="310"/>
      <c r="F81" s="310"/>
      <c r="G81" s="310"/>
      <c r="H81" s="310"/>
      <c r="L81" s="310"/>
      <c r="M81" s="310"/>
      <c r="N81" s="310"/>
      <c r="O81" s="310"/>
      <c r="P81" s="310"/>
    </row>
    <row r="82" spans="1:16">
      <c r="A82" s="344"/>
      <c r="B82" s="310"/>
      <c r="C82" s="310"/>
      <c r="D82" s="310"/>
      <c r="E82" s="310"/>
      <c r="F82" s="310"/>
      <c r="G82" s="310"/>
      <c r="H82" s="310"/>
      <c r="L82" s="310"/>
      <c r="M82" s="310"/>
      <c r="N82" s="310"/>
      <c r="O82" s="310"/>
      <c r="P82" s="310"/>
    </row>
    <row r="83" spans="1:16">
      <c r="A83" s="344"/>
      <c r="B83" s="310"/>
      <c r="C83" s="310"/>
      <c r="D83" s="310"/>
      <c r="E83" s="310"/>
      <c r="F83" s="310"/>
      <c r="G83" s="310"/>
      <c r="H83" s="310"/>
      <c r="L83" s="310"/>
      <c r="M83" s="310"/>
      <c r="N83" s="310"/>
      <c r="O83" s="310"/>
      <c r="P83" s="310"/>
    </row>
    <row r="84" spans="1:16">
      <c r="A84" s="344"/>
      <c r="B84" s="310"/>
      <c r="C84" s="310"/>
      <c r="D84" s="310"/>
      <c r="E84" s="310"/>
      <c r="F84" s="310"/>
      <c r="G84" s="310"/>
      <c r="H84" s="310"/>
      <c r="L84" s="310"/>
      <c r="M84" s="310"/>
      <c r="N84" s="310"/>
      <c r="O84" s="310"/>
      <c r="P84" s="310"/>
    </row>
    <row r="85" spans="1:16">
      <c r="A85" s="344"/>
      <c r="B85" s="310"/>
      <c r="C85" s="310"/>
      <c r="D85" s="310"/>
      <c r="E85" s="310"/>
      <c r="F85" s="310"/>
      <c r="G85" s="310"/>
      <c r="H85" s="310"/>
      <c r="L85" s="310"/>
      <c r="M85" s="310"/>
      <c r="N85" s="310"/>
      <c r="O85" s="310"/>
      <c r="P85" s="310"/>
    </row>
    <row r="86" spans="1:16">
      <c r="A86" s="344"/>
      <c r="B86" s="310"/>
      <c r="C86" s="310"/>
      <c r="D86" s="310"/>
      <c r="E86" s="310"/>
      <c r="F86" s="310"/>
      <c r="G86" s="310"/>
      <c r="H86" s="310"/>
      <c r="L86" s="310"/>
      <c r="M86" s="310"/>
      <c r="N86" s="310"/>
      <c r="O86" s="310"/>
      <c r="P86" s="310"/>
    </row>
    <row r="87" spans="1:16">
      <c r="A87" s="344"/>
      <c r="B87" s="310"/>
      <c r="C87" s="310"/>
      <c r="D87" s="310"/>
      <c r="E87" s="310"/>
      <c r="F87" s="310"/>
      <c r="G87" s="310"/>
      <c r="H87" s="310"/>
      <c r="L87" s="310"/>
      <c r="M87" s="310"/>
      <c r="N87" s="310"/>
      <c r="O87" s="310"/>
      <c r="P87" s="310"/>
    </row>
    <row r="88" spans="1:16">
      <c r="A88" s="344"/>
      <c r="B88" s="310"/>
      <c r="C88" s="310"/>
      <c r="D88" s="310"/>
      <c r="E88" s="310"/>
      <c r="F88" s="310"/>
      <c r="G88" s="310"/>
      <c r="H88" s="310"/>
      <c r="L88" s="310"/>
      <c r="M88" s="310"/>
      <c r="N88" s="310"/>
      <c r="O88" s="310"/>
      <c r="P88" s="310"/>
    </row>
    <row r="89" spans="1:16">
      <c r="A89" s="344"/>
      <c r="B89" s="310"/>
      <c r="C89" s="310"/>
      <c r="D89" s="310"/>
      <c r="E89" s="310"/>
      <c r="F89" s="310"/>
      <c r="G89" s="310"/>
      <c r="H89" s="310"/>
      <c r="L89" s="310"/>
      <c r="M89" s="310"/>
      <c r="N89" s="310"/>
      <c r="O89" s="310"/>
      <c r="P89" s="310"/>
    </row>
    <row r="90" spans="1:16">
      <c r="A90" s="344"/>
      <c r="B90" s="310"/>
      <c r="C90" s="310"/>
      <c r="D90" s="310"/>
      <c r="E90" s="310"/>
      <c r="F90" s="310"/>
      <c r="G90" s="310"/>
      <c r="H90" s="310"/>
      <c r="L90" s="310"/>
      <c r="M90" s="310"/>
      <c r="N90" s="310"/>
      <c r="O90" s="310"/>
      <c r="P90" s="310"/>
    </row>
    <row r="91" spans="1:16">
      <c r="A91" s="344"/>
      <c r="B91" s="310"/>
      <c r="C91" s="310"/>
      <c r="D91" s="310"/>
      <c r="E91" s="310"/>
      <c r="F91" s="310"/>
      <c r="G91" s="310"/>
      <c r="H91" s="310"/>
      <c r="L91" s="310"/>
      <c r="M91" s="310"/>
      <c r="N91" s="310"/>
      <c r="O91" s="310"/>
      <c r="P91" s="310"/>
    </row>
    <row r="92" spans="1:16">
      <c r="A92" s="344"/>
      <c r="B92" s="310"/>
      <c r="C92" s="310"/>
      <c r="D92" s="310"/>
      <c r="E92" s="310"/>
      <c r="F92" s="310"/>
      <c r="G92" s="310"/>
      <c r="H92" s="310"/>
      <c r="L92" s="310"/>
      <c r="M92" s="310"/>
      <c r="N92" s="310"/>
      <c r="O92" s="310"/>
      <c r="P92" s="310"/>
    </row>
    <row r="93" spans="1:16">
      <c r="A93" s="344"/>
      <c r="B93" s="310"/>
      <c r="C93" s="310"/>
      <c r="D93" s="310"/>
      <c r="E93" s="310"/>
      <c r="F93" s="310"/>
      <c r="G93" s="310"/>
      <c r="H93" s="310"/>
      <c r="L93" s="310"/>
      <c r="M93" s="310"/>
      <c r="N93" s="310"/>
      <c r="O93" s="310"/>
      <c r="P93" s="310"/>
    </row>
    <row r="94" spans="1:16">
      <c r="A94" s="344"/>
      <c r="B94" s="310"/>
      <c r="C94" s="310"/>
      <c r="D94" s="310"/>
      <c r="E94" s="310"/>
      <c r="F94" s="310"/>
      <c r="G94" s="310"/>
      <c r="H94" s="310"/>
      <c r="L94" s="310"/>
      <c r="M94" s="310"/>
      <c r="N94" s="310"/>
      <c r="O94" s="310"/>
      <c r="P94" s="310"/>
    </row>
    <row r="95" spans="1:16">
      <c r="A95" s="344"/>
      <c r="B95" s="310"/>
      <c r="C95" s="310"/>
      <c r="D95" s="310"/>
      <c r="E95" s="310"/>
      <c r="F95" s="310"/>
      <c r="G95" s="310"/>
      <c r="H95" s="310"/>
      <c r="L95" s="310"/>
      <c r="M95" s="310"/>
      <c r="N95" s="310"/>
      <c r="O95" s="310"/>
      <c r="P95" s="310"/>
    </row>
    <row r="96" spans="1:16">
      <c r="A96" s="344"/>
      <c r="B96" s="310"/>
      <c r="C96" s="310"/>
      <c r="D96" s="310"/>
      <c r="E96" s="310"/>
      <c r="F96" s="310"/>
      <c r="G96" s="310"/>
      <c r="H96" s="310"/>
      <c r="L96" s="310"/>
      <c r="M96" s="310"/>
      <c r="N96" s="310"/>
      <c r="O96" s="310"/>
      <c r="P96" s="310"/>
    </row>
    <row r="97" spans="1:16">
      <c r="A97" s="344"/>
      <c r="B97" s="310"/>
      <c r="C97" s="310"/>
      <c r="D97" s="310"/>
      <c r="E97" s="310"/>
      <c r="F97" s="310"/>
      <c r="G97" s="310"/>
      <c r="H97" s="310"/>
      <c r="L97" s="310"/>
      <c r="M97" s="310"/>
      <c r="N97" s="310"/>
      <c r="O97" s="310"/>
      <c r="P97" s="310"/>
    </row>
    <row r="98" spans="1:16">
      <c r="A98" s="344"/>
      <c r="B98" s="310"/>
      <c r="C98" s="310"/>
      <c r="D98" s="310"/>
      <c r="E98" s="310"/>
      <c r="F98" s="310"/>
      <c r="G98" s="310"/>
      <c r="H98" s="310"/>
      <c r="L98" s="310"/>
      <c r="M98" s="310"/>
      <c r="N98" s="310"/>
      <c r="O98" s="310"/>
      <c r="P98" s="310"/>
    </row>
    <row r="99" spans="1:16">
      <c r="A99" s="344"/>
      <c r="B99" s="310"/>
      <c r="C99" s="310"/>
      <c r="D99" s="310"/>
      <c r="E99" s="310"/>
      <c r="F99" s="310"/>
      <c r="G99" s="310"/>
      <c r="H99" s="310"/>
      <c r="L99" s="310"/>
      <c r="M99" s="310"/>
      <c r="N99" s="310"/>
      <c r="O99" s="310"/>
      <c r="P99" s="310"/>
    </row>
    <row r="100" spans="1:16">
      <c r="A100" s="344"/>
      <c r="B100" s="310"/>
      <c r="C100" s="310"/>
      <c r="D100" s="310"/>
      <c r="E100" s="310"/>
      <c r="F100" s="310"/>
      <c r="G100" s="310"/>
      <c r="H100" s="310"/>
      <c r="L100" s="310"/>
      <c r="M100" s="310"/>
      <c r="N100" s="310"/>
      <c r="O100" s="310"/>
      <c r="P100" s="310"/>
    </row>
    <row r="101" spans="1:16">
      <c r="A101" s="344"/>
      <c r="B101" s="310"/>
      <c r="C101" s="310"/>
      <c r="D101" s="310"/>
      <c r="E101" s="310"/>
      <c r="F101" s="310"/>
      <c r="G101" s="310"/>
      <c r="H101" s="310"/>
      <c r="L101" s="310"/>
      <c r="M101" s="310"/>
      <c r="N101" s="310"/>
      <c r="O101" s="310"/>
      <c r="P101" s="310"/>
    </row>
    <row r="102" spans="1:16">
      <c r="A102" s="344"/>
      <c r="B102" s="310"/>
      <c r="C102" s="310"/>
      <c r="D102" s="310"/>
      <c r="E102" s="310"/>
      <c r="F102" s="310"/>
      <c r="G102" s="310"/>
      <c r="H102" s="310"/>
      <c r="L102" s="310"/>
      <c r="M102" s="310"/>
      <c r="N102" s="310"/>
      <c r="O102" s="310"/>
      <c r="P102" s="310"/>
    </row>
    <row r="103" spans="1:16">
      <c r="A103" s="344"/>
      <c r="B103" s="310"/>
      <c r="C103" s="310"/>
      <c r="D103" s="310"/>
      <c r="E103" s="310"/>
      <c r="F103" s="310"/>
      <c r="G103" s="310"/>
      <c r="H103" s="310"/>
      <c r="L103" s="310"/>
      <c r="M103" s="310"/>
      <c r="N103" s="310"/>
      <c r="O103" s="310"/>
      <c r="P103" s="310"/>
    </row>
    <row r="104" spans="1:16">
      <c r="A104" s="344"/>
      <c r="B104" s="310"/>
      <c r="C104" s="310"/>
      <c r="D104" s="310"/>
      <c r="E104" s="310"/>
      <c r="F104" s="310"/>
      <c r="G104" s="310"/>
      <c r="H104" s="310"/>
      <c r="L104" s="310"/>
      <c r="M104" s="310"/>
      <c r="N104" s="310"/>
      <c r="O104" s="310"/>
      <c r="P104" s="310"/>
    </row>
    <row r="105" spans="1:16">
      <c r="A105" s="344"/>
      <c r="B105" s="310"/>
      <c r="C105" s="310"/>
      <c r="D105" s="310"/>
      <c r="E105" s="310"/>
      <c r="F105" s="310"/>
      <c r="G105" s="310"/>
      <c r="H105" s="310"/>
      <c r="L105" s="310"/>
      <c r="M105" s="310"/>
      <c r="N105" s="310"/>
      <c r="O105" s="310"/>
      <c r="P105" s="310"/>
    </row>
    <row r="106" spans="1:16">
      <c r="A106" s="344"/>
      <c r="B106" s="310"/>
      <c r="C106" s="310"/>
      <c r="D106" s="310"/>
      <c r="E106" s="310"/>
      <c r="F106" s="310"/>
      <c r="G106" s="310"/>
      <c r="H106" s="310"/>
      <c r="L106" s="310"/>
      <c r="M106" s="310"/>
      <c r="N106" s="310"/>
      <c r="O106" s="310"/>
      <c r="P106" s="310"/>
    </row>
    <row r="107" spans="1:16">
      <c r="A107" s="344"/>
      <c r="B107" s="310"/>
      <c r="C107" s="310"/>
      <c r="D107" s="310"/>
      <c r="E107" s="310"/>
      <c r="F107" s="310"/>
      <c r="G107" s="310"/>
      <c r="H107" s="310"/>
      <c r="L107" s="310"/>
      <c r="M107" s="310"/>
      <c r="N107" s="310"/>
      <c r="O107" s="310"/>
      <c r="P107" s="310"/>
    </row>
    <row r="108" spans="1:16">
      <c r="A108" s="344"/>
      <c r="B108" s="310"/>
      <c r="C108" s="310"/>
      <c r="D108" s="310"/>
      <c r="E108" s="310"/>
      <c r="F108" s="310"/>
      <c r="G108" s="310"/>
      <c r="H108" s="310"/>
      <c r="L108" s="310"/>
      <c r="M108" s="310"/>
      <c r="N108" s="310"/>
      <c r="O108" s="310"/>
      <c r="P108" s="310"/>
    </row>
    <row r="109" spans="1:16">
      <c r="A109" s="344"/>
      <c r="B109" s="310"/>
      <c r="C109" s="310"/>
      <c r="D109" s="310"/>
      <c r="E109" s="310"/>
      <c r="F109" s="310"/>
      <c r="G109" s="310"/>
      <c r="H109" s="310"/>
      <c r="L109" s="310"/>
      <c r="M109" s="310"/>
      <c r="N109" s="310"/>
      <c r="O109" s="310"/>
      <c r="P109" s="310"/>
    </row>
    <row r="110" spans="1:16">
      <c r="A110" s="344"/>
      <c r="B110" s="310"/>
      <c r="C110" s="310"/>
      <c r="D110" s="310"/>
      <c r="E110" s="310"/>
      <c r="F110" s="310"/>
      <c r="G110" s="310"/>
      <c r="H110" s="310"/>
      <c r="L110" s="310"/>
      <c r="M110" s="310"/>
      <c r="N110" s="310"/>
      <c r="O110" s="310"/>
      <c r="P110" s="310"/>
    </row>
    <row r="111" spans="1:16">
      <c r="A111" s="344"/>
      <c r="B111" s="310"/>
      <c r="C111" s="310"/>
      <c r="D111" s="310"/>
      <c r="E111" s="310"/>
      <c r="F111" s="310"/>
      <c r="G111" s="310"/>
      <c r="H111" s="310"/>
      <c r="L111" s="310"/>
      <c r="M111" s="310"/>
      <c r="N111" s="310"/>
      <c r="O111" s="310"/>
      <c r="P111" s="310"/>
    </row>
    <row r="112" spans="1:16">
      <c r="A112" s="344"/>
      <c r="B112" s="310"/>
      <c r="C112" s="310"/>
      <c r="D112" s="310"/>
      <c r="E112" s="310"/>
      <c r="F112" s="310"/>
      <c r="G112" s="310"/>
      <c r="H112" s="310"/>
      <c r="L112" s="310"/>
      <c r="M112" s="310"/>
      <c r="N112" s="310"/>
      <c r="O112" s="310"/>
      <c r="P112" s="310"/>
    </row>
    <row r="113" spans="1:16">
      <c r="A113" s="344"/>
      <c r="B113" s="310"/>
      <c r="C113" s="310"/>
      <c r="D113" s="310"/>
      <c r="E113" s="310"/>
      <c r="F113" s="310"/>
      <c r="G113" s="310"/>
      <c r="H113" s="310"/>
      <c r="L113" s="310"/>
      <c r="M113" s="310"/>
      <c r="N113" s="310"/>
      <c r="O113" s="310"/>
      <c r="P113" s="310"/>
    </row>
    <row r="114" spans="1:16">
      <c r="A114" s="344"/>
      <c r="B114" s="310"/>
      <c r="C114" s="310"/>
      <c r="D114" s="310"/>
      <c r="E114" s="310"/>
      <c r="F114" s="310"/>
      <c r="G114" s="310"/>
      <c r="H114" s="310"/>
      <c r="L114" s="310"/>
      <c r="M114" s="310"/>
      <c r="N114" s="310"/>
      <c r="O114" s="310"/>
      <c r="P114" s="310"/>
    </row>
    <row r="115" spans="1:16">
      <c r="A115" s="344"/>
      <c r="B115" s="310"/>
      <c r="C115" s="310"/>
      <c r="D115" s="310"/>
      <c r="E115" s="310"/>
      <c r="F115" s="310"/>
      <c r="G115" s="310"/>
      <c r="H115" s="310"/>
      <c r="L115" s="310"/>
      <c r="M115" s="310"/>
      <c r="N115" s="310"/>
      <c r="O115" s="310"/>
      <c r="P115" s="310"/>
    </row>
    <row r="116" spans="1:16">
      <c r="A116" s="344"/>
      <c r="B116" s="310"/>
      <c r="C116" s="310"/>
      <c r="D116" s="310"/>
      <c r="E116" s="310"/>
      <c r="F116" s="310"/>
      <c r="G116" s="310"/>
      <c r="H116" s="310"/>
      <c r="L116" s="310"/>
      <c r="M116" s="310"/>
      <c r="N116" s="310"/>
      <c r="O116" s="310"/>
      <c r="P116" s="310"/>
    </row>
    <row r="117" spans="1:16">
      <c r="A117" s="344"/>
      <c r="B117" s="310"/>
      <c r="C117" s="310"/>
      <c r="D117" s="310"/>
      <c r="E117" s="310"/>
      <c r="F117" s="310"/>
      <c r="G117" s="310"/>
      <c r="H117" s="310"/>
      <c r="L117" s="310"/>
      <c r="M117" s="310"/>
      <c r="N117" s="310"/>
      <c r="O117" s="310"/>
      <c r="P117" s="310"/>
    </row>
    <row r="118" spans="1:16">
      <c r="A118" s="344"/>
      <c r="B118" s="310"/>
      <c r="C118" s="310"/>
      <c r="D118" s="310"/>
      <c r="E118" s="310"/>
      <c r="F118" s="310"/>
      <c r="G118" s="310"/>
      <c r="H118" s="310"/>
      <c r="L118" s="310"/>
      <c r="M118" s="310"/>
      <c r="N118" s="310"/>
      <c r="O118" s="310"/>
      <c r="P118" s="310"/>
    </row>
    <row r="119" spans="1:16">
      <c r="A119" s="344"/>
      <c r="B119" s="310"/>
      <c r="C119" s="310"/>
      <c r="D119" s="310"/>
      <c r="E119" s="310"/>
      <c r="F119" s="310"/>
      <c r="G119" s="310"/>
      <c r="H119" s="310"/>
      <c r="L119" s="310"/>
      <c r="M119" s="310"/>
      <c r="N119" s="310"/>
      <c r="O119" s="310"/>
      <c r="P119" s="310"/>
    </row>
    <row r="120" spans="1:16">
      <c r="A120" s="344"/>
      <c r="B120" s="310"/>
      <c r="C120" s="310"/>
      <c r="D120" s="310"/>
      <c r="E120" s="310"/>
      <c r="F120" s="310"/>
      <c r="G120" s="310"/>
      <c r="H120" s="310"/>
      <c r="L120" s="310"/>
      <c r="M120" s="310"/>
      <c r="N120" s="310"/>
      <c r="O120" s="310"/>
      <c r="P120" s="310"/>
    </row>
    <row r="121" spans="1:16">
      <c r="A121" s="344"/>
      <c r="B121" s="310"/>
      <c r="C121" s="310"/>
      <c r="D121" s="310"/>
      <c r="E121" s="310"/>
      <c r="F121" s="310"/>
      <c r="G121" s="310"/>
      <c r="H121" s="310"/>
      <c r="L121" s="310"/>
      <c r="M121" s="310"/>
      <c r="N121" s="310"/>
      <c r="O121" s="310"/>
      <c r="P121" s="310"/>
    </row>
    <row r="122" spans="1:16">
      <c r="A122" s="344"/>
      <c r="B122" s="310"/>
      <c r="C122" s="310"/>
      <c r="D122" s="310"/>
      <c r="E122" s="310"/>
      <c r="F122" s="310"/>
      <c r="G122" s="310"/>
      <c r="H122" s="310"/>
      <c r="L122" s="310"/>
      <c r="M122" s="310"/>
      <c r="N122" s="310"/>
      <c r="O122" s="310"/>
      <c r="P122" s="310"/>
    </row>
    <row r="123" spans="1:16">
      <c r="A123" s="344"/>
      <c r="B123" s="310"/>
      <c r="C123" s="310"/>
      <c r="D123" s="310"/>
      <c r="E123" s="310"/>
      <c r="F123" s="310"/>
      <c r="G123" s="310"/>
      <c r="H123" s="310"/>
      <c r="L123" s="310"/>
      <c r="M123" s="310"/>
      <c r="N123" s="310"/>
      <c r="O123" s="310"/>
      <c r="P123" s="310"/>
    </row>
    <row r="124" spans="1:16">
      <c r="A124" s="344"/>
      <c r="B124" s="310"/>
      <c r="C124" s="310"/>
      <c r="D124" s="310"/>
      <c r="E124" s="310"/>
      <c r="F124" s="310"/>
      <c r="G124" s="310"/>
      <c r="H124" s="310"/>
      <c r="L124" s="310"/>
      <c r="M124" s="310"/>
      <c r="N124" s="310"/>
      <c r="O124" s="310"/>
      <c r="P124" s="310"/>
    </row>
    <row r="125" spans="1:16">
      <c r="A125" s="344"/>
      <c r="B125" s="310"/>
      <c r="C125" s="310"/>
      <c r="D125" s="310"/>
      <c r="E125" s="310"/>
      <c r="F125" s="310"/>
      <c r="G125" s="310"/>
      <c r="H125" s="310"/>
      <c r="L125" s="310"/>
      <c r="M125" s="310"/>
      <c r="N125" s="310"/>
      <c r="O125" s="310"/>
      <c r="P125" s="310"/>
    </row>
    <row r="126" spans="1:16">
      <c r="A126" s="344"/>
      <c r="B126" s="310"/>
      <c r="C126" s="310"/>
      <c r="D126" s="310"/>
      <c r="E126" s="310"/>
      <c r="F126" s="310"/>
      <c r="G126" s="310"/>
      <c r="H126" s="310"/>
      <c r="L126" s="310"/>
      <c r="M126" s="310"/>
      <c r="N126" s="310"/>
      <c r="O126" s="310"/>
      <c r="P126" s="310"/>
    </row>
    <row r="127" spans="1:16">
      <c r="A127" s="344"/>
      <c r="B127" s="310"/>
      <c r="C127" s="310"/>
      <c r="D127" s="310"/>
      <c r="E127" s="310"/>
      <c r="F127" s="310"/>
      <c r="G127" s="310"/>
      <c r="H127" s="310"/>
      <c r="L127" s="310"/>
      <c r="M127" s="310"/>
      <c r="N127" s="310"/>
      <c r="O127" s="310"/>
      <c r="P127" s="310"/>
    </row>
    <row r="128" spans="1:16">
      <c r="A128" s="344"/>
      <c r="B128" s="310"/>
      <c r="C128" s="310"/>
      <c r="D128" s="310"/>
      <c r="E128" s="310"/>
      <c r="F128" s="310"/>
      <c r="G128" s="310"/>
      <c r="H128" s="310"/>
      <c r="L128" s="310"/>
      <c r="M128" s="310"/>
      <c r="N128" s="310"/>
      <c r="O128" s="310"/>
      <c r="P128" s="310"/>
    </row>
    <row r="129" spans="1:16">
      <c r="A129" s="344"/>
      <c r="B129" s="310"/>
      <c r="C129" s="310"/>
      <c r="D129" s="310"/>
      <c r="E129" s="310"/>
      <c r="F129" s="310"/>
      <c r="G129" s="310"/>
      <c r="H129" s="310"/>
      <c r="L129" s="310"/>
      <c r="M129" s="310"/>
      <c r="N129" s="310"/>
      <c r="O129" s="310"/>
      <c r="P129" s="310"/>
    </row>
    <row r="130" spans="1:16">
      <c r="A130" s="344"/>
      <c r="B130" s="310"/>
      <c r="C130" s="310"/>
      <c r="D130" s="310"/>
      <c r="E130" s="310"/>
      <c r="F130" s="310"/>
      <c r="G130" s="310"/>
      <c r="H130" s="310"/>
      <c r="L130" s="310"/>
      <c r="M130" s="310"/>
      <c r="N130" s="310"/>
      <c r="O130" s="310"/>
      <c r="P130" s="310"/>
    </row>
    <row r="131" spans="1:16">
      <c r="A131" s="344"/>
      <c r="B131" s="310"/>
      <c r="C131" s="310"/>
      <c r="D131" s="310"/>
      <c r="E131" s="310"/>
      <c r="F131" s="310"/>
      <c r="G131" s="310"/>
      <c r="H131" s="310"/>
      <c r="L131" s="310"/>
      <c r="M131" s="310"/>
      <c r="N131" s="310"/>
      <c r="O131" s="310"/>
      <c r="P131" s="310"/>
    </row>
    <row r="132" spans="1:16">
      <c r="A132" s="344"/>
      <c r="B132" s="310"/>
      <c r="C132" s="310"/>
      <c r="D132" s="310"/>
      <c r="E132" s="310"/>
      <c r="F132" s="310"/>
      <c r="G132" s="310"/>
      <c r="H132" s="310"/>
      <c r="L132" s="310"/>
      <c r="M132" s="310"/>
      <c r="N132" s="310"/>
      <c r="O132" s="310"/>
      <c r="P132" s="310"/>
    </row>
    <row r="133" spans="1:16">
      <c r="A133" s="344"/>
      <c r="B133" s="310"/>
      <c r="C133" s="310"/>
      <c r="D133" s="310"/>
      <c r="E133" s="310"/>
      <c r="F133" s="310"/>
      <c r="G133" s="310"/>
      <c r="H133" s="310"/>
      <c r="L133" s="310"/>
      <c r="M133" s="310"/>
      <c r="N133" s="310"/>
      <c r="O133" s="310"/>
      <c r="P133" s="310"/>
    </row>
    <row r="134" spans="1:16">
      <c r="A134" s="344"/>
      <c r="B134" s="310"/>
      <c r="C134" s="310"/>
      <c r="D134" s="310"/>
      <c r="E134" s="310"/>
      <c r="F134" s="310"/>
      <c r="G134" s="310"/>
      <c r="H134" s="310"/>
      <c r="L134" s="310"/>
      <c r="M134" s="310"/>
      <c r="N134" s="310"/>
      <c r="O134" s="310"/>
      <c r="P134" s="310"/>
    </row>
    <row r="135" spans="1:16">
      <c r="A135" s="344"/>
      <c r="B135" s="310"/>
      <c r="C135" s="310"/>
      <c r="D135" s="310"/>
      <c r="E135" s="310"/>
      <c r="F135" s="310"/>
      <c r="G135" s="310"/>
      <c r="H135" s="310"/>
      <c r="L135" s="310"/>
      <c r="M135" s="310"/>
      <c r="N135" s="310"/>
      <c r="O135" s="310"/>
      <c r="P135" s="310"/>
    </row>
    <row r="136" spans="1:16">
      <c r="A136" s="344"/>
      <c r="B136" s="310"/>
      <c r="C136" s="310"/>
      <c r="D136" s="310"/>
      <c r="E136" s="310"/>
      <c r="F136" s="310"/>
      <c r="G136" s="310"/>
      <c r="H136" s="310"/>
      <c r="L136" s="310"/>
      <c r="M136" s="310"/>
      <c r="N136" s="310"/>
      <c r="O136" s="310"/>
      <c r="P136" s="310"/>
    </row>
    <row r="137" spans="1:16">
      <c r="A137" s="344"/>
      <c r="B137" s="310"/>
      <c r="C137" s="310"/>
      <c r="D137" s="310"/>
      <c r="E137" s="310"/>
      <c r="F137" s="310"/>
      <c r="G137" s="310"/>
      <c r="H137" s="310"/>
      <c r="L137" s="310"/>
      <c r="M137" s="310"/>
      <c r="N137" s="310"/>
      <c r="O137" s="310"/>
      <c r="P137" s="310"/>
    </row>
    <row r="138" spans="1:16">
      <c r="A138" s="344"/>
      <c r="B138" s="310"/>
      <c r="C138" s="310"/>
      <c r="D138" s="310"/>
      <c r="E138" s="310"/>
      <c r="F138" s="310"/>
      <c r="G138" s="310"/>
      <c r="H138" s="310"/>
      <c r="L138" s="310"/>
      <c r="M138" s="310"/>
      <c r="N138" s="310"/>
      <c r="O138" s="310"/>
      <c r="P138" s="310"/>
    </row>
    <row r="139" spans="1:16">
      <c r="A139" s="344"/>
      <c r="B139" s="310"/>
      <c r="C139" s="310"/>
      <c r="D139" s="310"/>
      <c r="E139" s="310"/>
      <c r="F139" s="310"/>
      <c r="G139" s="310"/>
      <c r="H139" s="310"/>
      <c r="L139" s="310"/>
      <c r="M139" s="310"/>
      <c r="N139" s="310"/>
      <c r="O139" s="310"/>
      <c r="P139" s="310"/>
    </row>
    <row r="140" spans="1:16">
      <c r="A140" s="344"/>
      <c r="B140" s="310"/>
      <c r="C140" s="310"/>
      <c r="D140" s="310"/>
      <c r="E140" s="310"/>
      <c r="F140" s="310"/>
      <c r="G140" s="310"/>
      <c r="H140" s="310"/>
      <c r="L140" s="310"/>
      <c r="M140" s="310"/>
      <c r="N140" s="310"/>
      <c r="O140" s="310"/>
      <c r="P140" s="310"/>
    </row>
    <row r="141" spans="1:16">
      <c r="A141" s="344"/>
      <c r="B141" s="310"/>
      <c r="C141" s="310"/>
      <c r="D141" s="310"/>
      <c r="E141" s="310"/>
      <c r="F141" s="310"/>
      <c r="G141" s="310"/>
      <c r="H141" s="310"/>
      <c r="L141" s="310"/>
      <c r="M141" s="310"/>
      <c r="N141" s="310"/>
      <c r="O141" s="310"/>
      <c r="P141" s="310"/>
    </row>
    <row r="142" spans="1:16">
      <c r="A142" s="344"/>
      <c r="B142" s="310"/>
      <c r="C142" s="310"/>
      <c r="D142" s="310"/>
      <c r="E142" s="310"/>
      <c r="F142" s="310"/>
      <c r="G142" s="310"/>
      <c r="H142" s="310"/>
      <c r="L142" s="310"/>
      <c r="M142" s="310"/>
      <c r="N142" s="310"/>
      <c r="O142" s="310"/>
      <c r="P142" s="310"/>
    </row>
    <row r="143" spans="1:16">
      <c r="A143" s="344"/>
      <c r="B143" s="310"/>
      <c r="C143" s="310"/>
      <c r="D143" s="310"/>
      <c r="E143" s="310"/>
      <c r="F143" s="310"/>
      <c r="G143" s="310"/>
      <c r="H143" s="310"/>
      <c r="L143" s="310"/>
      <c r="M143" s="310"/>
      <c r="N143" s="310"/>
      <c r="O143" s="310"/>
      <c r="P143" s="310"/>
    </row>
    <row r="144" spans="1:16">
      <c r="A144" s="344"/>
      <c r="B144" s="310"/>
      <c r="C144" s="310"/>
      <c r="D144" s="310"/>
      <c r="E144" s="310"/>
      <c r="F144" s="310"/>
      <c r="G144" s="310"/>
      <c r="H144" s="310"/>
      <c r="L144" s="310"/>
      <c r="M144" s="310"/>
      <c r="N144" s="310"/>
      <c r="O144" s="310"/>
      <c r="P144" s="310"/>
    </row>
    <row r="145" spans="1:16">
      <c r="A145" s="344"/>
      <c r="B145" s="310"/>
      <c r="C145" s="310"/>
      <c r="D145" s="310"/>
      <c r="E145" s="310"/>
      <c r="F145" s="310"/>
      <c r="G145" s="310"/>
      <c r="H145" s="310"/>
      <c r="L145" s="310"/>
      <c r="M145" s="310"/>
      <c r="N145" s="310"/>
      <c r="O145" s="310"/>
      <c r="P145" s="310"/>
    </row>
    <row r="146" spans="1:16">
      <c r="A146" s="344"/>
      <c r="B146" s="310"/>
      <c r="C146" s="310"/>
      <c r="D146" s="310"/>
      <c r="E146" s="310"/>
      <c r="F146" s="310"/>
      <c r="G146" s="310"/>
      <c r="H146" s="310"/>
      <c r="L146" s="310"/>
      <c r="M146" s="310"/>
      <c r="N146" s="310"/>
      <c r="O146" s="310"/>
      <c r="P146" s="310"/>
    </row>
    <row r="147" spans="1:16">
      <c r="A147" s="344"/>
      <c r="B147" s="310"/>
      <c r="C147" s="310"/>
      <c r="D147" s="310"/>
      <c r="E147" s="310"/>
      <c r="F147" s="310"/>
      <c r="G147" s="310"/>
      <c r="H147" s="310"/>
      <c r="L147" s="310"/>
      <c r="M147" s="310"/>
      <c r="N147" s="310"/>
      <c r="O147" s="310"/>
      <c r="P147" s="310"/>
    </row>
    <row r="148" spans="1:16">
      <c r="A148" s="344"/>
      <c r="B148" s="310"/>
      <c r="C148" s="310"/>
      <c r="D148" s="310"/>
      <c r="E148" s="310"/>
      <c r="F148" s="310"/>
      <c r="G148" s="310"/>
      <c r="H148" s="310"/>
      <c r="L148" s="310"/>
      <c r="M148" s="310"/>
      <c r="N148" s="310"/>
      <c r="O148" s="310"/>
      <c r="P148" s="310"/>
    </row>
    <row r="149" spans="1:16">
      <c r="A149" s="344"/>
      <c r="B149" s="310"/>
      <c r="C149" s="310"/>
      <c r="D149" s="310"/>
      <c r="E149" s="310"/>
      <c r="F149" s="310"/>
      <c r="G149" s="310"/>
      <c r="H149" s="310"/>
      <c r="L149" s="310"/>
      <c r="M149" s="310"/>
      <c r="N149" s="310"/>
      <c r="O149" s="310"/>
      <c r="P149" s="310"/>
    </row>
    <row r="150" spans="1:16">
      <c r="A150" s="344"/>
      <c r="B150" s="310"/>
      <c r="C150" s="310"/>
      <c r="D150" s="310"/>
      <c r="E150" s="310"/>
      <c r="F150" s="310"/>
      <c r="G150" s="310"/>
      <c r="H150" s="310"/>
      <c r="L150" s="310"/>
      <c r="M150" s="310"/>
      <c r="N150" s="310"/>
      <c r="O150" s="310"/>
      <c r="P150" s="310"/>
    </row>
    <row r="151" spans="1:16">
      <c r="A151" s="344"/>
      <c r="B151" s="310"/>
      <c r="C151" s="310"/>
      <c r="D151" s="310"/>
      <c r="E151" s="310"/>
      <c r="F151" s="310"/>
      <c r="G151" s="310"/>
      <c r="H151" s="310"/>
      <c r="L151" s="310"/>
      <c r="M151" s="310"/>
      <c r="N151" s="310"/>
      <c r="O151" s="310"/>
      <c r="P151" s="310"/>
    </row>
    <row r="152" spans="1:16">
      <c r="A152" s="344"/>
      <c r="B152" s="310"/>
      <c r="C152" s="310"/>
      <c r="D152" s="310"/>
      <c r="E152" s="310"/>
      <c r="F152" s="310"/>
      <c r="G152" s="310"/>
      <c r="H152" s="310"/>
      <c r="L152" s="310"/>
      <c r="M152" s="310"/>
      <c r="N152" s="310"/>
      <c r="O152" s="310"/>
      <c r="P152" s="310"/>
    </row>
    <row r="153" spans="1:16">
      <c r="A153" s="344"/>
      <c r="B153" s="310"/>
      <c r="C153" s="310"/>
      <c r="D153" s="310"/>
      <c r="E153" s="310"/>
      <c r="F153" s="310"/>
      <c r="G153" s="310"/>
      <c r="H153" s="310"/>
      <c r="L153" s="310"/>
      <c r="M153" s="310"/>
      <c r="N153" s="310"/>
      <c r="O153" s="310"/>
      <c r="P153" s="310"/>
    </row>
    <row r="154" spans="1:16">
      <c r="A154" s="344"/>
      <c r="B154" s="310"/>
      <c r="C154" s="310"/>
      <c r="D154" s="310"/>
      <c r="E154" s="310"/>
      <c r="F154" s="310"/>
      <c r="G154" s="310"/>
      <c r="H154" s="310"/>
      <c r="L154" s="310"/>
      <c r="M154" s="310"/>
      <c r="N154" s="310"/>
      <c r="O154" s="310"/>
      <c r="P154" s="310"/>
    </row>
    <row r="155" spans="1:16">
      <c r="A155" s="344"/>
      <c r="B155" s="310"/>
      <c r="C155" s="310"/>
      <c r="D155" s="310"/>
      <c r="E155" s="310"/>
      <c r="F155" s="310"/>
      <c r="G155" s="310"/>
      <c r="H155" s="310"/>
      <c r="L155" s="310"/>
      <c r="M155" s="310"/>
      <c r="N155" s="310"/>
      <c r="O155" s="310"/>
      <c r="P155" s="310"/>
    </row>
    <row r="156" spans="1:16">
      <c r="A156" s="344"/>
      <c r="B156" s="310"/>
      <c r="C156" s="310"/>
      <c r="D156" s="310"/>
      <c r="E156" s="310"/>
      <c r="F156" s="310"/>
      <c r="G156" s="310"/>
      <c r="H156" s="310"/>
      <c r="L156" s="310"/>
      <c r="M156" s="310"/>
      <c r="N156" s="310"/>
      <c r="O156" s="310"/>
      <c r="P156" s="310"/>
    </row>
    <row r="157" spans="1:16">
      <c r="A157" s="344"/>
      <c r="B157" s="310"/>
      <c r="C157" s="310"/>
      <c r="D157" s="310"/>
      <c r="E157" s="310"/>
      <c r="F157" s="310"/>
      <c r="G157" s="310"/>
      <c r="H157" s="310"/>
      <c r="L157" s="310"/>
      <c r="M157" s="310"/>
      <c r="N157" s="310"/>
      <c r="O157" s="310"/>
      <c r="P157" s="310"/>
    </row>
    <row r="158" spans="1:16">
      <c r="A158" s="344"/>
      <c r="B158" s="310"/>
      <c r="C158" s="310"/>
      <c r="D158" s="310"/>
      <c r="E158" s="310"/>
      <c r="F158" s="310"/>
      <c r="G158" s="310"/>
      <c r="H158" s="310"/>
      <c r="L158" s="310"/>
      <c r="M158" s="310"/>
      <c r="N158" s="310"/>
      <c r="O158" s="310"/>
      <c r="P158" s="310"/>
    </row>
    <row r="159" spans="1:16">
      <c r="A159" s="344"/>
      <c r="B159" s="310"/>
      <c r="C159" s="310"/>
      <c r="D159" s="310"/>
      <c r="E159" s="310"/>
      <c r="F159" s="310"/>
      <c r="G159" s="310"/>
      <c r="H159" s="310"/>
      <c r="L159" s="310"/>
      <c r="M159" s="310"/>
      <c r="N159" s="310"/>
      <c r="O159" s="310"/>
      <c r="P159" s="310"/>
    </row>
    <row r="160" spans="1:16">
      <c r="A160" s="344"/>
      <c r="B160" s="310"/>
      <c r="C160" s="310"/>
      <c r="D160" s="310"/>
      <c r="E160" s="310"/>
      <c r="F160" s="310"/>
      <c r="G160" s="310"/>
      <c r="H160" s="310"/>
      <c r="L160" s="310"/>
      <c r="M160" s="310"/>
      <c r="N160" s="310"/>
      <c r="O160" s="310"/>
      <c r="P160" s="310"/>
    </row>
    <row r="161" spans="1:16">
      <c r="A161" s="344"/>
      <c r="B161" s="310"/>
      <c r="C161" s="310"/>
      <c r="D161" s="310"/>
      <c r="E161" s="310"/>
      <c r="F161" s="310"/>
      <c r="G161" s="310"/>
      <c r="H161" s="310"/>
      <c r="L161" s="310"/>
      <c r="M161" s="310"/>
      <c r="N161" s="310"/>
      <c r="O161" s="310"/>
      <c r="P161" s="310"/>
    </row>
    <row r="162" spans="1:16">
      <c r="A162" s="344"/>
      <c r="B162" s="310"/>
      <c r="C162" s="310"/>
      <c r="D162" s="310"/>
      <c r="E162" s="310"/>
      <c r="F162" s="310"/>
      <c r="G162" s="310"/>
      <c r="H162" s="310"/>
      <c r="L162" s="310"/>
      <c r="M162" s="310"/>
      <c r="N162" s="310"/>
      <c r="O162" s="310"/>
      <c r="P162" s="310"/>
    </row>
    <row r="163" spans="1:16">
      <c r="A163" s="344"/>
      <c r="B163" s="310"/>
      <c r="C163" s="310"/>
      <c r="D163" s="310"/>
      <c r="E163" s="310"/>
      <c r="F163" s="310"/>
      <c r="G163" s="310"/>
      <c r="H163" s="310"/>
      <c r="L163" s="310"/>
      <c r="M163" s="310"/>
      <c r="N163" s="310"/>
      <c r="O163" s="310"/>
      <c r="P163" s="310"/>
    </row>
    <row r="164" spans="1:16">
      <c r="A164" s="344"/>
      <c r="B164" s="310"/>
      <c r="C164" s="310"/>
      <c r="D164" s="310"/>
      <c r="E164" s="310"/>
      <c r="F164" s="310"/>
      <c r="G164" s="310"/>
      <c r="H164" s="310"/>
      <c r="L164" s="310"/>
      <c r="M164" s="310"/>
      <c r="N164" s="310"/>
      <c r="O164" s="310"/>
      <c r="P164" s="310"/>
    </row>
    <row r="165" spans="1:16">
      <c r="A165" s="344"/>
      <c r="B165" s="310"/>
      <c r="C165" s="310"/>
      <c r="D165" s="310"/>
      <c r="E165" s="310"/>
      <c r="F165" s="310"/>
      <c r="G165" s="310"/>
      <c r="H165" s="310"/>
      <c r="L165" s="310"/>
      <c r="M165" s="310"/>
      <c r="N165" s="310"/>
      <c r="O165" s="310"/>
      <c r="P165" s="310"/>
    </row>
    <row r="166" spans="1:16">
      <c r="A166" s="344"/>
      <c r="B166" s="310"/>
      <c r="C166" s="310"/>
      <c r="D166" s="310"/>
      <c r="E166" s="310"/>
      <c r="F166" s="310"/>
      <c r="G166" s="310"/>
      <c r="H166" s="310"/>
      <c r="L166" s="310"/>
      <c r="M166" s="310"/>
      <c r="N166" s="310"/>
      <c r="O166" s="310"/>
      <c r="P166" s="310"/>
    </row>
    <row r="167" spans="1:16">
      <c r="A167" s="344"/>
      <c r="B167" s="310"/>
      <c r="C167" s="310"/>
      <c r="D167" s="310"/>
      <c r="E167" s="310"/>
      <c r="F167" s="310"/>
      <c r="G167" s="310"/>
      <c r="H167" s="310"/>
      <c r="L167" s="310"/>
      <c r="M167" s="310"/>
      <c r="N167" s="310"/>
      <c r="O167" s="310"/>
      <c r="P167" s="310"/>
    </row>
    <row r="168" spans="1:16">
      <c r="A168" s="344"/>
      <c r="B168" s="310"/>
      <c r="C168" s="310"/>
      <c r="D168" s="310"/>
      <c r="E168" s="310"/>
      <c r="F168" s="310"/>
      <c r="G168" s="310"/>
      <c r="H168" s="310"/>
      <c r="L168" s="310"/>
      <c r="M168" s="310"/>
      <c r="N168" s="310"/>
      <c r="O168" s="310"/>
      <c r="P168" s="310"/>
    </row>
    <row r="169" spans="1:16">
      <c r="A169" s="344"/>
      <c r="B169" s="310"/>
      <c r="C169" s="310"/>
      <c r="D169" s="310"/>
      <c r="E169" s="310"/>
      <c r="F169" s="310"/>
      <c r="G169" s="310"/>
      <c r="H169" s="310"/>
      <c r="L169" s="310"/>
      <c r="M169" s="310"/>
      <c r="N169" s="310"/>
      <c r="O169" s="310"/>
      <c r="P169" s="310"/>
    </row>
    <row r="170" spans="1:16">
      <c r="A170" s="344"/>
      <c r="B170" s="310"/>
      <c r="C170" s="310"/>
      <c r="D170" s="310"/>
      <c r="E170" s="310"/>
      <c r="F170" s="310"/>
      <c r="G170" s="310"/>
      <c r="H170" s="310"/>
      <c r="L170" s="310"/>
      <c r="M170" s="310"/>
      <c r="N170" s="310"/>
      <c r="O170" s="310"/>
      <c r="P170" s="310"/>
    </row>
    <row r="171" spans="1:16">
      <c r="A171" s="344"/>
      <c r="B171" s="310"/>
      <c r="C171" s="310"/>
      <c r="D171" s="310"/>
      <c r="E171" s="310"/>
      <c r="F171" s="310"/>
      <c r="G171" s="310"/>
      <c r="H171" s="310"/>
      <c r="L171" s="310"/>
      <c r="M171" s="310"/>
      <c r="N171" s="310"/>
      <c r="O171" s="310"/>
      <c r="P171" s="310"/>
    </row>
    <row r="172" spans="1:16">
      <c r="A172" s="344"/>
      <c r="B172" s="310"/>
      <c r="C172" s="310"/>
      <c r="D172" s="310"/>
      <c r="E172" s="310"/>
      <c r="F172" s="310"/>
      <c r="G172" s="310"/>
      <c r="H172" s="310"/>
      <c r="L172" s="310"/>
      <c r="M172" s="310"/>
      <c r="N172" s="310"/>
      <c r="O172" s="310"/>
      <c r="P172" s="310"/>
    </row>
    <row r="173" spans="1:16">
      <c r="A173" s="344"/>
      <c r="B173" s="310"/>
      <c r="C173" s="310"/>
      <c r="D173" s="310"/>
      <c r="E173" s="310"/>
      <c r="F173" s="310"/>
      <c r="G173" s="310"/>
      <c r="H173" s="310"/>
      <c r="L173" s="310"/>
      <c r="M173" s="310"/>
      <c r="N173" s="310"/>
      <c r="O173" s="310"/>
      <c r="P173" s="310"/>
    </row>
    <row r="174" spans="1:16">
      <c r="A174" s="344"/>
      <c r="B174" s="310"/>
      <c r="C174" s="310"/>
      <c r="D174" s="310"/>
      <c r="E174" s="310"/>
      <c r="F174" s="310"/>
      <c r="G174" s="310"/>
      <c r="H174" s="310"/>
      <c r="L174" s="310"/>
      <c r="M174" s="310"/>
      <c r="N174" s="310"/>
      <c r="O174" s="310"/>
      <c r="P174" s="310"/>
    </row>
    <row r="175" spans="1:16">
      <c r="A175" s="344"/>
      <c r="B175" s="310"/>
      <c r="C175" s="310"/>
      <c r="D175" s="310"/>
      <c r="E175" s="310"/>
      <c r="F175" s="310"/>
      <c r="G175" s="310"/>
      <c r="H175" s="310"/>
      <c r="L175" s="310"/>
      <c r="M175" s="310"/>
      <c r="N175" s="310"/>
      <c r="O175" s="310"/>
      <c r="P175" s="310"/>
    </row>
    <row r="176" spans="1:16">
      <c r="A176" s="344"/>
      <c r="B176" s="310"/>
      <c r="C176" s="310"/>
      <c r="D176" s="310"/>
      <c r="E176" s="310"/>
      <c r="F176" s="310"/>
      <c r="G176" s="310"/>
      <c r="H176" s="310"/>
      <c r="L176" s="310"/>
      <c r="M176" s="310"/>
      <c r="N176" s="310"/>
      <c r="O176" s="310"/>
      <c r="P176" s="310"/>
    </row>
    <row r="177" spans="1:16">
      <c r="A177" s="344"/>
      <c r="B177" s="310"/>
      <c r="C177" s="310"/>
      <c r="D177" s="310"/>
      <c r="E177" s="310"/>
      <c r="F177" s="310"/>
      <c r="G177" s="310"/>
      <c r="H177" s="310"/>
      <c r="L177" s="310"/>
      <c r="M177" s="310"/>
      <c r="N177" s="310"/>
      <c r="O177" s="310"/>
      <c r="P177" s="310"/>
    </row>
    <row r="178" spans="1:16">
      <c r="A178" s="344"/>
      <c r="B178" s="310"/>
      <c r="C178" s="310"/>
      <c r="D178" s="310"/>
      <c r="E178" s="310"/>
      <c r="F178" s="310"/>
      <c r="G178" s="310"/>
      <c r="H178" s="310"/>
      <c r="L178" s="310"/>
      <c r="M178" s="310"/>
      <c r="N178" s="310"/>
      <c r="O178" s="310"/>
      <c r="P178" s="310"/>
    </row>
    <row r="179" spans="1:16">
      <c r="A179" s="344"/>
      <c r="B179" s="310"/>
      <c r="C179" s="310"/>
      <c r="D179" s="310"/>
      <c r="E179" s="310"/>
      <c r="F179" s="310"/>
      <c r="G179" s="310"/>
      <c r="H179" s="310"/>
      <c r="L179" s="310"/>
      <c r="M179" s="310"/>
      <c r="N179" s="310"/>
      <c r="O179" s="310"/>
      <c r="P179" s="310"/>
    </row>
    <row r="180" spans="1:16">
      <c r="A180" s="344"/>
      <c r="B180" s="310"/>
      <c r="C180" s="310"/>
      <c r="D180" s="310"/>
      <c r="E180" s="310"/>
      <c r="F180" s="310"/>
      <c r="G180" s="310"/>
      <c r="H180" s="310"/>
      <c r="L180" s="310"/>
      <c r="M180" s="310"/>
      <c r="N180" s="310"/>
      <c r="O180" s="310"/>
      <c r="P180" s="310"/>
    </row>
    <row r="181" spans="1:16">
      <c r="A181" s="344"/>
      <c r="B181" s="310"/>
      <c r="C181" s="310"/>
      <c r="D181" s="310"/>
      <c r="E181" s="310"/>
      <c r="F181" s="310"/>
      <c r="G181" s="310"/>
      <c r="H181" s="310"/>
      <c r="L181" s="310"/>
      <c r="M181" s="310"/>
      <c r="N181" s="310"/>
      <c r="O181" s="310"/>
      <c r="P181" s="310"/>
    </row>
    <row r="182" spans="1:16">
      <c r="A182" s="344"/>
      <c r="B182" s="310"/>
      <c r="C182" s="310"/>
      <c r="D182" s="310"/>
      <c r="E182" s="310"/>
      <c r="F182" s="310"/>
      <c r="G182" s="310"/>
      <c r="H182" s="310"/>
      <c r="L182" s="310"/>
      <c r="M182" s="310"/>
      <c r="N182" s="310"/>
      <c r="O182" s="310"/>
      <c r="P182" s="310"/>
    </row>
    <row r="183" spans="1:16">
      <c r="A183" s="344"/>
      <c r="B183" s="310"/>
      <c r="C183" s="310"/>
      <c r="D183" s="310"/>
      <c r="E183" s="310"/>
      <c r="F183" s="310"/>
      <c r="G183" s="310"/>
      <c r="H183" s="310"/>
      <c r="L183" s="310"/>
      <c r="M183" s="310"/>
      <c r="N183" s="310"/>
      <c r="O183" s="310"/>
      <c r="P183" s="310"/>
    </row>
    <row r="184" spans="1:16">
      <c r="A184" s="344"/>
      <c r="B184" s="310"/>
      <c r="C184" s="310"/>
      <c r="D184" s="310"/>
      <c r="E184" s="310"/>
      <c r="F184" s="310"/>
      <c r="G184" s="310"/>
      <c r="H184" s="310"/>
      <c r="L184" s="310"/>
      <c r="M184" s="310"/>
      <c r="N184" s="310"/>
      <c r="O184" s="310"/>
      <c r="P184" s="310"/>
    </row>
    <row r="185" spans="1:16">
      <c r="A185" s="344"/>
      <c r="B185" s="310"/>
      <c r="C185" s="310"/>
      <c r="D185" s="310"/>
      <c r="E185" s="310"/>
      <c r="F185" s="310"/>
      <c r="G185" s="310"/>
      <c r="H185" s="310"/>
      <c r="L185" s="310"/>
      <c r="M185" s="310"/>
      <c r="N185" s="310"/>
      <c r="O185" s="310"/>
      <c r="P185" s="310"/>
    </row>
    <row r="186" spans="1:16">
      <c r="A186" s="344"/>
      <c r="B186" s="310"/>
      <c r="C186" s="310"/>
      <c r="D186" s="310"/>
      <c r="E186" s="310"/>
      <c r="F186" s="310"/>
      <c r="G186" s="310"/>
      <c r="H186" s="310"/>
      <c r="L186" s="310"/>
      <c r="M186" s="310"/>
      <c r="N186" s="310"/>
      <c r="O186" s="310"/>
      <c r="P186" s="310"/>
    </row>
    <row r="187" spans="1:16">
      <c r="A187" s="344"/>
      <c r="B187" s="310"/>
      <c r="C187" s="310"/>
      <c r="D187" s="310"/>
      <c r="E187" s="310"/>
      <c r="F187" s="310"/>
      <c r="G187" s="310"/>
      <c r="H187" s="310"/>
      <c r="L187" s="310"/>
      <c r="M187" s="310"/>
      <c r="N187" s="310"/>
      <c r="O187" s="310"/>
      <c r="P187" s="310"/>
    </row>
    <row r="188" spans="1:16">
      <c r="A188" s="344"/>
      <c r="B188" s="310"/>
      <c r="C188" s="310"/>
      <c r="D188" s="310"/>
      <c r="E188" s="310"/>
      <c r="F188" s="310"/>
      <c r="G188" s="310"/>
      <c r="H188" s="310"/>
      <c r="L188" s="310"/>
      <c r="M188" s="310"/>
      <c r="N188" s="310"/>
      <c r="O188" s="310"/>
      <c r="P188" s="310"/>
    </row>
    <row r="189" spans="1:16">
      <c r="A189" s="344"/>
      <c r="B189" s="310"/>
      <c r="C189" s="310"/>
      <c r="D189" s="310"/>
      <c r="E189" s="310"/>
      <c r="F189" s="310"/>
      <c r="G189" s="310"/>
      <c r="H189" s="310"/>
      <c r="L189" s="310"/>
      <c r="M189" s="310"/>
      <c r="N189" s="310"/>
      <c r="O189" s="310"/>
      <c r="P189" s="310"/>
    </row>
    <row r="190" spans="1:16">
      <c r="A190" s="344"/>
      <c r="B190" s="310"/>
      <c r="C190" s="310"/>
      <c r="D190" s="310"/>
      <c r="E190" s="310"/>
      <c r="F190" s="310"/>
      <c r="G190" s="310"/>
      <c r="H190" s="310"/>
      <c r="L190" s="310"/>
      <c r="M190" s="310"/>
      <c r="N190" s="310"/>
      <c r="O190" s="310"/>
      <c r="P190" s="310"/>
    </row>
    <row r="191" spans="1:16">
      <c r="A191" s="344"/>
      <c r="B191" s="310"/>
      <c r="C191" s="310"/>
      <c r="D191" s="310"/>
      <c r="E191" s="310"/>
      <c r="F191" s="310"/>
      <c r="G191" s="310"/>
      <c r="H191" s="310"/>
      <c r="L191" s="310"/>
      <c r="M191" s="310"/>
      <c r="N191" s="310"/>
      <c r="O191" s="310"/>
      <c r="P191" s="310"/>
    </row>
    <row r="192" spans="1:16">
      <c r="A192" s="344"/>
      <c r="B192" s="310"/>
      <c r="C192" s="310"/>
      <c r="D192" s="310"/>
      <c r="E192" s="310"/>
      <c r="F192" s="310"/>
      <c r="G192" s="310"/>
      <c r="H192" s="310"/>
      <c r="L192" s="310"/>
      <c r="M192" s="310"/>
      <c r="N192" s="310"/>
      <c r="O192" s="310"/>
      <c r="P192" s="310"/>
    </row>
    <row r="193" spans="1:16">
      <c r="A193" s="344"/>
      <c r="B193" s="310"/>
      <c r="C193" s="310"/>
      <c r="D193" s="310"/>
      <c r="E193" s="310"/>
      <c r="F193" s="310"/>
      <c r="G193" s="310"/>
      <c r="H193" s="310"/>
      <c r="L193" s="310"/>
      <c r="M193" s="310"/>
      <c r="N193" s="310"/>
      <c r="O193" s="310"/>
      <c r="P193" s="310"/>
    </row>
    <row r="194" spans="1:16">
      <c r="A194" s="344"/>
      <c r="B194" s="310"/>
      <c r="C194" s="310"/>
      <c r="D194" s="310"/>
      <c r="E194" s="310"/>
      <c r="F194" s="310"/>
      <c r="G194" s="310"/>
      <c r="H194" s="310"/>
      <c r="L194" s="310"/>
      <c r="M194" s="310"/>
      <c r="N194" s="310"/>
      <c r="O194" s="310"/>
      <c r="P194" s="310"/>
    </row>
    <row r="195" spans="1:16">
      <c r="A195" s="344"/>
      <c r="B195" s="310"/>
      <c r="C195" s="310"/>
      <c r="D195" s="310"/>
      <c r="E195" s="310"/>
      <c r="F195" s="310"/>
      <c r="G195" s="310"/>
      <c r="H195" s="310"/>
      <c r="L195" s="310"/>
      <c r="M195" s="310"/>
      <c r="N195" s="310"/>
      <c r="O195" s="310"/>
      <c r="P195" s="310"/>
    </row>
    <row r="196" spans="1:16">
      <c r="A196" s="344"/>
      <c r="B196" s="310"/>
      <c r="C196" s="310"/>
      <c r="D196" s="310"/>
      <c r="E196" s="310"/>
      <c r="F196" s="310"/>
      <c r="G196" s="310"/>
      <c r="H196" s="310"/>
      <c r="L196" s="310"/>
      <c r="M196" s="310"/>
      <c r="N196" s="310"/>
      <c r="O196" s="310"/>
      <c r="P196" s="310"/>
    </row>
    <row r="197" spans="1:16">
      <c r="A197" s="344"/>
      <c r="B197" s="310"/>
      <c r="C197" s="310"/>
      <c r="D197" s="310"/>
      <c r="E197" s="310"/>
      <c r="F197" s="310"/>
      <c r="G197" s="310"/>
      <c r="H197" s="310"/>
      <c r="L197" s="310"/>
      <c r="M197" s="310"/>
      <c r="N197" s="310"/>
      <c r="O197" s="310"/>
      <c r="P197" s="310"/>
    </row>
    <row r="198" spans="1:16">
      <c r="A198" s="344"/>
      <c r="B198" s="310"/>
      <c r="C198" s="310"/>
      <c r="D198" s="310"/>
      <c r="E198" s="310"/>
      <c r="F198" s="310"/>
      <c r="G198" s="310"/>
      <c r="H198" s="310"/>
      <c r="L198" s="310"/>
      <c r="M198" s="310"/>
      <c r="N198" s="310"/>
      <c r="O198" s="310"/>
      <c r="P198" s="310"/>
    </row>
    <row r="199" spans="1:16">
      <c r="A199" s="344"/>
      <c r="B199" s="310"/>
      <c r="C199" s="310"/>
      <c r="D199" s="310"/>
      <c r="E199" s="310"/>
      <c r="F199" s="310"/>
      <c r="G199" s="310"/>
      <c r="H199" s="310"/>
      <c r="L199" s="310"/>
      <c r="M199" s="310"/>
      <c r="N199" s="310"/>
      <c r="O199" s="310"/>
      <c r="P199" s="310"/>
    </row>
    <row r="200" spans="1:16">
      <c r="A200" s="344"/>
      <c r="B200" s="310"/>
      <c r="C200" s="310"/>
      <c r="D200" s="310"/>
      <c r="E200" s="310"/>
      <c r="F200" s="310"/>
      <c r="G200" s="310"/>
      <c r="H200" s="310"/>
      <c r="L200" s="310"/>
      <c r="M200" s="310"/>
      <c r="N200" s="310"/>
      <c r="O200" s="310"/>
      <c r="P200" s="310"/>
    </row>
    <row r="201" spans="1:16">
      <c r="A201" s="344"/>
      <c r="B201" s="310"/>
      <c r="C201" s="310"/>
      <c r="D201" s="310"/>
      <c r="E201" s="310"/>
      <c r="F201" s="310"/>
      <c r="G201" s="310"/>
      <c r="H201" s="310"/>
      <c r="L201" s="310"/>
      <c r="M201" s="310"/>
      <c r="N201" s="310"/>
      <c r="O201" s="310"/>
      <c r="P201" s="310"/>
    </row>
    <row r="202" spans="1:16">
      <c r="A202" s="344"/>
      <c r="B202" s="310"/>
      <c r="C202" s="310"/>
      <c r="D202" s="310"/>
      <c r="E202" s="310"/>
      <c r="F202" s="310"/>
      <c r="G202" s="310"/>
      <c r="H202" s="310"/>
      <c r="L202" s="310"/>
      <c r="M202" s="310"/>
      <c r="N202" s="310"/>
      <c r="O202" s="310"/>
      <c r="P202" s="310"/>
    </row>
    <row r="203" spans="1:16">
      <c r="A203" s="344"/>
      <c r="B203" s="310"/>
      <c r="C203" s="310"/>
      <c r="D203" s="310"/>
      <c r="E203" s="310"/>
      <c r="F203" s="310"/>
      <c r="G203" s="310"/>
      <c r="H203" s="310"/>
      <c r="L203" s="310"/>
      <c r="M203" s="310"/>
      <c r="N203" s="310"/>
      <c r="O203" s="310"/>
      <c r="P203" s="310"/>
    </row>
    <row r="204" spans="1:16">
      <c r="A204" s="344"/>
      <c r="B204" s="310"/>
      <c r="C204" s="310"/>
      <c r="D204" s="310"/>
      <c r="E204" s="310"/>
      <c r="F204" s="310"/>
      <c r="G204" s="310"/>
      <c r="H204" s="310"/>
      <c r="L204" s="310"/>
      <c r="M204" s="310"/>
      <c r="N204" s="310"/>
      <c r="O204" s="310"/>
      <c r="P204" s="310"/>
    </row>
    <row r="205" spans="1:16">
      <c r="A205" s="344"/>
      <c r="B205" s="310"/>
      <c r="C205" s="310"/>
      <c r="D205" s="310"/>
      <c r="E205" s="310"/>
      <c r="F205" s="310"/>
      <c r="G205" s="310"/>
      <c r="H205" s="310"/>
      <c r="L205" s="310"/>
      <c r="M205" s="310"/>
      <c r="N205" s="310"/>
      <c r="O205" s="310"/>
      <c r="P205" s="310"/>
    </row>
    <row r="206" spans="1:16">
      <c r="A206" s="344"/>
      <c r="B206" s="310"/>
      <c r="C206" s="310"/>
      <c r="D206" s="310"/>
      <c r="E206" s="310"/>
      <c r="F206" s="310"/>
      <c r="G206" s="310"/>
      <c r="H206" s="310"/>
      <c r="L206" s="310"/>
      <c r="M206" s="310"/>
      <c r="N206" s="310"/>
      <c r="O206" s="310"/>
      <c r="P206" s="310"/>
    </row>
    <row r="207" spans="1:16">
      <c r="A207" s="344"/>
      <c r="B207" s="310"/>
      <c r="C207" s="310"/>
      <c r="D207" s="310"/>
      <c r="E207" s="310"/>
      <c r="F207" s="310"/>
      <c r="G207" s="310"/>
      <c r="H207" s="310"/>
      <c r="L207" s="310"/>
      <c r="M207" s="310"/>
      <c r="N207" s="310"/>
      <c r="O207" s="310"/>
      <c r="P207" s="310"/>
    </row>
    <row r="208" spans="1:16">
      <c r="A208" s="344"/>
      <c r="B208" s="310"/>
      <c r="C208" s="310"/>
      <c r="D208" s="310"/>
      <c r="E208" s="310"/>
      <c r="F208" s="310"/>
      <c r="G208" s="310"/>
      <c r="H208" s="310"/>
      <c r="L208" s="310"/>
      <c r="M208" s="310"/>
      <c r="N208" s="310"/>
      <c r="O208" s="310"/>
      <c r="P208" s="310"/>
    </row>
    <row r="209" spans="1:16">
      <c r="A209" s="344"/>
      <c r="B209" s="310"/>
      <c r="C209" s="310"/>
      <c r="D209" s="310"/>
      <c r="E209" s="310"/>
      <c r="F209" s="310"/>
      <c r="G209" s="310"/>
      <c r="H209" s="310"/>
      <c r="L209" s="310"/>
      <c r="M209" s="310"/>
      <c r="N209" s="310"/>
      <c r="O209" s="310"/>
      <c r="P209" s="310"/>
    </row>
    <row r="210" spans="1:16">
      <c r="A210" s="344"/>
      <c r="B210" s="310"/>
      <c r="C210" s="310"/>
      <c r="D210" s="310"/>
      <c r="E210" s="310"/>
      <c r="F210" s="310"/>
      <c r="G210" s="310"/>
      <c r="H210" s="310"/>
      <c r="L210" s="310"/>
      <c r="M210" s="310"/>
      <c r="N210" s="310"/>
      <c r="O210" s="310"/>
      <c r="P210" s="310"/>
    </row>
    <row r="211" spans="1:16">
      <c r="A211" s="344"/>
      <c r="B211" s="310"/>
      <c r="C211" s="310"/>
      <c r="D211" s="310"/>
      <c r="E211" s="310"/>
      <c r="F211" s="310"/>
      <c r="G211" s="310"/>
      <c r="H211" s="310"/>
      <c r="L211" s="310"/>
      <c r="M211" s="310"/>
      <c r="N211" s="310"/>
      <c r="O211" s="310"/>
      <c r="P211" s="310"/>
    </row>
    <row r="212" spans="1:16">
      <c r="A212" s="344"/>
      <c r="B212" s="310"/>
      <c r="C212" s="310"/>
      <c r="D212" s="310"/>
      <c r="E212" s="310"/>
      <c r="F212" s="310"/>
      <c r="G212" s="310"/>
      <c r="H212" s="310"/>
      <c r="L212" s="310"/>
      <c r="M212" s="310"/>
      <c r="N212" s="310"/>
      <c r="O212" s="310"/>
      <c r="P212" s="310"/>
    </row>
    <row r="213" spans="1:16">
      <c r="A213" s="344"/>
      <c r="B213" s="310"/>
      <c r="C213" s="310"/>
      <c r="D213" s="310"/>
      <c r="E213" s="310"/>
      <c r="F213" s="310"/>
      <c r="G213" s="310"/>
      <c r="H213" s="310"/>
      <c r="L213" s="310"/>
      <c r="M213" s="310"/>
      <c r="N213" s="310"/>
      <c r="O213" s="310"/>
      <c r="P213" s="310"/>
    </row>
    <row r="214" spans="1:16">
      <c r="A214" s="344"/>
      <c r="B214" s="310"/>
      <c r="C214" s="310"/>
      <c r="D214" s="310"/>
      <c r="E214" s="310"/>
      <c r="F214" s="310"/>
      <c r="G214" s="310"/>
      <c r="H214" s="310"/>
      <c r="L214" s="310"/>
      <c r="M214" s="310"/>
      <c r="N214" s="310"/>
      <c r="O214" s="310"/>
      <c r="P214" s="310"/>
    </row>
    <row r="215" spans="1:16">
      <c r="A215" s="344"/>
      <c r="B215" s="310"/>
      <c r="C215" s="310"/>
      <c r="D215" s="310"/>
      <c r="E215" s="310"/>
      <c r="F215" s="310"/>
      <c r="G215" s="310"/>
      <c r="H215" s="310"/>
      <c r="L215" s="310"/>
      <c r="M215" s="310"/>
      <c r="N215" s="310"/>
      <c r="O215" s="310"/>
      <c r="P215" s="310"/>
    </row>
    <row r="216" spans="1:16">
      <c r="A216" s="344"/>
      <c r="B216" s="310"/>
      <c r="C216" s="310"/>
      <c r="D216" s="310"/>
      <c r="E216" s="310"/>
      <c r="F216" s="310"/>
      <c r="G216" s="310"/>
      <c r="H216" s="310"/>
      <c r="L216" s="310"/>
      <c r="M216" s="310"/>
      <c r="N216" s="310"/>
      <c r="O216" s="310"/>
      <c r="P216" s="310"/>
    </row>
    <row r="217" spans="1:16">
      <c r="A217" s="344"/>
      <c r="B217" s="310"/>
      <c r="C217" s="310"/>
      <c r="D217" s="310"/>
      <c r="E217" s="310"/>
      <c r="F217" s="310"/>
      <c r="G217" s="310"/>
      <c r="H217" s="310"/>
      <c r="L217" s="310"/>
      <c r="M217" s="310"/>
      <c r="N217" s="310"/>
      <c r="O217" s="310"/>
      <c r="P217" s="310"/>
    </row>
    <row r="218" spans="1:16">
      <c r="A218" s="344"/>
      <c r="B218" s="310"/>
      <c r="C218" s="310"/>
      <c r="D218" s="310"/>
      <c r="E218" s="310"/>
      <c r="F218" s="310"/>
      <c r="G218" s="310"/>
      <c r="H218" s="310"/>
      <c r="L218" s="310"/>
      <c r="M218" s="310"/>
      <c r="N218" s="310"/>
      <c r="O218" s="310"/>
      <c r="P218" s="310"/>
    </row>
    <row r="219" spans="1:16">
      <c r="A219" s="344"/>
      <c r="B219" s="310"/>
      <c r="C219" s="310"/>
      <c r="D219" s="310"/>
      <c r="E219" s="310"/>
      <c r="F219" s="310"/>
      <c r="G219" s="310"/>
      <c r="H219" s="310"/>
      <c r="L219" s="310"/>
      <c r="M219" s="310"/>
      <c r="N219" s="310"/>
      <c r="O219" s="310"/>
      <c r="P219" s="310"/>
    </row>
    <row r="220" spans="1:16">
      <c r="A220" s="344"/>
      <c r="B220" s="310"/>
      <c r="C220" s="310"/>
      <c r="D220" s="310"/>
      <c r="E220" s="310"/>
      <c r="F220" s="310"/>
      <c r="G220" s="310"/>
      <c r="H220" s="310"/>
      <c r="L220" s="310"/>
      <c r="M220" s="310"/>
      <c r="N220" s="310"/>
      <c r="O220" s="310"/>
      <c r="P220" s="310"/>
    </row>
    <row r="221" spans="1:16">
      <c r="A221" s="344"/>
      <c r="B221" s="310"/>
      <c r="C221" s="310"/>
      <c r="D221" s="310"/>
      <c r="E221" s="310"/>
      <c r="F221" s="310"/>
      <c r="G221" s="310"/>
      <c r="H221" s="310"/>
      <c r="L221" s="310"/>
      <c r="M221" s="310"/>
      <c r="N221" s="310"/>
      <c r="O221" s="310"/>
      <c r="P221" s="310"/>
    </row>
    <row r="222" spans="1:16">
      <c r="A222" s="344"/>
      <c r="B222" s="310"/>
      <c r="C222" s="310"/>
      <c r="D222" s="310"/>
      <c r="E222" s="310"/>
      <c r="F222" s="310"/>
      <c r="G222" s="310"/>
      <c r="H222" s="310"/>
      <c r="L222" s="310"/>
      <c r="M222" s="310"/>
      <c r="N222" s="310"/>
      <c r="O222" s="310"/>
      <c r="P222" s="310"/>
    </row>
    <row r="223" spans="1:16">
      <c r="A223" s="344"/>
      <c r="B223" s="310"/>
      <c r="C223" s="310"/>
      <c r="D223" s="310"/>
      <c r="E223" s="310"/>
      <c r="F223" s="310"/>
      <c r="G223" s="310"/>
      <c r="H223" s="310"/>
      <c r="L223" s="310"/>
      <c r="M223" s="310"/>
      <c r="N223" s="310"/>
      <c r="O223" s="310"/>
      <c r="P223" s="310"/>
    </row>
    <row r="224" spans="1:16">
      <c r="A224" s="344"/>
      <c r="B224" s="310"/>
      <c r="C224" s="310"/>
      <c r="D224" s="310"/>
      <c r="E224" s="310"/>
      <c r="F224" s="310"/>
      <c r="G224" s="310"/>
      <c r="H224" s="310"/>
      <c r="L224" s="310"/>
      <c r="M224" s="310"/>
      <c r="N224" s="310"/>
      <c r="O224" s="310"/>
      <c r="P224" s="310"/>
    </row>
    <row r="225" spans="1:16">
      <c r="A225" s="344"/>
      <c r="B225" s="310"/>
      <c r="C225" s="310"/>
      <c r="D225" s="310"/>
      <c r="E225" s="310"/>
      <c r="F225" s="310"/>
      <c r="G225" s="310"/>
      <c r="H225" s="310"/>
      <c r="L225" s="310"/>
      <c r="M225" s="310"/>
      <c r="N225" s="310"/>
      <c r="O225" s="310"/>
      <c r="P225" s="310"/>
    </row>
    <row r="226" spans="1:16">
      <c r="A226" s="344"/>
      <c r="B226" s="310"/>
      <c r="C226" s="310"/>
      <c r="D226" s="310"/>
      <c r="E226" s="310"/>
      <c r="F226" s="310"/>
      <c r="G226" s="310"/>
      <c r="H226" s="310"/>
      <c r="L226" s="310"/>
      <c r="M226" s="310"/>
      <c r="N226" s="310"/>
      <c r="O226" s="310"/>
      <c r="P226" s="310"/>
    </row>
    <row r="227" spans="1:16">
      <c r="A227" s="344"/>
      <c r="B227" s="310"/>
      <c r="C227" s="310"/>
      <c r="D227" s="310"/>
      <c r="E227" s="310"/>
      <c r="F227" s="310"/>
      <c r="G227" s="310"/>
      <c r="H227" s="310"/>
      <c r="L227" s="310"/>
      <c r="M227" s="310"/>
      <c r="N227" s="310"/>
      <c r="O227" s="310"/>
      <c r="P227" s="310"/>
    </row>
    <row r="228" spans="1:16">
      <c r="A228" s="344"/>
      <c r="B228" s="310"/>
      <c r="C228" s="310"/>
      <c r="D228" s="310"/>
      <c r="E228" s="310"/>
      <c r="F228" s="310"/>
      <c r="G228" s="310"/>
      <c r="H228" s="310"/>
      <c r="L228" s="310"/>
      <c r="M228" s="310"/>
      <c r="N228" s="310"/>
      <c r="O228" s="310"/>
      <c r="P228" s="310"/>
    </row>
    <row r="229" spans="1:16">
      <c r="A229" s="344"/>
      <c r="B229" s="310"/>
      <c r="C229" s="310"/>
      <c r="D229" s="310"/>
      <c r="E229" s="310"/>
      <c r="F229" s="310"/>
      <c r="G229" s="310"/>
      <c r="H229" s="310"/>
      <c r="L229" s="310"/>
      <c r="M229" s="310"/>
      <c r="N229" s="310"/>
      <c r="O229" s="310"/>
      <c r="P229" s="310"/>
    </row>
    <row r="230" spans="1:16">
      <c r="A230" s="344"/>
      <c r="B230" s="310"/>
      <c r="C230" s="310"/>
      <c r="D230" s="310"/>
      <c r="E230" s="310"/>
      <c r="F230" s="310"/>
      <c r="G230" s="310"/>
      <c r="H230" s="310"/>
      <c r="L230" s="310"/>
      <c r="M230" s="310"/>
      <c r="N230" s="310"/>
      <c r="O230" s="310"/>
      <c r="P230" s="310"/>
    </row>
    <row r="231" spans="1:16">
      <c r="A231" s="344"/>
      <c r="B231" s="310"/>
      <c r="C231" s="310"/>
      <c r="D231" s="310"/>
      <c r="E231" s="310"/>
      <c r="F231" s="310"/>
      <c r="G231" s="310"/>
      <c r="H231" s="310"/>
      <c r="L231" s="310"/>
      <c r="M231" s="310"/>
      <c r="N231" s="310"/>
      <c r="O231" s="310"/>
      <c r="P231" s="310"/>
    </row>
    <row r="232" spans="1:16">
      <c r="A232" s="344"/>
      <c r="B232" s="310"/>
      <c r="C232" s="310"/>
      <c r="D232" s="310"/>
      <c r="E232" s="310"/>
      <c r="F232" s="310"/>
      <c r="G232" s="310"/>
      <c r="H232" s="310"/>
      <c r="L232" s="310"/>
      <c r="M232" s="310"/>
      <c r="N232" s="310"/>
      <c r="O232" s="310"/>
      <c r="P232" s="310"/>
    </row>
    <row r="233" spans="1:16">
      <c r="A233" s="344"/>
      <c r="B233" s="310"/>
      <c r="C233" s="310"/>
      <c r="D233" s="310"/>
      <c r="E233" s="310"/>
      <c r="F233" s="310"/>
      <c r="G233" s="310"/>
      <c r="H233" s="310"/>
      <c r="L233" s="310"/>
      <c r="M233" s="310"/>
      <c r="N233" s="310"/>
      <c r="O233" s="310"/>
      <c r="P233" s="310"/>
    </row>
    <row r="234" spans="1:16">
      <c r="A234" s="344"/>
      <c r="B234" s="310"/>
      <c r="C234" s="310"/>
      <c r="D234" s="310"/>
      <c r="E234" s="310"/>
      <c r="F234" s="310"/>
      <c r="G234" s="310"/>
      <c r="H234" s="310"/>
      <c r="L234" s="310"/>
      <c r="M234" s="310"/>
      <c r="N234" s="310"/>
      <c r="O234" s="310"/>
      <c r="P234" s="310"/>
    </row>
    <row r="235" spans="1:16">
      <c r="A235" s="344"/>
      <c r="B235" s="310"/>
      <c r="C235" s="310"/>
      <c r="D235" s="310"/>
      <c r="E235" s="310"/>
      <c r="F235" s="310"/>
      <c r="G235" s="310"/>
      <c r="H235" s="310"/>
      <c r="L235" s="310"/>
      <c r="M235" s="310"/>
      <c r="N235" s="310"/>
      <c r="O235" s="310"/>
      <c r="P235" s="310"/>
    </row>
    <row r="236" spans="1:16">
      <c r="A236" s="344"/>
      <c r="B236" s="310"/>
      <c r="C236" s="310"/>
      <c r="D236" s="310"/>
      <c r="E236" s="310"/>
      <c r="F236" s="310"/>
      <c r="G236" s="310"/>
      <c r="H236" s="310"/>
      <c r="L236" s="310"/>
      <c r="M236" s="310"/>
      <c r="N236" s="310"/>
      <c r="O236" s="310"/>
      <c r="P236" s="310"/>
    </row>
    <row r="237" spans="1:16">
      <c r="A237" s="344"/>
      <c r="B237" s="310"/>
      <c r="C237" s="310"/>
      <c r="D237" s="310"/>
      <c r="E237" s="310"/>
      <c r="F237" s="310"/>
      <c r="G237" s="310"/>
      <c r="H237" s="310"/>
      <c r="L237" s="310"/>
      <c r="M237" s="310"/>
      <c r="N237" s="310"/>
      <c r="O237" s="310"/>
      <c r="P237" s="310"/>
    </row>
    <row r="238" spans="1:16">
      <c r="A238" s="344"/>
      <c r="B238" s="310"/>
      <c r="C238" s="310"/>
      <c r="D238" s="310"/>
      <c r="E238" s="310"/>
      <c r="F238" s="310"/>
      <c r="G238" s="310"/>
      <c r="H238" s="310"/>
      <c r="L238" s="310"/>
      <c r="M238" s="310"/>
      <c r="N238" s="310"/>
      <c r="O238" s="310"/>
      <c r="P238" s="310"/>
    </row>
    <row r="239" spans="1:16">
      <c r="A239" s="344"/>
      <c r="B239" s="310"/>
      <c r="C239" s="310"/>
      <c r="D239" s="310"/>
      <c r="E239" s="310"/>
      <c r="F239" s="310"/>
      <c r="G239" s="310"/>
      <c r="H239" s="310"/>
      <c r="L239" s="310"/>
      <c r="M239" s="310"/>
      <c r="N239" s="310"/>
      <c r="O239" s="310"/>
      <c r="P239" s="310"/>
    </row>
    <row r="240" spans="1:16">
      <c r="A240" s="344"/>
      <c r="B240" s="310"/>
      <c r="C240" s="310"/>
      <c r="D240" s="310"/>
      <c r="E240" s="310"/>
      <c r="F240" s="310"/>
      <c r="G240" s="310"/>
      <c r="H240" s="310"/>
      <c r="L240" s="310"/>
      <c r="M240" s="310"/>
      <c r="N240" s="310"/>
      <c r="O240" s="310"/>
      <c r="P240" s="310"/>
    </row>
    <row r="241" spans="1:16">
      <c r="A241" s="344"/>
      <c r="B241" s="310"/>
      <c r="C241" s="310"/>
      <c r="D241" s="310"/>
      <c r="E241" s="310"/>
      <c r="F241" s="310"/>
      <c r="G241" s="310"/>
      <c r="H241" s="310"/>
      <c r="L241" s="310"/>
      <c r="M241" s="310"/>
      <c r="N241" s="310"/>
      <c r="O241" s="310"/>
      <c r="P241" s="310"/>
    </row>
    <row r="242" spans="1:16">
      <c r="A242" s="344"/>
      <c r="B242" s="310"/>
      <c r="C242" s="310"/>
      <c r="D242" s="310"/>
      <c r="E242" s="310"/>
      <c r="F242" s="310"/>
      <c r="G242" s="310"/>
      <c r="H242" s="310"/>
      <c r="L242" s="310"/>
      <c r="M242" s="310"/>
      <c r="N242" s="310"/>
      <c r="O242" s="310"/>
      <c r="P242" s="310"/>
    </row>
    <row r="243" spans="1:16">
      <c r="A243" s="344"/>
      <c r="B243" s="310"/>
      <c r="C243" s="310"/>
      <c r="D243" s="310"/>
      <c r="E243" s="310"/>
      <c r="F243" s="310"/>
      <c r="G243" s="310"/>
      <c r="H243" s="310"/>
      <c r="L243" s="310"/>
      <c r="M243" s="310"/>
      <c r="N243" s="310"/>
      <c r="O243" s="310"/>
      <c r="P243" s="310"/>
    </row>
    <row r="244" spans="1:16">
      <c r="A244" s="344"/>
      <c r="B244" s="310"/>
      <c r="C244" s="310"/>
      <c r="D244" s="310"/>
      <c r="E244" s="310"/>
      <c r="F244" s="310"/>
      <c r="G244" s="310"/>
      <c r="H244" s="310"/>
      <c r="L244" s="310"/>
      <c r="M244" s="310"/>
      <c r="N244" s="310"/>
      <c r="O244" s="310"/>
      <c r="P244" s="310"/>
    </row>
    <row r="245" spans="1:16">
      <c r="A245" s="344"/>
      <c r="B245" s="310"/>
      <c r="C245" s="310"/>
      <c r="D245" s="310"/>
      <c r="E245" s="310"/>
      <c r="F245" s="310"/>
      <c r="G245" s="310"/>
      <c r="H245" s="310"/>
      <c r="L245" s="310"/>
      <c r="M245" s="310"/>
      <c r="N245" s="310"/>
      <c r="O245" s="310"/>
      <c r="P245" s="310"/>
    </row>
    <row r="246" spans="1:16">
      <c r="A246" s="344"/>
      <c r="B246" s="310"/>
      <c r="C246" s="310"/>
      <c r="D246" s="310"/>
      <c r="E246" s="310"/>
      <c r="F246" s="310"/>
      <c r="G246" s="310"/>
      <c r="H246" s="310"/>
      <c r="L246" s="310"/>
      <c r="M246" s="310"/>
      <c r="N246" s="310"/>
      <c r="O246" s="310"/>
      <c r="P246" s="310"/>
    </row>
    <row r="247" spans="1:16">
      <c r="A247" s="344"/>
      <c r="B247" s="310"/>
      <c r="C247" s="310"/>
      <c r="D247" s="310"/>
      <c r="E247" s="310"/>
      <c r="F247" s="310"/>
      <c r="G247" s="310"/>
      <c r="H247" s="310"/>
      <c r="L247" s="310"/>
      <c r="M247" s="310"/>
      <c r="N247" s="310"/>
      <c r="O247" s="310"/>
      <c r="P247" s="310"/>
    </row>
    <row r="248" spans="1:16">
      <c r="A248" s="344"/>
      <c r="B248" s="310"/>
      <c r="C248" s="310"/>
      <c r="D248" s="310"/>
      <c r="E248" s="310"/>
      <c r="F248" s="310"/>
      <c r="G248" s="310"/>
      <c r="H248" s="310"/>
      <c r="L248" s="310"/>
      <c r="M248" s="310"/>
      <c r="N248" s="310"/>
      <c r="O248" s="310"/>
      <c r="P248" s="310"/>
    </row>
    <row r="249" spans="1:16">
      <c r="A249" s="344"/>
      <c r="B249" s="310"/>
      <c r="C249" s="310"/>
      <c r="D249" s="310"/>
      <c r="E249" s="310"/>
      <c r="F249" s="310"/>
      <c r="G249" s="310"/>
      <c r="H249" s="310"/>
      <c r="L249" s="310"/>
      <c r="M249" s="310"/>
      <c r="N249" s="310"/>
      <c r="O249" s="310"/>
      <c r="P249" s="310"/>
    </row>
    <row r="250" spans="1:16">
      <c r="A250" s="344"/>
      <c r="B250" s="310"/>
      <c r="C250" s="310"/>
      <c r="D250" s="310"/>
      <c r="E250" s="310"/>
      <c r="F250" s="310"/>
      <c r="G250" s="310"/>
      <c r="H250" s="310"/>
      <c r="L250" s="310"/>
      <c r="M250" s="310"/>
      <c r="N250" s="310"/>
      <c r="O250" s="310"/>
      <c r="P250" s="310"/>
    </row>
    <row r="251" spans="1:16">
      <c r="A251" s="344"/>
      <c r="B251" s="310"/>
      <c r="C251" s="310"/>
      <c r="D251" s="310"/>
      <c r="E251" s="310"/>
      <c r="F251" s="310"/>
      <c r="G251" s="310"/>
      <c r="H251" s="310"/>
      <c r="L251" s="310"/>
      <c r="M251" s="310"/>
      <c r="N251" s="310"/>
      <c r="O251" s="310"/>
      <c r="P251" s="310"/>
    </row>
    <row r="252" spans="1:16">
      <c r="A252" s="344"/>
      <c r="B252" s="310"/>
      <c r="C252" s="310"/>
      <c r="D252" s="310"/>
      <c r="E252" s="310"/>
      <c r="F252" s="310"/>
      <c r="G252" s="310"/>
      <c r="H252" s="310"/>
      <c r="L252" s="310"/>
      <c r="M252" s="310"/>
      <c r="N252" s="310"/>
      <c r="O252" s="310"/>
      <c r="P252" s="310"/>
    </row>
    <row r="253" spans="1:16">
      <c r="A253" s="344"/>
      <c r="B253" s="310"/>
      <c r="C253" s="310"/>
      <c r="D253" s="310"/>
      <c r="E253" s="310"/>
      <c r="F253" s="310"/>
      <c r="G253" s="310"/>
      <c r="H253" s="310"/>
      <c r="L253" s="310"/>
      <c r="M253" s="310"/>
      <c r="N253" s="310"/>
      <c r="O253" s="310"/>
      <c r="P253" s="310"/>
    </row>
    <row r="254" spans="1:16">
      <c r="A254" s="344"/>
      <c r="B254" s="310"/>
      <c r="C254" s="310"/>
      <c r="D254" s="310"/>
      <c r="E254" s="310"/>
      <c r="F254" s="310"/>
      <c r="G254" s="310"/>
      <c r="H254" s="310"/>
      <c r="L254" s="310"/>
      <c r="M254" s="310"/>
      <c r="N254" s="310"/>
      <c r="O254" s="310"/>
      <c r="P254" s="310"/>
    </row>
    <row r="255" spans="1:16">
      <c r="A255" s="344"/>
      <c r="B255" s="310"/>
      <c r="C255" s="310"/>
      <c r="D255" s="310"/>
      <c r="E255" s="310"/>
      <c r="F255" s="310"/>
      <c r="G255" s="310"/>
      <c r="H255" s="310"/>
      <c r="L255" s="310"/>
      <c r="M255" s="310"/>
      <c r="N255" s="310"/>
      <c r="O255" s="310"/>
      <c r="P255" s="310"/>
    </row>
    <row r="256" spans="1:16">
      <c r="A256" s="344"/>
      <c r="B256" s="310"/>
      <c r="C256" s="310"/>
      <c r="D256" s="310"/>
      <c r="E256" s="310"/>
      <c r="F256" s="310"/>
      <c r="G256" s="310"/>
      <c r="H256" s="310"/>
      <c r="L256" s="310"/>
      <c r="M256" s="310"/>
      <c r="N256" s="310"/>
      <c r="O256" s="310"/>
      <c r="P256" s="310"/>
    </row>
    <row r="257" spans="1:16">
      <c r="A257" s="344"/>
      <c r="B257" s="310"/>
      <c r="C257" s="310"/>
      <c r="D257" s="310"/>
      <c r="E257" s="310"/>
      <c r="F257" s="310"/>
      <c r="G257" s="310"/>
      <c r="H257" s="310"/>
      <c r="L257" s="310"/>
      <c r="M257" s="310"/>
      <c r="N257" s="310"/>
      <c r="O257" s="310"/>
      <c r="P257" s="310"/>
    </row>
    <row r="258" spans="1:16">
      <c r="A258" s="344"/>
      <c r="B258" s="310"/>
      <c r="C258" s="310"/>
      <c r="D258" s="310"/>
      <c r="E258" s="310"/>
      <c r="F258" s="310"/>
      <c r="G258" s="310"/>
      <c r="H258" s="310"/>
      <c r="L258" s="310"/>
      <c r="M258" s="310"/>
      <c r="N258" s="310"/>
      <c r="O258" s="310"/>
      <c r="P258" s="310"/>
    </row>
    <row r="259" spans="1:16">
      <c r="A259" s="344"/>
      <c r="B259" s="310"/>
      <c r="C259" s="310"/>
      <c r="D259" s="310"/>
      <c r="E259" s="310"/>
      <c r="F259" s="310"/>
      <c r="G259" s="310"/>
      <c r="H259" s="310"/>
      <c r="L259" s="310"/>
      <c r="M259" s="310"/>
      <c r="N259" s="310"/>
      <c r="O259" s="310"/>
      <c r="P259" s="310"/>
    </row>
    <row r="260" spans="1:16">
      <c r="A260" s="344"/>
      <c r="B260" s="310"/>
      <c r="C260" s="310"/>
      <c r="D260" s="310"/>
      <c r="E260" s="310"/>
      <c r="F260" s="310"/>
      <c r="G260" s="310"/>
      <c r="H260" s="310"/>
      <c r="L260" s="310"/>
      <c r="M260" s="310"/>
      <c r="N260" s="310"/>
      <c r="O260" s="310"/>
      <c r="P260" s="310"/>
    </row>
    <row r="261" spans="1:16">
      <c r="A261" s="344"/>
      <c r="B261" s="310"/>
      <c r="C261" s="310"/>
      <c r="D261" s="310"/>
      <c r="E261" s="310"/>
      <c r="F261" s="310"/>
      <c r="G261" s="310"/>
      <c r="H261" s="310"/>
      <c r="L261" s="310"/>
      <c r="M261" s="310"/>
      <c r="N261" s="310"/>
      <c r="O261" s="310"/>
      <c r="P261" s="310"/>
    </row>
    <row r="262" spans="1:16">
      <c r="A262" s="344"/>
      <c r="B262" s="310"/>
      <c r="C262" s="310"/>
      <c r="D262" s="310"/>
      <c r="E262" s="310"/>
      <c r="F262" s="310"/>
      <c r="G262" s="310"/>
      <c r="H262" s="310"/>
      <c r="L262" s="310"/>
      <c r="M262" s="310"/>
      <c r="N262" s="310"/>
      <c r="O262" s="310"/>
      <c r="P262" s="310"/>
    </row>
    <row r="263" spans="1:16">
      <c r="A263" s="344"/>
      <c r="B263" s="310"/>
      <c r="C263" s="310"/>
      <c r="D263" s="310"/>
      <c r="E263" s="310"/>
      <c r="F263" s="310"/>
      <c r="G263" s="310"/>
      <c r="H263" s="310"/>
      <c r="L263" s="310"/>
      <c r="M263" s="310"/>
      <c r="N263" s="310"/>
      <c r="O263" s="310"/>
      <c r="P263" s="310"/>
    </row>
    <row r="264" spans="1:16">
      <c r="A264" s="344"/>
      <c r="B264" s="310"/>
      <c r="C264" s="310"/>
      <c r="D264" s="310"/>
      <c r="E264" s="310"/>
      <c r="F264" s="310"/>
      <c r="G264" s="310"/>
      <c r="H264" s="310"/>
      <c r="L264" s="310"/>
      <c r="M264" s="310"/>
      <c r="N264" s="310"/>
      <c r="O264" s="310"/>
      <c r="P264" s="310"/>
    </row>
    <row r="265" spans="1:16">
      <c r="A265" s="344"/>
      <c r="B265" s="310"/>
      <c r="C265" s="310"/>
      <c r="D265" s="310"/>
      <c r="E265" s="310"/>
      <c r="F265" s="310"/>
      <c r="G265" s="310"/>
      <c r="H265" s="310"/>
      <c r="L265" s="310"/>
      <c r="M265" s="310"/>
      <c r="N265" s="310"/>
      <c r="O265" s="310"/>
      <c r="P265" s="310"/>
    </row>
    <row r="266" spans="1:16">
      <c r="A266" s="344"/>
      <c r="B266" s="310"/>
      <c r="C266" s="310"/>
      <c r="D266" s="310"/>
      <c r="E266" s="310"/>
      <c r="F266" s="310"/>
      <c r="G266" s="310"/>
      <c r="H266" s="310"/>
      <c r="L266" s="310"/>
      <c r="M266" s="310"/>
      <c r="N266" s="310"/>
      <c r="O266" s="310"/>
      <c r="P266" s="310"/>
    </row>
    <row r="267" spans="1:16">
      <c r="A267" s="344"/>
      <c r="B267" s="310"/>
      <c r="C267" s="310"/>
      <c r="D267" s="310"/>
      <c r="E267" s="310"/>
      <c r="F267" s="310"/>
      <c r="G267" s="310"/>
      <c r="H267" s="310"/>
      <c r="L267" s="310"/>
      <c r="M267" s="310"/>
      <c r="N267" s="310"/>
      <c r="O267" s="310"/>
      <c r="P267" s="310"/>
    </row>
    <row r="268" spans="1:16">
      <c r="A268" s="344"/>
      <c r="B268" s="310"/>
      <c r="C268" s="310"/>
      <c r="D268" s="310"/>
      <c r="E268" s="310"/>
      <c r="F268" s="310"/>
      <c r="G268" s="310"/>
      <c r="H268" s="310"/>
      <c r="L268" s="310"/>
      <c r="M268" s="310"/>
      <c r="N268" s="310"/>
      <c r="O268" s="310"/>
      <c r="P268" s="310"/>
    </row>
    <row r="269" spans="1:16">
      <c r="A269" s="344"/>
      <c r="B269" s="310"/>
      <c r="C269" s="310"/>
      <c r="D269" s="310"/>
      <c r="E269" s="310"/>
      <c r="F269" s="310"/>
      <c r="G269" s="310"/>
      <c r="H269" s="310"/>
      <c r="L269" s="310"/>
      <c r="M269" s="310"/>
      <c r="N269" s="310"/>
      <c r="O269" s="310"/>
      <c r="P269" s="310"/>
    </row>
    <row r="270" spans="1:16">
      <c r="A270" s="344"/>
      <c r="B270" s="310"/>
      <c r="C270" s="310"/>
      <c r="D270" s="310"/>
      <c r="E270" s="310"/>
      <c r="F270" s="310"/>
      <c r="G270" s="310"/>
      <c r="H270" s="310"/>
      <c r="L270" s="310"/>
      <c r="M270" s="310"/>
      <c r="N270" s="310"/>
      <c r="O270" s="310"/>
      <c r="P270" s="310"/>
    </row>
    <row r="271" spans="1:16">
      <c r="A271" s="344"/>
      <c r="B271" s="310"/>
      <c r="C271" s="310"/>
      <c r="D271" s="310"/>
      <c r="E271" s="310"/>
      <c r="F271" s="310"/>
      <c r="G271" s="310"/>
      <c r="H271" s="310"/>
      <c r="L271" s="310"/>
      <c r="M271" s="310"/>
      <c r="N271" s="310"/>
      <c r="O271" s="310"/>
      <c r="P271" s="310"/>
    </row>
    <row r="272" spans="1:16">
      <c r="A272" s="344"/>
      <c r="B272" s="310"/>
      <c r="C272" s="310"/>
      <c r="D272" s="310"/>
      <c r="E272" s="310"/>
      <c r="F272" s="310"/>
      <c r="G272" s="310"/>
      <c r="H272" s="310"/>
      <c r="L272" s="310"/>
      <c r="M272" s="310"/>
      <c r="N272" s="310"/>
      <c r="O272" s="310"/>
      <c r="P272" s="310"/>
    </row>
    <row r="273" spans="1:16">
      <c r="A273" s="344"/>
      <c r="B273" s="310"/>
      <c r="C273" s="310"/>
      <c r="D273" s="310"/>
      <c r="E273" s="310"/>
      <c r="F273" s="310"/>
      <c r="G273" s="310"/>
      <c r="H273" s="310"/>
      <c r="L273" s="310"/>
      <c r="M273" s="310"/>
      <c r="N273" s="310"/>
      <c r="O273" s="310"/>
      <c r="P273" s="310"/>
    </row>
    <row r="274" spans="1:16">
      <c r="A274" s="344"/>
      <c r="B274" s="310"/>
      <c r="C274" s="310"/>
      <c r="D274" s="310"/>
      <c r="E274" s="310"/>
      <c r="F274" s="310"/>
      <c r="G274" s="310"/>
      <c r="H274" s="310"/>
      <c r="L274" s="310"/>
      <c r="M274" s="310"/>
      <c r="N274" s="310"/>
      <c r="O274" s="310"/>
      <c r="P274" s="310"/>
    </row>
    <row r="275" spans="1:16">
      <c r="A275" s="344"/>
      <c r="B275" s="310"/>
      <c r="C275" s="310"/>
      <c r="D275" s="310"/>
      <c r="E275" s="310"/>
      <c r="F275" s="310"/>
      <c r="G275" s="310"/>
      <c r="H275" s="310"/>
      <c r="L275" s="310"/>
      <c r="M275" s="310"/>
      <c r="N275" s="310"/>
      <c r="O275" s="310"/>
      <c r="P275" s="310"/>
    </row>
    <row r="276" spans="1:16">
      <c r="A276" s="344"/>
      <c r="B276" s="310"/>
      <c r="C276" s="310"/>
      <c r="D276" s="310"/>
      <c r="E276" s="310"/>
      <c r="F276" s="310"/>
      <c r="G276" s="310"/>
      <c r="H276" s="310"/>
      <c r="L276" s="310"/>
      <c r="M276" s="310"/>
      <c r="N276" s="310"/>
      <c r="O276" s="310"/>
      <c r="P276" s="310"/>
    </row>
    <row r="277" spans="1:16">
      <c r="A277" s="344"/>
      <c r="B277" s="310"/>
      <c r="C277" s="310"/>
      <c r="D277" s="310"/>
      <c r="E277" s="310"/>
      <c r="F277" s="310"/>
      <c r="G277" s="310"/>
      <c r="H277" s="310"/>
      <c r="L277" s="310"/>
      <c r="M277" s="310"/>
      <c r="N277" s="310"/>
      <c r="O277" s="310"/>
      <c r="P277" s="310"/>
    </row>
    <row r="278" spans="1:16">
      <c r="A278" s="344"/>
      <c r="B278" s="310"/>
      <c r="C278" s="310"/>
      <c r="D278" s="310"/>
      <c r="E278" s="310"/>
      <c r="F278" s="310"/>
      <c r="G278" s="310"/>
      <c r="H278" s="310"/>
      <c r="L278" s="310"/>
      <c r="M278" s="310"/>
      <c r="N278" s="310"/>
      <c r="O278" s="310"/>
      <c r="P278" s="310"/>
    </row>
    <row r="279" spans="1:16">
      <c r="A279" s="344"/>
      <c r="B279" s="310"/>
      <c r="C279" s="310"/>
      <c r="D279" s="310"/>
      <c r="E279" s="310"/>
      <c r="F279" s="310"/>
      <c r="G279" s="310"/>
      <c r="H279" s="310"/>
      <c r="L279" s="310"/>
      <c r="M279" s="310"/>
      <c r="N279" s="310"/>
      <c r="O279" s="310"/>
      <c r="P279" s="310"/>
    </row>
    <row r="280" spans="1:16">
      <c r="A280" s="344"/>
      <c r="B280" s="310"/>
      <c r="C280" s="310"/>
      <c r="D280" s="310"/>
      <c r="E280" s="310"/>
      <c r="F280" s="310"/>
      <c r="G280" s="310"/>
      <c r="H280" s="310"/>
      <c r="L280" s="310"/>
      <c r="M280" s="310"/>
      <c r="N280" s="310"/>
      <c r="O280" s="310"/>
      <c r="P280" s="310"/>
    </row>
    <row r="281" spans="1:16">
      <c r="A281" s="344"/>
      <c r="B281" s="310"/>
      <c r="C281" s="310"/>
      <c r="D281" s="310"/>
      <c r="E281" s="310"/>
      <c r="F281" s="310"/>
      <c r="G281" s="310"/>
      <c r="H281" s="310"/>
      <c r="L281" s="310"/>
      <c r="M281" s="310"/>
      <c r="N281" s="310"/>
      <c r="O281" s="310"/>
      <c r="P281" s="310"/>
    </row>
    <row r="282" spans="1:16">
      <c r="A282" s="344"/>
      <c r="B282" s="310"/>
      <c r="C282" s="310"/>
      <c r="D282" s="310"/>
      <c r="E282" s="310"/>
      <c r="F282" s="310"/>
      <c r="G282" s="310"/>
      <c r="H282" s="310"/>
      <c r="L282" s="310"/>
      <c r="M282" s="310"/>
      <c r="N282" s="310"/>
      <c r="O282" s="310"/>
      <c r="P282" s="310"/>
    </row>
    <row r="283" spans="1:16">
      <c r="A283" s="344"/>
      <c r="B283" s="310"/>
      <c r="C283" s="310"/>
      <c r="D283" s="310"/>
      <c r="E283" s="310"/>
      <c r="F283" s="310"/>
      <c r="G283" s="310"/>
      <c r="H283" s="310"/>
      <c r="L283" s="310"/>
      <c r="M283" s="310"/>
      <c r="N283" s="310"/>
      <c r="O283" s="310"/>
      <c r="P283" s="310"/>
    </row>
    <row r="284" spans="1:16">
      <c r="A284" s="344"/>
      <c r="B284" s="310"/>
      <c r="C284" s="310"/>
      <c r="D284" s="310"/>
      <c r="E284" s="310"/>
      <c r="F284" s="310"/>
      <c r="G284" s="310"/>
      <c r="H284" s="310"/>
      <c r="L284" s="310"/>
      <c r="M284" s="310"/>
      <c r="N284" s="310"/>
      <c r="O284" s="310"/>
      <c r="P284" s="310"/>
    </row>
    <row r="285" spans="1:16">
      <c r="A285" s="344"/>
      <c r="B285" s="310"/>
      <c r="C285" s="310"/>
      <c r="D285" s="310"/>
      <c r="E285" s="310"/>
      <c r="F285" s="310"/>
      <c r="G285" s="310"/>
      <c r="H285" s="310"/>
      <c r="L285" s="310"/>
      <c r="M285" s="310"/>
      <c r="N285" s="310"/>
      <c r="O285" s="310"/>
      <c r="P285" s="310"/>
    </row>
    <row r="286" spans="1:16">
      <c r="A286" s="344"/>
      <c r="B286" s="310"/>
      <c r="C286" s="310"/>
      <c r="D286" s="310"/>
      <c r="E286" s="310"/>
      <c r="F286" s="310"/>
      <c r="G286" s="310"/>
      <c r="H286" s="310"/>
      <c r="L286" s="310"/>
      <c r="M286" s="310"/>
      <c r="N286" s="310"/>
      <c r="O286" s="310"/>
      <c r="P286" s="310"/>
    </row>
    <row r="287" spans="1:16">
      <c r="A287" s="344"/>
      <c r="B287" s="310"/>
      <c r="C287" s="310"/>
      <c r="D287" s="310"/>
      <c r="E287" s="310"/>
      <c r="F287" s="310"/>
      <c r="G287" s="310"/>
      <c r="H287" s="310"/>
      <c r="L287" s="310"/>
      <c r="M287" s="310"/>
      <c r="N287" s="310"/>
      <c r="O287" s="310"/>
      <c r="P287" s="310"/>
    </row>
    <row r="288" spans="1:16">
      <c r="A288" s="344"/>
      <c r="B288" s="310"/>
      <c r="C288" s="310"/>
      <c r="D288" s="310"/>
      <c r="E288" s="310"/>
      <c r="F288" s="310"/>
      <c r="G288" s="310"/>
      <c r="H288" s="310"/>
      <c r="L288" s="310"/>
      <c r="M288" s="310"/>
      <c r="N288" s="310"/>
      <c r="O288" s="310"/>
      <c r="P288" s="310"/>
    </row>
    <row r="289" spans="1:16">
      <c r="A289" s="344"/>
      <c r="B289" s="310"/>
      <c r="C289" s="310"/>
      <c r="D289" s="310"/>
      <c r="E289" s="310"/>
      <c r="F289" s="310"/>
      <c r="G289" s="310"/>
      <c r="H289" s="310"/>
      <c r="L289" s="310"/>
      <c r="M289" s="310"/>
      <c r="N289" s="310"/>
      <c r="O289" s="310"/>
      <c r="P289" s="310"/>
    </row>
    <row r="290" spans="1:16">
      <c r="A290" s="344"/>
      <c r="B290" s="310"/>
      <c r="C290" s="310"/>
      <c r="D290" s="310"/>
      <c r="E290" s="310"/>
      <c r="F290" s="310"/>
      <c r="G290" s="310"/>
      <c r="H290" s="310"/>
      <c r="L290" s="310"/>
      <c r="M290" s="310"/>
      <c r="N290" s="310"/>
      <c r="O290" s="310"/>
      <c r="P290" s="310"/>
    </row>
    <row r="291" spans="1:16">
      <c r="A291" s="344"/>
      <c r="B291" s="310"/>
      <c r="C291" s="310"/>
      <c r="D291" s="310"/>
      <c r="E291" s="310"/>
      <c r="F291" s="310"/>
      <c r="G291" s="310"/>
      <c r="H291" s="310"/>
      <c r="L291" s="310"/>
      <c r="M291" s="310"/>
      <c r="N291" s="310"/>
      <c r="O291" s="310"/>
      <c r="P291" s="310"/>
    </row>
    <row r="292" spans="1:16">
      <c r="A292" s="344"/>
      <c r="B292" s="310"/>
      <c r="C292" s="310"/>
      <c r="D292" s="310"/>
      <c r="E292" s="310"/>
      <c r="F292" s="310"/>
      <c r="G292" s="310"/>
      <c r="H292" s="310"/>
      <c r="L292" s="310"/>
      <c r="M292" s="310"/>
      <c r="N292" s="310"/>
      <c r="O292" s="310"/>
      <c r="P292" s="310"/>
    </row>
    <row r="293" spans="1:16">
      <c r="A293" s="344"/>
      <c r="B293" s="310"/>
      <c r="C293" s="310"/>
      <c r="D293" s="310"/>
      <c r="E293" s="310"/>
      <c r="F293" s="310"/>
      <c r="G293" s="310"/>
      <c r="H293" s="310"/>
      <c r="L293" s="310"/>
      <c r="M293" s="310"/>
      <c r="N293" s="310"/>
      <c r="O293" s="310"/>
      <c r="P293" s="310"/>
    </row>
    <row r="294" spans="1:16">
      <c r="A294" s="344"/>
      <c r="B294" s="310"/>
      <c r="C294" s="310"/>
      <c r="D294" s="310"/>
      <c r="E294" s="310"/>
      <c r="F294" s="310"/>
      <c r="G294" s="310"/>
      <c r="H294" s="310"/>
      <c r="L294" s="310"/>
      <c r="M294" s="310"/>
      <c r="N294" s="310"/>
      <c r="O294" s="310"/>
      <c r="P294" s="310"/>
    </row>
    <row r="295" spans="1:16">
      <c r="A295" s="344"/>
      <c r="B295" s="310"/>
      <c r="C295" s="310"/>
      <c r="D295" s="310"/>
      <c r="E295" s="310"/>
      <c r="F295" s="310"/>
      <c r="G295" s="310"/>
      <c r="H295" s="310"/>
      <c r="L295" s="310"/>
      <c r="M295" s="310"/>
      <c r="N295" s="310"/>
      <c r="O295" s="310"/>
      <c r="P295" s="310"/>
    </row>
    <row r="296" spans="1:16">
      <c r="A296" s="344"/>
      <c r="B296" s="310"/>
      <c r="C296" s="310"/>
      <c r="D296" s="310"/>
      <c r="E296" s="310"/>
      <c r="F296" s="310"/>
      <c r="G296" s="310"/>
      <c r="H296" s="310"/>
      <c r="L296" s="310"/>
      <c r="M296" s="310"/>
      <c r="N296" s="310"/>
      <c r="O296" s="310"/>
      <c r="P296" s="310"/>
    </row>
    <row r="297" spans="1:16">
      <c r="A297" s="344"/>
      <c r="B297" s="310"/>
      <c r="C297" s="310"/>
      <c r="D297" s="310"/>
      <c r="E297" s="310"/>
      <c r="F297" s="310"/>
      <c r="G297" s="310"/>
      <c r="H297" s="310"/>
      <c r="L297" s="310"/>
      <c r="M297" s="310"/>
      <c r="N297" s="310"/>
      <c r="O297" s="310"/>
      <c r="P297" s="310"/>
    </row>
    <row r="298" spans="1:16">
      <c r="A298" s="344"/>
      <c r="B298" s="310"/>
      <c r="C298" s="310"/>
      <c r="D298" s="310"/>
      <c r="E298" s="310"/>
      <c r="F298" s="310"/>
      <c r="G298" s="310"/>
      <c r="H298" s="310"/>
      <c r="L298" s="310"/>
      <c r="M298" s="310"/>
      <c r="N298" s="310"/>
      <c r="O298" s="310"/>
      <c r="P298" s="310"/>
    </row>
    <row r="299" spans="1:16">
      <c r="A299" s="344"/>
      <c r="B299" s="310"/>
      <c r="C299" s="310"/>
      <c r="D299" s="310"/>
      <c r="E299" s="310"/>
      <c r="F299" s="310"/>
      <c r="G299" s="310"/>
      <c r="H299" s="310"/>
      <c r="L299" s="310"/>
      <c r="M299" s="310"/>
      <c r="N299" s="310"/>
      <c r="O299" s="310"/>
      <c r="P299" s="310"/>
    </row>
    <row r="300" spans="1:16">
      <c r="A300" s="344"/>
      <c r="B300" s="310"/>
      <c r="C300" s="310"/>
      <c r="D300" s="310"/>
      <c r="E300" s="310"/>
      <c r="F300" s="310"/>
      <c r="G300" s="310"/>
      <c r="H300" s="310"/>
      <c r="L300" s="310"/>
      <c r="M300" s="310"/>
      <c r="N300" s="310"/>
      <c r="O300" s="310"/>
      <c r="P300" s="310"/>
    </row>
    <row r="301" spans="1:16">
      <c r="A301" s="344"/>
      <c r="B301" s="310"/>
      <c r="C301" s="310"/>
      <c r="D301" s="310"/>
      <c r="E301" s="310"/>
      <c r="F301" s="310"/>
      <c r="G301" s="310"/>
      <c r="H301" s="310"/>
      <c r="L301" s="310"/>
      <c r="M301" s="310"/>
      <c r="N301" s="310"/>
      <c r="O301" s="310"/>
      <c r="P301" s="310"/>
    </row>
    <row r="302" spans="1:16">
      <c r="A302" s="344"/>
      <c r="B302" s="310"/>
      <c r="C302" s="310"/>
      <c r="D302" s="310"/>
      <c r="E302" s="310"/>
      <c r="F302" s="310"/>
      <c r="G302" s="310"/>
      <c r="H302" s="310"/>
      <c r="L302" s="310"/>
      <c r="M302" s="310"/>
      <c r="N302" s="310"/>
      <c r="O302" s="310"/>
      <c r="P302" s="310"/>
    </row>
    <row r="303" spans="1:16">
      <c r="A303" s="344"/>
      <c r="B303" s="310"/>
      <c r="C303" s="310"/>
      <c r="D303" s="310"/>
      <c r="E303" s="310"/>
      <c r="F303" s="310"/>
      <c r="G303" s="310"/>
      <c r="H303" s="310"/>
      <c r="L303" s="310"/>
      <c r="M303" s="310"/>
      <c r="N303" s="310"/>
      <c r="O303" s="310"/>
      <c r="P303" s="310"/>
    </row>
    <row r="304" spans="1:16">
      <c r="A304" s="344"/>
      <c r="B304" s="310"/>
      <c r="C304" s="310"/>
      <c r="D304" s="310"/>
      <c r="E304" s="310"/>
      <c r="F304" s="310"/>
      <c r="G304" s="310"/>
      <c r="H304" s="310"/>
      <c r="L304" s="310"/>
      <c r="M304" s="310"/>
      <c r="N304" s="310"/>
      <c r="O304" s="310"/>
      <c r="P304" s="310"/>
    </row>
    <row r="305" spans="1:16">
      <c r="A305" s="344"/>
      <c r="B305" s="310"/>
      <c r="C305" s="310"/>
      <c r="D305" s="310"/>
      <c r="E305" s="310"/>
      <c r="F305" s="310"/>
      <c r="G305" s="310"/>
      <c r="H305" s="310"/>
      <c r="L305" s="310"/>
      <c r="M305" s="310"/>
      <c r="N305" s="310"/>
      <c r="O305" s="310"/>
      <c r="P305" s="310"/>
    </row>
    <row r="306" spans="1:16">
      <c r="A306" s="344"/>
      <c r="B306" s="310"/>
      <c r="C306" s="310"/>
      <c r="D306" s="310"/>
      <c r="E306" s="310"/>
      <c r="F306" s="310"/>
      <c r="G306" s="310"/>
      <c r="H306" s="310"/>
      <c r="L306" s="310"/>
      <c r="M306" s="310"/>
      <c r="N306" s="310"/>
      <c r="O306" s="310"/>
      <c r="P306" s="310"/>
    </row>
    <row r="307" spans="1:16">
      <c r="A307" s="344"/>
      <c r="B307" s="310"/>
      <c r="C307" s="310"/>
      <c r="D307" s="310"/>
      <c r="E307" s="310"/>
      <c r="F307" s="310"/>
      <c r="G307" s="310"/>
      <c r="H307" s="310"/>
      <c r="L307" s="310"/>
      <c r="M307" s="310"/>
      <c r="N307" s="310"/>
      <c r="O307" s="310"/>
      <c r="P307" s="310"/>
    </row>
    <row r="308" spans="1:16">
      <c r="A308" s="344"/>
      <c r="B308" s="310"/>
      <c r="C308" s="310"/>
      <c r="D308" s="310"/>
      <c r="E308" s="310"/>
      <c r="F308" s="310"/>
      <c r="G308" s="310"/>
      <c r="H308" s="310"/>
      <c r="L308" s="310"/>
      <c r="M308" s="310"/>
      <c r="N308" s="310"/>
      <c r="O308" s="310"/>
      <c r="P308" s="310"/>
    </row>
    <row r="309" spans="1:16">
      <c r="A309" s="344"/>
      <c r="B309" s="310"/>
      <c r="C309" s="310"/>
      <c r="D309" s="310"/>
      <c r="E309" s="310"/>
      <c r="F309" s="310"/>
      <c r="G309" s="310"/>
      <c r="H309" s="310"/>
      <c r="L309" s="310"/>
      <c r="M309" s="310"/>
      <c r="N309" s="310"/>
      <c r="O309" s="310"/>
      <c r="P309" s="310"/>
    </row>
    <row r="310" spans="1:16">
      <c r="A310" s="344"/>
      <c r="B310" s="310"/>
      <c r="C310" s="310"/>
      <c r="D310" s="310"/>
      <c r="E310" s="310"/>
      <c r="F310" s="310"/>
      <c r="G310" s="310"/>
      <c r="H310" s="310"/>
      <c r="L310" s="310"/>
      <c r="M310" s="310"/>
      <c r="N310" s="310"/>
      <c r="O310" s="310"/>
      <c r="P310" s="310"/>
    </row>
    <row r="311" spans="1:16">
      <c r="A311" s="344"/>
      <c r="B311" s="310"/>
      <c r="C311" s="310"/>
      <c r="D311" s="310"/>
      <c r="E311" s="310"/>
      <c r="F311" s="310"/>
      <c r="G311" s="310"/>
      <c r="H311" s="310"/>
      <c r="L311" s="310"/>
      <c r="M311" s="310"/>
      <c r="N311" s="310"/>
      <c r="O311" s="310"/>
      <c r="P311" s="310"/>
    </row>
    <row r="312" spans="1:16">
      <c r="A312" s="344"/>
      <c r="B312" s="310"/>
      <c r="C312" s="310"/>
      <c r="D312" s="310"/>
      <c r="E312" s="310"/>
      <c r="F312" s="310"/>
      <c r="G312" s="310"/>
      <c r="H312" s="310"/>
      <c r="L312" s="310"/>
      <c r="M312" s="310"/>
      <c r="N312" s="310"/>
      <c r="O312" s="310"/>
      <c r="P312" s="310"/>
    </row>
    <row r="313" spans="1:16">
      <c r="A313" s="344"/>
      <c r="B313" s="310"/>
      <c r="C313" s="310"/>
      <c r="D313" s="310"/>
      <c r="E313" s="310"/>
      <c r="F313" s="310"/>
      <c r="G313" s="310"/>
      <c r="H313" s="310"/>
      <c r="L313" s="310"/>
      <c r="M313" s="310"/>
      <c r="N313" s="310"/>
      <c r="O313" s="310"/>
      <c r="P313" s="310"/>
    </row>
    <row r="314" spans="1:16">
      <c r="A314" s="344"/>
      <c r="B314" s="310"/>
      <c r="C314" s="310"/>
      <c r="D314" s="310"/>
      <c r="E314" s="310"/>
      <c r="F314" s="310"/>
      <c r="G314" s="310"/>
      <c r="H314" s="310"/>
      <c r="L314" s="310"/>
      <c r="M314" s="310"/>
      <c r="N314" s="310"/>
      <c r="O314" s="310"/>
      <c r="P314" s="310"/>
    </row>
    <row r="315" spans="1:16">
      <c r="A315" s="344"/>
      <c r="B315" s="310"/>
      <c r="C315" s="310"/>
      <c r="D315" s="310"/>
      <c r="E315" s="310"/>
      <c r="F315" s="310"/>
      <c r="G315" s="310"/>
      <c r="H315" s="310"/>
      <c r="L315" s="310"/>
      <c r="M315" s="310"/>
      <c r="N315" s="310"/>
      <c r="O315" s="310"/>
      <c r="P315" s="310"/>
    </row>
    <row r="316" spans="1:16">
      <c r="A316" s="344"/>
      <c r="B316" s="310"/>
      <c r="C316" s="310"/>
      <c r="D316" s="310"/>
      <c r="E316" s="310"/>
      <c r="F316" s="310"/>
      <c r="G316" s="310"/>
      <c r="H316" s="310"/>
      <c r="L316" s="310"/>
      <c r="M316" s="310"/>
      <c r="N316" s="310"/>
      <c r="O316" s="310"/>
      <c r="P316" s="310"/>
    </row>
    <row r="317" spans="1:16">
      <c r="A317" s="344"/>
      <c r="B317" s="310"/>
      <c r="C317" s="310"/>
      <c r="D317" s="310"/>
      <c r="E317" s="310"/>
      <c r="F317" s="310"/>
      <c r="G317" s="310"/>
      <c r="H317" s="310"/>
      <c r="L317" s="310"/>
      <c r="M317" s="310"/>
      <c r="N317" s="310"/>
      <c r="O317" s="310"/>
      <c r="P317" s="310"/>
    </row>
    <row r="318" spans="1:16">
      <c r="A318" s="344"/>
      <c r="B318" s="310"/>
      <c r="C318" s="310"/>
      <c r="D318" s="310"/>
      <c r="E318" s="310"/>
      <c r="F318" s="310"/>
      <c r="G318" s="310"/>
      <c r="H318" s="310"/>
      <c r="L318" s="310"/>
      <c r="M318" s="310"/>
      <c r="N318" s="310"/>
      <c r="O318" s="310"/>
      <c r="P318" s="310"/>
    </row>
    <row r="319" spans="1:16">
      <c r="A319" s="344"/>
      <c r="B319" s="310"/>
      <c r="C319" s="310"/>
      <c r="D319" s="310"/>
      <c r="E319" s="310"/>
      <c r="F319" s="310"/>
      <c r="G319" s="310"/>
      <c r="H319" s="310"/>
      <c r="L319" s="310"/>
      <c r="M319" s="310"/>
      <c r="N319" s="310"/>
      <c r="O319" s="310"/>
      <c r="P319" s="310"/>
    </row>
    <row r="320" spans="1:16">
      <c r="A320" s="344"/>
      <c r="B320" s="310"/>
      <c r="C320" s="310"/>
      <c r="D320" s="310"/>
      <c r="E320" s="310"/>
      <c r="F320" s="310"/>
      <c r="G320" s="310"/>
      <c r="H320" s="310"/>
      <c r="L320" s="310"/>
      <c r="M320" s="310"/>
      <c r="N320" s="310"/>
      <c r="O320" s="310"/>
      <c r="P320" s="310"/>
    </row>
    <row r="321" spans="1:16">
      <c r="A321" s="344"/>
      <c r="B321" s="310"/>
      <c r="C321" s="310"/>
      <c r="D321" s="310"/>
      <c r="E321" s="310"/>
      <c r="F321" s="310"/>
      <c r="G321" s="310"/>
      <c r="H321" s="310"/>
      <c r="L321" s="310"/>
      <c r="M321" s="310"/>
      <c r="N321" s="310"/>
      <c r="O321" s="310"/>
      <c r="P321" s="310"/>
    </row>
    <row r="322" spans="1:16">
      <c r="A322" s="344"/>
      <c r="B322" s="310"/>
      <c r="C322" s="310"/>
      <c r="D322" s="310"/>
      <c r="E322" s="310"/>
      <c r="F322" s="310"/>
      <c r="G322" s="310"/>
      <c r="H322" s="310"/>
      <c r="L322" s="310"/>
      <c r="M322" s="310"/>
      <c r="N322" s="310"/>
      <c r="O322" s="310"/>
      <c r="P322" s="310"/>
    </row>
    <row r="323" spans="1:16">
      <c r="A323" s="344"/>
      <c r="B323" s="310"/>
      <c r="C323" s="310"/>
      <c r="D323" s="310"/>
      <c r="E323" s="310"/>
      <c r="F323" s="310"/>
      <c r="G323" s="310"/>
      <c r="H323" s="310"/>
      <c r="L323" s="310"/>
      <c r="M323" s="310"/>
      <c r="N323" s="310"/>
      <c r="O323" s="310"/>
      <c r="P323" s="310"/>
    </row>
    <row r="324" spans="1:16">
      <c r="A324" s="344"/>
      <c r="B324" s="310"/>
      <c r="C324" s="310"/>
      <c r="D324" s="310"/>
      <c r="E324" s="310"/>
      <c r="F324" s="310"/>
      <c r="G324" s="310"/>
      <c r="H324" s="310"/>
      <c r="L324" s="310"/>
      <c r="M324" s="310"/>
      <c r="N324" s="310"/>
      <c r="O324" s="310"/>
      <c r="P324" s="310"/>
    </row>
    <row r="325" spans="1:16">
      <c r="A325" s="344"/>
      <c r="B325" s="310"/>
      <c r="C325" s="310"/>
      <c r="D325" s="310"/>
      <c r="E325" s="310"/>
      <c r="F325" s="310"/>
      <c r="G325" s="310"/>
      <c r="H325" s="310"/>
      <c r="L325" s="310"/>
      <c r="M325" s="310"/>
      <c r="N325" s="310"/>
      <c r="O325" s="310"/>
      <c r="P325" s="310"/>
    </row>
    <row r="326" spans="1:16">
      <c r="A326" s="344"/>
      <c r="B326" s="310"/>
      <c r="C326" s="310"/>
      <c r="D326" s="310"/>
      <c r="E326" s="310"/>
      <c r="F326" s="310"/>
      <c r="G326" s="310"/>
      <c r="H326" s="310"/>
      <c r="L326" s="310"/>
      <c r="M326" s="310"/>
      <c r="N326" s="310"/>
      <c r="O326" s="310"/>
      <c r="P326" s="310"/>
    </row>
    <row r="327" spans="1:16">
      <c r="A327" s="344"/>
      <c r="B327" s="310"/>
      <c r="C327" s="310"/>
      <c r="D327" s="310"/>
      <c r="E327" s="310"/>
      <c r="F327" s="310"/>
      <c r="G327" s="310"/>
      <c r="H327" s="310"/>
      <c r="L327" s="310"/>
      <c r="M327" s="310"/>
      <c r="N327" s="310"/>
      <c r="O327" s="310"/>
      <c r="P327" s="310"/>
    </row>
    <row r="328" spans="1:16">
      <c r="A328" s="344"/>
      <c r="B328" s="310"/>
      <c r="C328" s="310"/>
      <c r="D328" s="310"/>
      <c r="E328" s="310"/>
      <c r="F328" s="310"/>
      <c r="G328" s="310"/>
      <c r="H328" s="310"/>
      <c r="L328" s="310"/>
      <c r="M328" s="310"/>
      <c r="N328" s="310"/>
      <c r="O328" s="310"/>
      <c r="P328" s="310"/>
    </row>
    <row r="329" spans="1:16">
      <c r="A329" s="344"/>
      <c r="B329" s="310"/>
      <c r="C329" s="310"/>
      <c r="D329" s="310"/>
      <c r="E329" s="310"/>
      <c r="F329" s="310"/>
      <c r="G329" s="310"/>
      <c r="H329" s="310"/>
      <c r="L329" s="310"/>
      <c r="M329" s="310"/>
      <c r="N329" s="310"/>
      <c r="O329" s="310"/>
      <c r="P329" s="310"/>
    </row>
    <row r="330" spans="1:16">
      <c r="A330" s="344"/>
      <c r="B330" s="310"/>
      <c r="C330" s="310"/>
      <c r="D330" s="310"/>
      <c r="E330" s="310"/>
      <c r="F330" s="310"/>
      <c r="G330" s="310"/>
      <c r="H330" s="310"/>
      <c r="L330" s="310"/>
      <c r="M330" s="310"/>
      <c r="N330" s="310"/>
      <c r="O330" s="310"/>
      <c r="P330" s="310"/>
    </row>
    <row r="331" spans="1:16">
      <c r="A331" s="344"/>
      <c r="B331" s="310"/>
      <c r="C331" s="310"/>
      <c r="D331" s="310"/>
      <c r="E331" s="310"/>
      <c r="F331" s="310"/>
      <c r="G331" s="310"/>
      <c r="H331" s="310"/>
      <c r="L331" s="310"/>
      <c r="M331" s="310"/>
      <c r="N331" s="310"/>
      <c r="O331" s="310"/>
      <c r="P331" s="310"/>
    </row>
    <row r="332" spans="1:16">
      <c r="A332" s="344"/>
      <c r="B332" s="310"/>
      <c r="C332" s="310"/>
      <c r="D332" s="310"/>
      <c r="E332" s="310"/>
      <c r="F332" s="310"/>
      <c r="G332" s="310"/>
      <c r="H332" s="310"/>
      <c r="L332" s="310"/>
      <c r="M332" s="310"/>
      <c r="N332" s="310"/>
      <c r="O332" s="310"/>
      <c r="P332" s="310"/>
    </row>
    <row r="333" spans="1:16">
      <c r="A333" s="344"/>
      <c r="B333" s="310"/>
      <c r="C333" s="310"/>
      <c r="D333" s="310"/>
      <c r="E333" s="310"/>
      <c r="F333" s="310"/>
      <c r="G333" s="310"/>
      <c r="H333" s="310"/>
      <c r="L333" s="310"/>
      <c r="M333" s="310"/>
      <c r="N333" s="310"/>
      <c r="O333" s="310"/>
      <c r="P333" s="310"/>
    </row>
    <row r="334" spans="1:16">
      <c r="A334" s="344"/>
      <c r="B334" s="310"/>
      <c r="C334" s="310"/>
      <c r="D334" s="310"/>
      <c r="E334" s="310"/>
      <c r="F334" s="310"/>
      <c r="G334" s="310"/>
      <c r="H334" s="310"/>
      <c r="L334" s="310"/>
      <c r="M334" s="310"/>
      <c r="N334" s="310"/>
      <c r="O334" s="310"/>
      <c r="P334" s="310"/>
    </row>
    <row r="335" spans="1:16">
      <c r="A335" s="344"/>
      <c r="B335" s="310"/>
      <c r="C335" s="310"/>
      <c r="D335" s="310"/>
      <c r="E335" s="310"/>
      <c r="F335" s="310"/>
      <c r="G335" s="310"/>
      <c r="H335" s="310"/>
      <c r="L335" s="310"/>
      <c r="M335" s="310"/>
      <c r="N335" s="310"/>
      <c r="O335" s="310"/>
      <c r="P335" s="310"/>
    </row>
    <row r="336" spans="1:16">
      <c r="A336" s="344"/>
      <c r="B336" s="310"/>
      <c r="C336" s="310"/>
      <c r="D336" s="310"/>
      <c r="E336" s="310"/>
      <c r="F336" s="310"/>
      <c r="G336" s="310"/>
      <c r="H336" s="310"/>
      <c r="L336" s="310"/>
      <c r="M336" s="310"/>
      <c r="N336" s="310"/>
      <c r="O336" s="310"/>
      <c r="P336" s="310"/>
    </row>
    <row r="337" spans="1:16">
      <c r="A337" s="344"/>
      <c r="B337" s="310"/>
      <c r="C337" s="310"/>
      <c r="D337" s="310"/>
      <c r="E337" s="310"/>
      <c r="F337" s="310"/>
      <c r="G337" s="310"/>
      <c r="H337" s="310"/>
      <c r="L337" s="310"/>
      <c r="M337" s="310"/>
      <c r="N337" s="310"/>
      <c r="O337" s="310"/>
      <c r="P337" s="310"/>
    </row>
    <row r="338" spans="1:16">
      <c r="A338" s="344"/>
      <c r="B338" s="310"/>
      <c r="C338" s="310"/>
      <c r="D338" s="310"/>
      <c r="E338" s="310"/>
      <c r="F338" s="310"/>
      <c r="G338" s="310"/>
      <c r="H338" s="310"/>
      <c r="L338" s="310"/>
      <c r="M338" s="310"/>
      <c r="N338" s="310"/>
      <c r="O338" s="310"/>
      <c r="P338" s="310"/>
    </row>
    <row r="339" spans="1:16">
      <c r="A339" s="344"/>
      <c r="B339" s="310"/>
      <c r="C339" s="310"/>
      <c r="D339" s="310"/>
      <c r="E339" s="310"/>
      <c r="F339" s="310"/>
      <c r="G339" s="310"/>
      <c r="H339" s="310"/>
      <c r="L339" s="310"/>
      <c r="M339" s="310"/>
      <c r="N339" s="310"/>
      <c r="O339" s="310"/>
      <c r="P339" s="310"/>
    </row>
    <row r="340" spans="1:16">
      <c r="A340" s="344"/>
      <c r="B340" s="310"/>
      <c r="C340" s="310"/>
      <c r="D340" s="310"/>
      <c r="E340" s="310"/>
      <c r="F340" s="310"/>
      <c r="G340" s="310"/>
      <c r="H340" s="310"/>
      <c r="L340" s="310"/>
      <c r="M340" s="310"/>
      <c r="N340" s="310"/>
      <c r="O340" s="310"/>
      <c r="P340" s="310"/>
    </row>
    <row r="341" spans="1:16">
      <c r="A341" s="344"/>
      <c r="B341" s="310"/>
      <c r="C341" s="310"/>
      <c r="D341" s="310"/>
      <c r="E341" s="310"/>
      <c r="F341" s="310"/>
      <c r="G341" s="310"/>
      <c r="H341" s="310"/>
      <c r="L341" s="310"/>
      <c r="M341" s="310"/>
      <c r="N341" s="310"/>
      <c r="O341" s="310"/>
      <c r="P341" s="310"/>
    </row>
    <row r="342" spans="1:16">
      <c r="A342" s="344"/>
      <c r="B342" s="310"/>
      <c r="C342" s="310"/>
      <c r="D342" s="310"/>
      <c r="E342" s="310"/>
      <c r="F342" s="310"/>
      <c r="G342" s="310"/>
      <c r="H342" s="310"/>
      <c r="L342" s="310"/>
      <c r="M342" s="310"/>
      <c r="N342" s="310"/>
      <c r="O342" s="310"/>
      <c r="P342" s="310"/>
    </row>
    <row r="343" spans="1:16">
      <c r="A343" s="344"/>
      <c r="B343" s="310"/>
      <c r="C343" s="310"/>
      <c r="D343" s="310"/>
      <c r="E343" s="310"/>
      <c r="F343" s="310"/>
      <c r="G343" s="310"/>
      <c r="H343" s="310"/>
      <c r="L343" s="310"/>
      <c r="M343" s="310"/>
      <c r="N343" s="310"/>
      <c r="O343" s="310"/>
      <c r="P343" s="310"/>
    </row>
    <row r="344" spans="1:16">
      <c r="A344" s="344"/>
      <c r="B344" s="310"/>
      <c r="C344" s="310"/>
      <c r="D344" s="310"/>
      <c r="E344" s="310"/>
      <c r="F344" s="310"/>
      <c r="G344" s="310"/>
      <c r="H344" s="310"/>
      <c r="L344" s="310"/>
      <c r="M344" s="310"/>
      <c r="N344" s="310"/>
      <c r="O344" s="310"/>
      <c r="P344" s="310"/>
    </row>
    <row r="345" spans="1:16">
      <c r="A345" s="344"/>
      <c r="B345" s="310"/>
      <c r="C345" s="310"/>
      <c r="D345" s="310"/>
      <c r="E345" s="310"/>
      <c r="F345" s="310"/>
      <c r="G345" s="310"/>
      <c r="H345" s="310"/>
      <c r="L345" s="310"/>
      <c r="M345" s="310"/>
      <c r="N345" s="310"/>
      <c r="O345" s="310"/>
      <c r="P345" s="310"/>
    </row>
    <row r="346" spans="1:16">
      <c r="A346" s="344"/>
      <c r="B346" s="310"/>
      <c r="C346" s="310"/>
      <c r="D346" s="310"/>
      <c r="E346" s="310"/>
      <c r="F346" s="310"/>
      <c r="G346" s="310"/>
      <c r="H346" s="310"/>
      <c r="L346" s="310"/>
      <c r="M346" s="310"/>
      <c r="N346" s="310"/>
      <c r="O346" s="310"/>
      <c r="P346" s="310"/>
    </row>
    <row r="347" spans="1:16">
      <c r="A347" s="344"/>
      <c r="B347" s="310"/>
      <c r="C347" s="310"/>
      <c r="D347" s="310"/>
      <c r="E347" s="310"/>
      <c r="F347" s="310"/>
      <c r="G347" s="310"/>
      <c r="H347" s="310"/>
      <c r="L347" s="310"/>
      <c r="M347" s="310"/>
      <c r="N347" s="310"/>
      <c r="O347" s="310"/>
      <c r="P347" s="310"/>
    </row>
    <row r="348" spans="1:16">
      <c r="A348" s="344"/>
      <c r="B348" s="310"/>
      <c r="C348" s="310"/>
      <c r="D348" s="310"/>
      <c r="E348" s="310"/>
      <c r="F348" s="310"/>
      <c r="G348" s="310"/>
      <c r="H348" s="310"/>
      <c r="L348" s="310"/>
      <c r="M348" s="310"/>
      <c r="N348" s="310"/>
      <c r="O348" s="310"/>
      <c r="P348" s="310"/>
    </row>
    <row r="349" spans="1:16">
      <c r="A349" s="344"/>
      <c r="B349" s="310"/>
      <c r="C349" s="310"/>
      <c r="D349" s="310"/>
      <c r="E349" s="310"/>
      <c r="F349" s="310"/>
      <c r="G349" s="310"/>
      <c r="H349" s="310"/>
      <c r="L349" s="310"/>
      <c r="M349" s="310"/>
      <c r="N349" s="310"/>
      <c r="O349" s="310"/>
      <c r="P349" s="310"/>
    </row>
    <row r="350" spans="1:16">
      <c r="A350" s="344"/>
    </row>
    <row r="351" spans="1:16">
      <c r="A351" s="344"/>
    </row>
    <row r="352" spans="1:16">
      <c r="A352" s="344"/>
    </row>
    <row r="353" spans="1:1">
      <c r="A353" s="344"/>
    </row>
    <row r="354" spans="1:1">
      <c r="A354" s="344"/>
    </row>
    <row r="355" spans="1:1">
      <c r="A355" s="344"/>
    </row>
    <row r="356" spans="1:1">
      <c r="A356" s="344"/>
    </row>
    <row r="357" spans="1:1">
      <c r="A357" s="344"/>
    </row>
    <row r="358" spans="1:1">
      <c r="A358" s="344"/>
    </row>
    <row r="359" spans="1:1">
      <c r="A359" s="344"/>
    </row>
    <row r="360" spans="1:1">
      <c r="A360" s="344"/>
    </row>
    <row r="361" spans="1:1">
      <c r="A361" s="344"/>
    </row>
    <row r="362" spans="1:1">
      <c r="A362" s="344"/>
    </row>
    <row r="363" spans="1:1">
      <c r="A363" s="344"/>
    </row>
    <row r="364" spans="1:1">
      <c r="A364" s="344"/>
    </row>
    <row r="365" spans="1:1">
      <c r="A365" s="344"/>
    </row>
    <row r="366" spans="1:1">
      <c r="A366" s="344"/>
    </row>
    <row r="367" spans="1:1">
      <c r="A367" s="344"/>
    </row>
    <row r="368" spans="1:1">
      <c r="A368" s="344"/>
    </row>
    <row r="369" spans="1:1">
      <c r="A369" s="344"/>
    </row>
    <row r="370" spans="1:1">
      <c r="A370" s="344"/>
    </row>
    <row r="371" spans="1:1">
      <c r="A371" s="344"/>
    </row>
    <row r="372" spans="1:1">
      <c r="A372" s="344"/>
    </row>
    <row r="373" spans="1:1">
      <c r="A373" s="344"/>
    </row>
    <row r="374" spans="1:1">
      <c r="A374" s="344"/>
    </row>
    <row r="375" spans="1:1">
      <c r="A375" s="344"/>
    </row>
    <row r="376" spans="1:1">
      <c r="A376" s="344"/>
    </row>
    <row r="377" spans="1:1">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29" activePane="bottomRight" state="frozen"/>
      <selection pane="topRight" activeCell="AL81" sqref="AL81"/>
      <selection pane="bottomLeft" activeCell="AL81" sqref="AL81"/>
      <selection pane="bottomRight"/>
    </sheetView>
  </sheetViews>
  <sheetFormatPr defaultColWidth="9.109375" defaultRowHeight="10"/>
  <cols>
    <col min="1" max="1" width="30.77734375" style="127" customWidth="1"/>
    <col min="2" max="6" width="18.6640625" style="127" customWidth="1"/>
    <col min="7" max="16384" width="9.109375" style="127"/>
  </cols>
  <sheetData>
    <row r="1" spans="1:12" ht="13">
      <c r="A1" s="345" t="s">
        <v>697</v>
      </c>
      <c r="H1" s="346"/>
      <c r="L1" s="14" t="s">
        <v>90</v>
      </c>
    </row>
    <row r="2" spans="1:12" ht="13">
      <c r="A2" s="345" t="s">
        <v>698</v>
      </c>
    </row>
    <row r="3" spans="1:12">
      <c r="B3" s="147" t="s">
        <v>699</v>
      </c>
      <c r="C3" s="147" t="s">
        <v>700</v>
      </c>
    </row>
    <row r="4" spans="1:12">
      <c r="A4" s="127" t="s">
        <v>327</v>
      </c>
      <c r="B4" s="147" t="s">
        <v>701</v>
      </c>
      <c r="C4" s="147" t="s">
        <v>702</v>
      </c>
      <c r="D4" s="147" t="s">
        <v>213</v>
      </c>
      <c r="E4" s="147" t="s">
        <v>703</v>
      </c>
      <c r="F4" s="147" t="s">
        <v>704</v>
      </c>
    </row>
    <row r="5" spans="1:12" ht="10.5">
      <c r="D5" s="128"/>
      <c r="F5" s="347"/>
    </row>
    <row r="6" spans="1:12" ht="10.5">
      <c r="A6" s="127" t="s">
        <v>95</v>
      </c>
      <c r="B6" s="348">
        <v>4346</v>
      </c>
      <c r="C6" s="348">
        <v>2236</v>
      </c>
      <c r="D6" s="349">
        <v>6582</v>
      </c>
      <c r="E6" s="350">
        <v>6.1278754091767312E-3</v>
      </c>
      <c r="F6" s="347">
        <v>166.42117460920855</v>
      </c>
    </row>
    <row r="7" spans="1:12" ht="10.5">
      <c r="A7" s="127" t="s">
        <v>96</v>
      </c>
      <c r="B7" s="348">
        <v>1160</v>
      </c>
      <c r="C7" s="348">
        <v>51</v>
      </c>
      <c r="D7" s="349">
        <v>1211</v>
      </c>
      <c r="E7" s="350">
        <v>1.1274471468418446E-3</v>
      </c>
      <c r="F7" s="347">
        <v>184.99943253123462</v>
      </c>
    </row>
    <row r="8" spans="1:12" ht="10.5">
      <c r="A8" s="127" t="s">
        <v>97</v>
      </c>
      <c r="B8" s="351">
        <v>218938</v>
      </c>
      <c r="C8" s="351">
        <v>30003</v>
      </c>
      <c r="D8" s="352">
        <v>248941</v>
      </c>
      <c r="E8" s="350">
        <v>0.23176533458460416</v>
      </c>
      <c r="F8" s="347">
        <v>513.58656592211571</v>
      </c>
    </row>
    <row r="9" spans="1:12" s="128" customFormat="1" ht="10.5">
      <c r="A9" s="135" t="s">
        <v>98</v>
      </c>
      <c r="B9" s="353">
        <v>224444</v>
      </c>
      <c r="C9" s="353">
        <v>32290</v>
      </c>
      <c r="D9" s="354">
        <v>256734</v>
      </c>
      <c r="E9" s="355">
        <v>0.23902065714062273</v>
      </c>
      <c r="F9" s="356">
        <v>483.66722248484115</v>
      </c>
    </row>
    <row r="10" spans="1:12" ht="10.5">
      <c r="B10" s="357"/>
      <c r="C10" s="357"/>
      <c r="D10" s="358"/>
      <c r="E10" s="350"/>
      <c r="F10" s="347"/>
    </row>
    <row r="11" spans="1:12" ht="10.5">
      <c r="A11" s="127" t="s">
        <v>100</v>
      </c>
      <c r="B11" s="348">
        <v>1547</v>
      </c>
      <c r="C11" s="348">
        <v>5049</v>
      </c>
      <c r="D11" s="349">
        <v>6596</v>
      </c>
      <c r="E11" s="350">
        <v>6.1409094802384861E-3</v>
      </c>
      <c r="F11" s="347">
        <v>1396.4599866366657</v>
      </c>
    </row>
    <row r="12" spans="1:12" ht="10.5">
      <c r="A12" s="127" t="s">
        <v>102</v>
      </c>
      <c r="B12" s="348">
        <v>4554</v>
      </c>
      <c r="C12" s="348">
        <v>0</v>
      </c>
      <c r="D12" s="349">
        <v>4554</v>
      </c>
      <c r="E12" s="350">
        <v>4.2397971153738728E-3</v>
      </c>
      <c r="F12" s="347">
        <v>89.989913446760653</v>
      </c>
    </row>
    <row r="13" spans="1:12" ht="10.5">
      <c r="A13" s="127" t="s">
        <v>106</v>
      </c>
      <c r="B13" s="348">
        <v>731</v>
      </c>
      <c r="C13" s="348">
        <v>0</v>
      </c>
      <c r="D13" s="349">
        <v>731</v>
      </c>
      <c r="E13" s="350">
        <v>6.8056471043880136E-4</v>
      </c>
      <c r="F13" s="347">
        <v>1049.348700047799</v>
      </c>
    </row>
    <row r="14" spans="1:12" ht="10.5">
      <c r="A14" s="127" t="s">
        <v>214</v>
      </c>
      <c r="B14" s="348">
        <v>1784</v>
      </c>
      <c r="C14" s="348">
        <v>24</v>
      </c>
      <c r="D14" s="349">
        <v>1808</v>
      </c>
      <c r="E14" s="350">
        <v>1.6832571771181297E-3</v>
      </c>
      <c r="F14" s="347">
        <v>1763.7450102300343</v>
      </c>
    </row>
    <row r="15" spans="1:12" s="128" customFormat="1" ht="10.5">
      <c r="A15" s="135" t="s">
        <v>110</v>
      </c>
      <c r="B15" s="353">
        <v>8616</v>
      </c>
      <c r="C15" s="353">
        <v>5073</v>
      </c>
      <c r="D15" s="354">
        <v>13689</v>
      </c>
      <c r="E15" s="355">
        <v>1.2744528483169291E-2</v>
      </c>
      <c r="F15" s="356">
        <v>239.94422822849987</v>
      </c>
    </row>
    <row r="16" spans="1:12" ht="10.5">
      <c r="B16" s="357"/>
      <c r="C16" s="357"/>
      <c r="D16" s="358"/>
      <c r="E16" s="350"/>
      <c r="F16" s="347"/>
    </row>
    <row r="17" spans="1:6" ht="10.5">
      <c r="A17" s="127" t="s">
        <v>113</v>
      </c>
      <c r="B17" s="348">
        <v>191.99999999999997</v>
      </c>
      <c r="C17" s="348">
        <v>2174</v>
      </c>
      <c r="D17" s="349">
        <v>2366</v>
      </c>
      <c r="E17" s="350">
        <v>2.2027580094366676E-3</v>
      </c>
      <c r="F17" s="347">
        <v>192.44974368262189</v>
      </c>
    </row>
    <row r="18" spans="1:6" ht="10.5">
      <c r="A18" s="127" t="s">
        <v>116</v>
      </c>
      <c r="B18" s="348">
        <v>1081</v>
      </c>
      <c r="C18" s="348">
        <v>2514.0000000000005</v>
      </c>
      <c r="D18" s="349">
        <v>3595.0000000000005</v>
      </c>
      <c r="E18" s="350">
        <v>3.3469632476436266E-3</v>
      </c>
      <c r="F18" s="347">
        <v>113.33445088520402</v>
      </c>
    </row>
    <row r="19" spans="1:6" ht="10.5">
      <c r="A19" s="127" t="s">
        <v>121</v>
      </c>
      <c r="B19" s="348">
        <v>0</v>
      </c>
      <c r="C19" s="348">
        <v>35900</v>
      </c>
      <c r="D19" s="349">
        <v>35900</v>
      </c>
      <c r="E19" s="350">
        <v>3.3423082222644278E-2</v>
      </c>
      <c r="F19" s="347">
        <v>334.26443202979516</v>
      </c>
    </row>
    <row r="20" spans="1:6" ht="10.5">
      <c r="A20" s="127" t="s">
        <v>122</v>
      </c>
      <c r="B20" s="348">
        <v>0</v>
      </c>
      <c r="C20" s="348">
        <v>2876</v>
      </c>
      <c r="D20" s="349">
        <v>2876</v>
      </c>
      <c r="E20" s="350">
        <v>2.6775705981149011E-3</v>
      </c>
      <c r="F20" s="347">
        <v>205.45479663835584</v>
      </c>
    </row>
    <row r="21" spans="1:6" ht="10.5">
      <c r="A21" s="127" t="s">
        <v>123</v>
      </c>
      <c r="B21" s="348">
        <v>276</v>
      </c>
      <c r="C21" s="348">
        <v>2633</v>
      </c>
      <c r="D21" s="349">
        <v>2909</v>
      </c>
      <c r="E21" s="350">
        <v>2.7082937656176102E-3</v>
      </c>
      <c r="F21" s="347">
        <v>474.9410348569283</v>
      </c>
    </row>
    <row r="22" spans="1:6" ht="10.5">
      <c r="A22" s="127" t="s">
        <v>133</v>
      </c>
      <c r="B22" s="348">
        <v>22530</v>
      </c>
      <c r="C22" s="348">
        <v>5864.9999999999991</v>
      </c>
      <c r="D22" s="349">
        <v>28395</v>
      </c>
      <c r="E22" s="350">
        <v>2.6435889128467529E-2</v>
      </c>
      <c r="F22" s="347">
        <v>281.9837806742766</v>
      </c>
    </row>
    <row r="23" spans="1:6" ht="10.5">
      <c r="A23" s="127" t="s">
        <v>135</v>
      </c>
      <c r="B23" s="348">
        <v>10.999999999999998</v>
      </c>
      <c r="C23" s="348">
        <v>280</v>
      </c>
      <c r="D23" s="349">
        <v>291</v>
      </c>
      <c r="E23" s="350">
        <v>2.7092247706934496E-4</v>
      </c>
      <c r="F23" s="347">
        <v>19.398021702256894</v>
      </c>
    </row>
    <row r="24" spans="1:6" ht="10.5">
      <c r="A24" s="127" t="s">
        <v>705</v>
      </c>
      <c r="B24" s="348">
        <v>402</v>
      </c>
      <c r="C24" s="348">
        <v>7111.9999999999991</v>
      </c>
      <c r="D24" s="349">
        <v>7513.9999999999991</v>
      </c>
      <c r="E24" s="350">
        <v>6.9955721398593058E-3</v>
      </c>
      <c r="F24" s="347">
        <v>188.86889582473125</v>
      </c>
    </row>
    <row r="25" spans="1:6" ht="10.5">
      <c r="A25" s="127" t="s">
        <v>138</v>
      </c>
      <c r="B25" s="348">
        <v>868.00000000000011</v>
      </c>
      <c r="C25" s="348">
        <v>319</v>
      </c>
      <c r="D25" s="349">
        <v>1187</v>
      </c>
      <c r="E25" s="350">
        <v>1.1051030250216925E-3</v>
      </c>
      <c r="F25" s="347">
        <v>282.46942666925054</v>
      </c>
    </row>
    <row r="26" spans="1:6" ht="10.5">
      <c r="A26" s="127" t="s">
        <v>141</v>
      </c>
      <c r="B26" s="348">
        <v>550</v>
      </c>
      <c r="C26" s="348">
        <v>10975</v>
      </c>
      <c r="D26" s="349">
        <v>11525</v>
      </c>
      <c r="E26" s="350">
        <v>1.0729833499052236E-2</v>
      </c>
      <c r="F26" s="347">
        <v>167.97703038009095</v>
      </c>
    </row>
    <row r="27" spans="1:6" ht="10.5">
      <c r="A27" s="127" t="s">
        <v>142</v>
      </c>
      <c r="B27" s="348">
        <v>32039</v>
      </c>
      <c r="C27" s="348">
        <v>2336</v>
      </c>
      <c r="D27" s="349">
        <v>34375</v>
      </c>
      <c r="E27" s="350">
        <v>3.2003299481988774E-2</v>
      </c>
      <c r="F27" s="347">
        <v>1428.6640249471363</v>
      </c>
    </row>
    <row r="28" spans="1:6" ht="10.5">
      <c r="A28" s="127" t="s">
        <v>143</v>
      </c>
      <c r="B28" s="348">
        <v>25.999999999999996</v>
      </c>
      <c r="C28" s="348">
        <v>0</v>
      </c>
      <c r="D28" s="349">
        <v>25.999999999999996</v>
      </c>
      <c r="E28" s="350">
        <v>2.4206131971831509E-5</v>
      </c>
      <c r="F28" s="347">
        <v>15.538250990563498</v>
      </c>
    </row>
    <row r="29" spans="1:6" ht="10.5">
      <c r="A29" s="127" t="s">
        <v>144</v>
      </c>
      <c r="B29" s="348">
        <v>1109</v>
      </c>
      <c r="C29" s="348">
        <v>5172</v>
      </c>
      <c r="D29" s="349">
        <v>6281</v>
      </c>
      <c r="E29" s="350">
        <v>5.8476428813489887E-3</v>
      </c>
      <c r="F29" s="347">
        <v>188.58018727511967</v>
      </c>
    </row>
    <row r="30" spans="1:6" ht="10.5">
      <c r="A30" s="135" t="s">
        <v>275</v>
      </c>
      <c r="B30" s="353">
        <v>59084</v>
      </c>
      <c r="C30" s="353">
        <v>78156</v>
      </c>
      <c r="D30" s="354">
        <v>137240</v>
      </c>
      <c r="E30" s="355">
        <v>0.1277711366082368</v>
      </c>
      <c r="F30" s="356">
        <v>299.07965293451173</v>
      </c>
    </row>
    <row r="31" spans="1:6" ht="10.5">
      <c r="B31" s="348"/>
      <c r="C31" s="348"/>
      <c r="D31" s="349"/>
      <c r="E31" s="350"/>
      <c r="F31" s="347"/>
    </row>
    <row r="32" spans="1:6" ht="10.5">
      <c r="A32" s="127" t="s">
        <v>148</v>
      </c>
      <c r="B32" s="348">
        <v>25605</v>
      </c>
      <c r="C32" s="348">
        <v>0</v>
      </c>
      <c r="D32" s="349">
        <v>25605</v>
      </c>
      <c r="E32" s="350">
        <v>2.3838384966874838E-2</v>
      </c>
      <c r="F32" s="347">
        <v>226.2429445424246</v>
      </c>
    </row>
    <row r="33" spans="1:6" ht="10.5">
      <c r="A33" s="127" t="s">
        <v>149</v>
      </c>
      <c r="B33" s="348">
        <v>71719</v>
      </c>
      <c r="C33" s="348">
        <v>90446.999999999985</v>
      </c>
      <c r="D33" s="349">
        <v>162166</v>
      </c>
      <c r="E33" s="350">
        <v>0.15097736912861648</v>
      </c>
      <c r="F33" s="347">
        <v>407.14536781320612</v>
      </c>
    </row>
    <row r="34" spans="1:6" ht="10.5">
      <c r="A34" s="127" t="s">
        <v>153</v>
      </c>
      <c r="B34" s="348">
        <v>1375.0000000000002</v>
      </c>
      <c r="C34" s="348">
        <v>0</v>
      </c>
      <c r="D34" s="349">
        <v>1375.0000000000002</v>
      </c>
      <c r="E34" s="350">
        <v>1.2801319792795512E-3</v>
      </c>
      <c r="F34" s="347">
        <v>332.68400673778274</v>
      </c>
    </row>
    <row r="35" spans="1:6" ht="10.5">
      <c r="A35" s="127" t="s">
        <v>154</v>
      </c>
      <c r="B35" s="348">
        <v>1509</v>
      </c>
      <c r="C35" s="348">
        <v>0</v>
      </c>
      <c r="D35" s="349">
        <v>1509</v>
      </c>
      <c r="E35" s="350">
        <v>1.4048866594420673E-3</v>
      </c>
      <c r="F35" s="347">
        <v>336.19998217627659</v>
      </c>
    </row>
    <row r="36" spans="1:6" s="128" customFormat="1" ht="10.5">
      <c r="A36" s="135" t="s">
        <v>155</v>
      </c>
      <c r="B36" s="353">
        <v>100208</v>
      </c>
      <c r="C36" s="353">
        <v>90446.999999999985</v>
      </c>
      <c r="D36" s="354">
        <v>190655</v>
      </c>
      <c r="E36" s="355">
        <v>0.17750077273421294</v>
      </c>
      <c r="F36" s="356">
        <v>366.57637811610056</v>
      </c>
    </row>
    <row r="37" spans="1:6" ht="10.5">
      <c r="B37" s="357"/>
      <c r="C37" s="357"/>
      <c r="D37" s="358"/>
      <c r="E37" s="350"/>
      <c r="F37" s="347"/>
    </row>
    <row r="38" spans="1:6" ht="10.5">
      <c r="A38" s="127" t="s">
        <v>169</v>
      </c>
      <c r="B38" s="348">
        <v>9893</v>
      </c>
      <c r="C38" s="348">
        <v>0</v>
      </c>
      <c r="D38" s="349">
        <v>9893</v>
      </c>
      <c r="E38" s="350">
        <v>9.21043321528189E-3</v>
      </c>
      <c r="F38" s="347">
        <v>39.836631528808347</v>
      </c>
    </row>
    <row r="39" spans="1:6" ht="10.5">
      <c r="A39" s="127" t="s">
        <v>706</v>
      </c>
      <c r="B39" s="348">
        <v>501.99999999999994</v>
      </c>
      <c r="C39" s="348">
        <v>0</v>
      </c>
      <c r="D39" s="349">
        <v>501.99999999999994</v>
      </c>
      <c r="E39" s="350">
        <v>4.6736454807151602E-4</v>
      </c>
      <c r="F39" s="347">
        <v>153.04587202124412</v>
      </c>
    </row>
    <row r="40" spans="1:6" ht="10.5">
      <c r="A40" s="127" t="s">
        <v>215</v>
      </c>
      <c r="B40" s="348">
        <v>4376</v>
      </c>
      <c r="C40" s="348">
        <v>66</v>
      </c>
      <c r="D40" s="349">
        <v>4442</v>
      </c>
      <c r="E40" s="350">
        <v>4.1355245468798294E-3</v>
      </c>
      <c r="F40" s="347">
        <v>280.37332026228182</v>
      </c>
    </row>
    <row r="41" spans="1:6" ht="10.5">
      <c r="A41" s="127" t="s">
        <v>374</v>
      </c>
      <c r="B41" s="351">
        <v>1203</v>
      </c>
      <c r="C41" s="351">
        <v>0</v>
      </c>
      <c r="D41" s="352">
        <v>1203</v>
      </c>
      <c r="E41" s="359">
        <v>1.1199991062351272E-3</v>
      </c>
      <c r="F41" s="347">
        <v>703.20405017474889</v>
      </c>
    </row>
    <row r="42" spans="1:6" s="128" customFormat="1" ht="10.5">
      <c r="A42" s="135" t="s">
        <v>660</v>
      </c>
      <c r="B42" s="353">
        <v>15974</v>
      </c>
      <c r="C42" s="353">
        <v>66</v>
      </c>
      <c r="D42" s="354">
        <v>16040</v>
      </c>
      <c r="E42" s="355">
        <v>1.4933321416468363E-2</v>
      </c>
      <c r="F42" s="356">
        <v>59.589876964283974</v>
      </c>
    </row>
    <row r="43" spans="1:6" ht="10.5">
      <c r="B43" s="357"/>
      <c r="C43" s="357"/>
      <c r="D43" s="358"/>
      <c r="E43" s="350"/>
      <c r="F43" s="347"/>
    </row>
    <row r="44" spans="1:6" ht="10.5">
      <c r="A44" s="127" t="s">
        <v>176</v>
      </c>
      <c r="B44" s="348">
        <v>73719</v>
      </c>
      <c r="C44" s="348">
        <v>76508</v>
      </c>
      <c r="D44" s="349">
        <v>150227</v>
      </c>
      <c r="E44" s="350">
        <v>0.13986209952816664</v>
      </c>
      <c r="F44" s="347">
        <v>315.12672842257831</v>
      </c>
    </row>
    <row r="45" spans="1:6" ht="10.5">
      <c r="A45" s="127" t="s">
        <v>178</v>
      </c>
      <c r="B45" s="348">
        <v>135069</v>
      </c>
      <c r="C45" s="348">
        <v>8127.9999999999991</v>
      </c>
      <c r="D45" s="349">
        <v>143197</v>
      </c>
      <c r="E45" s="350">
        <v>0.13331713384501373</v>
      </c>
      <c r="F45" s="347">
        <v>36.698359815479243</v>
      </c>
    </row>
    <row r="46" spans="1:6" ht="10.5">
      <c r="A46" s="127" t="s">
        <v>180</v>
      </c>
      <c r="B46" s="348">
        <v>105979</v>
      </c>
      <c r="C46" s="348">
        <v>5073</v>
      </c>
      <c r="D46" s="349">
        <v>111052</v>
      </c>
      <c r="E46" s="350">
        <v>0.10338997568214742</v>
      </c>
      <c r="F46" s="347">
        <v>146.79828304838179</v>
      </c>
    </row>
    <row r="47" spans="1:6" ht="10.5">
      <c r="A47" s="127" t="s">
        <v>181</v>
      </c>
      <c r="B47" s="348">
        <v>23140.999999999996</v>
      </c>
      <c r="C47" s="348">
        <v>11728.000000000002</v>
      </c>
      <c r="D47" s="349">
        <v>34869</v>
      </c>
      <c r="E47" s="350">
        <v>3.2463215989453571E-2</v>
      </c>
      <c r="F47" s="347">
        <v>61.986027411871369</v>
      </c>
    </row>
    <row r="48" spans="1:6" ht="10.5">
      <c r="A48" s="127" t="s">
        <v>182</v>
      </c>
      <c r="B48" s="348">
        <v>339.99999999999994</v>
      </c>
      <c r="C48" s="348">
        <v>10</v>
      </c>
      <c r="D48" s="349">
        <v>349.99999999999994</v>
      </c>
      <c r="E48" s="350">
        <v>3.2585177654388567E-4</v>
      </c>
      <c r="F48" s="347">
        <v>453.36082858815649</v>
      </c>
    </row>
    <row r="49" spans="1:6" ht="10.5">
      <c r="A49" s="127" t="s">
        <v>707</v>
      </c>
      <c r="B49" s="348">
        <v>1170</v>
      </c>
      <c r="C49" s="348">
        <v>1349.9999999999998</v>
      </c>
      <c r="D49" s="349">
        <v>2520</v>
      </c>
      <c r="E49" s="350">
        <v>2.3461327911159773E-3</v>
      </c>
      <c r="F49" s="347">
        <v>58.496772231675067</v>
      </c>
    </row>
    <row r="50" spans="1:6" ht="10.5">
      <c r="A50" s="127" t="s">
        <v>184</v>
      </c>
      <c r="B50" s="348">
        <v>825.00000000000011</v>
      </c>
      <c r="C50" s="348">
        <v>6750</v>
      </c>
      <c r="D50" s="349">
        <v>7575</v>
      </c>
      <c r="E50" s="350">
        <v>7.0523634494855268E-3</v>
      </c>
      <c r="F50" s="347">
        <v>2687.4262509924856</v>
      </c>
    </row>
    <row r="51" spans="1:6" ht="10.5">
      <c r="A51" s="127" t="s">
        <v>185</v>
      </c>
      <c r="B51" s="348">
        <v>207</v>
      </c>
      <c r="C51" s="348">
        <v>2857</v>
      </c>
      <c r="D51" s="349">
        <v>3064</v>
      </c>
      <c r="E51" s="350">
        <v>2.8525995523727594E-3</v>
      </c>
      <c r="F51" s="347">
        <v>395.83249361035405</v>
      </c>
    </row>
    <row r="52" spans="1:6" ht="10.5">
      <c r="A52" s="127" t="s">
        <v>188</v>
      </c>
      <c r="B52" s="348">
        <v>326</v>
      </c>
      <c r="C52" s="348">
        <v>0</v>
      </c>
      <c r="D52" s="349">
        <v>326</v>
      </c>
      <c r="E52" s="350">
        <v>3.0350765472373357E-4</v>
      </c>
      <c r="F52" s="347">
        <v>319.92149165848866</v>
      </c>
    </row>
    <row r="53" spans="1:6" ht="10.5">
      <c r="A53" s="127" t="s">
        <v>191</v>
      </c>
      <c r="B53" s="348">
        <v>0</v>
      </c>
      <c r="C53" s="348">
        <v>1063</v>
      </c>
      <c r="D53" s="349">
        <v>1063</v>
      </c>
      <c r="E53" s="350">
        <v>9.896583956175728E-4</v>
      </c>
      <c r="F53" s="347">
        <v>80.222939776042921</v>
      </c>
    </row>
    <row r="54" spans="1:6" ht="10.5">
      <c r="A54" s="127" t="s">
        <v>192</v>
      </c>
      <c r="B54" s="348">
        <v>3115.9999999999995</v>
      </c>
      <c r="C54" s="348">
        <v>244</v>
      </c>
      <c r="D54" s="349">
        <v>3359.9999999999995</v>
      </c>
      <c r="E54" s="350">
        <v>3.1281770548213027E-3</v>
      </c>
      <c r="F54" s="347">
        <v>69.111059003566609</v>
      </c>
    </row>
    <row r="55" spans="1:6" ht="10.5">
      <c r="A55" s="127" t="s">
        <v>193</v>
      </c>
      <c r="B55" s="348">
        <v>1421</v>
      </c>
      <c r="C55" s="348">
        <v>726</v>
      </c>
      <c r="D55" s="349">
        <v>2147</v>
      </c>
      <c r="E55" s="350">
        <v>1.9988678978277788E-3</v>
      </c>
      <c r="F55" s="347">
        <v>33.381951392869588</v>
      </c>
    </row>
    <row r="56" spans="1:6" s="128" customFormat="1" ht="10.5">
      <c r="A56" s="135" t="s">
        <v>194</v>
      </c>
      <c r="B56" s="353">
        <v>345313</v>
      </c>
      <c r="C56" s="353">
        <v>114437</v>
      </c>
      <c r="D56" s="354">
        <v>459750</v>
      </c>
      <c r="E56" s="355">
        <v>0.42802958361728988</v>
      </c>
      <c r="F56" s="356">
        <v>78.197326805406433</v>
      </c>
    </row>
    <row r="57" spans="1:6" ht="10.5">
      <c r="B57" s="357"/>
      <c r="C57" s="357"/>
      <c r="D57" s="358"/>
      <c r="E57" s="350"/>
      <c r="F57" s="347"/>
    </row>
    <row r="58" spans="1:6" s="141" customFormat="1" ht="10.5">
      <c r="A58" s="360" t="s">
        <v>195</v>
      </c>
      <c r="B58" s="361">
        <v>753639</v>
      </c>
      <c r="C58" s="361">
        <v>320469</v>
      </c>
      <c r="D58" s="361">
        <v>1074108</v>
      </c>
      <c r="E58" s="362">
        <v>1</v>
      </c>
      <c r="F58" s="363">
        <v>139.2168574311134</v>
      </c>
    </row>
    <row r="59" spans="1:6" ht="10.5">
      <c r="A59" s="127" t="s">
        <v>196</v>
      </c>
      <c r="B59" s="348">
        <v>331303</v>
      </c>
      <c r="C59" s="348">
        <v>177130</v>
      </c>
      <c r="D59" s="349">
        <v>508433</v>
      </c>
      <c r="E59" s="350">
        <v>0.47335370372439273</v>
      </c>
      <c r="F59" s="347">
        <v>362.56928559255715</v>
      </c>
    </row>
    <row r="60" spans="1:6" ht="10.5">
      <c r="A60" s="127" t="s">
        <v>197</v>
      </c>
      <c r="B60" s="348">
        <v>422336</v>
      </c>
      <c r="C60" s="348">
        <v>143338.99999999997</v>
      </c>
      <c r="D60" s="349">
        <v>565675</v>
      </c>
      <c r="E60" s="350">
        <v>0.52664629627560733</v>
      </c>
      <c r="F60" s="347">
        <v>89.604031667707076</v>
      </c>
    </row>
    <row r="61" spans="1:6" ht="10.5">
      <c r="A61" s="142" t="s">
        <v>216</v>
      </c>
      <c r="B61" s="353">
        <v>25539</v>
      </c>
      <c r="C61" s="353">
        <v>53051</v>
      </c>
      <c r="D61" s="354">
        <v>78590</v>
      </c>
      <c r="E61" s="355">
        <v>7.3167688910239934E-2</v>
      </c>
      <c r="F61" s="356">
        <v>265.78371191581698</v>
      </c>
    </row>
    <row r="62" spans="1:6" ht="12" customHeight="1">
      <c r="A62" s="859" t="s">
        <v>291</v>
      </c>
      <c r="B62" s="351"/>
      <c r="C62" s="351"/>
      <c r="D62" s="352"/>
      <c r="E62" s="359"/>
      <c r="F62" s="347"/>
    </row>
    <row r="63" spans="1:6" ht="10.75" customHeight="1">
      <c r="A63" s="341" t="s">
        <v>708</v>
      </c>
      <c r="B63" s="351"/>
      <c r="C63" s="351"/>
      <c r="D63" s="352"/>
      <c r="E63" s="359"/>
      <c r="F63" s="347"/>
    </row>
    <row r="64" spans="1:6">
      <c r="A64" s="127" t="s">
        <v>709</v>
      </c>
      <c r="F64" s="147"/>
    </row>
    <row r="65" spans="1:1">
      <c r="A65" s="148" t="s">
        <v>313</v>
      </c>
    </row>
    <row r="66" spans="1:1" ht="10.5">
      <c r="A66" s="128" t="s">
        <v>710</v>
      </c>
    </row>
    <row r="67" spans="1:1">
      <c r="A67" s="127" t="s">
        <v>711</v>
      </c>
    </row>
    <row r="68" spans="1:1">
      <c r="A68" s="127" t="s">
        <v>300</v>
      </c>
    </row>
    <row r="69" spans="1:1">
      <c r="A69" s="127" t="s">
        <v>301</v>
      </c>
    </row>
    <row r="70" spans="1:1" ht="10.5">
      <c r="A70" s="128" t="s">
        <v>570</v>
      </c>
    </row>
    <row r="71" spans="1:1">
      <c r="A71" s="127" t="s">
        <v>303</v>
      </c>
    </row>
    <row r="72" spans="1:1" ht="10.5">
      <c r="A72" s="173" t="s">
        <v>712</v>
      </c>
    </row>
    <row r="73" spans="1:1" ht="10.5">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127" customWidth="1"/>
    <col min="2" max="36" width="8.44140625" style="127" customWidth="1"/>
    <col min="37" max="37" width="8.109375" style="127" customWidth="1"/>
    <col min="38" max="39" width="7.77734375" style="127" customWidth="1"/>
    <col min="40" max="41" width="8.44140625" style="127" customWidth="1"/>
    <col min="42" max="42" width="8.44140625" style="128" customWidth="1"/>
    <col min="43" max="44" width="12.109375" style="127" customWidth="1"/>
    <col min="45" max="16384" width="9.33203125" style="127"/>
  </cols>
  <sheetData>
    <row r="1" spans="1:45" ht="13">
      <c r="A1" s="345" t="s">
        <v>714</v>
      </c>
      <c r="L1" s="14" t="s">
        <v>90</v>
      </c>
      <c r="AS1" s="129"/>
    </row>
    <row r="2" spans="1:45">
      <c r="AP2" s="130"/>
      <c r="AQ2" s="1089" t="s">
        <v>91</v>
      </c>
      <c r="AR2" s="1089"/>
      <c r="AS2" s="131" t="s">
        <v>92</v>
      </c>
    </row>
    <row r="3" spans="1:4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717</v>
      </c>
    </row>
    <row r="71" spans="1:1">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127" customWidth="1"/>
    <col min="2" max="41" width="8.44140625" style="127" customWidth="1"/>
    <col min="42" max="42" width="8.44140625" style="128" customWidth="1"/>
    <col min="43" max="43" width="10.44140625" style="127" customWidth="1"/>
    <col min="44" max="44" width="12.109375" style="127" customWidth="1"/>
    <col min="45" max="16384" width="9.33203125" style="127"/>
  </cols>
  <sheetData>
    <row r="1" spans="1:45" ht="13">
      <c r="A1" s="345" t="s">
        <v>714</v>
      </c>
      <c r="L1" s="14" t="s">
        <v>90</v>
      </c>
      <c r="AS1" s="129"/>
    </row>
    <row r="2" spans="1:45">
      <c r="AP2" s="130"/>
      <c r="AQ2" s="1089" t="s">
        <v>91</v>
      </c>
      <c r="AR2" s="1089"/>
      <c r="AS2" s="131" t="s">
        <v>92</v>
      </c>
    </row>
    <row r="3" spans="1:4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591</v>
      </c>
    </row>
    <row r="71" spans="1:1">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6640625" style="127" customWidth="1"/>
    <col min="2" max="57" width="8.44140625" style="127" customWidth="1"/>
    <col min="58" max="58" width="8.44140625" style="128" customWidth="1"/>
    <col min="59" max="60" width="12.109375" style="127" customWidth="1"/>
    <col min="61" max="16384" width="10.77734375" style="127"/>
  </cols>
  <sheetData>
    <row r="1" spans="1:61" ht="13">
      <c r="A1" s="345" t="s">
        <v>718</v>
      </c>
      <c r="L1" s="14" t="s">
        <v>90</v>
      </c>
      <c r="BI1" s="129"/>
    </row>
    <row r="2" spans="1:6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650</v>
      </c>
    </row>
    <row r="117" spans="1:61">
      <c r="A117" s="127" t="s">
        <v>719</v>
      </c>
    </row>
    <row r="118" spans="1:61">
      <c r="A118" s="127" t="s">
        <v>720</v>
      </c>
    </row>
    <row r="119" spans="1:61">
      <c r="A119" s="127" t="s">
        <v>201</v>
      </c>
    </row>
    <row r="120" spans="1:61">
      <c r="A120" s="148" t="s">
        <v>242</v>
      </c>
    </row>
    <row r="121" spans="1:61">
      <c r="A121" s="127" t="s">
        <v>203</v>
      </c>
    </row>
    <row r="122" spans="1:61">
      <c r="A122" s="127" t="s">
        <v>721</v>
      </c>
    </row>
    <row r="123" spans="1:61">
      <c r="A123" s="127" t="s">
        <v>1011</v>
      </c>
    </row>
    <row r="124" spans="1:61">
      <c r="A124" s="128" t="s">
        <v>599</v>
      </c>
    </row>
    <row r="125" spans="1:61">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defaultColWidth="12.6640625" defaultRowHeight="14.5"/>
  <cols>
    <col min="1" max="1" width="20.109375" style="79" customWidth="1"/>
    <col min="2" max="2" width="16" style="79" customWidth="1"/>
    <col min="3" max="7" width="17.33203125" style="79" customWidth="1"/>
    <col min="8" max="16384" width="12.6640625" style="79"/>
  </cols>
  <sheetData>
    <row r="1" spans="1:13" s="103" customFormat="1" ht="16.5" customHeight="1">
      <c r="A1" s="371" t="s">
        <v>51</v>
      </c>
      <c r="L1" s="14" t="s">
        <v>90</v>
      </c>
    </row>
    <row r="2" spans="1:13" s="103" customFormat="1" ht="36" customHeight="1">
      <c r="A2" s="273" t="s">
        <v>722</v>
      </c>
      <c r="B2" s="372" t="s">
        <v>723</v>
      </c>
      <c r="C2" s="372" t="s">
        <v>724</v>
      </c>
      <c r="D2" s="372" t="s">
        <v>725</v>
      </c>
      <c r="E2" s="372" t="s">
        <v>726</v>
      </c>
      <c r="F2" s="372" t="s">
        <v>727</v>
      </c>
      <c r="G2" s="372" t="s">
        <v>728</v>
      </c>
      <c r="H2" s="373" t="s">
        <v>729</v>
      </c>
      <c r="K2" s="374"/>
      <c r="L2" s="374"/>
      <c r="M2" s="103" t="s">
        <v>730</v>
      </c>
    </row>
    <row r="3" spans="1:13" s="103" customFormat="1" ht="14.5" customHeight="1">
      <c r="B3" s="375"/>
      <c r="C3" s="375"/>
      <c r="D3" s="375"/>
      <c r="E3" s="375"/>
      <c r="F3" s="375"/>
      <c r="G3" s="375"/>
      <c r="K3" s="374"/>
      <c r="L3" s="374"/>
    </row>
    <row r="4" spans="1:13" s="264" customFormat="1" ht="14.5" customHeight="1">
      <c r="A4" s="376">
        <v>1987</v>
      </c>
      <c r="B4" s="377">
        <v>31.3</v>
      </c>
      <c r="C4" s="378" t="s">
        <v>152</v>
      </c>
      <c r="D4" s="378" t="s">
        <v>152</v>
      </c>
      <c r="E4" s="378" t="s">
        <v>152</v>
      </c>
      <c r="F4" s="377">
        <v>53.439166666666658</v>
      </c>
      <c r="G4" s="377">
        <v>41.281666666666659</v>
      </c>
      <c r="H4" s="85" t="s">
        <v>152</v>
      </c>
    </row>
    <row r="5" spans="1:13" s="264" customFormat="1" ht="14.5" customHeight="1">
      <c r="A5" s="376">
        <v>1988</v>
      </c>
      <c r="B5" s="377">
        <v>39.94</v>
      </c>
      <c r="C5" s="378" t="s">
        <v>152</v>
      </c>
      <c r="D5" s="378" t="s">
        <v>152</v>
      </c>
      <c r="E5" s="378" t="s">
        <v>152</v>
      </c>
      <c r="F5" s="377">
        <v>55.064166666666665</v>
      </c>
      <c r="G5" s="377">
        <v>42.465833333333336</v>
      </c>
      <c r="H5" s="85" t="s">
        <v>152</v>
      </c>
    </row>
    <row r="6" spans="1:13" s="264" customFormat="1" ht="14.5" customHeight="1">
      <c r="A6" s="376">
        <v>1989</v>
      </c>
      <c r="B6" s="377">
        <v>42.08</v>
      </c>
      <c r="C6" s="378" t="s">
        <v>152</v>
      </c>
      <c r="D6" s="378" t="s">
        <v>152</v>
      </c>
      <c r="E6" s="378" t="s">
        <v>152</v>
      </c>
      <c r="F6" s="377">
        <v>58.684166666666663</v>
      </c>
      <c r="G6" s="377">
        <v>48.862499999999997</v>
      </c>
      <c r="H6" s="85" t="s">
        <v>152</v>
      </c>
    </row>
    <row r="7" spans="1:13" s="264" customFormat="1" ht="14.5" customHeight="1">
      <c r="A7" s="376">
        <v>1990</v>
      </c>
      <c r="B7" s="377">
        <v>43.48</v>
      </c>
      <c r="C7" s="377">
        <v>31.591918000000003</v>
      </c>
      <c r="D7" s="378" t="s">
        <v>152</v>
      </c>
      <c r="E7" s="378" t="s">
        <v>152</v>
      </c>
      <c r="F7" s="377">
        <v>60.536666666666662</v>
      </c>
      <c r="G7" s="377">
        <v>50.814166666666665</v>
      </c>
      <c r="H7" s="85" t="s">
        <v>152</v>
      </c>
    </row>
    <row r="8" spans="1:13" s="103" customFormat="1" ht="14.5" customHeight="1">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5" customHeight="1">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5" customHeight="1">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5" customHeight="1">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5" customHeight="1">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5" customHeight="1">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5" customHeight="1">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5" customHeight="1">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5" customHeight="1">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5" customHeight="1">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5" customHeight="1">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5" customHeight="1">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5" customHeight="1">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5" customHeight="1">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5" customHeight="1">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5" customHeight="1">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5" customHeight="1">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5" customHeight="1">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5" customHeight="1">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5" customHeight="1">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5" customHeight="1">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5" customHeight="1">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5" customHeight="1">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5" customHeight="1">
      <c r="A31" s="376">
        <v>2014</v>
      </c>
      <c r="B31" s="380">
        <v>75.380769230769246</v>
      </c>
      <c r="C31" s="374">
        <v>67.08414083333335</v>
      </c>
      <c r="D31" s="374">
        <v>76.13</v>
      </c>
      <c r="E31" s="374">
        <v>84.116427466757912</v>
      </c>
      <c r="F31" s="374">
        <v>114.41333333333331</v>
      </c>
      <c r="G31" s="374">
        <v>97.654166666666683</v>
      </c>
      <c r="H31" s="374">
        <v>77.887500000000003</v>
      </c>
    </row>
    <row r="32" spans="1:13" ht="14.5" customHeight="1">
      <c r="A32" s="376">
        <v>2015</v>
      </c>
      <c r="B32" s="380">
        <v>56.794038461538449</v>
      </c>
      <c r="C32" s="374">
        <v>51.566441923076916</v>
      </c>
      <c r="D32" s="374">
        <v>60.095883333333347</v>
      </c>
      <c r="E32" s="374">
        <v>67.531879482257523</v>
      </c>
      <c r="F32" s="374">
        <v>93.844999999999985</v>
      </c>
      <c r="G32" s="374">
        <v>79.47</v>
      </c>
      <c r="H32" s="374">
        <v>63.516684540700005</v>
      </c>
    </row>
    <row r="33" spans="1:8" ht="14.5" customHeight="1">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5" customHeight="1">
      <c r="A34" s="376">
        <v>2017</v>
      </c>
      <c r="B34" s="380">
        <v>84.510413461538462</v>
      </c>
      <c r="C34" s="374">
        <v>63.825289807692343</v>
      </c>
      <c r="D34" s="374">
        <v>96.024686966666707</v>
      </c>
      <c r="E34" s="374">
        <v>94.723471002586678</v>
      </c>
      <c r="F34" s="374">
        <v>150.0025</v>
      </c>
      <c r="G34" s="374">
        <v>99.16249999999998</v>
      </c>
      <c r="H34" s="374">
        <v>99.575553999323347</v>
      </c>
    </row>
    <row r="35" spans="1:8" ht="14.5" customHeight="1">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5" customHeight="1">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5" customHeight="1">
      <c r="A37" s="376">
        <v>2020</v>
      </c>
      <c r="B37" s="379">
        <v>50.164269230769229</v>
      </c>
      <c r="C37" s="374">
        <v>42.766369969826009</v>
      </c>
      <c r="D37" s="381">
        <v>69.004999999999995</v>
      </c>
      <c r="E37" s="374">
        <v>83.095208333333346</v>
      </c>
      <c r="F37" s="374">
        <v>108.41</v>
      </c>
      <c r="G37" s="374">
        <v>80.5</v>
      </c>
      <c r="H37" s="374">
        <v>71.331666666666649</v>
      </c>
    </row>
    <row r="38" spans="1:8" ht="14.5" customHeight="1">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c r="A39" s="376"/>
      <c r="B39" s="379"/>
      <c r="C39" s="374"/>
      <c r="D39" s="374"/>
      <c r="E39" s="374"/>
      <c r="F39" s="374"/>
      <c r="G39" s="374"/>
      <c r="H39" s="374"/>
    </row>
    <row r="40" spans="1:8" ht="12" customHeight="1">
      <c r="A40" s="376" t="s">
        <v>731</v>
      </c>
      <c r="B40" s="379"/>
      <c r="C40" s="374"/>
      <c r="D40" s="374"/>
      <c r="E40" s="374"/>
      <c r="F40" s="374"/>
      <c r="G40" s="374"/>
      <c r="H40" s="374"/>
    </row>
    <row r="41" spans="1:8" ht="12.75" customHeight="1">
      <c r="A41" s="376" t="s">
        <v>732</v>
      </c>
      <c r="B41" s="379"/>
      <c r="C41" s="374"/>
      <c r="D41" s="374"/>
      <c r="E41" s="374"/>
      <c r="F41" s="374"/>
      <c r="G41" s="374"/>
      <c r="H41" s="374"/>
    </row>
    <row r="42" spans="1:8" s="103" customFormat="1" ht="12.75" customHeight="1">
      <c r="A42" s="103" t="s">
        <v>1015</v>
      </c>
    </row>
    <row r="43" spans="1:8" s="103" customFormat="1" ht="13.5" customHeight="1">
      <c r="A43" s="103" t="s">
        <v>733</v>
      </c>
    </row>
    <row r="44" spans="1:8" ht="13.5" customHeight="1">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6.109375" style="201" customWidth="1"/>
    <col min="2" max="7" width="7.77734375" style="201" customWidth="1"/>
    <col min="8" max="8" width="7.77734375" style="202" customWidth="1"/>
    <col min="9" max="9" width="8.33203125" style="201" customWidth="1"/>
    <col min="10" max="10" width="8" style="233" customWidth="1"/>
    <col min="11" max="15" width="8.33203125" style="201" customWidth="1"/>
    <col min="16" max="16" width="8" style="201" customWidth="1"/>
    <col min="17" max="23" width="8.33203125" style="202" customWidth="1"/>
    <col min="24" max="24" width="10.33203125" style="201" customWidth="1"/>
    <col min="25" max="25" width="9.44140625" style="201" customWidth="1"/>
    <col min="26" max="26" width="10.33203125" style="201" customWidth="1"/>
    <col min="27" max="27" width="8.77734375" style="201"/>
    <col min="28" max="16384" width="8.77734375" style="79"/>
  </cols>
  <sheetData>
    <row r="1" spans="1:27" ht="14.25" customHeight="1">
      <c r="A1" s="386" t="s">
        <v>52</v>
      </c>
      <c r="H1" s="201"/>
      <c r="J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10" customHeight="1">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c r="A37" s="248" t="s">
        <v>735</v>
      </c>
      <c r="B37" s="399"/>
      <c r="C37" s="399"/>
      <c r="D37" s="399"/>
      <c r="E37" s="399"/>
      <c r="F37" s="399"/>
      <c r="G37" s="399"/>
      <c r="H37" s="399"/>
      <c r="I37" s="399"/>
      <c r="J37" s="231"/>
      <c r="K37" s="231"/>
      <c r="AA37" s="79"/>
    </row>
    <row r="38" spans="1:27" ht="14.25" customHeight="1">
      <c r="A38" s="400" t="s">
        <v>552</v>
      </c>
      <c r="B38" s="399"/>
      <c r="C38" s="399"/>
      <c r="D38" s="399"/>
      <c r="E38" s="399"/>
      <c r="F38" s="399"/>
      <c r="G38" s="399"/>
      <c r="H38" s="399"/>
      <c r="I38" s="399"/>
      <c r="J38" s="231"/>
      <c r="K38" s="231"/>
      <c r="AA38" s="79"/>
    </row>
    <row r="39" spans="1:27" ht="14.25" customHeight="1">
      <c r="A39" s="251" t="s">
        <v>736</v>
      </c>
      <c r="B39" s="399"/>
      <c r="C39" s="399"/>
      <c r="D39" s="399"/>
      <c r="E39" s="399"/>
      <c r="F39" s="399"/>
      <c r="G39" s="399"/>
      <c r="H39" s="399"/>
      <c r="I39" s="399"/>
      <c r="J39" s="231"/>
      <c r="K39" s="231"/>
      <c r="AA39" s="79"/>
    </row>
    <row r="40" spans="1:27" ht="14.25" customHeight="1">
      <c r="A40" s="82" t="s">
        <v>737</v>
      </c>
      <c r="B40" s="399"/>
      <c r="C40" s="399"/>
      <c r="D40" s="399"/>
      <c r="E40" s="399"/>
      <c r="F40" s="399"/>
      <c r="G40" s="399"/>
      <c r="H40" s="399"/>
      <c r="I40" s="399"/>
      <c r="J40" s="231"/>
      <c r="K40" s="231"/>
      <c r="AA40" s="79"/>
    </row>
    <row r="41" spans="1:27" ht="14.25" customHeight="1">
      <c r="A41" s="401"/>
      <c r="B41" s="399"/>
      <c r="C41" s="399"/>
      <c r="D41" s="399"/>
      <c r="E41" s="399"/>
      <c r="F41" s="399"/>
      <c r="G41" s="399"/>
      <c r="H41" s="399"/>
      <c r="I41" s="399"/>
      <c r="J41" s="231"/>
      <c r="K41" s="231"/>
      <c r="AA41" s="79"/>
    </row>
    <row r="42" spans="1:27" ht="14.25" customHeight="1">
      <c r="A42" s="235"/>
      <c r="B42" s="387"/>
      <c r="C42" s="387"/>
      <c r="D42" s="387"/>
      <c r="E42" s="387"/>
      <c r="F42" s="387"/>
      <c r="G42" s="387"/>
      <c r="H42" s="388"/>
      <c r="I42" s="233"/>
      <c r="AA42" s="79"/>
    </row>
    <row r="43" spans="1:27" ht="14.25" customHeight="1">
      <c r="A43" s="235"/>
      <c r="B43" s="387"/>
      <c r="C43" s="387"/>
      <c r="D43" s="387"/>
      <c r="E43" s="387"/>
      <c r="F43" s="387"/>
      <c r="G43" s="387"/>
      <c r="H43" s="388"/>
      <c r="I43" s="233"/>
      <c r="AA43" s="79"/>
    </row>
    <row r="44" spans="1:27" ht="11.25" customHeight="1">
      <c r="B44" s="387"/>
      <c r="C44" s="387"/>
      <c r="D44" s="387"/>
      <c r="E44" s="387"/>
      <c r="F44" s="387"/>
      <c r="G44" s="387"/>
      <c r="H44" s="388"/>
      <c r="I44" s="233"/>
      <c r="AA44" s="79"/>
    </row>
    <row r="45" spans="1:27">
      <c r="A45" s="402"/>
    </row>
    <row r="46" spans="1:27" ht="14.25" customHeight="1">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09375" defaultRowHeight="14.5"/>
  <cols>
    <col min="1" max="1" width="29.44140625" style="436" customWidth="1"/>
    <col min="2" max="5" width="10.33203125" style="436" customWidth="1"/>
    <col min="6" max="6" width="9.44140625" style="436" customWidth="1"/>
    <col min="7" max="7" width="10.33203125" style="436" customWidth="1"/>
    <col min="8" max="8" width="12" style="436" customWidth="1"/>
    <col min="9" max="11" width="10.33203125" style="436" customWidth="1"/>
    <col min="12" max="13" width="10.33203125" style="437" customWidth="1"/>
    <col min="14" max="15" width="10.33203125" style="436" customWidth="1"/>
    <col min="16" max="16384" width="9.109375" style="436"/>
  </cols>
  <sheetData>
    <row r="1" spans="1:17" s="407" customFormat="1" ht="15" customHeight="1">
      <c r="A1" s="403" t="s">
        <v>738</v>
      </c>
      <c r="B1" s="404"/>
      <c r="C1" s="404"/>
      <c r="D1" s="404"/>
      <c r="E1" s="404"/>
      <c r="F1" s="404"/>
      <c r="G1" s="404"/>
      <c r="H1" s="404"/>
      <c r="I1" s="404"/>
      <c r="J1" s="404"/>
      <c r="K1" s="404"/>
      <c r="L1" s="14" t="s">
        <v>90</v>
      </c>
      <c r="M1" s="404"/>
      <c r="N1" s="405"/>
      <c r="O1" s="406"/>
      <c r="Q1" s="408"/>
    </row>
    <row r="2" spans="1:17" s="213" customFormat="1" ht="15" customHeight="1">
      <c r="A2" s="409"/>
      <c r="B2" s="410"/>
      <c r="C2" s="410"/>
      <c r="D2" s="410"/>
      <c r="E2" s="411"/>
      <c r="F2" s="411"/>
      <c r="G2" s="411"/>
      <c r="H2" s="411"/>
      <c r="I2" s="410" t="s">
        <v>542</v>
      </c>
      <c r="J2" s="410"/>
      <c r="K2" s="410"/>
      <c r="L2" s="410"/>
      <c r="M2" s="410"/>
      <c r="N2" s="410"/>
      <c r="O2" s="412"/>
    </row>
    <row r="3" spans="1:17" s="419" customFormat="1" ht="23.5" customHeight="1">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c r="A4" s="420" t="s">
        <v>545</v>
      </c>
      <c r="B4" s="206"/>
      <c r="C4" s="206"/>
      <c r="D4" s="421"/>
      <c r="E4" s="422"/>
      <c r="F4" s="206"/>
      <c r="G4" s="421"/>
      <c r="H4" s="422"/>
      <c r="I4" s="422"/>
      <c r="J4" s="206"/>
      <c r="K4" s="206"/>
      <c r="L4" s="206"/>
      <c r="M4" s="206"/>
      <c r="N4" s="423"/>
      <c r="O4" s="424"/>
    </row>
    <row r="5" spans="1:17" s="213" customFormat="1" ht="15" customHeight="1">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c r="A20" s="433"/>
      <c r="B20" s="434"/>
      <c r="C20" s="434"/>
      <c r="D20" s="434"/>
      <c r="E20" s="434"/>
      <c r="F20" s="434"/>
      <c r="G20" s="434"/>
      <c r="H20" s="434"/>
      <c r="I20" s="434"/>
      <c r="J20" s="434"/>
      <c r="K20" s="434"/>
      <c r="L20" s="434"/>
      <c r="M20" s="434"/>
      <c r="N20" s="434"/>
      <c r="O20" s="435"/>
    </row>
    <row r="21" spans="1:15" ht="14.5" customHeight="1">
      <c r="A21" s="103" t="s">
        <v>650</v>
      </c>
      <c r="L21" s="436"/>
      <c r="M21" s="436"/>
    </row>
    <row r="22" spans="1:15" ht="15" customHeight="1">
      <c r="A22" s="400" t="s">
        <v>552</v>
      </c>
      <c r="L22" s="436"/>
      <c r="M22" s="436"/>
    </row>
    <row r="23" spans="1:15" ht="15" customHeight="1">
      <c r="A23" s="82" t="s">
        <v>739</v>
      </c>
      <c r="L23" s="436"/>
      <c r="M23" s="436"/>
    </row>
    <row r="24" spans="1:15" ht="15" customHeight="1">
      <c r="L24" s="436"/>
      <c r="M24" s="436"/>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60" width="12" style="127" customWidth="1"/>
    <col min="61" max="16384" width="10.77734375" style="127"/>
  </cols>
  <sheetData>
    <row r="1" spans="1:61" ht="13">
      <c r="A1" s="438" t="s">
        <v>740</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742</v>
      </c>
    </row>
    <row r="117" spans="1:61">
      <c r="A117" s="127" t="s">
        <v>743</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60" width="12" style="127" customWidth="1"/>
    <col min="61" max="16384" width="10.77734375" style="127"/>
  </cols>
  <sheetData>
    <row r="1" spans="1:61" ht="13">
      <c r="A1" s="438" t="s">
        <v>745</v>
      </c>
      <c r="L1" s="14" t="s">
        <v>90</v>
      </c>
      <c r="BI1" s="129"/>
    </row>
    <row r="2" spans="1:6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748</v>
      </c>
    </row>
    <row r="118" spans="1:61">
      <c r="A118" s="127" t="s">
        <v>749</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2" style="127" customWidth="1"/>
    <col min="2" max="57" width="8.33203125" style="127" customWidth="1"/>
    <col min="58" max="58" width="8.33203125" style="128" customWidth="1"/>
    <col min="59" max="60" width="12" style="127" customWidth="1"/>
    <col min="61" max="16384" width="10.77734375" style="127"/>
  </cols>
  <sheetData>
    <row r="1" spans="1:61" ht="13">
      <c r="A1" s="445" t="s">
        <v>751</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220</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59" width="9.44140625" style="127" customWidth="1"/>
    <col min="60" max="60" width="12" style="127" customWidth="1"/>
    <col min="61" max="61" width="8" style="127" customWidth="1"/>
    <col min="62" max="16384" width="10.77734375" style="127"/>
  </cols>
  <sheetData>
    <row r="1" spans="1:63" ht="13">
      <c r="A1" s="445" t="s">
        <v>753</v>
      </c>
      <c r="L1" s="14" t="s">
        <v>90</v>
      </c>
      <c r="BI1" s="129"/>
      <c r="BK1" s="449"/>
    </row>
    <row r="2" spans="1:63">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44" t="s">
        <v>747</v>
      </c>
    </row>
    <row r="117" spans="1:61">
      <c r="A117" s="127" t="s">
        <v>748</v>
      </c>
    </row>
    <row r="118" spans="1:61">
      <c r="A118" s="127" t="s">
        <v>201</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3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9.77734375" style="127" customWidth="1"/>
    <col min="60" max="60" width="11.77734375" style="127" customWidth="1"/>
    <col min="61" max="16384" width="10.6640625" style="127"/>
  </cols>
  <sheetData>
    <row r="1" spans="1:63" ht="13">
      <c r="A1" s="454" t="s">
        <v>754</v>
      </c>
      <c r="L1" s="14" t="s">
        <v>90</v>
      </c>
      <c r="BI1" s="129"/>
      <c r="BK1" s="449"/>
    </row>
    <row r="2" spans="1:63" ht="14.5" customHeight="1">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650</v>
      </c>
    </row>
    <row r="117" spans="1:61">
      <c r="A117" s="103" t="s">
        <v>1010</v>
      </c>
      <c r="BE117" s="458"/>
    </row>
    <row r="118" spans="1:61">
      <c r="A118" s="103" t="s">
        <v>755</v>
      </c>
      <c r="BE118" s="458"/>
    </row>
    <row r="119" spans="1:61">
      <c r="A119" s="103" t="s">
        <v>756</v>
      </c>
    </row>
    <row r="120" spans="1:61">
      <c r="A120" s="103" t="s">
        <v>201</v>
      </c>
    </row>
    <row r="121" spans="1:61">
      <c r="A121" s="103" t="s">
        <v>347</v>
      </c>
    </row>
    <row r="122" spans="1:61">
      <c r="A122" s="103" t="s">
        <v>757</v>
      </c>
    </row>
    <row r="123" spans="1:61">
      <c r="A123" s="103" t="s">
        <v>721</v>
      </c>
    </row>
    <row r="124" spans="1:61">
      <c r="A124" s="80" t="s">
        <v>758</v>
      </c>
    </row>
    <row r="125" spans="1:61">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activeCell="AX103" sqref="AX103"/>
    </sheetView>
  </sheetViews>
  <sheetFormatPr defaultColWidth="10.6640625" defaultRowHeight="10.5"/>
  <cols>
    <col min="1" max="1" width="30.6640625" style="127" customWidth="1"/>
    <col min="2" max="57" width="8.44140625" style="127" customWidth="1"/>
    <col min="58" max="58" width="8.44140625" style="128" customWidth="1"/>
    <col min="59" max="59" width="8.77734375" style="127" customWidth="1"/>
    <col min="60" max="60" width="11.77734375" style="127" customWidth="1"/>
    <col min="61" max="16384" width="10.6640625" style="127"/>
  </cols>
  <sheetData>
    <row r="1" spans="1:61" ht="13">
      <c r="A1" s="454" t="s">
        <v>1014</v>
      </c>
      <c r="L1" s="14" t="s">
        <v>90</v>
      </c>
      <c r="BI1" s="129"/>
    </row>
    <row r="2" spans="1:61" ht="14.5" customHeight="1">
      <c r="BF2" s="83"/>
      <c r="BG2" s="1092" t="s">
        <v>91</v>
      </c>
      <c r="BH2" s="1092"/>
      <c r="BI2" s="439" t="s">
        <v>92</v>
      </c>
    </row>
    <row r="3" spans="1:61">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ht="10">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650</v>
      </c>
      <c r="BD116" s="453"/>
      <c r="BE116" s="453"/>
    </row>
    <row r="117" spans="1:61" s="465" customFormat="1">
      <c r="A117" s="311" t="s">
        <v>747</v>
      </c>
      <c r="BB117" s="466"/>
      <c r="BC117" s="466"/>
      <c r="BD117" s="170"/>
      <c r="BE117" s="170"/>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activeCell="BK78" sqref="BK78"/>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3" ht="13">
      <c r="A1" s="454" t="s">
        <v>1014</v>
      </c>
      <c r="L1" s="14" t="s">
        <v>90</v>
      </c>
      <c r="BI1" s="129"/>
    </row>
    <row r="2" spans="1:63" ht="14.5" customHeight="1">
      <c r="BF2" s="83"/>
      <c r="BG2" s="1092" t="s">
        <v>91</v>
      </c>
      <c r="BH2" s="1092"/>
      <c r="BI2" s="439" t="s">
        <v>92</v>
      </c>
    </row>
    <row r="3" spans="1:63">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650</v>
      </c>
      <c r="BD116" s="453"/>
      <c r="BE116" s="453"/>
    </row>
    <row r="117" spans="1:63">
      <c r="A117" s="469" t="s">
        <v>760</v>
      </c>
    </row>
    <row r="118" spans="1:63">
      <c r="A118" s="103" t="s">
        <v>220</v>
      </c>
    </row>
    <row r="119" spans="1:63">
      <c r="A119" s="103" t="s">
        <v>347</v>
      </c>
      <c r="BF119" s="1077"/>
    </row>
    <row r="120" spans="1:63">
      <c r="A120" s="103" t="s">
        <v>757</v>
      </c>
    </row>
    <row r="121" spans="1:63">
      <c r="A121" s="103" t="s">
        <v>721</v>
      </c>
    </row>
    <row r="122" spans="1:63">
      <c r="A122" s="80" t="s">
        <v>761</v>
      </c>
    </row>
    <row r="123" spans="1:63">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44140625" defaultRowHeight="10.5"/>
  <cols>
    <col min="1" max="1" width="30.6640625" style="127" customWidth="1"/>
    <col min="2" max="3" width="8.44140625" style="127" customWidth="1"/>
    <col min="4" max="4" width="11.33203125" style="127" customWidth="1"/>
    <col min="5" max="7" width="8.44140625" style="127" customWidth="1"/>
    <col min="8" max="8" width="11.44140625" style="127" customWidth="1"/>
    <col min="9" max="9" width="8.44140625" style="128" customWidth="1"/>
    <col min="10" max="11" width="9.6640625" style="127" customWidth="1"/>
    <col min="12" max="12" width="11.77734375" style="127" customWidth="1"/>
    <col min="13" max="13" width="8.109375" style="127" customWidth="1"/>
    <col min="14" max="16384" width="9.44140625" style="127"/>
  </cols>
  <sheetData>
    <row r="1" spans="1:13" ht="13">
      <c r="A1" s="470" t="s">
        <v>762</v>
      </c>
      <c r="L1" s="14" t="s">
        <v>90</v>
      </c>
      <c r="M1" s="129"/>
    </row>
    <row r="2" spans="1:13" ht="15" customHeight="1">
      <c r="B2" s="471"/>
      <c r="C2" s="471"/>
      <c r="D2" s="145"/>
      <c r="E2" s="472">
        <v>2020</v>
      </c>
      <c r="F2" s="473"/>
      <c r="G2" s="471"/>
      <c r="H2" s="145"/>
      <c r="I2" s="472">
        <v>2021</v>
      </c>
      <c r="K2" s="474"/>
      <c r="L2" s="475" t="s">
        <v>763</v>
      </c>
    </row>
    <row r="3" spans="1:13" ht="25.4" customHeight="1">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c r="B4" s="147"/>
      <c r="C4" s="147"/>
      <c r="D4" s="480"/>
      <c r="E4" s="481"/>
      <c r="F4" s="147"/>
      <c r="G4" s="147"/>
      <c r="H4" s="480"/>
      <c r="I4" s="482"/>
      <c r="J4" s="480"/>
      <c r="K4" s="480"/>
      <c r="L4" s="147"/>
      <c r="M4" s="147"/>
    </row>
    <row r="5" spans="1:13">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c r="A9" s="164"/>
      <c r="B9" s="132"/>
      <c r="C9" s="132"/>
      <c r="D9" s="165"/>
      <c r="E9" s="483"/>
      <c r="F9" s="132"/>
      <c r="G9" s="132"/>
      <c r="H9" s="165"/>
      <c r="I9" s="484"/>
      <c r="J9" s="485"/>
      <c r="K9" s="485"/>
      <c r="L9" s="486"/>
      <c r="M9" s="486"/>
    </row>
    <row r="10" spans="1:13">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c r="A22" s="164"/>
      <c r="B22" s="132"/>
      <c r="C22" s="132"/>
      <c r="D22" s="165"/>
      <c r="E22" s="483"/>
      <c r="F22" s="132"/>
      <c r="G22" s="132"/>
      <c r="H22" s="165"/>
      <c r="I22" s="484"/>
      <c r="J22" s="485"/>
      <c r="K22" s="485"/>
      <c r="L22" s="486"/>
      <c r="M22" s="486"/>
    </row>
    <row r="23" spans="1:13">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c r="A58" s="490"/>
      <c r="B58" s="132"/>
      <c r="C58" s="132"/>
      <c r="D58" s="165"/>
      <c r="E58" s="483"/>
      <c r="F58" s="132"/>
      <c r="G58" s="132"/>
      <c r="H58" s="165"/>
      <c r="I58" s="484"/>
      <c r="J58" s="485"/>
      <c r="K58" s="485"/>
      <c r="L58" s="486"/>
      <c r="M58" s="486"/>
    </row>
    <row r="59" spans="1:13">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c r="A67" s="490"/>
      <c r="B67" s="132"/>
      <c r="C67" s="132"/>
      <c r="D67" s="165"/>
      <c r="E67" s="483"/>
      <c r="F67" s="132"/>
      <c r="G67" s="132"/>
      <c r="H67" s="165"/>
      <c r="I67" s="484"/>
      <c r="J67" s="485"/>
      <c r="K67" s="485"/>
      <c r="L67" s="486"/>
      <c r="M67" s="486"/>
    </row>
    <row r="68" spans="1:13">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c r="A78" s="164"/>
      <c r="B78" s="132"/>
      <c r="C78" s="132"/>
      <c r="D78" s="165"/>
      <c r="E78" s="483"/>
      <c r="F78" s="132"/>
      <c r="G78" s="132"/>
      <c r="H78" s="165"/>
      <c r="I78" s="484"/>
      <c r="J78" s="485"/>
      <c r="K78" s="485"/>
      <c r="L78" s="486"/>
      <c r="M78" s="486"/>
    </row>
    <row r="79" spans="1:13">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c r="A89" s="490"/>
      <c r="B89" s="132"/>
      <c r="C89" s="132"/>
      <c r="D89" s="165"/>
      <c r="E89" s="483"/>
      <c r="F89" s="132"/>
      <c r="G89" s="132"/>
      <c r="H89" s="165"/>
      <c r="I89" s="484"/>
      <c r="J89" s="485"/>
      <c r="K89" s="485"/>
      <c r="L89" s="486"/>
      <c r="M89" s="486"/>
    </row>
    <row r="90" spans="1:13">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c r="A109" s="490"/>
      <c r="B109" s="132"/>
      <c r="C109" s="132"/>
      <c r="D109" s="165"/>
      <c r="E109" s="483"/>
      <c r="F109" s="132"/>
      <c r="G109" s="132"/>
      <c r="H109" s="165"/>
      <c r="I109" s="484"/>
      <c r="J109" s="485"/>
      <c r="K109" s="485"/>
      <c r="L109" s="486"/>
      <c r="M109" s="486"/>
    </row>
    <row r="110" spans="1:13" s="141" customFormat="1">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c r="A114" s="145"/>
      <c r="B114" s="145"/>
      <c r="C114" s="145"/>
      <c r="D114" s="145"/>
      <c r="E114" s="145"/>
      <c r="F114" s="145"/>
      <c r="G114" s="145"/>
      <c r="H114" s="145"/>
      <c r="I114" s="146"/>
      <c r="J114" s="498"/>
      <c r="K114" s="498"/>
      <c r="L114" s="498"/>
      <c r="M114" s="498"/>
    </row>
    <row r="115" spans="1:13">
      <c r="A115" s="103" t="s">
        <v>650</v>
      </c>
      <c r="J115" s="498"/>
      <c r="K115" s="498"/>
      <c r="L115" s="498"/>
      <c r="M115" s="498"/>
    </row>
    <row r="116" spans="1:13">
      <c r="A116" s="103" t="s">
        <v>767</v>
      </c>
      <c r="J116" s="498"/>
      <c r="K116" s="498"/>
      <c r="L116" s="498"/>
      <c r="M116" s="498"/>
    </row>
    <row r="117" spans="1:13">
      <c r="A117" s="103" t="s">
        <v>768</v>
      </c>
      <c r="J117" s="498"/>
      <c r="K117" s="498"/>
      <c r="L117" s="498"/>
      <c r="M117" s="498"/>
    </row>
    <row r="118" spans="1:13">
      <c r="A118" s="103" t="s">
        <v>220</v>
      </c>
    </row>
    <row r="119" spans="1:13">
      <c r="A119" s="103" t="s">
        <v>347</v>
      </c>
    </row>
    <row r="120" spans="1:13">
      <c r="A120" s="103" t="s">
        <v>769</v>
      </c>
    </row>
    <row r="121" spans="1:13">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1" ht="13">
      <c r="A1" s="454" t="s">
        <v>771</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772</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311" t="s">
        <v>747</v>
      </c>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6640625" style="127" customWidth="1"/>
    <col min="60" max="60" width="11.77734375" style="127" customWidth="1"/>
    <col min="61" max="16384" width="10.6640625" style="127"/>
  </cols>
  <sheetData>
    <row r="1" spans="1:61" ht="13">
      <c r="A1" s="454" t="s">
        <v>773</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774</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758</v>
      </c>
      <c r="BD123" s="128"/>
      <c r="BE123" s="128"/>
      <c r="BF123" s="127"/>
    </row>
    <row r="124" spans="1:61">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775</v>
      </c>
      <c r="L1" s="14" t="s">
        <v>90</v>
      </c>
      <c r="BI1" s="129"/>
    </row>
    <row r="2" spans="1:61" ht="14.5" customHeight="1">
      <c r="BF2" s="130"/>
      <c r="BG2" s="1089" t="s">
        <v>91</v>
      </c>
      <c r="BH2" s="1089"/>
      <c r="BI2" s="131"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103" t="s">
        <v>742</v>
      </c>
      <c r="BD117" s="128"/>
      <c r="BE117" s="128"/>
      <c r="BF117" s="127"/>
    </row>
    <row r="118" spans="1:61">
      <c r="A118" s="103" t="s">
        <v>220</v>
      </c>
      <c r="BD118" s="128"/>
      <c r="BE118" s="128"/>
      <c r="BF118" s="127"/>
    </row>
    <row r="119" spans="1:61">
      <c r="A119" s="103" t="s">
        <v>347</v>
      </c>
      <c r="BD119" s="128"/>
      <c r="BE119" s="128"/>
      <c r="BF119" s="127"/>
    </row>
    <row r="120" spans="1:61">
      <c r="A120" s="103" t="s">
        <v>757</v>
      </c>
      <c r="BD120" s="128"/>
      <c r="BE120" s="128"/>
      <c r="BF120" s="127"/>
    </row>
    <row r="121" spans="1:61">
      <c r="A121" s="103" t="s">
        <v>721</v>
      </c>
      <c r="BD121" s="128"/>
      <c r="BE121" s="128"/>
      <c r="BF121" s="127"/>
    </row>
    <row r="122" spans="1:61">
      <c r="A122" s="80" t="s">
        <v>744</v>
      </c>
      <c r="BD122" s="128"/>
      <c r="BE122" s="128"/>
      <c r="BF122" s="127"/>
    </row>
    <row r="123" spans="1:61">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1" ht="13">
      <c r="A1" s="454" t="s">
        <v>777</v>
      </c>
      <c r="L1" s="14" t="s">
        <v>90</v>
      </c>
      <c r="BI1" s="129"/>
    </row>
    <row r="2" spans="1:61" ht="14.5" customHeight="1">
      <c r="BF2" s="130"/>
      <c r="BG2" s="1089" t="s">
        <v>91</v>
      </c>
      <c r="BH2" s="1089"/>
      <c r="BI2" s="131"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15" customHeight="1">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15" customHeight="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15" customHeight="1">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778</v>
      </c>
      <c r="BD123" s="128"/>
      <c r="BE123" s="128"/>
      <c r="BF123" s="127"/>
    </row>
    <row r="124" spans="1:61">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5.33203125" style="79" customWidth="1"/>
    <col min="2" max="21" width="10.77734375" style="79" bestFit="1" customWidth="1"/>
    <col min="22" max="23" width="11.6640625" style="79" bestFit="1" customWidth="1"/>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5" customHeight="1">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5" customHeight="1">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5" customHeight="1">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5" customHeight="1">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5" customHeight="1">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5" customHeight="1">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5" customHeight="1">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5" customHeight="1">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5" customHeight="1">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5" customHeight="1">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5" customHeight="1">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5" customHeight="1">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5" customHeight="1">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5" customHeight="1">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5" customHeight="1">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5" customHeight="1">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5" customHeight="1">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5" customHeight="1">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5" customHeight="1">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5" customHeight="1">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5" customHeight="1">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5" customHeight="1">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5" customHeight="1">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5" customHeight="1">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5" customHeight="1">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5" customHeight="1">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5" customHeight="1">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5" customHeight="1">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5" customHeight="1">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5" customHeight="1">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5" customHeight="1">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5" customHeight="1">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5" customHeight="1">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5" customHeight="1">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5" customHeight="1">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5" customHeight="1">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5" customHeight="1">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5" customHeight="1">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5" customHeight="1">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5" customHeight="1">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5" customHeight="1">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5" customHeight="1">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5" customHeight="1">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5" customHeight="1">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4" customHeight="1">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5" customHeight="1">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5" customHeight="1">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5" customHeight="1">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5" customHeight="1">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5" customHeight="1">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5" customHeight="1">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5" customHeight="1">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5" customHeight="1">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5" customHeight="1">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5" customHeight="1">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5" customHeight="1">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5" customHeight="1">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5" customHeight="1">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5" customHeight="1">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5" customHeight="1">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5" customHeight="1">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5" customHeight="1">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5" customHeight="1">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5" customHeight="1">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5" customHeight="1">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5" customHeight="1">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5" customHeight="1">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5" customHeight="1">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5" customHeight="1">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5" customHeight="1">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5" customHeight="1">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5" customHeight="1">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5" customHeight="1">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5" customHeight="1">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5" customHeight="1">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5" customHeight="1">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5" customHeight="1">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5" customHeight="1">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5" customHeight="1">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5" customHeight="1">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789</v>
      </c>
      <c r="B86" s="550"/>
      <c r="C86" s="551"/>
      <c r="D86" s="551"/>
      <c r="E86" s="551"/>
      <c r="F86" s="551"/>
      <c r="G86" s="551"/>
      <c r="H86" s="551"/>
      <c r="I86" s="551"/>
      <c r="J86" s="551"/>
      <c r="K86" s="551"/>
      <c r="L86" s="552"/>
      <c r="M86" s="553"/>
      <c r="N86" s="553"/>
      <c r="AG86" s="80"/>
    </row>
    <row r="87" spans="1:36" s="103" customFormat="1" ht="12.25" customHeight="1">
      <c r="A87" s="554" t="s">
        <v>347</v>
      </c>
      <c r="L87" s="555"/>
      <c r="AG87" s="80"/>
    </row>
    <row r="88" spans="1:36" s="103" customFormat="1" ht="12.25" customHeight="1">
      <c r="A88" s="80" t="s">
        <v>790</v>
      </c>
      <c r="AG88" s="80"/>
    </row>
    <row r="89" spans="1:36" s="103" customFormat="1" ht="12.25" customHeight="1">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5.33203125" style="79" customWidth="1"/>
    <col min="2" max="17" width="11.6640625" style="79" bestFit="1" customWidth="1"/>
    <col min="18" max="23" width="12.6640625" style="79" bestFit="1" customWidth="1"/>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5" customHeight="1">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5" customHeight="1">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5" customHeight="1">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5" customHeight="1">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5" customHeight="1">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5" customHeight="1">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5" customHeight="1">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5" customHeight="1">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5" customHeight="1">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5" customHeight="1">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5" customHeight="1">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5" customHeight="1">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5" customHeight="1">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5" customHeight="1">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5" customHeight="1">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5" customHeight="1">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5" customHeight="1">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5" customHeight="1">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5" customHeight="1">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5" customHeight="1">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5" customHeight="1">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5" customHeight="1">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5" customHeight="1">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5" customHeight="1">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5" customHeight="1">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5" customHeight="1">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5" customHeight="1">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5" customHeight="1">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5" customHeight="1">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5" customHeight="1">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5" customHeight="1">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5" customHeight="1">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5" customHeight="1">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5" customHeight="1">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5" customHeight="1">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5" customHeight="1">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5" customHeight="1">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5" customHeight="1">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5" customHeight="1">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5" customHeight="1">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5" customHeight="1">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4" customHeight="1">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5" customHeight="1">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5" customHeight="1">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5" customHeight="1">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5" customHeight="1">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5" customHeight="1">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5" customHeight="1">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5" customHeight="1">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5" customHeight="1">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5" customHeight="1">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5" customHeight="1">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5" customHeight="1">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5" customHeight="1">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5" customHeight="1">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5" customHeight="1">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5" customHeight="1">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5" customHeight="1">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5" customHeight="1">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5" customHeight="1">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5" customHeight="1">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5" customHeight="1">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5" customHeight="1">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5" customHeight="1">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5" customHeight="1">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5" customHeight="1">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5" customHeight="1">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5" customHeight="1">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5" customHeight="1">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5" customHeight="1">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5" customHeight="1">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5" customHeight="1">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5" customHeight="1">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5" customHeight="1">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5" customHeight="1">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5" customHeight="1">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5" customHeight="1">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220</v>
      </c>
      <c r="B86" s="568"/>
      <c r="C86" s="569"/>
      <c r="D86" s="569"/>
      <c r="E86" s="569"/>
      <c r="F86" s="569"/>
      <c r="G86" s="569"/>
      <c r="H86" s="569"/>
      <c r="I86" s="569"/>
      <c r="J86" s="569"/>
      <c r="K86" s="569"/>
      <c r="L86" s="570"/>
      <c r="M86" s="571"/>
      <c r="N86" s="571"/>
      <c r="AG86" s="80"/>
    </row>
    <row r="87" spans="1:36" s="103" customFormat="1" ht="12.25" customHeight="1">
      <c r="A87" s="554" t="s">
        <v>347</v>
      </c>
      <c r="L87" s="555"/>
      <c r="AG87" s="80"/>
    </row>
    <row r="88" spans="1:36" s="103" customFormat="1" ht="12.25" customHeight="1">
      <c r="A88" s="80" t="s">
        <v>793</v>
      </c>
      <c r="AG88" s="80"/>
    </row>
    <row r="89" spans="1:36" s="103" customFormat="1" ht="12.25" customHeight="1">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6.77734375" style="79" customWidth="1"/>
    <col min="2" max="23" width="8.77734375" style="79"/>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5" customHeight="1">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5" customHeight="1">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5" customHeight="1">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5" customHeight="1">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5" customHeight="1">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5" customHeight="1">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5" customHeight="1">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5" customHeight="1">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5" customHeight="1">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5" customHeight="1">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5" customHeight="1">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5" customHeight="1">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5" customHeight="1">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5" customHeight="1">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5" customHeight="1">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5" customHeight="1">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5" customHeight="1">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5" customHeight="1">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5" customHeight="1">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5" customHeight="1">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5" customHeight="1">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5" customHeight="1">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5" customHeight="1">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5" customHeight="1">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5" customHeight="1">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5" customHeight="1">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5" customHeight="1">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5" customHeight="1">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5" customHeight="1">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5" customHeight="1">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5" customHeight="1">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5" customHeight="1">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5" customHeight="1">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5" customHeight="1">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5" customHeight="1">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5" customHeight="1">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5" customHeight="1">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5" customHeight="1">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5" customHeight="1">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5" customHeight="1">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5" customHeight="1">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5" customHeight="1">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4" customHeight="1">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5" customHeight="1">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5" customHeight="1">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5" customHeight="1">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5" customHeight="1">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5" customHeight="1">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5" customHeight="1">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5" customHeight="1">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5" customHeight="1">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5" customHeight="1">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5" customHeight="1">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5" customHeight="1">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5" customHeight="1">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5" customHeight="1">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5" customHeight="1">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5" customHeight="1">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5" customHeight="1">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5" customHeight="1">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5" customHeight="1">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5" customHeight="1">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5" customHeight="1">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5" customHeight="1">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5" customHeight="1">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4" customHeight="1">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4" customHeight="1">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4" customHeight="1">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4" customHeight="1">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4" customHeight="1">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4" customHeight="1">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4" customHeight="1">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4" customHeight="1">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4" customHeight="1">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4" customHeight="1">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5" customHeight="1">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5" customHeight="1">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5" customHeight="1">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5" customHeight="1">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5" customHeight="1">
      <c r="A85" s="549" t="s">
        <v>789</v>
      </c>
      <c r="B85" s="568"/>
      <c r="C85" s="569"/>
      <c r="D85" s="569"/>
      <c r="E85" s="569"/>
      <c r="F85" s="569"/>
      <c r="G85" s="569"/>
      <c r="H85" s="569"/>
      <c r="I85" s="569"/>
      <c r="J85" s="569"/>
      <c r="K85" s="569"/>
      <c r="L85" s="570"/>
      <c r="M85" s="571"/>
      <c r="N85" s="571"/>
      <c r="AG85" s="80"/>
    </row>
    <row r="86" spans="1:36" s="103" customFormat="1" ht="12.25" customHeight="1">
      <c r="A86" s="554" t="s">
        <v>347</v>
      </c>
      <c r="L86" s="555"/>
      <c r="AG86" s="80"/>
    </row>
    <row r="87" spans="1:36" s="103" customFormat="1" ht="12.25" customHeight="1">
      <c r="A87" s="80" t="s">
        <v>790</v>
      </c>
      <c r="AG87" s="80"/>
    </row>
    <row r="88" spans="1:36" s="103" customFormat="1" ht="12.25" customHeight="1">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9.33203125" style="79" customWidth="1"/>
    <col min="2" max="28" width="9.44140625" style="79" customWidth="1"/>
    <col min="29" max="32" width="8.77734375" style="79" customWidth="1"/>
    <col min="33" max="33" width="8.77734375" style="556" customWidth="1"/>
    <col min="34" max="35" width="9.6640625" style="79" customWidth="1"/>
    <col min="36" max="36" width="9.77734375" style="79" customWidth="1"/>
    <col min="37" max="16384" width="8.777343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5" customHeight="1">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5" customHeight="1">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5" customHeight="1">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5" customHeight="1">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5" customHeight="1">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5" customHeight="1">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5" customHeight="1">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5" customHeight="1">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5" customHeight="1">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5" customHeight="1">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5" customHeight="1">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5" customHeight="1">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5" customHeight="1">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5" customHeight="1">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5" customHeight="1">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5" customHeight="1">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5" customHeight="1">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5" customHeight="1">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5" customHeight="1">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5" customHeight="1">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5" customHeight="1">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5" customHeight="1">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5" customHeight="1">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5" customHeight="1">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5" customHeight="1">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5" customHeight="1">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5" customHeight="1">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5" customHeight="1">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5" customHeight="1">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5" customHeight="1">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5" customHeight="1">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5" customHeight="1">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5" customHeight="1">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5" customHeight="1">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5" customHeight="1">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5" customHeight="1">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5" customHeight="1">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5" customHeight="1">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5" customHeight="1">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5" customHeight="1">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5" customHeight="1">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5" customHeight="1">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5" customHeight="1">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5" customHeight="1">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5" customHeight="1">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5" customHeight="1">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5" customHeight="1">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5" customHeight="1">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5" customHeight="1">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5" customHeight="1">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5" customHeight="1">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5" customHeight="1">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5" customHeight="1">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5" customHeight="1">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5" customHeight="1">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5" customHeight="1">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5" customHeight="1">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5" customHeight="1">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5" customHeight="1">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5" customHeight="1">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5" customHeight="1">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5" customHeight="1">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5" customHeight="1">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5" customHeight="1">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5" customHeight="1">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5" customHeight="1">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5" customHeight="1">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5" customHeight="1">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5" customHeight="1">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5" customHeight="1">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5" customHeight="1">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5" customHeight="1">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5" customHeight="1">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5" customHeight="1">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5" customHeight="1">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5" customHeight="1">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5" customHeight="1">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5" customHeight="1">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5" customHeight="1">
      <c r="A83" s="549"/>
      <c r="B83" s="568"/>
      <c r="C83" s="569"/>
      <c r="D83" s="569"/>
      <c r="E83" s="569"/>
      <c r="F83" s="569"/>
      <c r="G83" s="569"/>
      <c r="H83" s="569"/>
      <c r="I83" s="569"/>
      <c r="J83" s="569"/>
      <c r="K83" s="569"/>
      <c r="L83" s="570"/>
      <c r="M83" s="571"/>
      <c r="N83" s="571"/>
      <c r="AG83" s="80"/>
      <c r="AJ83" s="598"/>
    </row>
    <row r="84" spans="1:36" s="103" customFormat="1" ht="11.5" customHeight="1">
      <c r="A84" s="549" t="s">
        <v>788</v>
      </c>
      <c r="B84" s="568"/>
      <c r="C84" s="569"/>
      <c r="D84" s="569"/>
      <c r="E84" s="569"/>
      <c r="F84" s="569"/>
      <c r="G84" s="569"/>
      <c r="H84" s="569"/>
      <c r="I84" s="569"/>
      <c r="J84" s="569"/>
      <c r="K84" s="569"/>
      <c r="L84" s="570"/>
      <c r="M84" s="571"/>
      <c r="N84" s="571"/>
      <c r="AG84" s="80"/>
      <c r="AJ84" s="598"/>
    </row>
    <row r="85" spans="1:36" s="103" customFormat="1" ht="12.25" customHeight="1">
      <c r="A85" s="549" t="s">
        <v>789</v>
      </c>
      <c r="L85" s="555"/>
      <c r="AG85" s="80"/>
    </row>
    <row r="86" spans="1:36" s="103" customFormat="1" ht="12.25" customHeight="1">
      <c r="A86" s="554" t="s">
        <v>347</v>
      </c>
      <c r="L86" s="555"/>
      <c r="AG86" s="80"/>
    </row>
    <row r="87" spans="1:36" s="103" customFormat="1" ht="12.25" customHeight="1">
      <c r="A87" s="80" t="s">
        <v>798</v>
      </c>
      <c r="AG87" s="80"/>
    </row>
    <row r="88" spans="1:36" s="103" customFormat="1" ht="12.25" customHeight="1">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defaultColWidth="10.77734375" defaultRowHeight="10.5"/>
  <cols>
    <col min="1" max="1" width="30.6640625" style="127" customWidth="1"/>
    <col min="2" max="37" width="8.44140625" style="127" customWidth="1"/>
    <col min="38" max="38" width="8.44140625" style="128" customWidth="1"/>
    <col min="39" max="39" width="10.77734375" style="127" customWidth="1"/>
    <col min="40" max="40" width="12.109375" style="127" customWidth="1"/>
    <col min="41" max="16384" width="10.77734375" style="127"/>
  </cols>
  <sheetData>
    <row r="1" spans="1:41" ht="13">
      <c r="A1" s="665" t="s">
        <v>799</v>
      </c>
      <c r="L1" s="14" t="s">
        <v>90</v>
      </c>
      <c r="AO1" s="129"/>
    </row>
    <row r="2" spans="1:41">
      <c r="AL2" s="130"/>
      <c r="AM2" s="1089" t="s">
        <v>91</v>
      </c>
      <c r="AN2" s="1089"/>
      <c r="AO2" s="131" t="s">
        <v>92</v>
      </c>
    </row>
    <row r="3" spans="1:41">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59" t="s">
        <v>650</v>
      </c>
      <c r="AL115" s="1077"/>
    </row>
    <row r="116" spans="1:41">
      <c r="A116" s="164" t="s">
        <v>800</v>
      </c>
    </row>
    <row r="117" spans="1:41">
      <c r="A117" s="164" t="s">
        <v>801</v>
      </c>
    </row>
    <row r="118" spans="1:41">
      <c r="A118" s="164" t="s">
        <v>802</v>
      </c>
    </row>
    <row r="119" spans="1:41">
      <c r="A119" s="453" t="s">
        <v>803</v>
      </c>
    </row>
    <row r="120" spans="1:41">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
  <cols>
    <col min="1" max="1" width="31.6640625" style="127" customWidth="1"/>
    <col min="2" max="17" width="8.44140625" style="127" customWidth="1"/>
    <col min="18" max="16384" width="9.109375" style="127"/>
  </cols>
  <sheetData>
    <row r="1" spans="1:19" ht="13">
      <c r="A1" s="669" t="s">
        <v>804</v>
      </c>
      <c r="L1" s="14" t="s">
        <v>90</v>
      </c>
      <c r="Q1" s="128"/>
    </row>
    <row r="2" spans="1:19" ht="10.5">
      <c r="B2" s="476"/>
      <c r="C2" s="476"/>
      <c r="D2" s="476"/>
      <c r="E2" s="476"/>
      <c r="F2" s="476"/>
      <c r="G2" s="476"/>
      <c r="H2" s="476"/>
      <c r="I2" s="670">
        <v>2020</v>
      </c>
      <c r="J2" s="476"/>
      <c r="K2" s="476"/>
      <c r="L2" s="476"/>
      <c r="M2" s="476"/>
      <c r="N2" s="476"/>
      <c r="O2" s="476"/>
      <c r="P2" s="476"/>
      <c r="Q2" s="670">
        <v>2021</v>
      </c>
    </row>
    <row r="3" spans="1:19" ht="20">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ht="10.5">
      <c r="B4" s="147"/>
      <c r="C4" s="147"/>
      <c r="D4" s="147"/>
      <c r="E4" s="147"/>
      <c r="F4" s="147"/>
      <c r="G4" s="147"/>
      <c r="H4" s="147"/>
      <c r="I4" s="147"/>
      <c r="J4" s="147"/>
      <c r="K4" s="147"/>
      <c r="L4" s="147"/>
      <c r="M4" s="147"/>
      <c r="N4" s="147"/>
      <c r="O4" s="147"/>
      <c r="P4" s="147"/>
      <c r="Q4" s="161"/>
    </row>
    <row r="5" spans="1:19" ht="10.5">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ht="10.5">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ht="10.5">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ht="10.5">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ht="10.5">
      <c r="B9" s="132"/>
      <c r="C9" s="132"/>
      <c r="D9" s="132"/>
      <c r="E9" s="132"/>
      <c r="F9" s="132"/>
      <c r="G9" s="132"/>
      <c r="H9" s="132"/>
      <c r="I9" s="132"/>
      <c r="J9" s="132"/>
      <c r="K9" s="132"/>
      <c r="L9" s="132"/>
      <c r="M9" s="132"/>
      <c r="N9" s="132"/>
      <c r="O9" s="132"/>
      <c r="P9" s="132"/>
      <c r="Q9" s="133"/>
      <c r="S9" s="652"/>
    </row>
    <row r="10" spans="1:19" ht="10.5">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ht="10.5">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ht="10.5">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ht="10.5">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ht="10.5">
      <c r="B14" s="132"/>
      <c r="C14" s="132"/>
      <c r="D14" s="132"/>
      <c r="E14" s="132"/>
      <c r="F14" s="132"/>
      <c r="G14" s="132"/>
      <c r="H14" s="132"/>
      <c r="I14" s="132"/>
      <c r="J14" s="132"/>
      <c r="K14" s="132"/>
      <c r="L14" s="132"/>
      <c r="M14" s="132"/>
      <c r="N14" s="132"/>
      <c r="O14" s="132"/>
      <c r="P14" s="132"/>
      <c r="Q14" s="133"/>
      <c r="S14" s="652"/>
    </row>
    <row r="15" spans="1:19" ht="10.5">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ht="10.5">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ht="10.5">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ht="10.5">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ht="10.5">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ht="10.5">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ht="10.5">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ht="10.5">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ht="10.5">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ht="10.5">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ht="10.5">
      <c r="B25" s="132"/>
      <c r="C25" s="132"/>
      <c r="D25" s="132"/>
      <c r="E25" s="132"/>
      <c r="F25" s="132"/>
      <c r="G25" s="132"/>
      <c r="H25" s="132"/>
      <c r="I25" s="132"/>
      <c r="J25" s="132"/>
      <c r="K25" s="132"/>
      <c r="L25" s="132"/>
      <c r="M25" s="132"/>
      <c r="N25" s="132"/>
      <c r="O25" s="132"/>
      <c r="P25" s="132"/>
      <c r="Q25" s="133"/>
      <c r="S25" s="652"/>
    </row>
    <row r="26" spans="1:19" ht="10.5">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ht="10.5">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ht="10.5">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ht="10.5">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ht="10.5">
      <c r="B30" s="132"/>
      <c r="C30" s="132"/>
      <c r="D30" s="132"/>
      <c r="E30" s="132"/>
      <c r="F30" s="132"/>
      <c r="G30" s="132"/>
      <c r="H30" s="132"/>
      <c r="I30" s="132"/>
      <c r="J30" s="132"/>
      <c r="K30" s="132"/>
      <c r="L30" s="132"/>
      <c r="M30" s="132"/>
      <c r="N30" s="132"/>
      <c r="O30" s="132"/>
      <c r="P30" s="132"/>
      <c r="Q30" s="133"/>
      <c r="S30" s="652"/>
    </row>
    <row r="31" spans="1:19" ht="10.5">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ht="10.5">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ht="10.5">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ht="10.5">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ht="10.5">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ht="10.5">
      <c r="B36" s="132"/>
      <c r="C36" s="132"/>
      <c r="D36" s="132"/>
      <c r="E36" s="132"/>
      <c r="F36" s="132"/>
      <c r="G36" s="132"/>
      <c r="H36" s="132"/>
      <c r="I36" s="132"/>
      <c r="J36" s="132"/>
      <c r="K36" s="132"/>
      <c r="L36" s="132"/>
      <c r="M36" s="132"/>
      <c r="N36" s="132"/>
      <c r="O36" s="132"/>
      <c r="P36" s="132"/>
      <c r="Q36" s="133"/>
      <c r="S36" s="652"/>
    </row>
    <row r="37" spans="1:19" ht="10.5">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ht="10.5">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ht="10.5">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ht="10.5">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ht="10.5">
      <c r="B41" s="132"/>
      <c r="C41" s="132"/>
      <c r="D41" s="132"/>
      <c r="E41" s="132"/>
      <c r="F41" s="132"/>
      <c r="G41" s="132"/>
      <c r="H41" s="132"/>
      <c r="I41" s="132"/>
      <c r="J41" s="132"/>
      <c r="K41" s="132"/>
      <c r="L41" s="132"/>
      <c r="M41" s="132"/>
      <c r="N41" s="132"/>
      <c r="O41" s="132"/>
      <c r="P41" s="132"/>
      <c r="Q41" s="133"/>
      <c r="S41" s="652"/>
    </row>
    <row r="42" spans="1:19" ht="10.5">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ht="10.5">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ht="10.5">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ht="10.5">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ht="10.5">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ht="10.5">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ht="10.5">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ht="10.5">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ht="10.5">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ht="10.5">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ht="10.5">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ht="10.5">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ht="10.5">
      <c r="B54" s="132"/>
      <c r="C54" s="132"/>
      <c r="D54" s="132"/>
      <c r="E54" s="132"/>
      <c r="F54" s="132"/>
      <c r="G54" s="132"/>
      <c r="H54" s="132"/>
      <c r="I54" s="132"/>
      <c r="J54" s="132"/>
      <c r="K54" s="132"/>
      <c r="L54" s="132"/>
      <c r="M54" s="132"/>
      <c r="N54" s="132"/>
      <c r="O54" s="132"/>
      <c r="P54" s="132"/>
      <c r="Q54" s="133"/>
      <c r="S54" s="652"/>
    </row>
    <row r="55" spans="1:19" s="141" customFormat="1" ht="10.5">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ht="10.5">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ht="10.5">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ht="10.5">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ht="10.5">
      <c r="A59" s="145"/>
      <c r="B59" s="165"/>
      <c r="C59" s="165"/>
      <c r="D59" s="165"/>
      <c r="E59" s="165"/>
      <c r="F59" s="165"/>
      <c r="G59" s="165"/>
      <c r="H59" s="165"/>
      <c r="I59" s="165"/>
      <c r="J59" s="165"/>
      <c r="K59" s="165"/>
      <c r="L59" s="165"/>
      <c r="M59" s="165"/>
      <c r="N59" s="165"/>
      <c r="O59" s="165"/>
      <c r="P59" s="165"/>
      <c r="Q59" s="167"/>
    </row>
    <row r="60" spans="1:19">
      <c r="A60" s="659" t="s">
        <v>650</v>
      </c>
      <c r="B60" s="145"/>
      <c r="C60" s="145"/>
      <c r="D60" s="145"/>
      <c r="E60" s="145"/>
      <c r="F60" s="145"/>
      <c r="G60" s="145"/>
      <c r="H60" s="145"/>
      <c r="I60" s="145"/>
      <c r="J60" s="145"/>
      <c r="K60" s="145"/>
      <c r="L60" s="145"/>
      <c r="M60" s="145"/>
      <c r="N60" s="145"/>
      <c r="O60" s="145"/>
      <c r="P60" s="145"/>
      <c r="Q60" s="145"/>
    </row>
    <row r="61" spans="1:19">
      <c r="A61" s="659" t="s">
        <v>806</v>
      </c>
      <c r="B61" s="145"/>
      <c r="C61" s="145"/>
      <c r="D61" s="145"/>
      <c r="E61" s="145"/>
      <c r="F61" s="145"/>
      <c r="G61" s="145"/>
      <c r="H61" s="145"/>
      <c r="I61" s="145"/>
      <c r="J61" s="145"/>
      <c r="K61" s="145"/>
      <c r="L61" s="145"/>
      <c r="M61" s="145"/>
      <c r="N61" s="145"/>
      <c r="O61" s="145"/>
      <c r="P61" s="145"/>
      <c r="Q61" s="145"/>
    </row>
    <row r="62" spans="1:19">
      <c r="A62" s="145" t="s">
        <v>807</v>
      </c>
      <c r="B62" s="145"/>
      <c r="C62" s="145"/>
      <c r="D62" s="145"/>
      <c r="E62" s="145"/>
      <c r="F62" s="145"/>
      <c r="G62" s="145"/>
      <c r="H62" s="145"/>
      <c r="I62" s="145"/>
      <c r="J62" s="145"/>
      <c r="K62" s="145"/>
      <c r="L62" s="145"/>
      <c r="M62" s="145"/>
      <c r="N62" s="145"/>
      <c r="O62" s="145"/>
      <c r="P62" s="145"/>
      <c r="Q62" s="145"/>
    </row>
    <row r="63" spans="1:19">
      <c r="A63" s="127" t="s">
        <v>220</v>
      </c>
    </row>
    <row r="64" spans="1:19" ht="10.5">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2.77734375" style="127" customWidth="1"/>
    <col min="2" max="2" width="9.77734375" style="127" customWidth="1"/>
    <col min="3" max="35" width="8.44140625" style="127" customWidth="1"/>
    <col min="36" max="38" width="8.44140625" style="128" customWidth="1"/>
    <col min="39" max="39" width="10.33203125" style="127" customWidth="1"/>
    <col min="40" max="40" width="12.109375" style="127" customWidth="1"/>
    <col min="41" max="16384" width="9.109375" style="127"/>
  </cols>
  <sheetData>
    <row r="1" spans="1:41" ht="13">
      <c r="A1" s="673" t="s">
        <v>808</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51" t="s">
        <v>650</v>
      </c>
    </row>
    <row r="61" spans="1:42">
      <c r="A61" s="164" t="s">
        <v>800</v>
      </c>
    </row>
    <row r="62" spans="1:42">
      <c r="A62" s="164" t="s">
        <v>220</v>
      </c>
    </row>
    <row r="63" spans="1:42">
      <c r="A63" s="164" t="s">
        <v>801</v>
      </c>
    </row>
    <row r="64" spans="1:42">
      <c r="A64" s="127" t="s">
        <v>809</v>
      </c>
    </row>
    <row r="65" spans="1:1">
      <c r="A65" s="453" t="s">
        <v>803</v>
      </c>
    </row>
    <row r="66" spans="1:1">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109375" style="127" customWidth="1"/>
    <col min="40" max="40" width="10.33203125" style="127" customWidth="1"/>
    <col min="41" max="41" width="8.6640625" style="127" customWidth="1"/>
    <col min="42" max="16384" width="9.109375" style="127"/>
  </cols>
  <sheetData>
    <row r="1" spans="1:41" ht="13">
      <c r="A1" s="673" t="s">
        <v>810</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51" t="s">
        <v>650</v>
      </c>
    </row>
    <row r="61" spans="1:42">
      <c r="A61" s="164" t="s">
        <v>800</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77734375" style="127" customWidth="1"/>
    <col min="40" max="40" width="12.109375" style="127" customWidth="1"/>
    <col min="41" max="16384" width="9.109375" style="127"/>
  </cols>
  <sheetData>
    <row r="1" spans="1:41" ht="13">
      <c r="A1" s="673" t="s">
        <v>811</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51" t="s">
        <v>650</v>
      </c>
    </row>
    <row r="61" spans="1:42">
      <c r="A61" s="164" t="s">
        <v>800</v>
      </c>
    </row>
    <row r="62" spans="1:42">
      <c r="A62" s="164" t="s">
        <v>801</v>
      </c>
    </row>
    <row r="63" spans="1:42">
      <c r="A63" s="164" t="s">
        <v>802</v>
      </c>
    </row>
    <row r="64" spans="1:42">
      <c r="A64" s="453" t="s">
        <v>803</v>
      </c>
    </row>
    <row r="65" spans="1:1">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77734375" style="127" customWidth="1"/>
    <col min="40" max="40" width="12.109375" style="127" customWidth="1"/>
    <col min="41" max="16384" width="9.109375" style="127"/>
  </cols>
  <sheetData>
    <row r="1" spans="1:41" ht="13">
      <c r="A1" s="673" t="s">
        <v>812</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51" t="s">
        <v>650</v>
      </c>
    </row>
    <row r="61" spans="1:42">
      <c r="A61" s="164" t="s">
        <v>813</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7.77734375" style="79" customWidth="1"/>
    <col min="2" max="27" width="8.77734375" style="79"/>
    <col min="28" max="28" width="10.109375" style="79" customWidth="1"/>
    <col min="29" max="29" width="8.77734375" style="79"/>
    <col min="30" max="30" width="14.109375" style="79" customWidth="1"/>
    <col min="31" max="31" width="8.77734375" style="79"/>
    <col min="32" max="32" width="6.109375" style="79" customWidth="1"/>
    <col min="33" max="33" width="9.44140625" style="79" customWidth="1"/>
    <col min="34" max="34" width="9.33203125" style="79" customWidth="1"/>
    <col min="35" max="16384" width="8.77734375" style="79"/>
  </cols>
  <sheetData>
    <row r="1" spans="1:35" s="105" customFormat="1" ht="13">
      <c r="A1" s="677" t="s">
        <v>814</v>
      </c>
      <c r="L1" s="14" t="s">
        <v>90</v>
      </c>
      <c r="AB1" s="83"/>
      <c r="AC1" s="108"/>
      <c r="AD1" s="108"/>
      <c r="AE1" s="108"/>
    </row>
    <row r="2" spans="1:35" s="105" customFormat="1" ht="14.5" customHeight="1">
      <c r="A2" s="678" t="s">
        <v>815</v>
      </c>
      <c r="AA2" s="204"/>
      <c r="AB2" s="204"/>
      <c r="AC2" s="1094" t="s">
        <v>91</v>
      </c>
      <c r="AD2" s="1094"/>
      <c r="AE2" s="205" t="s">
        <v>92</v>
      </c>
      <c r="AG2" s="679" t="s">
        <v>816</v>
      </c>
      <c r="AH2" s="678"/>
    </row>
    <row r="3" spans="1:35" s="105" customFormat="1" ht="2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c r="P20" s="693"/>
      <c r="Q20" s="693"/>
      <c r="R20" s="693"/>
      <c r="S20" s="693"/>
      <c r="T20" s="693"/>
      <c r="U20" s="694"/>
      <c r="V20" s="693"/>
      <c r="W20" s="693"/>
      <c r="X20" s="693"/>
      <c r="Y20" s="693"/>
      <c r="AB20" s="83"/>
      <c r="AI20" s="598" t="s">
        <v>824</v>
      </c>
    </row>
    <row r="21" spans="1:35" ht="11.25" customHeight="1">
      <c r="A21" s="82" t="s">
        <v>825</v>
      </c>
      <c r="Z21" s="103"/>
      <c r="AA21" s="103"/>
      <c r="AB21" s="80"/>
    </row>
    <row r="22" spans="1:35">
      <c r="A22" s="83" t="s">
        <v>826</v>
      </c>
    </row>
    <row r="23" spans="1:35">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defaultColWidth="8.6640625" defaultRowHeight="10.5"/>
  <cols>
    <col min="1" max="1" width="29.109375" style="105" customWidth="1"/>
    <col min="2" max="25" width="8.109375" style="105" customWidth="1"/>
    <col min="26" max="27" width="7.77734375" style="105" customWidth="1"/>
    <col min="28" max="28" width="8.109375" style="83" customWidth="1"/>
    <col min="29" max="29" width="11.77734375" style="105" customWidth="1"/>
    <col min="30" max="30" width="11.109375" style="105" customWidth="1"/>
    <col min="31" max="31" width="7.33203125" style="105" customWidth="1"/>
    <col min="32" max="32" width="6.109375" style="105" customWidth="1"/>
    <col min="33" max="33" width="10" style="105" bestFit="1" customWidth="1"/>
    <col min="34" max="34" width="11.44140625" style="105" customWidth="1"/>
    <col min="35" max="16384" width="8.6640625" style="105"/>
  </cols>
  <sheetData>
    <row r="1" spans="1:35" ht="13">
      <c r="A1" s="677" t="s">
        <v>827</v>
      </c>
      <c r="L1" s="14" t="s">
        <v>90</v>
      </c>
      <c r="AC1" s="108"/>
      <c r="AD1" s="108"/>
      <c r="AE1" s="108"/>
    </row>
    <row r="2" spans="1:35" ht="13" customHeight="1">
      <c r="A2" s="678" t="s">
        <v>815</v>
      </c>
      <c r="AC2" s="1088" t="s">
        <v>91</v>
      </c>
      <c r="AD2" s="1088"/>
      <c r="AE2" s="84" t="s">
        <v>92</v>
      </c>
      <c r="AG2" s="679" t="s">
        <v>816</v>
      </c>
      <c r="AH2" s="678"/>
    </row>
    <row r="3" spans="1:35" ht="21.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c r="P15" s="693"/>
      <c r="Q15" s="693"/>
      <c r="R15" s="693"/>
      <c r="S15" s="693"/>
      <c r="T15" s="693"/>
      <c r="U15" s="694"/>
      <c r="V15" s="694"/>
      <c r="W15" s="693"/>
      <c r="X15" s="693"/>
      <c r="Y15" s="693"/>
      <c r="Z15" s="693"/>
      <c r="AA15" s="693"/>
      <c r="AI15" s="598" t="s">
        <v>824</v>
      </c>
    </row>
    <row r="16" spans="1:35" s="79" customFormat="1" ht="11.25" customHeight="1">
      <c r="A16" s="105" t="s">
        <v>253</v>
      </c>
      <c r="AB16" s="80"/>
    </row>
    <row r="17" spans="1:29" s="79" customFormat="1" ht="11.25" customHeight="1">
      <c r="A17" s="82" t="s">
        <v>825</v>
      </c>
      <c r="AB17" s="80"/>
    </row>
    <row r="18" spans="1:29" s="79" customFormat="1" ht="14.5">
      <c r="A18" s="83" t="s">
        <v>826</v>
      </c>
      <c r="AB18" s="80"/>
      <c r="AC18" s="702"/>
    </row>
    <row r="19" spans="1:29" s="79" customFormat="1" ht="14.5">
      <c r="AB19" s="80"/>
    </row>
    <row r="20" spans="1:29" s="79" customFormat="1" ht="14.5">
      <c r="AB20" s="80"/>
    </row>
    <row r="21" spans="1:29" s="79" customFormat="1" ht="14.5">
      <c r="AB21" s="80"/>
    </row>
    <row r="22" spans="1:29" s="79" customFormat="1" ht="14.5">
      <c r="AB22" s="80"/>
    </row>
    <row r="23" spans="1:29" s="79" customFormat="1" ht="14.5">
      <c r="AB23" s="80"/>
    </row>
    <row r="24" spans="1:29" s="79" customFormat="1" ht="14.5">
      <c r="AB24" s="80"/>
    </row>
    <row r="25" spans="1:29" s="79" customFormat="1" ht="14.5">
      <c r="AB25" s="80"/>
    </row>
    <row r="26" spans="1:29" s="79" customFormat="1" ht="14.5">
      <c r="AB26" s="80"/>
    </row>
    <row r="27" spans="1:29" s="79" customFormat="1" ht="14.5">
      <c r="AB27" s="80"/>
    </row>
    <row r="28" spans="1:29" s="79" customFormat="1" ht="14.5">
      <c r="AB28" s="80"/>
    </row>
    <row r="29" spans="1:29" s="79" customFormat="1" ht="14.5">
      <c r="AB29" s="80"/>
    </row>
    <row r="30" spans="1:29" s="79" customFormat="1" ht="14.5">
      <c r="AB30" s="80"/>
    </row>
    <row r="31" spans="1:29" s="79" customFormat="1" ht="14.5">
      <c r="AB31" s="80"/>
    </row>
    <row r="32" spans="1:29"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row r="67" spans="28:28" s="79" customFormat="1" ht="14.5">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0.5"/>
  <cols>
    <col min="1" max="1" width="29.109375" style="105" customWidth="1"/>
    <col min="2" max="27" width="8.109375" style="105" customWidth="1"/>
    <col min="28" max="28" width="8.109375" style="83" customWidth="1"/>
    <col min="29" max="29" width="11" style="105" customWidth="1"/>
    <col min="30" max="30" width="11.109375" style="105" customWidth="1"/>
    <col min="31" max="31" width="8.6640625" style="105"/>
    <col min="32" max="32" width="6.109375" style="105" customWidth="1"/>
    <col min="33" max="33" width="12.33203125" style="105" bestFit="1" customWidth="1"/>
    <col min="34" max="34" width="11.44140625" style="105" customWidth="1"/>
    <col min="35" max="16384" width="8.6640625" style="105"/>
  </cols>
  <sheetData>
    <row r="1" spans="1:35" ht="13">
      <c r="A1" s="677" t="s">
        <v>828</v>
      </c>
      <c r="L1" s="14" t="s">
        <v>90</v>
      </c>
      <c r="AC1" s="108"/>
      <c r="AD1" s="108"/>
      <c r="AE1" s="108"/>
    </row>
    <row r="2" spans="1:35" ht="11.5">
      <c r="A2" s="678" t="s">
        <v>815</v>
      </c>
      <c r="AC2" s="1088" t="s">
        <v>91</v>
      </c>
      <c r="AD2" s="1088"/>
      <c r="AE2" s="84" t="s">
        <v>92</v>
      </c>
      <c r="AG2" s="679" t="s">
        <v>816</v>
      </c>
      <c r="AH2" s="678"/>
    </row>
    <row r="3" spans="1:35" ht="19.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c r="P19" s="693"/>
      <c r="Q19" s="693"/>
      <c r="R19" s="693"/>
      <c r="S19" s="693"/>
      <c r="T19" s="693"/>
      <c r="U19" s="694"/>
      <c r="V19" s="694"/>
      <c r="W19" s="693"/>
      <c r="X19" s="693"/>
      <c r="Y19" s="693"/>
      <c r="Z19" s="693"/>
      <c r="AA19" s="693"/>
      <c r="AI19" s="598" t="s">
        <v>824</v>
      </c>
    </row>
    <row r="20" spans="1:35" s="79" customFormat="1" ht="12.75" customHeight="1">
      <c r="A20" s="103" t="s">
        <v>833</v>
      </c>
      <c r="AB20" s="80"/>
    </row>
    <row r="21" spans="1:35" s="79" customFormat="1" ht="13.75" customHeight="1">
      <c r="A21" s="103" t="s">
        <v>834</v>
      </c>
      <c r="AB21" s="80"/>
    </row>
    <row r="22" spans="1:35" s="79" customFormat="1" ht="11.5" customHeight="1">
      <c r="A22" s="103" t="s">
        <v>835</v>
      </c>
      <c r="N22" s="707"/>
      <c r="O22" s="707"/>
      <c r="P22" s="707"/>
      <c r="Q22" s="707"/>
      <c r="R22" s="707"/>
      <c r="S22" s="707"/>
      <c r="T22" s="707"/>
      <c r="U22" s="707"/>
      <c r="V22" s="707"/>
      <c r="W22" s="707"/>
      <c r="X22" s="707"/>
      <c r="Y22" s="707"/>
      <c r="Z22" s="707"/>
      <c r="AA22" s="707"/>
      <c r="AB22" s="707"/>
    </row>
    <row r="23" spans="1:35" s="79" customFormat="1" ht="14.5">
      <c r="A23" s="83" t="s">
        <v>826</v>
      </c>
      <c r="AB23" s="80"/>
    </row>
    <row r="24" spans="1:35" s="79" customFormat="1" ht="14.5">
      <c r="AB24" s="80"/>
    </row>
    <row r="25" spans="1:35" s="79" customFormat="1" ht="14.5">
      <c r="AB25" s="80"/>
    </row>
    <row r="26" spans="1:35" s="79" customFormat="1" ht="14.5">
      <c r="AB26" s="80"/>
    </row>
    <row r="27" spans="1:35" s="79" customFormat="1" ht="14.5">
      <c r="AB27" s="80"/>
    </row>
    <row r="28" spans="1:35" s="79" customFormat="1" ht="14.5">
      <c r="AB28" s="80"/>
    </row>
    <row r="29" spans="1:35" s="79" customFormat="1" ht="14.5">
      <c r="AB29" s="80"/>
    </row>
    <row r="30" spans="1:35" s="79" customFormat="1" ht="14.5">
      <c r="AB30" s="80"/>
    </row>
    <row r="31" spans="1:35" s="79" customFormat="1" ht="14.5">
      <c r="AB31" s="80"/>
    </row>
    <row r="32" spans="1:35"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row r="67" spans="28:28" s="79" customFormat="1" ht="14.5">
      <c r="AB67" s="80"/>
    </row>
    <row r="68" spans="28:28" s="79" customFormat="1" ht="14.5">
      <c r="AB68" s="80"/>
    </row>
    <row r="69" spans="28:28" s="79" customFormat="1" ht="14.5">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77734375" defaultRowHeight="10.5"/>
  <cols>
    <col min="1" max="1" width="21.109375" style="105" customWidth="1"/>
    <col min="2" max="27" width="7.109375" style="105" customWidth="1"/>
    <col min="28" max="28" width="7.109375" style="83" customWidth="1"/>
    <col min="29" max="29" width="11.77734375" style="105" customWidth="1"/>
    <col min="30" max="30" width="8.44140625" style="105" customWidth="1"/>
    <col min="31" max="31" width="7.109375" style="105" customWidth="1"/>
    <col min="32" max="32" width="6.77734375" style="105" customWidth="1"/>
    <col min="33" max="33" width="13.33203125" style="105" bestFit="1" customWidth="1"/>
    <col min="34" max="34" width="8.6640625" style="105" customWidth="1"/>
    <col min="35" max="35" width="7.44140625" style="105" customWidth="1"/>
    <col min="36" max="36" width="7.109375" style="105" customWidth="1"/>
    <col min="37" max="16384" width="13.77734375" style="105"/>
  </cols>
  <sheetData>
    <row r="1" spans="1:35" ht="13">
      <c r="A1" s="677" t="s">
        <v>836</v>
      </c>
      <c r="L1" s="14" t="s">
        <v>90</v>
      </c>
      <c r="AC1" s="108"/>
      <c r="AD1" s="108"/>
      <c r="AE1" s="108"/>
      <c r="AF1" s="108"/>
    </row>
    <row r="2" spans="1:35" ht="12.25" customHeight="1">
      <c r="A2" s="678" t="s">
        <v>815</v>
      </c>
      <c r="AC2" s="1088" t="s">
        <v>91</v>
      </c>
      <c r="AD2" s="1088"/>
      <c r="AE2" s="84" t="s">
        <v>92</v>
      </c>
      <c r="AF2" s="679"/>
      <c r="AG2" s="679" t="s">
        <v>816</v>
      </c>
      <c r="AH2" s="678"/>
    </row>
    <row r="3" spans="1:35" ht="12.75" customHeight="1">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c r="P15" s="693"/>
      <c r="Q15" s="693"/>
      <c r="R15" s="693"/>
      <c r="S15" s="693"/>
      <c r="T15" s="693"/>
      <c r="U15" s="694"/>
      <c r="V15" s="693"/>
      <c r="W15" s="693"/>
      <c r="X15" s="693"/>
      <c r="Y15" s="693"/>
      <c r="Z15" s="693"/>
      <c r="AA15" s="693"/>
      <c r="AI15" s="598" t="s">
        <v>824</v>
      </c>
    </row>
    <row r="16" spans="1:35" s="79" customFormat="1" ht="11.25" customHeight="1">
      <c r="A16" s="105" t="s">
        <v>839</v>
      </c>
      <c r="AB16" s="80"/>
    </row>
    <row r="17" spans="1:28" s="79" customFormat="1" ht="11.25" customHeight="1">
      <c r="A17" s="105" t="s">
        <v>840</v>
      </c>
      <c r="AB17" s="80"/>
    </row>
    <row r="18" spans="1:28" s="79" customFormat="1" ht="13.75" customHeight="1">
      <c r="A18" s="82" t="s">
        <v>841</v>
      </c>
      <c r="AB18" s="80"/>
    </row>
    <row r="19" spans="1:28" s="79" customFormat="1" ht="14.5">
      <c r="A19" s="83" t="s">
        <v>826</v>
      </c>
      <c r="AB19" s="80"/>
    </row>
    <row r="20" spans="1:28" s="79" customFormat="1" ht="14.5">
      <c r="A20" s="105"/>
      <c r="AB20" s="80"/>
    </row>
    <row r="21" spans="1:28" s="79" customFormat="1" ht="14.5">
      <c r="AB21" s="80"/>
    </row>
    <row r="22" spans="1:28" s="79" customFormat="1" ht="14.5">
      <c r="AB22" s="80"/>
    </row>
    <row r="23" spans="1:28" s="79" customFormat="1" ht="14.5">
      <c r="AB23" s="80"/>
    </row>
    <row r="24" spans="1:28" s="79" customFormat="1" ht="14.5">
      <c r="AB24" s="80"/>
    </row>
    <row r="25" spans="1:28" s="79" customFormat="1" ht="14.5">
      <c r="AB25" s="80"/>
    </row>
    <row r="26" spans="1:28" s="79" customFormat="1" ht="14.5">
      <c r="AB26" s="80"/>
    </row>
    <row r="27" spans="1:28" s="79" customFormat="1" ht="14.5">
      <c r="AB27" s="80"/>
    </row>
    <row r="28" spans="1:28" s="79" customFormat="1" ht="14.5">
      <c r="AB28" s="80"/>
    </row>
    <row r="29" spans="1:28" s="79" customFormat="1" ht="14.5">
      <c r="AB29" s="80"/>
    </row>
    <row r="30" spans="1:28" s="79" customFormat="1" ht="14.5">
      <c r="AB30" s="80"/>
    </row>
    <row r="31" spans="1:28" s="79" customFormat="1" ht="14.5">
      <c r="AB31" s="80"/>
    </row>
    <row r="32" spans="1:28"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election activeCell="E8" sqref="E8"/>
    </sheetView>
  </sheetViews>
  <sheetFormatPr defaultColWidth="14.44140625" defaultRowHeight="10"/>
  <cols>
    <col min="1" max="1" width="25.44140625" style="719" customWidth="1"/>
    <col min="2" max="2" width="19.44140625" style="719" customWidth="1"/>
    <col min="3" max="3" width="19.77734375" style="719" customWidth="1"/>
    <col min="4" max="5" width="14.44140625" style="719"/>
    <col min="6" max="6" width="14.44140625" style="719" customWidth="1"/>
    <col min="7" max="7" width="12.77734375" style="719" customWidth="1"/>
    <col min="8" max="243" width="14.44140625" style="719"/>
    <col min="244" max="244" width="19" style="719" customWidth="1"/>
    <col min="245" max="16384" width="14.44140625" style="719"/>
  </cols>
  <sheetData>
    <row r="1" spans="1:12" s="712" customFormat="1" ht="13">
      <c r="A1" s="711" t="s">
        <v>842</v>
      </c>
      <c r="C1" s="713"/>
      <c r="E1" s="714"/>
      <c r="L1" s="1073" t="s">
        <v>90</v>
      </c>
    </row>
    <row r="2" spans="1:12" s="712" customFormat="1" ht="13">
      <c r="A2" s="711"/>
      <c r="C2" s="713"/>
      <c r="E2" s="714"/>
      <c r="L2" s="1073"/>
    </row>
    <row r="3" spans="1:12" s="712" customFormat="1" ht="11.25" customHeight="1">
      <c r="A3" s="715" t="s">
        <v>843</v>
      </c>
      <c r="B3" s="1076" t="s">
        <v>844</v>
      </c>
      <c r="C3" s="1076" t="s">
        <v>1016</v>
      </c>
    </row>
    <row r="4" spans="1:12" s="712" customFormat="1" ht="11.25" customHeight="1">
      <c r="B4" s="716"/>
      <c r="C4" s="716"/>
    </row>
    <row r="5" spans="1:12" ht="11.25" customHeight="1">
      <c r="A5" s="717">
        <v>2000</v>
      </c>
      <c r="B5" s="718">
        <v>33.421999999999997</v>
      </c>
      <c r="C5" s="718">
        <v>4.47</v>
      </c>
      <c r="D5" s="717"/>
      <c r="E5" s="718"/>
      <c r="F5" s="718"/>
    </row>
    <row r="6" spans="1:12" ht="11.25" customHeight="1">
      <c r="A6" s="717">
        <v>2001</v>
      </c>
      <c r="B6" s="718">
        <v>23.259</v>
      </c>
      <c r="C6" s="718">
        <v>1.49</v>
      </c>
      <c r="D6" s="717"/>
      <c r="E6" s="718"/>
      <c r="F6" s="718"/>
    </row>
    <row r="7" spans="1:12" ht="11.25" customHeight="1">
      <c r="A7" s="717">
        <v>2002</v>
      </c>
      <c r="B7" s="718">
        <v>15.234</v>
      </c>
      <c r="C7" s="718">
        <v>1.59</v>
      </c>
      <c r="D7" s="717"/>
      <c r="E7" s="718"/>
      <c r="F7" s="718"/>
    </row>
    <row r="8" spans="1:12" ht="11.25" customHeight="1">
      <c r="A8" s="717">
        <v>2003</v>
      </c>
      <c r="B8" s="718">
        <v>23.369</v>
      </c>
      <c r="C8" s="718">
        <v>1.55</v>
      </c>
      <c r="D8" s="717"/>
      <c r="E8" s="718"/>
      <c r="F8" s="718"/>
    </row>
    <row r="9" spans="1:12" ht="11.25" customHeight="1">
      <c r="A9" s="717">
        <v>2004</v>
      </c>
      <c r="B9" s="718">
        <v>52.756999999999998</v>
      </c>
      <c r="C9" s="718">
        <v>1.72</v>
      </c>
      <c r="D9" s="717"/>
      <c r="E9" s="718"/>
      <c r="F9" s="718"/>
    </row>
    <row r="10" spans="1:12" ht="11.25" customHeight="1">
      <c r="A10" s="717">
        <v>2005</v>
      </c>
      <c r="B10" s="718">
        <v>35.186</v>
      </c>
      <c r="C10" s="718">
        <v>1.46</v>
      </c>
      <c r="D10" s="717"/>
      <c r="E10" s="718"/>
      <c r="F10" s="718"/>
    </row>
    <row r="11" spans="1:12" ht="11.25" customHeight="1">
      <c r="A11" s="717">
        <v>2006</v>
      </c>
      <c r="B11" s="718">
        <v>37.963999999999999</v>
      </c>
      <c r="C11" s="718">
        <v>2.3199999999999998</v>
      </c>
      <c r="D11" s="717"/>
      <c r="E11" s="718"/>
      <c r="F11" s="718"/>
    </row>
    <row r="12" spans="1:12" s="720" customFormat="1" ht="11.25" customHeight="1">
      <c r="A12" s="717">
        <v>2007</v>
      </c>
      <c r="B12" s="718">
        <v>67.350999999999999</v>
      </c>
      <c r="C12" s="718">
        <v>3.53</v>
      </c>
      <c r="D12" s="717"/>
      <c r="E12" s="718"/>
      <c r="F12" s="718"/>
    </row>
    <row r="13" spans="1:12" s="720" customFormat="1" ht="11.25" customHeight="1">
      <c r="A13" s="717">
        <v>2008</v>
      </c>
      <c r="B13" s="718">
        <v>86.001999999999995</v>
      </c>
      <c r="C13" s="718">
        <v>4.4400000000000004</v>
      </c>
      <c r="D13" s="717"/>
      <c r="E13" s="718"/>
      <c r="F13" s="718"/>
    </row>
    <row r="14" spans="1:12" s="720" customFormat="1" ht="11.25" customHeight="1">
      <c r="A14" s="717">
        <v>2009</v>
      </c>
      <c r="B14" s="718">
        <v>39.375</v>
      </c>
      <c r="C14" s="718">
        <v>5.1646000000000001</v>
      </c>
      <c r="D14" s="717"/>
      <c r="E14" s="718"/>
      <c r="F14" s="718"/>
    </row>
    <row r="15" spans="1:12" s="720" customFormat="1" ht="11.25" customHeight="1">
      <c r="A15" s="717">
        <v>2010</v>
      </c>
      <c r="B15" s="718">
        <v>45.966000000000001</v>
      </c>
      <c r="C15" s="718">
        <v>4.3</v>
      </c>
      <c r="D15" s="717"/>
      <c r="E15" s="718"/>
      <c r="F15" s="718"/>
    </row>
    <row r="16" spans="1:12" ht="11.25" customHeight="1">
      <c r="A16" s="717">
        <v>2011</v>
      </c>
      <c r="B16" s="718">
        <v>39.661000000000001</v>
      </c>
      <c r="C16" s="718">
        <v>4.2916999999999996</v>
      </c>
      <c r="D16" s="717"/>
      <c r="E16" s="718"/>
      <c r="F16" s="718"/>
    </row>
    <row r="17" spans="1:6" ht="11.25" customHeight="1">
      <c r="A17" s="717">
        <v>2012</v>
      </c>
      <c r="B17" s="718">
        <v>31.018999999999998</v>
      </c>
      <c r="C17" s="718">
        <v>4.45</v>
      </c>
      <c r="D17" s="717"/>
      <c r="E17" s="718"/>
      <c r="F17" s="718"/>
    </row>
    <row r="18" spans="1:6" ht="11.25" customHeight="1">
      <c r="A18" s="717">
        <v>2013</v>
      </c>
      <c r="B18" s="718">
        <v>27.074000000000002</v>
      </c>
      <c r="C18" s="718">
        <v>4.7521000000000004</v>
      </c>
      <c r="D18" s="717"/>
      <c r="E18" s="718"/>
      <c r="F18" s="718"/>
    </row>
    <row r="19" spans="1:6" ht="11.25" customHeight="1">
      <c r="A19" s="717">
        <v>2014</v>
      </c>
      <c r="B19" s="718">
        <v>30.786000000000001</v>
      </c>
      <c r="C19" s="718">
        <v>4.6833</v>
      </c>
      <c r="D19" s="717"/>
      <c r="E19" s="718"/>
      <c r="F19" s="718"/>
    </row>
    <row r="20" spans="1:6" ht="11.25" customHeight="1">
      <c r="A20" s="717">
        <v>2015</v>
      </c>
      <c r="B20" s="718">
        <v>28.454999999999998</v>
      </c>
      <c r="C20" s="718">
        <v>5.1124999999999998</v>
      </c>
      <c r="D20" s="717"/>
      <c r="E20" s="718"/>
      <c r="F20" s="718"/>
    </row>
    <row r="21" spans="1:6" ht="11.25" customHeight="1">
      <c r="A21" s="717">
        <v>2016</v>
      </c>
      <c r="B21" s="718">
        <v>25.472000000000001</v>
      </c>
      <c r="C21" s="718">
        <v>8.8437999999999999</v>
      </c>
      <c r="D21" s="717"/>
      <c r="E21" s="718"/>
      <c r="F21" s="718"/>
    </row>
    <row r="22" spans="1:6" ht="11.25" customHeight="1">
      <c r="A22" s="717">
        <v>2017</v>
      </c>
      <c r="B22" s="718">
        <v>55.79</v>
      </c>
      <c r="C22" s="718">
        <v>12.072900000000001</v>
      </c>
      <c r="D22" s="717"/>
      <c r="E22" s="718"/>
      <c r="F22" s="718"/>
    </row>
    <row r="23" spans="1:6" ht="11.25" customHeight="1">
      <c r="A23" s="717">
        <v>2018</v>
      </c>
      <c r="B23" s="718">
        <v>72.793999999999997</v>
      </c>
      <c r="C23" s="718">
        <v>14.656000000000001</v>
      </c>
      <c r="D23" s="717"/>
      <c r="E23" s="718"/>
      <c r="F23" s="718"/>
    </row>
    <row r="24" spans="1:6" ht="11.25" customHeight="1">
      <c r="A24" s="717">
        <v>2019</v>
      </c>
      <c r="B24" s="718">
        <v>33.197000000000003</v>
      </c>
      <c r="C24" s="718">
        <v>11.3104</v>
      </c>
      <c r="D24" s="717"/>
      <c r="E24" s="718"/>
      <c r="F24" s="718"/>
    </row>
    <row r="25" spans="1:6" ht="11.25" customHeight="1">
      <c r="A25" s="721">
        <v>2020</v>
      </c>
      <c r="B25" s="722">
        <v>31.437000000000001</v>
      </c>
      <c r="C25" s="722">
        <v>6.8</v>
      </c>
      <c r="D25" s="717"/>
      <c r="E25" s="718"/>
      <c r="F25" s="718"/>
    </row>
    <row r="26" spans="1:6" ht="11.25" customHeight="1">
      <c r="A26" s="723">
        <v>2021</v>
      </c>
      <c r="B26" s="724">
        <f>51391.0592885376/1000</f>
        <v>51.391059288537605</v>
      </c>
      <c r="C26" s="724">
        <f>10760.4166666667/1000</f>
        <v>10.7604166666667</v>
      </c>
      <c r="D26" s="717"/>
      <c r="E26" s="718"/>
      <c r="F26" s="718"/>
    </row>
    <row r="27" spans="1:6" ht="11.25" customHeight="1">
      <c r="A27" s="717"/>
      <c r="B27" s="718"/>
      <c r="C27" s="718"/>
      <c r="D27" s="717"/>
      <c r="E27" s="718"/>
      <c r="F27" s="718"/>
    </row>
    <row r="28" spans="1:6" ht="11.25" customHeight="1">
      <c r="A28" s="725" t="s">
        <v>845</v>
      </c>
      <c r="B28" s="726"/>
    </row>
    <row r="29" spans="1:6" ht="11.25" customHeight="1">
      <c r="A29" s="725" t="s">
        <v>846</v>
      </c>
    </row>
    <row r="53" spans="4:4">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5" activePane="bottomRight" state="frozen"/>
      <selection pane="topRight" activeCell="AL81" sqref="AL81"/>
      <selection pane="bottomLeft" activeCell="AL81" sqref="AL81"/>
      <selection pane="bottomRight" activeCell="L1" sqref="L1"/>
    </sheetView>
  </sheetViews>
  <sheetFormatPr defaultColWidth="12.44140625" defaultRowHeight="10.5"/>
  <cols>
    <col min="1" max="1" width="25.77734375" style="730" customWidth="1"/>
    <col min="2" max="22" width="10.109375" style="730" customWidth="1"/>
    <col min="23" max="28" width="10.109375" style="731" customWidth="1"/>
    <col min="29" max="29" width="10.33203125" style="730" customWidth="1"/>
    <col min="30" max="30" width="12.77734375" style="730" customWidth="1"/>
    <col min="31" max="31" width="10.33203125" style="730" customWidth="1"/>
    <col min="32" max="32" width="12.44140625" style="730"/>
    <col min="33" max="34" width="12.44140625" style="105"/>
    <col min="35" max="50" width="12.44140625" style="730"/>
    <col min="51" max="51" width="9.109375" style="730" customWidth="1"/>
    <col min="52" max="53" width="0" style="730" hidden="1" customWidth="1"/>
    <col min="54" max="61" width="12.44140625" style="730"/>
    <col min="62" max="62" width="13.44140625" style="730" bestFit="1" customWidth="1"/>
    <col min="63" max="16384" width="12.44140625" style="730"/>
  </cols>
  <sheetData>
    <row r="1" spans="1:58" ht="18.75" customHeight="1">
      <c r="A1" s="728" t="s">
        <v>847</v>
      </c>
      <c r="B1" s="729"/>
      <c r="C1" s="729"/>
      <c r="D1" s="729"/>
      <c r="J1" s="346"/>
      <c r="L1" s="14" t="s">
        <v>90</v>
      </c>
      <c r="AG1" s="346"/>
    </row>
    <row r="2" spans="1:58" ht="16" customHeight="1">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c r="A3" s="729"/>
      <c r="B3" s="729"/>
      <c r="C3" s="500"/>
      <c r="D3" s="729"/>
      <c r="AC3" s="1095" t="s">
        <v>91</v>
      </c>
      <c r="AD3" s="1095"/>
      <c r="AE3" s="734" t="s">
        <v>92</v>
      </c>
    </row>
    <row r="4" spans="1:58" ht="11.25" customHeight="1">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5" customHeight="1">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5" customHeight="1">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10" customHeight="1">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c r="A76" s="731" t="s">
        <v>330</v>
      </c>
      <c r="P76" s="742"/>
      <c r="AA76" s="730"/>
      <c r="AC76" s="741"/>
    </row>
    <row r="77" spans="1:53">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12.44140625" defaultRowHeight="10.5"/>
  <cols>
    <col min="1" max="1" width="24.109375" style="105" customWidth="1"/>
    <col min="2" max="14" width="10.109375" style="105" customWidth="1"/>
    <col min="15" max="26" width="10.109375" style="120" customWidth="1"/>
    <col min="27" max="27" width="10.109375" style="812" customWidth="1"/>
    <col min="28" max="30" width="12.44140625" style="105"/>
    <col min="31" max="31" width="12.44140625" style="730"/>
    <col min="32" max="16384" width="12.44140625" style="105"/>
  </cols>
  <sheetData>
    <row r="1" spans="1:38" s="114" customFormat="1" ht="13">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5" customHeight="1">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5" customHeight="1">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c r="A86" s="755"/>
      <c r="L86" s="758"/>
      <c r="M86" s="743"/>
      <c r="N86" s="743"/>
      <c r="O86" s="743"/>
      <c r="P86" s="743"/>
      <c r="Q86" s="743"/>
      <c r="R86" s="743"/>
      <c r="S86" s="105"/>
      <c r="T86" s="105"/>
      <c r="U86" s="105"/>
      <c r="V86" s="105"/>
      <c r="W86" s="105"/>
      <c r="X86" s="105"/>
      <c r="Y86" s="105"/>
      <c r="Z86" s="105"/>
      <c r="AA86" s="83"/>
    </row>
    <row r="87" spans="1:30">
      <c r="A87" s="755"/>
      <c r="L87" s="758"/>
      <c r="M87" s="743"/>
      <c r="N87" s="743"/>
      <c r="O87" s="743"/>
      <c r="P87" s="743"/>
      <c r="Q87" s="743"/>
      <c r="R87" s="743"/>
      <c r="AB87" s="776"/>
      <c r="AC87" s="776"/>
    </row>
    <row r="88" spans="1:30">
      <c r="L88" s="743"/>
      <c r="M88" s="743"/>
      <c r="N88" s="743"/>
      <c r="O88" s="743"/>
      <c r="P88" s="743"/>
      <c r="Q88" s="743"/>
      <c r="R88" s="743"/>
      <c r="S88" s="813"/>
      <c r="T88" s="813"/>
      <c r="U88" s="813"/>
      <c r="V88" s="813"/>
      <c r="W88" s="813"/>
      <c r="X88" s="813"/>
      <c r="Y88" s="813"/>
      <c r="Z88" s="813"/>
      <c r="AA88" s="814"/>
    </row>
    <row r="89" spans="1:30">
      <c r="O89" s="813"/>
      <c r="P89" s="813"/>
      <c r="Q89" s="813"/>
      <c r="R89" s="813"/>
      <c r="S89" s="813"/>
      <c r="T89" s="813"/>
      <c r="U89" s="813"/>
      <c r="V89" s="813"/>
      <c r="W89" s="813"/>
      <c r="X89" s="813"/>
      <c r="Y89" s="813"/>
      <c r="Z89" s="813"/>
      <c r="AA89" s="814"/>
    </row>
    <row r="90" spans="1:30">
      <c r="H90" s="743"/>
      <c r="I90" s="743"/>
      <c r="J90" s="743"/>
      <c r="K90" s="743"/>
      <c r="L90" s="743"/>
      <c r="M90" s="743"/>
      <c r="N90" s="815"/>
      <c r="O90" s="815"/>
      <c r="P90" s="815"/>
      <c r="Q90" s="815"/>
      <c r="R90" s="815"/>
      <c r="S90" s="813"/>
      <c r="T90" s="813"/>
      <c r="U90" s="813"/>
      <c r="V90" s="813"/>
      <c r="W90" s="813"/>
      <c r="X90" s="813"/>
      <c r="Y90" s="813"/>
      <c r="Z90" s="813"/>
      <c r="AA90" s="814"/>
    </row>
    <row r="91" spans="1:30">
      <c r="H91" s="743"/>
      <c r="I91" s="743"/>
      <c r="J91" s="743"/>
      <c r="K91" s="743"/>
      <c r="L91" s="743"/>
      <c r="M91" s="743"/>
      <c r="N91" s="815"/>
      <c r="O91" s="815"/>
      <c r="P91" s="815"/>
      <c r="Q91" s="815"/>
      <c r="R91" s="815"/>
      <c r="S91" s="813"/>
      <c r="T91" s="813"/>
      <c r="U91" s="813"/>
      <c r="V91" s="813"/>
      <c r="W91" s="813"/>
      <c r="X91" s="813"/>
      <c r="Y91" s="813"/>
      <c r="Z91" s="813"/>
      <c r="AA91" s="814"/>
    </row>
    <row r="92" spans="1:30">
      <c r="H92" s="743"/>
      <c r="I92" s="743"/>
      <c r="J92" s="743"/>
      <c r="K92" s="743"/>
      <c r="L92" s="743"/>
      <c r="M92" s="743"/>
      <c r="N92" s="815"/>
      <c r="O92" s="815"/>
      <c r="P92" s="815"/>
      <c r="Q92" s="815"/>
      <c r="R92" s="815"/>
      <c r="S92" s="813"/>
      <c r="T92" s="813"/>
      <c r="U92" s="813"/>
      <c r="V92" s="813"/>
      <c r="W92" s="813"/>
      <c r="X92" s="813"/>
      <c r="Y92" s="813"/>
      <c r="Z92" s="813"/>
      <c r="AA92" s="814"/>
    </row>
    <row r="93" spans="1:30">
      <c r="H93" s="816"/>
      <c r="I93" s="816"/>
      <c r="J93" s="743"/>
      <c r="K93" s="743"/>
      <c r="L93" s="743"/>
      <c r="M93" s="743"/>
      <c r="N93" s="816"/>
      <c r="O93" s="816"/>
      <c r="P93" s="743"/>
      <c r="Q93" s="743"/>
      <c r="R93" s="743"/>
      <c r="S93" s="813"/>
      <c r="T93" s="813"/>
      <c r="U93" s="813"/>
      <c r="V93" s="813"/>
      <c r="W93" s="813"/>
      <c r="X93" s="813"/>
      <c r="Y93" s="813"/>
      <c r="Z93" s="813"/>
      <c r="AA93" s="814"/>
    </row>
    <row r="94" spans="1:30">
      <c r="O94" s="813"/>
      <c r="P94" s="813"/>
      <c r="Q94" s="813"/>
      <c r="R94" s="813"/>
      <c r="S94" s="813"/>
      <c r="T94" s="813"/>
      <c r="U94" s="813"/>
      <c r="V94" s="813"/>
      <c r="W94" s="813"/>
      <c r="X94" s="813"/>
      <c r="Y94" s="813"/>
      <c r="Z94" s="813"/>
      <c r="AA94" s="814"/>
    </row>
    <row r="95" spans="1:30">
      <c r="O95" s="813"/>
      <c r="P95" s="813"/>
      <c r="Q95" s="813"/>
      <c r="R95" s="813"/>
      <c r="S95" s="813"/>
      <c r="T95" s="813"/>
      <c r="U95" s="813"/>
      <c r="V95" s="813"/>
      <c r="W95" s="813"/>
      <c r="X95" s="813"/>
      <c r="Y95" s="813"/>
      <c r="Z95" s="813"/>
      <c r="AA95" s="814"/>
    </row>
    <row r="96" spans="1:30">
      <c r="O96" s="813"/>
      <c r="P96" s="813"/>
      <c r="Q96" s="813"/>
      <c r="R96" s="813"/>
      <c r="S96" s="813"/>
      <c r="T96" s="813"/>
      <c r="U96" s="813"/>
      <c r="V96" s="813"/>
      <c r="W96" s="813"/>
      <c r="X96" s="813"/>
      <c r="Y96" s="813"/>
      <c r="Z96" s="813"/>
      <c r="AA96" s="814"/>
    </row>
    <row r="97" spans="3:27">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c r="O110" s="105"/>
      <c r="P110" s="105"/>
      <c r="Q110" s="105"/>
      <c r="R110" s="105"/>
      <c r="S110" s="105"/>
      <c r="T110" s="105"/>
      <c r="U110" s="105"/>
      <c r="V110" s="105"/>
      <c r="W110" s="105"/>
      <c r="X110" s="105"/>
      <c r="Y110" s="105"/>
      <c r="Z110" s="105"/>
      <c r="AA110" s="83"/>
    </row>
    <row r="111" spans="3:27">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c r="V115" s="105"/>
      <c r="W115" s="105"/>
      <c r="X115" s="105"/>
      <c r="Y115" s="105"/>
      <c r="Z115" s="105"/>
      <c r="AA115" s="83"/>
      <c r="AB115" s="743"/>
    </row>
    <row r="118" spans="4:28">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defaultColWidth="11.77734375" defaultRowHeight="11.25" customHeight="1"/>
  <cols>
    <col min="1" max="1" width="19" style="19" customWidth="1"/>
    <col min="2" max="2" width="32.44140625" style="19" customWidth="1"/>
    <col min="3" max="8" width="13.77734375" style="19" customWidth="1"/>
    <col min="9" max="9" width="8.109375" style="19" customWidth="1"/>
    <col min="10" max="10" width="8.77734375" style="19" customWidth="1"/>
    <col min="11" max="16384" width="11.77734375" style="19"/>
  </cols>
  <sheetData>
    <row r="1" spans="1:15" ht="14.25" customHeight="1">
      <c r="A1" s="18" t="s">
        <v>85</v>
      </c>
      <c r="C1" s="20"/>
      <c r="F1" s="21"/>
      <c r="K1" s="22"/>
      <c r="L1" s="77" t="s">
        <v>90</v>
      </c>
    </row>
    <row r="2" spans="1:15" ht="9" customHeight="1"/>
    <row r="3" spans="1:15" ht="11.25" customHeight="1">
      <c r="D3" s="23" t="s">
        <v>542</v>
      </c>
      <c r="E3" s="24"/>
      <c r="F3" s="24"/>
      <c r="G3" s="24"/>
      <c r="H3" s="24"/>
      <c r="K3" s="25" t="s">
        <v>861</v>
      </c>
      <c r="L3" s="26"/>
      <c r="M3" s="26"/>
      <c r="N3" s="26"/>
      <c r="O3" s="26"/>
    </row>
    <row r="4" spans="1:15" ht="11.25" customHeight="1">
      <c r="D4" s="24" t="s">
        <v>272</v>
      </c>
      <c r="E4" s="24"/>
      <c r="F4" s="24"/>
      <c r="G4" s="24" t="s">
        <v>97</v>
      </c>
      <c r="H4" s="24" t="s">
        <v>862</v>
      </c>
      <c r="K4" s="19" t="s">
        <v>863</v>
      </c>
    </row>
    <row r="5" spans="1:15" ht="11.25" customHeight="1">
      <c r="A5" s="27" t="s">
        <v>864</v>
      </c>
      <c r="D5" s="24" t="s">
        <v>865</v>
      </c>
      <c r="E5" s="24" t="s">
        <v>866</v>
      </c>
      <c r="F5" s="24" t="s">
        <v>271</v>
      </c>
      <c r="G5" s="24" t="s">
        <v>867</v>
      </c>
      <c r="H5" s="24" t="s">
        <v>868</v>
      </c>
      <c r="K5" s="19" t="s">
        <v>869</v>
      </c>
    </row>
    <row r="6" spans="1:15" ht="11.25" customHeight="1">
      <c r="D6" s="24"/>
      <c r="E6" s="24"/>
      <c r="F6" s="24"/>
      <c r="G6" s="24"/>
      <c r="H6" s="24"/>
      <c r="K6" s="19" t="s">
        <v>870</v>
      </c>
    </row>
    <row r="7" spans="1:15" ht="11.25" customHeight="1">
      <c r="A7" s="28" t="s">
        <v>545</v>
      </c>
      <c r="B7" s="29"/>
      <c r="C7" s="28"/>
      <c r="D7" s="29"/>
      <c r="E7" s="30"/>
      <c r="F7" s="31" t="s">
        <v>871</v>
      </c>
      <c r="G7" s="30"/>
      <c r="H7" s="30"/>
      <c r="K7" s="19" t="s">
        <v>872</v>
      </c>
    </row>
    <row r="8" spans="1:15" ht="11.25" customHeight="1">
      <c r="A8" s="19" t="s">
        <v>873</v>
      </c>
      <c r="D8" s="24">
        <v>1</v>
      </c>
      <c r="E8" s="24">
        <v>1.165</v>
      </c>
      <c r="F8" s="24">
        <v>7.33</v>
      </c>
      <c r="G8" s="24">
        <v>307.86</v>
      </c>
      <c r="H8" s="24" t="s">
        <v>874</v>
      </c>
      <c r="K8" s="32" t="s">
        <v>875</v>
      </c>
    </row>
    <row r="9" spans="1:15" ht="11.25" customHeight="1">
      <c r="A9" s="19" t="s">
        <v>876</v>
      </c>
      <c r="D9" s="24">
        <v>0.85809999999999997</v>
      </c>
      <c r="E9" s="24">
        <v>1</v>
      </c>
      <c r="F9" s="24">
        <v>6.2897999999999996</v>
      </c>
      <c r="G9" s="24">
        <v>264.17</v>
      </c>
      <c r="H9" s="24" t="s">
        <v>874</v>
      </c>
      <c r="K9" s="19" t="s">
        <v>877</v>
      </c>
    </row>
    <row r="10" spans="1:15" ht="11.25" customHeight="1">
      <c r="A10" s="19" t="s">
        <v>878</v>
      </c>
      <c r="D10" s="24">
        <v>0.13639999999999999</v>
      </c>
      <c r="E10" s="24">
        <v>0.159</v>
      </c>
      <c r="F10" s="24">
        <v>1</v>
      </c>
      <c r="G10" s="24">
        <v>42</v>
      </c>
      <c r="H10" s="24" t="s">
        <v>874</v>
      </c>
      <c r="K10" s="19" t="s">
        <v>879</v>
      </c>
    </row>
    <row r="11" spans="1:15" ht="11.25" customHeight="1">
      <c r="A11" s="19" t="s">
        <v>880</v>
      </c>
      <c r="D11" s="24">
        <v>3.2499999999999999E-3</v>
      </c>
      <c r="E11" s="24">
        <v>3.8E-3</v>
      </c>
      <c r="F11" s="24">
        <v>2.3800000000000002E-2</v>
      </c>
      <c r="G11" s="24">
        <v>1</v>
      </c>
      <c r="H11" s="24" t="s">
        <v>874</v>
      </c>
      <c r="K11" s="19" t="s">
        <v>881</v>
      </c>
    </row>
    <row r="12" spans="1:15" ht="11.25" customHeight="1">
      <c r="A12" s="29" t="s">
        <v>882</v>
      </c>
      <c r="B12" s="29"/>
      <c r="C12" s="29"/>
      <c r="D12" s="30" t="s">
        <v>874</v>
      </c>
      <c r="E12" s="30" t="s">
        <v>874</v>
      </c>
      <c r="F12" s="30" t="s">
        <v>874</v>
      </c>
      <c r="G12" s="30" t="s">
        <v>874</v>
      </c>
      <c r="H12" s="30">
        <v>49.8</v>
      </c>
      <c r="K12" s="19" t="s">
        <v>883</v>
      </c>
    </row>
    <row r="13" spans="1:15" ht="11.25" customHeight="1">
      <c r="A13" s="33" t="s">
        <v>884</v>
      </c>
      <c r="K13" s="19" t="s">
        <v>885</v>
      </c>
    </row>
    <row r="14" spans="1:15" ht="11.25" customHeight="1">
      <c r="K14" s="19" t="s">
        <v>886</v>
      </c>
    </row>
    <row r="15" spans="1:15" ht="11.25" customHeight="1">
      <c r="C15" s="23" t="s">
        <v>887</v>
      </c>
      <c r="D15" s="24"/>
      <c r="E15" s="24"/>
      <c r="F15" s="24"/>
    </row>
    <row r="16" spans="1:15" ht="11.25" customHeight="1">
      <c r="C16" s="24" t="s">
        <v>271</v>
      </c>
      <c r="D16" s="24" t="s">
        <v>272</v>
      </c>
      <c r="E16" s="24" t="s">
        <v>866</v>
      </c>
      <c r="F16" s="24" t="s">
        <v>272</v>
      </c>
      <c r="G16" s="24" t="s">
        <v>272</v>
      </c>
      <c r="H16" s="24" t="s">
        <v>272</v>
      </c>
      <c r="K16" s="34" t="s">
        <v>888</v>
      </c>
    </row>
    <row r="17" spans="1:15" ht="11.25" customHeight="1">
      <c r="A17" s="27" t="s">
        <v>889</v>
      </c>
      <c r="C17" s="24" t="s">
        <v>890</v>
      </c>
      <c r="D17" s="24" t="s">
        <v>891</v>
      </c>
      <c r="E17" s="24" t="s">
        <v>890</v>
      </c>
      <c r="F17" s="24" t="s">
        <v>892</v>
      </c>
      <c r="G17" s="24" t="s">
        <v>893</v>
      </c>
      <c r="H17" s="19" t="s">
        <v>894</v>
      </c>
      <c r="K17" s="29" t="s">
        <v>895</v>
      </c>
      <c r="L17" s="29"/>
      <c r="M17" s="29"/>
      <c r="N17" s="29"/>
      <c r="O17" s="29"/>
    </row>
    <row r="18" spans="1:15" ht="11.25" customHeight="1">
      <c r="C18" s="24"/>
      <c r="D18" s="24"/>
      <c r="E18" s="24"/>
      <c r="F18" s="24"/>
      <c r="K18" s="19" t="s">
        <v>896</v>
      </c>
      <c r="L18" s="19" t="s">
        <v>897</v>
      </c>
    </row>
    <row r="19" spans="1:15" ht="11.25" customHeight="1">
      <c r="A19" s="28" t="s">
        <v>545</v>
      </c>
      <c r="B19" s="29"/>
      <c r="C19" s="1097" t="s">
        <v>871</v>
      </c>
      <c r="D19" s="1098"/>
      <c r="E19" s="1098"/>
      <c r="F19" s="1098"/>
      <c r="G19" s="1098"/>
      <c r="H19" s="1098"/>
      <c r="K19" s="29"/>
      <c r="L19" s="29" t="s">
        <v>898</v>
      </c>
      <c r="M19" s="29"/>
      <c r="N19" s="29"/>
      <c r="O19" s="29"/>
    </row>
    <row r="20" spans="1:15" ht="11.25" customHeight="1">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c r="A21" s="19" t="s">
        <v>902</v>
      </c>
      <c r="C21" s="61">
        <v>8.5999999999999993E-2</v>
      </c>
      <c r="D21" s="61">
        <v>11.6</v>
      </c>
      <c r="E21" s="61">
        <v>0.5409237239711</v>
      </c>
      <c r="F21" s="61">
        <v>1.8486894837199397</v>
      </c>
      <c r="G21" s="35">
        <v>46.15</v>
      </c>
      <c r="H21" s="35">
        <v>7.5416827762861356</v>
      </c>
      <c r="L21" s="19" t="s">
        <v>903</v>
      </c>
      <c r="O21" s="29"/>
    </row>
    <row r="22" spans="1:15" ht="11.25" customHeight="1">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c r="A25" s="19" t="s">
        <v>911</v>
      </c>
      <c r="C25" s="61">
        <v>0.15748031496062992</v>
      </c>
      <c r="D25" s="61">
        <v>6.35</v>
      </c>
      <c r="E25" s="61">
        <v>0.99052137698425202</v>
      </c>
      <c r="F25" s="61">
        <v>1.009569327059459</v>
      </c>
      <c r="G25" s="35">
        <v>41.57</v>
      </c>
      <c r="H25" s="35">
        <v>6.7932340847283781</v>
      </c>
      <c r="K25" s="33" t="s">
        <v>912</v>
      </c>
    </row>
    <row r="26" spans="1:15" ht="11.25" customHeight="1">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914</v>
      </c>
    </row>
    <row r="28" spans="1:15" ht="11.25" customHeight="1">
      <c r="C28" s="23" t="s">
        <v>542</v>
      </c>
      <c r="D28" s="24"/>
      <c r="E28" s="24"/>
      <c r="F28" s="24"/>
      <c r="G28" s="24"/>
      <c r="H28" s="24"/>
      <c r="K28" s="33" t="s">
        <v>1007</v>
      </c>
    </row>
    <row r="29" spans="1:15" ht="11.25" customHeight="1">
      <c r="C29" s="24" t="s">
        <v>915</v>
      </c>
      <c r="D29" s="24" t="s">
        <v>915</v>
      </c>
      <c r="E29" s="24" t="s">
        <v>916</v>
      </c>
      <c r="F29" s="24" t="s">
        <v>917</v>
      </c>
      <c r="G29" s="24" t="s">
        <v>917</v>
      </c>
      <c r="H29" s="24" t="s">
        <v>918</v>
      </c>
      <c r="I29" s="24" t="s">
        <v>919</v>
      </c>
      <c r="J29" s="24"/>
      <c r="K29" s="33"/>
    </row>
    <row r="30" spans="1:15" ht="11.25" customHeight="1">
      <c r="A30" s="40" t="s">
        <v>920</v>
      </c>
      <c r="C30" s="24" t="s">
        <v>921</v>
      </c>
      <c r="D30" s="24" t="s">
        <v>922</v>
      </c>
      <c r="E30" s="24" t="s">
        <v>923</v>
      </c>
      <c r="F30" s="24" t="s">
        <v>924</v>
      </c>
      <c r="G30" s="24" t="s">
        <v>602</v>
      </c>
      <c r="H30" s="24" t="s">
        <v>925</v>
      </c>
      <c r="I30" s="24" t="s">
        <v>924</v>
      </c>
      <c r="J30" s="24"/>
      <c r="K30" s="63" t="s">
        <v>926</v>
      </c>
    </row>
    <row r="31" spans="1:15" ht="11.25" customHeight="1">
      <c r="C31" s="24"/>
      <c r="D31" s="24"/>
      <c r="E31" s="24"/>
      <c r="F31" s="24"/>
      <c r="G31" s="24"/>
      <c r="H31" s="24"/>
      <c r="I31" s="24"/>
      <c r="J31" s="24"/>
      <c r="K31" s="63" t="s">
        <v>927</v>
      </c>
    </row>
    <row r="32" spans="1:15" ht="11.25" customHeight="1">
      <c r="A32" s="28" t="s">
        <v>545</v>
      </c>
      <c r="B32" s="29"/>
      <c r="C32" s="1097" t="s">
        <v>871</v>
      </c>
      <c r="D32" s="1097"/>
      <c r="E32" s="1097"/>
      <c r="F32" s="1097"/>
      <c r="G32" s="1097"/>
      <c r="H32" s="1097"/>
      <c r="I32" s="1097"/>
      <c r="J32" s="41"/>
      <c r="K32" s="63"/>
    </row>
    <row r="33" spans="1:11" ht="11.25" customHeight="1">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c r="C40" s="24"/>
      <c r="D40" s="24"/>
      <c r="E40" s="24"/>
      <c r="F40" s="24"/>
      <c r="G40" s="24"/>
      <c r="H40" s="24"/>
      <c r="K40" s="19" t="s">
        <v>940</v>
      </c>
    </row>
    <row r="41" spans="1:11" s="26" customFormat="1" ht="11.25" customHeight="1">
      <c r="A41" s="19"/>
      <c r="B41" s="19"/>
      <c r="C41" s="19"/>
      <c r="D41" s="19"/>
      <c r="E41" s="19"/>
      <c r="F41" s="19"/>
      <c r="G41" s="19"/>
      <c r="H41" s="19"/>
      <c r="I41" s="19"/>
      <c r="J41" s="19"/>
      <c r="K41" s="19"/>
    </row>
    <row r="42" spans="1:11" ht="11.25" customHeight="1">
      <c r="A42" s="66" t="s">
        <v>941</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5" customHeight="1" thickBot="1">
      <c r="A44" s="70" t="s">
        <v>942</v>
      </c>
      <c r="B44" s="71" t="s">
        <v>943</v>
      </c>
      <c r="C44" s="71"/>
      <c r="D44" s="71" t="s">
        <v>942</v>
      </c>
      <c r="E44" s="71" t="s">
        <v>943</v>
      </c>
      <c r="F44" s="42"/>
      <c r="G44" s="68"/>
      <c r="H44" s="68"/>
      <c r="I44" s="68"/>
      <c r="J44" s="68"/>
      <c r="K44" s="68"/>
    </row>
    <row r="45" spans="1:11" ht="11.25" customHeight="1" thickBot="1">
      <c r="A45" s="72" t="s">
        <v>944</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defaultRowHeight="10"/>
  <cols>
    <col min="1" max="1" width="220.77734375" customWidth="1"/>
  </cols>
  <sheetData>
    <row r="1" spans="1:12">
      <c r="A1" s="43"/>
      <c r="L1" s="14" t="s">
        <v>90</v>
      </c>
    </row>
    <row r="3" spans="1:12" s="3" customFormat="1" ht="13">
      <c r="A3" s="44" t="s">
        <v>945</v>
      </c>
    </row>
    <row r="4" spans="1:12" s="3" customFormat="1" ht="11.5">
      <c r="A4" s="45"/>
      <c r="B4" s="12"/>
    </row>
    <row r="5" spans="1:12" s="3" customFormat="1" ht="14.15" customHeight="1">
      <c r="A5" s="46" t="s">
        <v>946</v>
      </c>
    </row>
    <row r="6" spans="1:12" s="3" customFormat="1" ht="10.5">
      <c r="A6" s="46" t="s">
        <v>947</v>
      </c>
    </row>
    <row r="7" spans="1:12" s="3" customFormat="1">
      <c r="A7" s="17"/>
    </row>
    <row r="8" spans="1:12" s="3" customFormat="1" ht="10.5">
      <c r="A8" s="47" t="s">
        <v>948</v>
      </c>
    </row>
    <row r="9" spans="1:12" s="3" customFormat="1" ht="10.5">
      <c r="A9" s="47"/>
    </row>
    <row r="10" spans="1:12" s="3" customFormat="1" ht="11.5">
      <c r="A10" s="48" t="s">
        <v>949</v>
      </c>
    </row>
    <row r="11" spans="1:12" s="3" customFormat="1" ht="10.5">
      <c r="A11" s="47"/>
    </row>
    <row r="12" spans="1:12" s="3" customFormat="1" ht="10.5">
      <c r="A12" s="47" t="s">
        <v>950</v>
      </c>
    </row>
    <row r="13" spans="1:12" s="3" customFormat="1">
      <c r="A13" s="49" t="s">
        <v>951</v>
      </c>
    </row>
    <row r="14" spans="1:12" s="3" customFormat="1">
      <c r="A14" s="49"/>
    </row>
    <row r="15" spans="1:12" s="3" customFormat="1" ht="10.5">
      <c r="A15" s="47" t="s">
        <v>952</v>
      </c>
    </row>
    <row r="16" spans="1:12" s="3" customFormat="1">
      <c r="A16" s="50" t="s">
        <v>1006</v>
      </c>
    </row>
    <row r="17" spans="1:1" s="3" customFormat="1">
      <c r="A17" s="49"/>
    </row>
    <row r="18" spans="1:1" s="3" customFormat="1" ht="10.5">
      <c r="A18" s="47" t="s">
        <v>107</v>
      </c>
    </row>
    <row r="19" spans="1:1" s="3" customFormat="1">
      <c r="A19" s="50" t="s">
        <v>953</v>
      </c>
    </row>
    <row r="20" spans="1:1" s="3" customFormat="1">
      <c r="A20" s="50"/>
    </row>
    <row r="21" spans="1:1" s="3" customFormat="1" ht="10.5">
      <c r="A21" s="47" t="s">
        <v>954</v>
      </c>
    </row>
    <row r="22" spans="1:1" s="3" customFormat="1">
      <c r="A22" s="49" t="s">
        <v>955</v>
      </c>
    </row>
    <row r="23" spans="1:1" s="3" customFormat="1">
      <c r="A23" s="49"/>
    </row>
    <row r="24" spans="1:1" s="3" customFormat="1" ht="10.5">
      <c r="A24" s="47" t="s">
        <v>956</v>
      </c>
    </row>
    <row r="25" spans="1:1" s="3" customFormat="1">
      <c r="A25" s="51" t="s">
        <v>957</v>
      </c>
    </row>
    <row r="26" spans="1:1" s="3" customFormat="1">
      <c r="A26" s="49"/>
    </row>
    <row r="27" spans="1:1" s="3" customFormat="1" ht="10.5">
      <c r="A27" s="47" t="s">
        <v>958</v>
      </c>
    </row>
    <row r="28" spans="1:1" s="3" customFormat="1">
      <c r="A28" s="52" t="s">
        <v>959</v>
      </c>
    </row>
    <row r="29" spans="1:1" s="3" customFormat="1">
      <c r="A29" s="52"/>
    </row>
    <row r="30" spans="1:1" ht="10.5">
      <c r="A30" s="53" t="s">
        <v>960</v>
      </c>
    </row>
    <row r="31" spans="1:1">
      <c r="A31" s="54" t="s">
        <v>961</v>
      </c>
    </row>
    <row r="32" spans="1:1">
      <c r="A32" s="54"/>
    </row>
    <row r="33" spans="1:1" ht="10.5">
      <c r="A33" s="53" t="s">
        <v>962</v>
      </c>
    </row>
    <row r="34" spans="1:1">
      <c r="A34" s="54" t="s">
        <v>963</v>
      </c>
    </row>
    <row r="35" spans="1:1">
      <c r="A35" s="54"/>
    </row>
    <row r="36" spans="1:1" ht="10.5">
      <c r="A36" s="53" t="s">
        <v>964</v>
      </c>
    </row>
    <row r="37" spans="1:1">
      <c r="A37" s="54" t="s">
        <v>965</v>
      </c>
    </row>
    <row r="38" spans="1:1">
      <c r="A38" s="54"/>
    </row>
    <row r="39" spans="1:1" ht="10.5">
      <c r="A39" s="53" t="s">
        <v>966</v>
      </c>
    </row>
    <row r="40" spans="1:1">
      <c r="A40" s="54" t="s">
        <v>967</v>
      </c>
    </row>
    <row r="41" spans="1:1">
      <c r="A41" s="54"/>
    </row>
    <row r="42" spans="1:1" ht="10.5">
      <c r="A42" s="53" t="s">
        <v>968</v>
      </c>
    </row>
    <row r="43" spans="1:1">
      <c r="A43" s="50" t="s">
        <v>969</v>
      </c>
    </row>
    <row r="44" spans="1:1">
      <c r="A44" s="50"/>
    </row>
    <row r="45" spans="1:1" ht="10.5">
      <c r="A45" s="55" t="s">
        <v>970</v>
      </c>
    </row>
    <row r="46" spans="1:1">
      <c r="A46" s="50" t="s">
        <v>971</v>
      </c>
    </row>
    <row r="47" spans="1:1">
      <c r="A47" s="54"/>
    </row>
    <row r="48" spans="1:1" ht="10.5">
      <c r="A48" s="53" t="s">
        <v>972</v>
      </c>
    </row>
    <row r="49" spans="1:1" ht="22">
      <c r="A49" s="56" t="s">
        <v>973</v>
      </c>
    </row>
    <row r="50" spans="1:1" ht="13.5" customHeight="1">
      <c r="A50" s="57" t="s">
        <v>974</v>
      </c>
    </row>
    <row r="51" spans="1:1">
      <c r="A51" s="54" t="s">
        <v>975</v>
      </c>
    </row>
    <row r="52" spans="1:1">
      <c r="A52" s="54"/>
    </row>
    <row r="53" spans="1:1" ht="10.5">
      <c r="A53" s="53" t="s">
        <v>976</v>
      </c>
    </row>
    <row r="54" spans="1:1">
      <c r="A54" s="54" t="s">
        <v>977</v>
      </c>
    </row>
    <row r="55" spans="1:1">
      <c r="A55" s="54"/>
    </row>
    <row r="56" spans="1:1" ht="10.5">
      <c r="A56" s="53" t="s">
        <v>978</v>
      </c>
    </row>
    <row r="57" spans="1:1" ht="20">
      <c r="A57" s="56" t="s">
        <v>979</v>
      </c>
    </row>
    <row r="58" spans="1:1">
      <c r="A58" s="54"/>
    </row>
    <row r="59" spans="1:1" ht="10.5">
      <c r="A59" s="53" t="s">
        <v>980</v>
      </c>
    </row>
    <row r="60" spans="1:1">
      <c r="A60" s="56" t="s">
        <v>981</v>
      </c>
    </row>
    <row r="61" spans="1:1">
      <c r="A61" s="54"/>
    </row>
    <row r="62" spans="1:1" ht="10.5">
      <c r="A62" s="53" t="s">
        <v>982</v>
      </c>
    </row>
    <row r="63" spans="1:1">
      <c r="A63" s="56" t="s">
        <v>983</v>
      </c>
    </row>
    <row r="64" spans="1:1">
      <c r="A64" s="54"/>
    </row>
    <row r="65" spans="1:1" ht="10.5">
      <c r="A65" s="53" t="s">
        <v>386</v>
      </c>
    </row>
    <row r="66" spans="1:1">
      <c r="A66" s="54" t="s">
        <v>984</v>
      </c>
    </row>
    <row r="67" spans="1:1" ht="10.5">
      <c r="A67" s="53"/>
    </row>
    <row r="68" spans="1:1">
      <c r="A68" s="16" t="s">
        <v>985</v>
      </c>
    </row>
    <row r="69" spans="1:1">
      <c r="A69" s="16" t="s">
        <v>986</v>
      </c>
    </row>
    <row r="70" spans="1:1">
      <c r="A70" s="16" t="s">
        <v>987</v>
      </c>
    </row>
    <row r="71" spans="1:1" ht="12.65" customHeight="1">
      <c r="A71" s="16" t="s">
        <v>988</v>
      </c>
    </row>
    <row r="72" spans="1:1" ht="11.9" customHeight="1">
      <c r="A72" s="16" t="s">
        <v>989</v>
      </c>
    </row>
    <row r="73" spans="1:1" ht="11.9" customHeight="1">
      <c r="A73" s="16" t="s">
        <v>990</v>
      </c>
    </row>
    <row r="74" spans="1:1" ht="11.9" customHeight="1">
      <c r="A74" s="16" t="s">
        <v>991</v>
      </c>
    </row>
    <row r="75" spans="1:1">
      <c r="A75" s="16" t="s">
        <v>992</v>
      </c>
    </row>
    <row r="79" spans="1:1" ht="11.15"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defaultRowHeight="10"/>
  <sheetData>
    <row r="1" spans="1:36">
      <c r="K1" s="14" t="s">
        <v>90</v>
      </c>
    </row>
    <row r="2" spans="1:36" ht="13">
      <c r="A2" s="44" t="s">
        <v>1013</v>
      </c>
    </row>
    <row r="3" spans="1:36" ht="10.5">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ht="10.5">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1.5">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2.xml><?xml version="1.0" encoding="utf-8"?>
<ds:datastoreItem xmlns:ds="http://schemas.openxmlformats.org/officeDocument/2006/customXml" ds:itemID="{8D2A1BC6-DB97-48F9-AA0E-5AD6B243D2AF}">
  <ds:schemaRefs>
    <ds:schemaRef ds:uri="http://schemas.microsoft.com/DataMashup"/>
  </ds:schemaRefs>
</ds:datastoreItem>
</file>

<file path=customXml/itemProps3.xml><?xml version="1.0" encoding="utf-8"?>
<ds:datastoreItem xmlns:ds="http://schemas.openxmlformats.org/officeDocument/2006/customXml" ds:itemID="{CD57AE71-A427-4A90-87A3-915B7373F9F4}">
  <ds:schemaRefs>
    <ds:schemaRef ds:uri="http://schemas.openxmlformats.org/package/2006/metadata/core-properties"/>
    <ds:schemaRef ds:uri="http://purl.org/dc/elements/1.1/"/>
    <ds:schemaRef ds:uri="http://schemas.microsoft.com/office/2006/documentManagement/types"/>
    <ds:schemaRef ds:uri="http://schemas.microsoft.com/office/infopath/2007/PartnerControls"/>
    <ds:schemaRef ds:uri="c29751ac-d9e8-4d88-afae-b8c3be32c1ff"/>
    <ds:schemaRef ds:uri="http://schemas.microsoft.com/office/2006/metadata/properties"/>
    <ds:schemaRef ds:uri="http://purl.org/dc/dcmitype/"/>
    <ds:schemaRef ds:uri="http://www.w3.org/XML/1998/namespace"/>
    <ds:schemaRef ds:uri="http://purl.org/dc/terms/"/>
  </ds:schemaRefs>
</ds:datastoreItem>
</file>

<file path=customXml/itemProps4.xml><?xml version="1.0" encoding="utf-8"?>
<ds:datastoreItem xmlns:ds="http://schemas.openxmlformats.org/officeDocument/2006/customXml" ds:itemID="{C16B1818-E911-4AF5-B576-211459FFF8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Henry, Alison</cp:lastModifiedBy>
  <cp:revision/>
  <dcterms:created xsi:type="dcterms:W3CDTF">2021-06-10T13:26:06Z</dcterms:created>
  <dcterms:modified xsi:type="dcterms:W3CDTF">2022-06-27T19:25:02Z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