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style1.xml" ContentType="application/vnd.ms-office.chartstyl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ebextensions/taskpanes.xml" ContentType="application/vnd.ms-office.webextensiontaskpanes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colors1.xml" ContentType="application/vnd.ms-office.chartcolor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ro-applied-4pix\"/>
    </mc:Choice>
  </mc:AlternateContent>
  <xr:revisionPtr revIDLastSave="5" documentId="13_ncr:1_{1EC97588-F565-47B3-8567-518BE27A9A9E}" xr6:coauthVersionLast="47" xr6:coauthVersionMax="47" xr10:uidLastSave="{306D25AE-D364-4848-A9E2-EC8DB7E7EA16}"/>
  <bookViews>
    <workbookView xWindow="-28920" yWindow="-120" windowWidth="29040" windowHeight="15840" firstSheet="3" activeTab="3" xr2:uid="{FE743A96-5C2A-4DF1-A5D6-9D80136D5E6C}"/>
  </bookViews>
  <sheets>
    <sheet name="20210528-M-Single-DP" sheetId="2" r:id="rId1"/>
    <sheet name="20210530-M-Single-DP" sheetId="3" r:id="rId2"/>
    <sheet name="20210607-M-Single-DP" sheetId="4" r:id="rId3"/>
    <sheet name="Sheet1" sheetId="1" r:id="rId4"/>
  </sheets>
  <definedNames>
    <definedName name="ExternalData_1" localSheetId="0" hidden="1">'20210528-M-Single-DP'!$A$1:$M$1576</definedName>
    <definedName name="ExternalData_1" localSheetId="1" hidden="1">'20210530-M-Single-DP'!$A$1:$M$901</definedName>
    <definedName name="ExternalData_1" localSheetId="2" hidden="1">'20210607-M-Single-DP'!$A$1:$M$1376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8" i="1" s="1"/>
  <c r="N2" i="4"/>
  <c r="O2" i="4"/>
  <c r="N2" i="3"/>
  <c r="O2" i="3"/>
  <c r="O2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687B5-226B-45FA-86FB-445B640A67A3}" keepAlive="1" name="Query - 20210528-M-Single-DP" description="Connection to the '20210528-M-Single-DP' query in the workbook." type="5" refreshedVersion="8" background="1" saveData="1">
    <dbPr connection="Provider=Microsoft.Mashup.OleDb.1;Data Source=$Workbook$;Location=20210528-M-Single-DP;Extended Properties=&quot;&quot;" command="SELECT * FROM [20210528-M-Single-DP]"/>
  </connection>
  <connection id="2" xr16:uid="{CD4660D4-1EBC-4543-9064-FD75C3A55B02}" keepAlive="1" name="Query - 20210530-M-Single-DP" description="Connection to the '20210530-M-Single-DP' query in the workbook." type="5" refreshedVersion="8" background="1" saveData="1">
    <dbPr connection="Provider=Microsoft.Mashup.OleDb.1;Data Source=$Workbook$;Location=20210530-M-Single-DP;Extended Properties=&quot;&quot;" command="SELECT * FROM [20210530-M-Single-DP]"/>
  </connection>
  <connection id="3" xr16:uid="{291BD6B7-178B-4838-AE79-3DD21F84C482}" keepAlive="1" name="Query - 20210607-M-Single-DP" description="Connection to the '20210607-M-Single-DP' query in the workbook." type="5" refreshedVersion="8" background="1" saveData="1">
    <dbPr connection="Provider=Microsoft.Mashup.OleDb.1;Data Source=$Workbook$;Location=20210607-M-Single-DP;Extended Properties=&quot;&quot;" command="SELECT * FROM [20210607-M-Single-DP]"/>
  </connection>
  <connection id="4" xr16:uid="{0E4BB5E3-9229-4B0C-9DBC-85F82BA44B1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888DC348-2E1F-4AF9-B9E5-396DD70AC76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6" xr16:uid="{0C6BA20B-C866-4E94-AFBC-DD4E092167B0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7" xr16:uid="{4E531E3A-6CFA-4526-997B-40ECEE78FC7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53EFAEF-9F7E-4852-8FC3-AF2CF5D3808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A54A8062-4993-48D6-B36C-F0B0ADE63029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0" xr16:uid="{6D879192-2D02-47E0-898C-F3E20B46593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A042207B-0815-4025-97AF-C7961E33CB88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2" xr16:uid="{07040F66-4C8D-4BC4-ACEF-8A6D36B503DC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3" xr16:uid="{65115478-4D2D-4722-B2DE-408473E9A5E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F4B7D778-F8C2-4B7E-8F43-89CB94679B44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5" xr16:uid="{AA90A143-4BC2-444F-9AB7-92491AEF3B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</connections>
</file>

<file path=xl/sharedStrings.xml><?xml version="1.0" encoding="utf-8"?>
<sst xmlns="http://schemas.openxmlformats.org/spreadsheetml/2006/main" count="7750" uniqueCount="3997">
  <si>
    <t>Source.Name</t>
  </si>
  <si>
    <t xml:space="preserve"> </t>
  </si>
  <si>
    <t>Label</t>
  </si>
  <si>
    <t>Area</t>
  </si>
  <si>
    <t>Mean</t>
  </si>
  <si>
    <t>Min</t>
  </si>
  <si>
    <t>Max</t>
  </si>
  <si>
    <t>%Area</t>
  </si>
  <si>
    <t>Total pixels in ROI</t>
  </si>
  <si>
    <t xml:space="preserve">% positive pixels </t>
  </si>
  <si>
    <t>Timepoint</t>
  </si>
  <si>
    <t>Contact</t>
  </si>
  <si>
    <t>No contact</t>
  </si>
  <si>
    <t>2 min. ER contact</t>
  </si>
  <si>
    <t>&lt;2min. ER contact</t>
  </si>
  <si>
    <t>Multiply-DP-VAPB-488-561-12p1PC14PC-5Z-80msSTD_008_Simple SegmentationROI_1.csv</t>
  </si>
  <si>
    <t>MAX_Multiply-DP-VAPB-488-561-12p1PC14PC-5Z-80msSTD_008_Simple Segmentation.tif:0001-0001-0627:1</t>
  </si>
  <si>
    <t>MAX_Multiply-DP-VAPB-488-561-12p1PC14PC-5Z-80msSTD_008_Simple Segmentation.tif:0002-0001-0627:2</t>
  </si>
  <si>
    <t>MAX_Multiply-DP-VAPB-488-561-12p1PC14PC-5Z-80msSTD_008_Simple Segmentation.tif:0003-0001-0626:3</t>
  </si>
  <si>
    <t>MAX_Multiply-DP-VAPB-488-561-12p1PC14PC-5Z-80msSTD_008_Simple Segmentation.tif:0004-0001-0625:4</t>
  </si>
  <si>
    <t>MAX_Multiply-DP-VAPB-488-561-12p1PC14PC-5Z-80msSTD_008_Simple Segmentation.tif:0005-0001-0625:5</t>
  </si>
  <si>
    <t>MAX_Multiply-DP-VAPB-488-561-12p1PC14PC-5Z-80msSTD_008_Simple Segmentation.tif:0006-0001-0626:6</t>
  </si>
  <si>
    <t>MAX_Multiply-DP-VAPB-488-561-12p1PC14PC-5Z-80msSTD_008_Simple Segmentation.tif:0007-0001-0625:7</t>
  </si>
  <si>
    <t>MAX_Multiply-DP-VAPB-488-561-12p1PC14PC-5Z-80msSTD_008_Simple Segmentation.tif:0008-0001-0625:8</t>
  </si>
  <si>
    <t>MAX_Multiply-DP-VAPB-488-561-12p1PC14PC-5Z-80msSTD_008_Simple Segmentation.tif:0009-0001-0624:9</t>
  </si>
  <si>
    <t>MAX_Multiply-DP-VAPB-488-561-12p1PC14PC-5Z-80msSTD_008_Simple Segmentation.tif:0010-0001-0624:10</t>
  </si>
  <si>
    <t>MAX_Multiply-DP-VAPB-488-561-12p1PC14PC-5Z-80msSTD_008_Simple Segmentation.tif:0011-0001-0624:11</t>
  </si>
  <si>
    <t>MAX_Multiply-DP-VAPB-488-561-12p1PC14PC-5Z-80msSTD_008_Simple Segmentation.tif:0012-0001-0625:12</t>
  </si>
  <si>
    <t>MAX_Multiply-DP-VAPB-488-561-12p1PC14PC-5Z-80msSTD_008_Simple Segmentation.tif:0013-0001-0625:13</t>
  </si>
  <si>
    <t>MAX_Multiply-DP-VAPB-488-561-12p1PC14PC-5Z-80msSTD_008_Simple Segmentation.tif:0014-0001-0625:14</t>
  </si>
  <si>
    <t>MAX_Multiply-DP-VAPB-488-561-12p1PC14PC-5Z-80msSTD_008_Simple Segmentation.tif:0015-0001-0625:15</t>
  </si>
  <si>
    <t>MAX_Multiply-DP-VAPB-488-561-12p1PC14PC-5Z-80msSTD_008_Simple Segmentation.tif:0016-0001-0625:16</t>
  </si>
  <si>
    <t>MAX_Multiply-DP-VAPB-488-561-12p1PC14PC-5Z-80msSTD_008_Simple Segmentation.tif:0017-0001-0625:17</t>
  </si>
  <si>
    <t>MAX_Multiply-DP-VAPB-488-561-12p1PC14PC-5Z-80msSTD_008_Simple Segmentation.tif:0018-0001-0625:18</t>
  </si>
  <si>
    <t>MAX_Multiply-DP-VAPB-488-561-12p1PC14PC-5Z-80msSTD_008_Simple Segmentation.tif:0019-0001-0625:19</t>
  </si>
  <si>
    <t>MAX_Multiply-DP-VAPB-488-561-12p1PC14PC-5Z-80msSTD_008_Simple Segmentation.tif:0020-0001-0625:20</t>
  </si>
  <si>
    <t>MAX_Multiply-DP-VAPB-488-561-12p1PC14PC-5Z-80msSTD_008_Simple Segmentation.tif:0021-0001-0625:21</t>
  </si>
  <si>
    <t>MAX_Multiply-DP-VAPB-488-561-12p1PC14PC-5Z-80msSTD_008_Simple Segmentation.tif:0022-0001-0626:22</t>
  </si>
  <si>
    <t>MAX_Multiply-DP-VAPB-488-561-12p1PC14PC-5Z-80msSTD_008_Simple Segmentation.tif:0023-0001-0625:23</t>
  </si>
  <si>
    <t>MAX_Multiply-DP-VAPB-488-561-12p1PC14PC-5Z-80msSTD_008_Simple Segmentation.tif:0024-0001-0626:24</t>
  </si>
  <si>
    <t>MAX_Multiply-DP-VAPB-488-561-12p1PC14PC-5Z-80msSTD_008_Simple Segmentation.tif:0025-0001-0626:25</t>
  </si>
  <si>
    <t>Multiply-DP-VAPB-488-561-12p1PC14PC-5Z-80msSTD_008_Simple SegmentationROI_2.csv</t>
  </si>
  <si>
    <t>MAX_Multiply-DP-VAPB-488-561-12p1PC14PC-5Z-80msSTD_008_Simple Segmentation.tif:0001-0001-0505:1</t>
  </si>
  <si>
    <t>MAX_Multiply-DP-VAPB-488-561-12p1PC14PC-5Z-80msSTD_008_Simple Segmentation.tif:0002-0001-0505:2</t>
  </si>
  <si>
    <t>MAX_Multiply-DP-VAPB-488-561-12p1PC14PC-5Z-80msSTD_008_Simple Segmentation.tif:0003-0001-0505:3</t>
  </si>
  <si>
    <t>MAX_Multiply-DP-VAPB-488-561-12p1PC14PC-5Z-80msSTD_008_Simple Segmentation.tif:0004-0001-0506:4</t>
  </si>
  <si>
    <t>MAX_Multiply-DP-VAPB-488-561-12p1PC14PC-5Z-80msSTD_008_Simple Segmentation.tif:0005-0001-0505:5</t>
  </si>
  <si>
    <t>MAX_Multiply-DP-VAPB-488-561-12p1PC14PC-5Z-80msSTD_008_Simple Segmentation.tif:0006-0001-0505:6</t>
  </si>
  <si>
    <t>MAX_Multiply-DP-VAPB-488-561-12p1PC14PC-5Z-80msSTD_008_Simple Segmentation.tif:0007-0001-0505:7</t>
  </si>
  <si>
    <t>MAX_Multiply-DP-VAPB-488-561-12p1PC14PC-5Z-80msSTD_008_Simple Segmentation.tif:0008-0001-0504:8</t>
  </si>
  <si>
    <t>MAX_Multiply-DP-VAPB-488-561-12p1PC14PC-5Z-80msSTD_008_Simple Segmentation.tif:0009-0001-0504:9</t>
  </si>
  <si>
    <t>MAX_Multiply-DP-VAPB-488-561-12p1PC14PC-5Z-80msSTD_008_Simple Segmentation.tif:0010-0001-0503:10</t>
  </si>
  <si>
    <t>MAX_Multiply-DP-VAPB-488-561-12p1PC14PC-5Z-80msSTD_008_Simple Segmentation.tif:0011-0001-0504:11</t>
  </si>
  <si>
    <t>MAX_Multiply-DP-VAPB-488-561-12p1PC14PC-5Z-80msSTD_008_Simple Segmentation.tif:0012-0001-0504:12</t>
  </si>
  <si>
    <t>MAX_Multiply-DP-VAPB-488-561-12p1PC14PC-5Z-80msSTD_008_Simple Segmentation.tif:0013-0001-0505:13</t>
  </si>
  <si>
    <t>MAX_Multiply-DP-VAPB-488-561-12p1PC14PC-5Z-80msSTD_008_Simple Segmentation.tif:0014-0001-0505:14</t>
  </si>
  <si>
    <t>MAX_Multiply-DP-VAPB-488-561-12p1PC14PC-5Z-80msSTD_008_Simple Segmentation.tif:0015-0001-0505:15</t>
  </si>
  <si>
    <t>MAX_Multiply-DP-VAPB-488-561-12p1PC14PC-5Z-80msSTD_008_Simple Segmentation.tif:0016-0001-0505:16</t>
  </si>
  <si>
    <t>MAX_Multiply-DP-VAPB-488-561-12p1PC14PC-5Z-80msSTD_008_Simple Segmentation.tif:0017-0001-0504:17</t>
  </si>
  <si>
    <t>MAX_Multiply-DP-VAPB-488-561-12p1PC14PC-5Z-80msSTD_008_Simple Segmentation.tif:0018-0001-0504:18</t>
  </si>
  <si>
    <t>MAX_Multiply-DP-VAPB-488-561-12p1PC14PC-5Z-80msSTD_008_Simple Segmentation.tif:0019-0001-0505:19</t>
  </si>
  <si>
    <t>MAX_Multiply-DP-VAPB-488-561-12p1PC14PC-5Z-80msSTD_008_Simple Segmentation.tif:0020-0001-0504:20</t>
  </si>
  <si>
    <t>MAX_Multiply-DP-VAPB-488-561-12p1PC14PC-5Z-80msSTD_008_Simple Segmentation.tif:0021-0001-0505:21</t>
  </si>
  <si>
    <t>MAX_Multiply-DP-VAPB-488-561-12p1PC14PC-5Z-80msSTD_008_Simple Segmentation.tif:0022-0001-0506:22</t>
  </si>
  <si>
    <t>MAX_Multiply-DP-VAPB-488-561-12p1PC14PC-5Z-80msSTD_008_Simple Segmentation.tif:0023-0001-0507:23</t>
  </si>
  <si>
    <t>MAX_Multiply-DP-VAPB-488-561-12p1PC14PC-5Z-80msSTD_008_Simple Segmentation.tif:0024-0001-0506:24</t>
  </si>
  <si>
    <t>MAX_Multiply-DP-VAPB-488-561-12p1PC14PC-5Z-80msSTD_008_Simple Segmentation.tif:0025-0001-0506:25</t>
  </si>
  <si>
    <t>Multiply-DP-VAPB-488-561-12p2PC14PC-5Z-80msSTD_001_Simple SegmentationROI_1.csv</t>
  </si>
  <si>
    <t>MAX_Multiply-DP-VAPB-488-561-12p2PC14PC-5Z-80msSTD_001_Simple Segmentation.tif:0001-0001-0518:1</t>
  </si>
  <si>
    <t>MAX_Multiply-DP-VAPB-488-561-12p2PC14PC-5Z-80msSTD_001_Simple Segmentation.tif:0002-0001-0518:2</t>
  </si>
  <si>
    <t>MAX_Multiply-DP-VAPB-488-561-12p2PC14PC-5Z-80msSTD_001_Simple Segmentation.tif:0003-0001-0517:3</t>
  </si>
  <si>
    <t>MAX_Multiply-DP-VAPB-488-561-12p2PC14PC-5Z-80msSTD_001_Simple Segmentation.tif:0004-0001-0517:4</t>
  </si>
  <si>
    <t>MAX_Multiply-DP-VAPB-488-561-12p2PC14PC-5Z-80msSTD_001_Simple Segmentation.tif:0005-0001-0517:5</t>
  </si>
  <si>
    <t>MAX_Multiply-DP-VAPB-488-561-12p2PC14PC-5Z-80msSTD_001_Simple Segmentation.tif:0006-0001-0517:6</t>
  </si>
  <si>
    <t>MAX_Multiply-DP-VAPB-488-561-12p2PC14PC-5Z-80msSTD_001_Simple Segmentation.tif:0007-0001-0517:7</t>
  </si>
  <si>
    <t>MAX_Multiply-DP-VAPB-488-561-12p2PC14PC-5Z-80msSTD_001_Simple Segmentation.tif:0008-0001-0519:8</t>
  </si>
  <si>
    <t>MAX_Multiply-DP-VAPB-488-561-12p2PC14PC-5Z-80msSTD_001_Simple Segmentation.tif:0009-0001-0519:9</t>
  </si>
  <si>
    <t>MAX_Multiply-DP-VAPB-488-561-12p2PC14PC-5Z-80msSTD_001_Simple Segmentation.tif:0010-0001-0520:10</t>
  </si>
  <si>
    <t>MAX_Multiply-DP-VAPB-488-561-12p2PC14PC-5Z-80msSTD_001_Simple Segmentation.tif:0011-0001-0519:11</t>
  </si>
  <si>
    <t>MAX_Multiply-DP-VAPB-488-561-12p2PC14PC-5Z-80msSTD_001_Simple Segmentation.tif:0012-0001-0520:12</t>
  </si>
  <si>
    <t>MAX_Multiply-DP-VAPB-488-561-12p2PC14PC-5Z-80msSTD_001_Simple Segmentation.tif:0013-0001-0521:13</t>
  </si>
  <si>
    <t>MAX_Multiply-DP-VAPB-488-561-12p2PC14PC-5Z-80msSTD_001_Simple Segmentation.tif:0014-0001-0522:14</t>
  </si>
  <si>
    <t>MAX_Multiply-DP-VAPB-488-561-12p2PC14PC-5Z-80msSTD_001_Simple Segmentation.tif:0015-0001-0521:15</t>
  </si>
  <si>
    <t>MAX_Multiply-DP-VAPB-488-561-12p2PC14PC-5Z-80msSTD_001_Simple Segmentation.tif:0016-0001-0521:16</t>
  </si>
  <si>
    <t>MAX_Multiply-DP-VAPB-488-561-12p2PC14PC-5Z-80msSTD_001_Simple Segmentation.tif:0017-0001-0521:17</t>
  </si>
  <si>
    <t>MAX_Multiply-DP-VAPB-488-561-12p2PC14PC-5Z-80msSTD_001_Simple Segmentation.tif:0018-0001-0521:18</t>
  </si>
  <si>
    <t>MAX_Multiply-DP-VAPB-488-561-12p2PC14PC-5Z-80msSTD_001_Simple Segmentation.tif:0019-0001-0522:19</t>
  </si>
  <si>
    <t>MAX_Multiply-DP-VAPB-488-561-12p2PC14PC-5Z-80msSTD_001_Simple Segmentation.tif:0020-0001-0523:20</t>
  </si>
  <si>
    <t>MAX_Multiply-DP-VAPB-488-561-12p2PC14PC-5Z-80msSTD_001_Simple Segmentation.tif:0021-0001-0523:21</t>
  </si>
  <si>
    <t>MAX_Multiply-DP-VAPB-488-561-12p2PC14PC-5Z-80msSTD_001_Simple Segmentation.tif:0022-0001-0524:22</t>
  </si>
  <si>
    <t>MAX_Multiply-DP-VAPB-488-561-12p2PC14PC-5Z-80msSTD_001_Simple Segmentation.tif:0023-0001-0524:23</t>
  </si>
  <si>
    <t>MAX_Multiply-DP-VAPB-488-561-12p2PC14PC-5Z-80msSTD_001_Simple Segmentation.tif:0024-0001-0525:24</t>
  </si>
  <si>
    <t>MAX_Multiply-DP-VAPB-488-561-12p2PC14PC-5Z-80msSTD_001_Simple Segmentation.tif:0025-0001-0526:25</t>
  </si>
  <si>
    <t>Multiply-DP-VAPB-488-561-12p2PC14PC-5Z-80msSTD_001_Simple SegmentationROI_2.csv</t>
  </si>
  <si>
    <t>MAX_Multiply-DP-VAPB-488-561-12p2PC14PC-5Z-80msSTD_001_Simple Segmentation.tif:0001-0001-0502:1</t>
  </si>
  <si>
    <t>MAX_Multiply-DP-VAPB-488-561-12p2PC14PC-5Z-80msSTD_001_Simple Segmentation.tif:0002-0001-0502:2</t>
  </si>
  <si>
    <t>MAX_Multiply-DP-VAPB-488-561-12p2PC14PC-5Z-80msSTD_001_Simple Segmentation.tif:0003-0001-0502:3</t>
  </si>
  <si>
    <t>MAX_Multiply-DP-VAPB-488-561-12p2PC14PC-5Z-80msSTD_001_Simple Segmentation.tif:0004-0001-0502:4</t>
  </si>
  <si>
    <t>MAX_Multiply-DP-VAPB-488-561-12p2PC14PC-5Z-80msSTD_001_Simple Segmentation.tif:0005-0001-0503:5</t>
  </si>
  <si>
    <t>MAX_Multiply-DP-VAPB-488-561-12p2PC14PC-5Z-80msSTD_001_Simple Segmentation.tif:0006-0001-0503:6</t>
  </si>
  <si>
    <t>MAX_Multiply-DP-VAPB-488-561-12p2PC14PC-5Z-80msSTD_001_Simple Segmentation.tif:0007-0001-0504:7</t>
  </si>
  <si>
    <t>MAX_Multiply-DP-VAPB-488-561-12p2PC14PC-5Z-80msSTD_001_Simple Segmentation.tif:0008-0001-0505:8</t>
  </si>
  <si>
    <t>MAX_Multiply-DP-VAPB-488-561-12p2PC14PC-5Z-80msSTD_001_Simple Segmentation.tif:0009-0001-0505:9</t>
  </si>
  <si>
    <t>MAX_Multiply-DP-VAPB-488-561-12p2PC14PC-5Z-80msSTD_001_Simple Segmentation.tif:0010-0001-0505:10</t>
  </si>
  <si>
    <t>MAX_Multiply-DP-VAPB-488-561-12p2PC14PC-5Z-80msSTD_001_Simple Segmentation.tif:0011-0001-0506:11</t>
  </si>
  <si>
    <t>MAX_Multiply-DP-VAPB-488-561-12p2PC14PC-5Z-80msSTD_001_Simple Segmentation.tif:0012-0001-0506:12</t>
  </si>
  <si>
    <t>MAX_Multiply-DP-VAPB-488-561-12p2PC14PC-5Z-80msSTD_001_Simple Segmentation.tif:0013-0001-0505:13</t>
  </si>
  <si>
    <t>MAX_Multiply-DP-VAPB-488-561-12p2PC14PC-5Z-80msSTD_001_Simple Segmentation.tif:0014-0001-0505:14</t>
  </si>
  <si>
    <t>MAX_Multiply-DP-VAPB-488-561-12p2PC14PC-5Z-80msSTD_001_Simple Segmentation.tif:0015-0001-0505:15</t>
  </si>
  <si>
    <t>MAX_Multiply-DP-VAPB-488-561-12p2PC14PC-5Z-80msSTD_001_Simple Segmentation.tif:0016-0001-0505:16</t>
  </si>
  <si>
    <t>MAX_Multiply-DP-VAPB-488-561-12p2PC14PC-5Z-80msSTD_001_Simple Segmentation.tif:0017-0001-0504:17</t>
  </si>
  <si>
    <t>MAX_Multiply-DP-VAPB-488-561-12p2PC14PC-5Z-80msSTD_001_Simple Segmentation.tif:0018-0001-0504:18</t>
  </si>
  <si>
    <t>MAX_Multiply-DP-VAPB-488-561-12p2PC14PC-5Z-80msSTD_001_Simple Segmentation.tif:0019-0001-0504:19</t>
  </si>
  <si>
    <t>MAX_Multiply-DP-VAPB-488-561-12p2PC14PC-5Z-80msSTD_001_Simple Segmentation.tif:0020-0001-0504:20</t>
  </si>
  <si>
    <t>MAX_Multiply-DP-VAPB-488-561-12p2PC14PC-5Z-80msSTD_001_Simple Segmentation.tif:0021-0001-0504:21</t>
  </si>
  <si>
    <t>MAX_Multiply-DP-VAPB-488-561-12p2PC14PC-5Z-80msSTD_001_Simple Segmentation.tif:0022-0001-0505:22</t>
  </si>
  <si>
    <t>MAX_Multiply-DP-VAPB-488-561-12p2PC14PC-5Z-80msSTD_001_Simple Segmentation.tif:0023-0001-0505:23</t>
  </si>
  <si>
    <t>MAX_Multiply-DP-VAPB-488-561-12p2PC14PC-5Z-80msSTD_001_Simple Segmentation.tif:0024-0001-0505:24</t>
  </si>
  <si>
    <t>MAX_Multiply-DP-VAPB-488-561-12p2PC14PC-5Z-80msSTD_001_Simple Segmentation.tif:0025-0001-0505:25</t>
  </si>
  <si>
    <t>Multiply-DP-VAPB-488-561-12p2PC14PC-5Z-80msSTD_001_Simple SegmentationROI_3.csv</t>
  </si>
  <si>
    <t>MAX_Multiply-DP-VAPB-488-561-12p2PC14PC-5Z-80msSTD_001_Simple Segmentation.tif:0001-0001-0592:1</t>
  </si>
  <si>
    <t>MAX_Multiply-DP-VAPB-488-561-12p2PC14PC-5Z-80msSTD_001_Simple Segmentation.tif:0002-0001-0591:2</t>
  </si>
  <si>
    <t>MAX_Multiply-DP-VAPB-488-561-12p2PC14PC-5Z-80msSTD_001_Simple Segmentation.tif:0003-0001-0592:3</t>
  </si>
  <si>
    <t>MAX_Multiply-DP-VAPB-488-561-12p2PC14PC-5Z-80msSTD_001_Simple Segmentation.tif:0004-0001-0591:4</t>
  </si>
  <si>
    <t>MAX_Multiply-DP-VAPB-488-561-12p2PC14PC-5Z-80msSTD_001_Simple Segmentation.tif:0005-0001-0590:5</t>
  </si>
  <si>
    <t>MAX_Multiply-DP-VAPB-488-561-12p2PC14PC-5Z-80msSTD_001_Simple Segmentation.tif:0006-0001-0589:6</t>
  </si>
  <si>
    <t>MAX_Multiply-DP-VAPB-488-561-12p2PC14PC-5Z-80msSTD_001_Simple Segmentation.tif:0007-0001-0589:7</t>
  </si>
  <si>
    <t>MAX_Multiply-DP-VAPB-488-561-12p2PC14PC-5Z-80msSTD_001_Simple Segmentation.tif:0008-0001-0590:8</t>
  </si>
  <si>
    <t>MAX_Multiply-DP-VAPB-488-561-12p2PC14PC-5Z-80msSTD_001_Simple Segmentation.tif:0009-0001-0589:9</t>
  </si>
  <si>
    <t>MAX_Multiply-DP-VAPB-488-561-12p2PC14PC-5Z-80msSTD_001_Simple Segmentation.tif:0010-0001-0589:10</t>
  </si>
  <si>
    <t>MAX_Multiply-DP-VAPB-488-561-12p2PC14PC-5Z-80msSTD_001_Simple Segmentation.tif:0011-0001-0589:11</t>
  </si>
  <si>
    <t>MAX_Multiply-DP-VAPB-488-561-12p2PC14PC-5Z-80msSTD_001_Simple Segmentation.tif:0012-0001-0588:12</t>
  </si>
  <si>
    <t>MAX_Multiply-DP-VAPB-488-561-12p2PC14PC-5Z-80msSTD_001_Simple Segmentation.tif:0013-0001-0586:13</t>
  </si>
  <si>
    <t>MAX_Multiply-DP-VAPB-488-561-12p2PC14PC-5Z-80msSTD_001_Simple Segmentation.tif:0014-0001-0585:14</t>
  </si>
  <si>
    <t>MAX_Multiply-DP-VAPB-488-561-12p2PC14PC-5Z-80msSTD_001_Simple Segmentation.tif:0015-0001-0586:15</t>
  </si>
  <si>
    <t>MAX_Multiply-DP-VAPB-488-561-12p2PC14PC-5Z-80msSTD_001_Simple Segmentation.tif:0016-0001-0586:16</t>
  </si>
  <si>
    <t>MAX_Multiply-DP-VAPB-488-561-12p2PC14PC-5Z-80msSTD_001_Simple Segmentation.tif:0017-0001-0585:17</t>
  </si>
  <si>
    <t>MAX_Multiply-DP-VAPB-488-561-12p2PC14PC-5Z-80msSTD_001_Simple Segmentation.tif:0018-0001-0585:18</t>
  </si>
  <si>
    <t>MAX_Multiply-DP-VAPB-488-561-12p2PC14PC-5Z-80msSTD_001_Simple Segmentation.tif:0019-0001-0585:19</t>
  </si>
  <si>
    <t>MAX_Multiply-DP-VAPB-488-561-12p2PC14PC-5Z-80msSTD_001_Simple Segmentation.tif:0020-0001-0584:20</t>
  </si>
  <si>
    <t>MAX_Multiply-DP-VAPB-488-561-12p2PC14PC-5Z-80msSTD_001_Simple Segmentation.tif:0021-0001-0585:21</t>
  </si>
  <si>
    <t>MAX_Multiply-DP-VAPB-488-561-12p2PC14PC-5Z-80msSTD_001_Simple Segmentation.tif:0022-0001-0585:22</t>
  </si>
  <si>
    <t>MAX_Multiply-DP-VAPB-488-561-12p2PC14PC-5Z-80msSTD_001_Simple Segmentation.tif:0023-0001-0585:23</t>
  </si>
  <si>
    <t>MAX_Multiply-DP-VAPB-488-561-12p2PC14PC-5Z-80msSTD_001_Simple Segmentation.tif:0024-0001-0584:24</t>
  </si>
  <si>
    <t>MAX_Multiply-DP-VAPB-488-561-12p2PC14PC-5Z-80msSTD_001_Simple Segmentation.tif:0025-0001-0584:25</t>
  </si>
  <si>
    <t>Multiply-DP-VAPB-488-561-12p2PC14PC-5Z-80msSTD_001_Simple SegmentationROI_4.csv</t>
  </si>
  <si>
    <t>MAX_Multiply-DP-VAPB-488-561-12p2PC14PC-5Z-80msSTD_001_Simple Segmentation.tif:0001-0001-0426:1</t>
  </si>
  <si>
    <t>MAX_Multiply-DP-VAPB-488-561-12p2PC14PC-5Z-80msSTD_001_Simple Segmentation.tif:0002-0001-0426:2</t>
  </si>
  <si>
    <t>MAX_Multiply-DP-VAPB-488-561-12p2PC14PC-5Z-80msSTD_001_Simple Segmentation.tif:0003-0001-0427:3</t>
  </si>
  <si>
    <t>MAX_Multiply-DP-VAPB-488-561-12p2PC14PC-5Z-80msSTD_001_Simple Segmentation.tif:0004-0001-0426:4</t>
  </si>
  <si>
    <t>MAX_Multiply-DP-VAPB-488-561-12p2PC14PC-5Z-80msSTD_001_Simple Segmentation.tif:0005-0001-0426:5</t>
  </si>
  <si>
    <t>MAX_Multiply-DP-VAPB-488-561-12p2PC14PC-5Z-80msSTD_001_Simple Segmentation.tif:0006-0001-0427:6</t>
  </si>
  <si>
    <t>MAX_Multiply-DP-VAPB-488-561-12p2PC14PC-5Z-80msSTD_001_Simple Segmentation.tif:0007-0001-0428:7</t>
  </si>
  <si>
    <t>MAX_Multiply-DP-VAPB-488-561-12p2PC14PC-5Z-80msSTD_001_Simple Segmentation.tif:0008-0001-0428:8</t>
  </si>
  <si>
    <t>MAX_Multiply-DP-VAPB-488-561-12p2PC14PC-5Z-80msSTD_001_Simple Segmentation.tif:0009-0001-0430:9</t>
  </si>
  <si>
    <t>MAX_Multiply-DP-VAPB-488-561-12p2PC14PC-5Z-80msSTD_001_Simple Segmentation.tif:0010-0001-0431:10</t>
  </si>
  <si>
    <t>MAX_Multiply-DP-VAPB-488-561-12p2PC14PC-5Z-80msSTD_001_Simple Segmentation.tif:0011-0001-0432:11</t>
  </si>
  <si>
    <t>MAX_Multiply-DP-VAPB-488-561-12p2PC14PC-5Z-80msSTD_001_Simple Segmentation.tif:0012-0001-0433:12</t>
  </si>
  <si>
    <t>MAX_Multiply-DP-VAPB-488-561-12p2PC14PC-5Z-80msSTD_001_Simple Segmentation.tif:0013-0001-0432:13</t>
  </si>
  <si>
    <t>MAX_Multiply-DP-VAPB-488-561-12p2PC14PC-5Z-80msSTD_001_Simple Segmentation.tif:0014-0001-0431:14</t>
  </si>
  <si>
    <t>MAX_Multiply-DP-VAPB-488-561-12p2PC14PC-5Z-80msSTD_001_Simple Segmentation.tif:0015-0001-0432:15</t>
  </si>
  <si>
    <t>MAX_Multiply-DP-VAPB-488-561-12p2PC14PC-5Z-80msSTD_001_Simple Segmentation.tif:0016-0001-0432:16</t>
  </si>
  <si>
    <t>MAX_Multiply-DP-VAPB-488-561-12p2PC14PC-5Z-80msSTD_001_Simple Segmentation.tif:0017-0001-0433:17</t>
  </si>
  <si>
    <t>MAX_Multiply-DP-VAPB-488-561-12p2PC14PC-5Z-80msSTD_001_Simple Segmentation.tif:0018-0001-0433:18</t>
  </si>
  <si>
    <t>MAX_Multiply-DP-VAPB-488-561-12p2PC14PC-5Z-80msSTD_001_Simple Segmentation.tif:0019-0001-0433:19</t>
  </si>
  <si>
    <t>MAX_Multiply-DP-VAPB-488-561-12p2PC14PC-5Z-80msSTD_001_Simple Segmentation.tif:0020-0001-0433:20</t>
  </si>
  <si>
    <t>MAX_Multiply-DP-VAPB-488-561-12p2PC14PC-5Z-80msSTD_001_Simple Segmentation.tif:0021-0001-0433:21</t>
  </si>
  <si>
    <t>MAX_Multiply-DP-VAPB-488-561-12p2PC14PC-5Z-80msSTD_001_Simple Segmentation.tif:0022-0001-0433:22</t>
  </si>
  <si>
    <t>MAX_Multiply-DP-VAPB-488-561-12p2PC14PC-5Z-80msSTD_001_Simple Segmentation.tif:0023-0001-0433:23</t>
  </si>
  <si>
    <t>MAX_Multiply-DP-VAPB-488-561-12p2PC14PC-5Z-80msSTD_001_Simple Segmentation.tif:0024-0001-0433:24</t>
  </si>
  <si>
    <t>MAX_Multiply-DP-VAPB-488-561-12p2PC14PC-5Z-80msSTD_001_Simple Segmentation.tif:0025-0001-0434:25</t>
  </si>
  <si>
    <t>Multiply-DP-VAPB-488-561-12p2PC14PC-5Z-80msSTD_001_Simple SegmentationROI_5.csv</t>
  </si>
  <si>
    <t>MAX_Multiply-DP-VAPB-488-561-12p2PC14PC-5Z-80msSTD_001_Simple Segmentation.tif:0001-0001-0536:1</t>
  </si>
  <si>
    <t>MAX_Multiply-DP-VAPB-488-561-12p2PC14PC-5Z-80msSTD_001_Simple Segmentation.tif:0002-0001-0535:2</t>
  </si>
  <si>
    <t>MAX_Multiply-DP-VAPB-488-561-12p2PC14PC-5Z-80msSTD_001_Simple Segmentation.tif:0003-0001-0535:3</t>
  </si>
  <si>
    <t>MAX_Multiply-DP-VAPB-488-561-12p2PC14PC-5Z-80msSTD_001_Simple Segmentation.tif:0004-0001-0536:4</t>
  </si>
  <si>
    <t>MAX_Multiply-DP-VAPB-488-561-12p2PC14PC-5Z-80msSTD_001_Simple Segmentation.tif:0005-0001-0536:5</t>
  </si>
  <si>
    <t>MAX_Multiply-DP-VAPB-488-561-12p2PC14PC-5Z-80msSTD_001_Simple Segmentation.tif:0006-0001-0537:6</t>
  </si>
  <si>
    <t>MAX_Multiply-DP-VAPB-488-561-12p2PC14PC-5Z-80msSTD_001_Simple Segmentation.tif:0007-0001-0538:7</t>
  </si>
  <si>
    <t>MAX_Multiply-DP-VAPB-488-561-12p2PC14PC-5Z-80msSTD_001_Simple Segmentation.tif:0008-0001-0539:8</t>
  </si>
  <si>
    <t>MAX_Multiply-DP-VAPB-488-561-12p2PC14PC-5Z-80msSTD_001_Simple Segmentation.tif:0009-0001-0539:9</t>
  </si>
  <si>
    <t>MAX_Multiply-DP-VAPB-488-561-12p2PC14PC-5Z-80msSTD_001_Simple Segmentation.tif:0010-0001-0539:10</t>
  </si>
  <si>
    <t>MAX_Multiply-DP-VAPB-488-561-12p2PC14PC-5Z-80msSTD_001_Simple Segmentation.tif:0011-0001-0539:11</t>
  </si>
  <si>
    <t>MAX_Multiply-DP-VAPB-488-561-12p2PC14PC-5Z-80msSTD_001_Simple Segmentation.tif:0012-0001-0540:12</t>
  </si>
  <si>
    <t>MAX_Multiply-DP-VAPB-488-561-12p2PC14PC-5Z-80msSTD_001_Simple Segmentation.tif:0013-0001-0539:13</t>
  </si>
  <si>
    <t>MAX_Multiply-DP-VAPB-488-561-12p2PC14PC-5Z-80msSTD_001_Simple Segmentation.tif:0014-0001-0539:14</t>
  </si>
  <si>
    <t>MAX_Multiply-DP-VAPB-488-561-12p2PC14PC-5Z-80msSTD_001_Simple Segmentation.tif:0015-0001-0539:15</t>
  </si>
  <si>
    <t>MAX_Multiply-DP-VAPB-488-561-12p2PC14PC-5Z-80msSTD_001_Simple Segmentation.tif:0016-0001-0540:16</t>
  </si>
  <si>
    <t>MAX_Multiply-DP-VAPB-488-561-12p2PC14PC-5Z-80msSTD_001_Simple Segmentation.tif:0017-0001-0540:17</t>
  </si>
  <si>
    <t>MAX_Multiply-DP-VAPB-488-561-12p2PC14PC-5Z-80msSTD_001_Simple Segmentation.tif:0018-0001-0540:18</t>
  </si>
  <si>
    <t>MAX_Multiply-DP-VAPB-488-561-12p2PC14PC-5Z-80msSTD_001_Simple Segmentation.tif:0019-0001-0540:19</t>
  </si>
  <si>
    <t>MAX_Multiply-DP-VAPB-488-561-12p2PC14PC-5Z-80msSTD_001_Simple Segmentation.tif:0020-0001-0540:20</t>
  </si>
  <si>
    <t>MAX_Multiply-DP-VAPB-488-561-12p2PC14PC-5Z-80msSTD_001_Simple Segmentation.tif:0021-0001-0540:21</t>
  </si>
  <si>
    <t>MAX_Multiply-DP-VAPB-488-561-12p2PC14PC-5Z-80msSTD_001_Simple Segmentation.tif:0022-0001-0539:22</t>
  </si>
  <si>
    <t>MAX_Multiply-DP-VAPB-488-561-12p2PC14PC-5Z-80msSTD_001_Simple Segmentation.tif:0023-0001-0539:23</t>
  </si>
  <si>
    <t>MAX_Multiply-DP-VAPB-488-561-12p2PC14PC-5Z-80msSTD_001_Simple Segmentation.tif:0024-0001-0539:24</t>
  </si>
  <si>
    <t>MAX_Multiply-DP-VAPB-488-561-12p2PC14PC-5Z-80msSTD_001_Simple Segmentation.tif:0025-0001-0539:25</t>
  </si>
  <si>
    <t>Multiply-DP-VAPB-488-561-12p2PC14PC-5Z-80msSTD_002_Simple SegmentationROI_1.csv</t>
  </si>
  <si>
    <t>MAX_Multiply-DP-VAPB-488-561-12p2PC14PC-5Z-80msSTD_002_Simple Segmentation.tif:0001-0001-0562:1</t>
  </si>
  <si>
    <t>MAX_Multiply-DP-VAPB-488-561-12p2PC14PC-5Z-80msSTD_002_Simple Segmentation.tif:0002-0001-0563:2</t>
  </si>
  <si>
    <t>MAX_Multiply-DP-VAPB-488-561-12p2PC14PC-5Z-80msSTD_002_Simple Segmentation.tif:0003-0001-0564:3</t>
  </si>
  <si>
    <t>MAX_Multiply-DP-VAPB-488-561-12p2PC14PC-5Z-80msSTD_002_Simple Segmentation.tif:0004-0001-0564:4</t>
  </si>
  <si>
    <t>MAX_Multiply-DP-VAPB-488-561-12p2PC14PC-5Z-80msSTD_002_Simple Segmentation.tif:0005-0001-0564:5</t>
  </si>
  <si>
    <t>MAX_Multiply-DP-VAPB-488-561-12p2PC14PC-5Z-80msSTD_002_Simple Segmentation.tif:0006-0001-0563:6</t>
  </si>
  <si>
    <t>MAX_Multiply-DP-VAPB-488-561-12p2PC14PC-5Z-80msSTD_002_Simple Segmentation.tif:0007-0001-0563:7</t>
  </si>
  <si>
    <t>MAX_Multiply-DP-VAPB-488-561-12p2PC14PC-5Z-80msSTD_002_Simple Segmentation.tif:0008-0001-0563:8</t>
  </si>
  <si>
    <t>MAX_Multiply-DP-VAPB-488-561-12p2PC14PC-5Z-80msSTD_002_Simple Segmentation.tif:0009-0001-0564:9</t>
  </si>
  <si>
    <t>MAX_Multiply-DP-VAPB-488-561-12p2PC14PC-5Z-80msSTD_002_Simple Segmentation.tif:0010-0001-0563:10</t>
  </si>
  <si>
    <t>MAX_Multiply-DP-VAPB-488-561-12p2PC14PC-5Z-80msSTD_002_Simple Segmentation.tif:0011-0001-0563:11</t>
  </si>
  <si>
    <t>MAX_Multiply-DP-VAPB-488-561-12p2PC14PC-5Z-80msSTD_002_Simple Segmentation.tif:0012-0001-0562:12</t>
  </si>
  <si>
    <t>MAX_Multiply-DP-VAPB-488-561-12p2PC14PC-5Z-80msSTD_002_Simple Segmentation.tif:0013-0001-0563:13</t>
  </si>
  <si>
    <t>MAX_Multiply-DP-VAPB-488-561-12p2PC14PC-5Z-80msSTD_002_Simple Segmentation.tif:0014-0001-0563:14</t>
  </si>
  <si>
    <t>MAX_Multiply-DP-VAPB-488-561-12p2PC14PC-5Z-80msSTD_002_Simple Segmentation.tif:0015-0001-0562:15</t>
  </si>
  <si>
    <t>MAX_Multiply-DP-VAPB-488-561-12p2PC14PC-5Z-80msSTD_002_Simple Segmentation.tif:0016-0001-0562:16</t>
  </si>
  <si>
    <t>MAX_Multiply-DP-VAPB-488-561-12p2PC14PC-5Z-80msSTD_002_Simple Segmentation.tif:0017-0001-0561:17</t>
  </si>
  <si>
    <t>MAX_Multiply-DP-VAPB-488-561-12p2PC14PC-5Z-80msSTD_002_Simple Segmentation.tif:0018-0001-0560:18</t>
  </si>
  <si>
    <t>MAX_Multiply-DP-VAPB-488-561-12p2PC14PC-5Z-80msSTD_002_Simple Segmentation.tif:0019-0001-0561:19</t>
  </si>
  <si>
    <t>MAX_Multiply-DP-VAPB-488-561-12p2PC14PC-5Z-80msSTD_002_Simple Segmentation.tif:0020-0001-0561:20</t>
  </si>
  <si>
    <t>MAX_Multiply-DP-VAPB-488-561-12p2PC14PC-5Z-80msSTD_002_Simple Segmentation.tif:0021-0001-0560:21</t>
  </si>
  <si>
    <t>MAX_Multiply-DP-VAPB-488-561-12p2PC14PC-5Z-80msSTD_002_Simple Segmentation.tif:0022-0001-0560:22</t>
  </si>
  <si>
    <t>MAX_Multiply-DP-VAPB-488-561-12p2PC14PC-5Z-80msSTD_002_Simple Segmentation.tif:0023-0001-0560:23</t>
  </si>
  <si>
    <t>MAX_Multiply-DP-VAPB-488-561-12p2PC14PC-5Z-80msSTD_002_Simple Segmentation.tif:0024-0001-0560:24</t>
  </si>
  <si>
    <t>MAX_Multiply-DP-VAPB-488-561-12p2PC14PC-5Z-80msSTD_002_Simple Segmentation.tif:0025-0001-0560:25</t>
  </si>
  <si>
    <t>Multiply-DP-VAPB-488-561-12p2PC14PC-5Z-80msSTD_002_Simple SegmentationROI_2.csv</t>
  </si>
  <si>
    <t>MAX_Multiply-DP-VAPB-488-561-12p2PC14PC-5Z-80msSTD_002_Simple Segmentation.tif:0001-0001-0535:1</t>
  </si>
  <si>
    <t>MAX_Multiply-DP-VAPB-488-561-12p2PC14PC-5Z-80msSTD_002_Simple Segmentation.tif:0002-0001-0535:2</t>
  </si>
  <si>
    <t>MAX_Multiply-DP-VAPB-488-561-12p2PC14PC-5Z-80msSTD_002_Simple Segmentation.tif:0003-0001-0535:3</t>
  </si>
  <si>
    <t>MAX_Multiply-DP-VAPB-488-561-12p2PC14PC-5Z-80msSTD_002_Simple Segmentation.tif:0004-0001-0534:4</t>
  </si>
  <si>
    <t>MAX_Multiply-DP-VAPB-488-561-12p2PC14PC-5Z-80msSTD_002_Simple Segmentation.tif:0005-0001-0533:5</t>
  </si>
  <si>
    <t>MAX_Multiply-DP-VAPB-488-561-12p2PC14PC-5Z-80msSTD_002_Simple Segmentation.tif:0006-0001-0534:6</t>
  </si>
  <si>
    <t>MAX_Multiply-DP-VAPB-488-561-12p2PC14PC-5Z-80msSTD_002_Simple Segmentation.tif:0007-0001-0533:7</t>
  </si>
  <si>
    <t>MAX_Multiply-DP-VAPB-488-561-12p2PC14PC-5Z-80msSTD_002_Simple Segmentation.tif:0008-0001-0533:8</t>
  </si>
  <si>
    <t>MAX_Multiply-DP-VAPB-488-561-12p2PC14PC-5Z-80msSTD_002_Simple Segmentation.tif:0009-0001-0533:9</t>
  </si>
  <si>
    <t>MAX_Multiply-DP-VAPB-488-561-12p2PC14PC-5Z-80msSTD_002_Simple Segmentation.tif:0010-0001-0533:10</t>
  </si>
  <si>
    <t>MAX_Multiply-DP-VAPB-488-561-12p2PC14PC-5Z-80msSTD_002_Simple Segmentation.tif:0011-0001-0534:11</t>
  </si>
  <si>
    <t>MAX_Multiply-DP-VAPB-488-561-12p2PC14PC-5Z-80msSTD_002_Simple Segmentation.tif:0012-0001-0533:12</t>
  </si>
  <si>
    <t>MAX_Multiply-DP-VAPB-488-561-12p2PC14PC-5Z-80msSTD_002_Simple Segmentation.tif:0013-0001-0533:13</t>
  </si>
  <si>
    <t>MAX_Multiply-DP-VAPB-488-561-12p2PC14PC-5Z-80msSTD_002_Simple Segmentation.tif:0014-0001-0533:14</t>
  </si>
  <si>
    <t>MAX_Multiply-DP-VAPB-488-561-12p2PC14PC-5Z-80msSTD_002_Simple Segmentation.tif:0015-0001-0533:15</t>
  </si>
  <si>
    <t>MAX_Multiply-DP-VAPB-488-561-12p2PC14PC-5Z-80msSTD_002_Simple Segmentation.tif:0016-0001-0532:16</t>
  </si>
  <si>
    <t>MAX_Multiply-DP-VAPB-488-561-12p2PC14PC-5Z-80msSTD_002_Simple Segmentation.tif:0017-0001-0532:17</t>
  </si>
  <si>
    <t>MAX_Multiply-DP-VAPB-488-561-12p2PC14PC-5Z-80msSTD_002_Simple Segmentation.tif:0018-0001-0531:18</t>
  </si>
  <si>
    <t>MAX_Multiply-DP-VAPB-488-561-12p2PC14PC-5Z-80msSTD_002_Simple Segmentation.tif:0019-0001-0531:19</t>
  </si>
  <si>
    <t>MAX_Multiply-DP-VAPB-488-561-12p2PC14PC-5Z-80msSTD_002_Simple Segmentation.tif:0020-0001-0531:20</t>
  </si>
  <si>
    <t>MAX_Multiply-DP-VAPB-488-561-12p2PC14PC-5Z-80msSTD_002_Simple Segmentation.tif:0021-0001-0530:21</t>
  </si>
  <si>
    <t>MAX_Multiply-DP-VAPB-488-561-12p2PC14PC-5Z-80msSTD_002_Simple Segmentation.tif:0022-0001-0530:22</t>
  </si>
  <si>
    <t>MAX_Multiply-DP-VAPB-488-561-12p2PC14PC-5Z-80msSTD_002_Simple Segmentation.tif:0023-0001-0530:23</t>
  </si>
  <si>
    <t>MAX_Multiply-DP-VAPB-488-561-12p2PC14PC-5Z-80msSTD_002_Simple Segmentation.tif:0024-0001-0529:24</t>
  </si>
  <si>
    <t>MAX_Multiply-DP-VAPB-488-561-12p2PC14PC-5Z-80msSTD_002_Simple Segmentation.tif:0025-0001-0528:25</t>
  </si>
  <si>
    <t>Multiply-DP-VAPB-488-561-12p2PC14PC-5Z-80msSTD_002_Simple SegmentationROI_3.csv</t>
  </si>
  <si>
    <t>MAX_Multiply-DP-VAPB-488-561-12p2PC14PC-5Z-80msSTD_002_Simple Segmentation.tif:0001-0001-0524:1</t>
  </si>
  <si>
    <t>MAX_Multiply-DP-VAPB-488-561-12p2PC14PC-5Z-80msSTD_002_Simple Segmentation.tif:0002-0001-0523:2</t>
  </si>
  <si>
    <t>MAX_Multiply-DP-VAPB-488-561-12p2PC14PC-5Z-80msSTD_002_Simple Segmentation.tif:0003-0001-0523:3</t>
  </si>
  <si>
    <t>MAX_Multiply-DP-VAPB-488-561-12p2PC14PC-5Z-80msSTD_002_Simple Segmentation.tif:0004-0001-0522:4</t>
  </si>
  <si>
    <t>MAX_Multiply-DP-VAPB-488-561-12p2PC14PC-5Z-80msSTD_002_Simple Segmentation.tif:0005-0001-0522:5</t>
  </si>
  <si>
    <t>MAX_Multiply-DP-VAPB-488-561-12p2PC14PC-5Z-80msSTD_002_Simple Segmentation.tif:0006-0001-0521:6</t>
  </si>
  <si>
    <t>MAX_Multiply-DP-VAPB-488-561-12p2PC14PC-5Z-80msSTD_002_Simple Segmentation.tif:0007-0001-0521:7</t>
  </si>
  <si>
    <t>MAX_Multiply-DP-VAPB-488-561-12p2PC14PC-5Z-80msSTD_002_Simple Segmentation.tif:0008-0001-0520:8</t>
  </si>
  <si>
    <t>MAX_Multiply-DP-VAPB-488-561-12p2PC14PC-5Z-80msSTD_002_Simple Segmentation.tif:0009-0001-0520:9</t>
  </si>
  <si>
    <t>MAX_Multiply-DP-VAPB-488-561-12p2PC14PC-5Z-80msSTD_002_Simple Segmentation.tif:0010-0001-0520:10</t>
  </si>
  <si>
    <t>MAX_Multiply-DP-VAPB-488-561-12p2PC14PC-5Z-80msSTD_002_Simple Segmentation.tif:0011-0001-0520:11</t>
  </si>
  <si>
    <t>MAX_Multiply-DP-VAPB-488-561-12p2PC14PC-5Z-80msSTD_002_Simple Segmentation.tif:0012-0001-0520:12</t>
  </si>
  <si>
    <t>MAX_Multiply-DP-VAPB-488-561-12p2PC14PC-5Z-80msSTD_002_Simple Segmentation.tif:0013-0001-0520:13</t>
  </si>
  <si>
    <t>MAX_Multiply-DP-VAPB-488-561-12p2PC14PC-5Z-80msSTD_002_Simple Segmentation.tif:0014-0001-0520:14</t>
  </si>
  <si>
    <t>MAX_Multiply-DP-VAPB-488-561-12p2PC14PC-5Z-80msSTD_002_Simple Segmentation.tif:0015-0001-0519:15</t>
  </si>
  <si>
    <t>MAX_Multiply-DP-VAPB-488-561-12p2PC14PC-5Z-80msSTD_002_Simple Segmentation.tif:0016-0001-0518:16</t>
  </si>
  <si>
    <t>MAX_Multiply-DP-VAPB-488-561-12p2PC14PC-5Z-80msSTD_002_Simple Segmentation.tif:0017-0001-0518:17</t>
  </si>
  <si>
    <t>MAX_Multiply-DP-VAPB-488-561-12p2PC14PC-5Z-80msSTD_002_Simple Segmentation.tif:0018-0001-0518:18</t>
  </si>
  <si>
    <t>MAX_Multiply-DP-VAPB-488-561-12p2PC14PC-5Z-80msSTD_002_Simple Segmentation.tif:0019-0001-0517:19</t>
  </si>
  <si>
    <t>MAX_Multiply-DP-VAPB-488-561-12p2PC14PC-5Z-80msSTD_002_Simple Segmentation.tif:0020-0001-0517:20</t>
  </si>
  <si>
    <t>MAX_Multiply-DP-VAPB-488-561-12p2PC14PC-5Z-80msSTD_002_Simple Segmentation.tif:0021-0001-0517:21</t>
  </si>
  <si>
    <t>MAX_Multiply-DP-VAPB-488-561-12p2PC14PC-5Z-80msSTD_002_Simple Segmentation.tif:0022-0001-0517:22</t>
  </si>
  <si>
    <t>MAX_Multiply-DP-VAPB-488-561-12p2PC14PC-5Z-80msSTD_002_Simple Segmentation.tif:0023-0001-0517:23</t>
  </si>
  <si>
    <t>MAX_Multiply-DP-VAPB-488-561-12p2PC14PC-5Z-80msSTD_002_Simple Segmentation.tif:0024-0001-0516:24</t>
  </si>
  <si>
    <t>MAX_Multiply-DP-VAPB-488-561-12p2PC14PC-5Z-80msSTD_002_Simple Segmentation.tif:0025-0001-0517:25</t>
  </si>
  <si>
    <t>Multiply-DP-VAPB-488-561-12p2PC14PC-5Z-80msSTD_002_Simple SegmentationROI_4.csv</t>
  </si>
  <si>
    <t>MAX_Multiply-DP-VAPB-488-561-12p2PC14PC-5Z-80msSTD_002_Simple Segmentation.tif:0001-0001-0370:1</t>
  </si>
  <si>
    <t>MAX_Multiply-DP-VAPB-488-561-12p2PC14PC-5Z-80msSTD_002_Simple Segmentation.tif:0002-0001-0370:2</t>
  </si>
  <si>
    <t>MAX_Multiply-DP-VAPB-488-561-12p2PC14PC-5Z-80msSTD_002_Simple Segmentation.tif:0003-0001-0370:3</t>
  </si>
  <si>
    <t>MAX_Multiply-DP-VAPB-488-561-12p2PC14PC-5Z-80msSTD_002_Simple Segmentation.tif:0004-0001-0370:4</t>
  </si>
  <si>
    <t>MAX_Multiply-DP-VAPB-488-561-12p2PC14PC-5Z-80msSTD_002_Simple Segmentation.tif:0005-0001-0370:5</t>
  </si>
  <si>
    <t>MAX_Multiply-DP-VAPB-488-561-12p2PC14PC-5Z-80msSTD_002_Simple Segmentation.tif:0006-0001-0370:6</t>
  </si>
  <si>
    <t>MAX_Multiply-DP-VAPB-488-561-12p2PC14PC-5Z-80msSTD_002_Simple Segmentation.tif:0007-0001-0371:7</t>
  </si>
  <si>
    <t>MAX_Multiply-DP-VAPB-488-561-12p2PC14PC-5Z-80msSTD_002_Simple Segmentation.tif:0008-0001-0371:8</t>
  </si>
  <si>
    <t>MAX_Multiply-DP-VAPB-488-561-12p2PC14PC-5Z-80msSTD_002_Simple Segmentation.tif:0009-0001-0371:9</t>
  </si>
  <si>
    <t>MAX_Multiply-DP-VAPB-488-561-12p2PC14PC-5Z-80msSTD_002_Simple Segmentation.tif:0010-0001-0371:10</t>
  </si>
  <si>
    <t>MAX_Multiply-DP-VAPB-488-561-12p2PC14PC-5Z-80msSTD_002_Simple Segmentation.tif:0011-0001-0371:11</t>
  </si>
  <si>
    <t>MAX_Multiply-DP-VAPB-488-561-12p2PC14PC-5Z-80msSTD_002_Simple Segmentation.tif:0012-0001-0371:12</t>
  </si>
  <si>
    <t>MAX_Multiply-DP-VAPB-488-561-12p2PC14PC-5Z-80msSTD_002_Simple Segmentation.tif:0013-0001-0372:13</t>
  </si>
  <si>
    <t>MAX_Multiply-DP-VAPB-488-561-12p2PC14PC-5Z-80msSTD_002_Simple Segmentation.tif:0014-0001-0371:14</t>
  </si>
  <si>
    <t>MAX_Multiply-DP-VAPB-488-561-12p2PC14PC-5Z-80msSTD_002_Simple Segmentation.tif:0015-0001-0372:15</t>
  </si>
  <si>
    <t>MAX_Multiply-DP-VAPB-488-561-12p2PC14PC-5Z-80msSTD_002_Simple Segmentation.tif:0016-0001-0371:16</t>
  </si>
  <si>
    <t>MAX_Multiply-DP-VAPB-488-561-12p2PC14PC-5Z-80msSTD_002_Simple Segmentation.tif:0017-0001-0371:17</t>
  </si>
  <si>
    <t>MAX_Multiply-DP-VAPB-488-561-12p2PC14PC-5Z-80msSTD_002_Simple Segmentation.tif:0018-0001-0371:18</t>
  </si>
  <si>
    <t>MAX_Multiply-DP-VAPB-488-561-12p2PC14PC-5Z-80msSTD_002_Simple Segmentation.tif:0019-0001-0371:19</t>
  </si>
  <si>
    <t>MAX_Multiply-DP-VAPB-488-561-12p2PC14PC-5Z-80msSTD_002_Simple Segmentation.tif:0020-0001-0371:20</t>
  </si>
  <si>
    <t>MAX_Multiply-DP-VAPB-488-561-12p2PC14PC-5Z-80msSTD_002_Simple Segmentation.tif:0021-0001-0371:21</t>
  </si>
  <si>
    <t>MAX_Multiply-DP-VAPB-488-561-12p2PC14PC-5Z-80msSTD_002_Simple Segmentation.tif:0022-0001-0372:22</t>
  </si>
  <si>
    <t>MAX_Multiply-DP-VAPB-488-561-12p2PC14PC-5Z-80msSTD_002_Simple Segmentation.tif:0023-0001-0373:23</t>
  </si>
  <si>
    <t>MAX_Multiply-DP-VAPB-488-561-12p2PC14PC-5Z-80msSTD_002_Simple Segmentation.tif:0024-0001-0373:24</t>
  </si>
  <si>
    <t>MAX_Multiply-DP-VAPB-488-561-12p2PC14PC-5Z-80msSTD_002_Simple Segmentation.tif:0025-0001-0373:25</t>
  </si>
  <si>
    <t>Multiply-DP-VAPB-488-561-12p2PC14PC-5Z-80msSTD_003_Simple SegmentationROI_1.csv</t>
  </si>
  <si>
    <t>MAX_Multiply-DP-VAPB-488-561-12p2PC14PC-5Z-80msSTD_003_Simple Segmentation.tif:0001-0001-0467:1</t>
  </si>
  <si>
    <t>MAX_Multiply-DP-VAPB-488-561-12p2PC14PC-5Z-80msSTD_003_Simple Segmentation.tif:0002-0001-0465:2</t>
  </si>
  <si>
    <t>MAX_Multiply-DP-VAPB-488-561-12p2PC14PC-5Z-80msSTD_003_Simple Segmentation.tif:0003-0001-0465:3</t>
  </si>
  <si>
    <t>MAX_Multiply-DP-VAPB-488-561-12p2PC14PC-5Z-80msSTD_003_Simple Segmentation.tif:0004-0001-0466:4</t>
  </si>
  <si>
    <t>MAX_Multiply-DP-VAPB-488-561-12p2PC14PC-5Z-80msSTD_003_Simple Segmentation.tif:0005-0001-0465:5</t>
  </si>
  <si>
    <t>MAX_Multiply-DP-VAPB-488-561-12p2PC14PC-5Z-80msSTD_003_Simple Segmentation.tif:0006-0001-0465:6</t>
  </si>
  <si>
    <t>MAX_Multiply-DP-VAPB-488-561-12p2PC14PC-5Z-80msSTD_003_Simple Segmentation.tif:0007-0001-0465:7</t>
  </si>
  <si>
    <t>MAX_Multiply-DP-VAPB-488-561-12p2PC14PC-5Z-80msSTD_003_Simple Segmentation.tif:0008-0001-0465:8</t>
  </si>
  <si>
    <t>MAX_Multiply-DP-VAPB-488-561-12p2PC14PC-5Z-80msSTD_003_Simple Segmentation.tif:0009-0001-0464:9</t>
  </si>
  <si>
    <t>MAX_Multiply-DP-VAPB-488-561-12p2PC14PC-5Z-80msSTD_003_Simple Segmentation.tif:0010-0001-0464:10</t>
  </si>
  <si>
    <t>MAX_Multiply-DP-VAPB-488-561-12p2PC14PC-5Z-80msSTD_003_Simple Segmentation.tif:0011-0001-0463:11</t>
  </si>
  <si>
    <t>MAX_Multiply-DP-VAPB-488-561-12p2PC14PC-5Z-80msSTD_003_Simple Segmentation.tif:0012-0001-0463:12</t>
  </si>
  <si>
    <t>MAX_Multiply-DP-VAPB-488-561-12p2PC14PC-5Z-80msSTD_003_Simple Segmentation.tif:0013-0001-0464:13</t>
  </si>
  <si>
    <t>MAX_Multiply-DP-VAPB-488-561-12p2PC14PC-5Z-80msSTD_003_Simple Segmentation.tif:0014-0001-0463:14</t>
  </si>
  <si>
    <t>MAX_Multiply-DP-VAPB-488-561-12p2PC14PC-5Z-80msSTD_003_Simple Segmentation.tif:0015-0001-0463:15</t>
  </si>
  <si>
    <t>MAX_Multiply-DP-VAPB-488-561-12p2PC14PC-5Z-80msSTD_003_Simple Segmentation.tif:0016-0001-0463:16</t>
  </si>
  <si>
    <t>MAX_Multiply-DP-VAPB-488-561-12p2PC14PC-5Z-80msSTD_003_Simple Segmentation.tif:0017-0001-0463:17</t>
  </si>
  <si>
    <t>MAX_Multiply-DP-VAPB-488-561-12p2PC14PC-5Z-80msSTD_003_Simple Segmentation.tif:0018-0001-0461:18</t>
  </si>
  <si>
    <t>MAX_Multiply-DP-VAPB-488-561-12p2PC14PC-5Z-80msSTD_003_Simple Segmentation.tif:0019-0001-0460:19</t>
  </si>
  <si>
    <t>MAX_Multiply-DP-VAPB-488-561-12p2PC14PC-5Z-80msSTD_003_Simple Segmentation.tif:0020-0001-0460:20</t>
  </si>
  <si>
    <t>MAX_Multiply-DP-VAPB-488-561-12p2PC14PC-5Z-80msSTD_003_Simple Segmentation.tif:0021-0001-0461:21</t>
  </si>
  <si>
    <t>MAX_Multiply-DP-VAPB-488-561-12p2PC14PC-5Z-80msSTD_003_Simple Segmentation.tif:0022-0001-0461:22</t>
  </si>
  <si>
    <t>MAX_Multiply-DP-VAPB-488-561-12p2PC14PC-5Z-80msSTD_003_Simple Segmentation.tif:0023-0001-0460:23</t>
  </si>
  <si>
    <t>MAX_Multiply-DP-VAPB-488-561-12p2PC14PC-5Z-80msSTD_003_Simple Segmentation.tif:0024-0001-0460:24</t>
  </si>
  <si>
    <t>MAX_Multiply-DP-VAPB-488-561-12p2PC14PC-5Z-80msSTD_003_Simple Segmentation.tif:0025-0001-0460:25</t>
  </si>
  <si>
    <t>Multiply-DP-VAPB-488-561-12p2PC14PC-5Z-80msSTD_003_Simple SegmentationROI_2.csv</t>
  </si>
  <si>
    <t>MAX_Multiply-DP-VAPB-488-561-12p2PC14PC-5Z-80msSTD_003_Simple Segmentation.tif:0001-0001-0441:1</t>
  </si>
  <si>
    <t>MAX_Multiply-DP-VAPB-488-561-12p2PC14PC-5Z-80msSTD_003_Simple Segmentation.tif:0002-0001-0440:2</t>
  </si>
  <si>
    <t>MAX_Multiply-DP-VAPB-488-561-12p2PC14PC-5Z-80msSTD_003_Simple Segmentation.tif:0003-0001-0440:3</t>
  </si>
  <si>
    <t>MAX_Multiply-DP-VAPB-488-561-12p2PC14PC-5Z-80msSTD_003_Simple Segmentation.tif:0004-0001-0440:4</t>
  </si>
  <si>
    <t>MAX_Multiply-DP-VAPB-488-561-12p2PC14PC-5Z-80msSTD_003_Simple Segmentation.tif:0005-0001-0440:5</t>
  </si>
  <si>
    <t>MAX_Multiply-DP-VAPB-488-561-12p2PC14PC-5Z-80msSTD_003_Simple Segmentation.tif:0006-0001-0440:6</t>
  </si>
  <si>
    <t>MAX_Multiply-DP-VAPB-488-561-12p2PC14PC-5Z-80msSTD_003_Simple Segmentation.tif:0007-0001-0439:7</t>
  </si>
  <si>
    <t>MAX_Multiply-DP-VAPB-488-561-12p2PC14PC-5Z-80msSTD_003_Simple Segmentation.tif:0008-0001-0440:8</t>
  </si>
  <si>
    <t>MAX_Multiply-DP-VAPB-488-561-12p2PC14PC-5Z-80msSTD_003_Simple Segmentation.tif:0009-0001-0440:9</t>
  </si>
  <si>
    <t>MAX_Multiply-DP-VAPB-488-561-12p2PC14PC-5Z-80msSTD_003_Simple Segmentation.tif:0010-0001-0440:10</t>
  </si>
  <si>
    <t>MAX_Multiply-DP-VAPB-488-561-12p2PC14PC-5Z-80msSTD_003_Simple Segmentation.tif:0011-0001-0439:11</t>
  </si>
  <si>
    <t>MAX_Multiply-DP-VAPB-488-561-12p2PC14PC-5Z-80msSTD_003_Simple Segmentation.tif:0012-0001-0439:12</t>
  </si>
  <si>
    <t>MAX_Multiply-DP-VAPB-488-561-12p2PC14PC-5Z-80msSTD_003_Simple Segmentation.tif:0013-0001-0440:13</t>
  </si>
  <si>
    <t>MAX_Multiply-DP-VAPB-488-561-12p2PC14PC-5Z-80msSTD_003_Simple Segmentation.tif:0014-0001-0440:14</t>
  </si>
  <si>
    <t>MAX_Multiply-DP-VAPB-488-561-12p2PC14PC-5Z-80msSTD_003_Simple Segmentation.tif:0015-0001-0440:15</t>
  </si>
  <si>
    <t>MAX_Multiply-DP-VAPB-488-561-12p2PC14PC-5Z-80msSTD_003_Simple Segmentation.tif:0016-0001-0439:16</t>
  </si>
  <si>
    <t>MAX_Multiply-DP-VAPB-488-561-12p2PC14PC-5Z-80msSTD_003_Simple Segmentation.tif:0017-0001-0439:17</t>
  </si>
  <si>
    <t>MAX_Multiply-DP-VAPB-488-561-12p2PC14PC-5Z-80msSTD_003_Simple Segmentation.tif:0018-0001-0439:18</t>
  </si>
  <si>
    <t>MAX_Multiply-DP-VAPB-488-561-12p2PC14PC-5Z-80msSTD_003_Simple Segmentation.tif:0019-0001-0439:19</t>
  </si>
  <si>
    <t>MAX_Multiply-DP-VAPB-488-561-12p2PC14PC-5Z-80msSTD_003_Simple Segmentation.tif:0020-0001-0438:20</t>
  </si>
  <si>
    <t>MAX_Multiply-DP-VAPB-488-561-12p2PC14PC-5Z-80msSTD_003_Simple Segmentation.tif:0021-0001-0438:21</t>
  </si>
  <si>
    <t>MAX_Multiply-DP-VAPB-488-561-12p2PC14PC-5Z-80msSTD_003_Simple Segmentation.tif:0022-0001-0438:22</t>
  </si>
  <si>
    <t>MAX_Multiply-DP-VAPB-488-561-12p2PC14PC-5Z-80msSTD_003_Simple Segmentation.tif:0023-0001-0438:23</t>
  </si>
  <si>
    <t>MAX_Multiply-DP-VAPB-488-561-12p2PC14PC-5Z-80msSTD_003_Simple Segmentation.tif:0024-0001-0438:24</t>
  </si>
  <si>
    <t>MAX_Multiply-DP-VAPB-488-561-12p2PC14PC-5Z-80msSTD_003_Simple Segmentation.tif:0025-0001-0438:25</t>
  </si>
  <si>
    <t>Multiply-DP-VAPB-488-561-12p2PC14PC-5Z-80msSTD_003_Simple SegmentationROI_3.csv</t>
  </si>
  <si>
    <t>MAX_Multiply-DP-VAPB-488-561-12p2PC14PC-5Z-80msSTD_003_Simple Segmentation.tif:0001-0001-0348:1</t>
  </si>
  <si>
    <t>MAX_Multiply-DP-VAPB-488-561-12p2PC14PC-5Z-80msSTD_003_Simple Segmentation.tif:0002-0001-0348:2</t>
  </si>
  <si>
    <t>MAX_Multiply-DP-VAPB-488-561-12p2PC14PC-5Z-80msSTD_003_Simple Segmentation.tif:0003-0001-0348:3</t>
  </si>
  <si>
    <t>MAX_Multiply-DP-VAPB-488-561-12p2PC14PC-5Z-80msSTD_003_Simple Segmentation.tif:0004-0001-0347:4</t>
  </si>
  <si>
    <t>MAX_Multiply-DP-VAPB-488-561-12p2PC14PC-5Z-80msSTD_003_Simple Segmentation.tif:0005-0001-0347:5</t>
  </si>
  <si>
    <t>MAX_Multiply-DP-VAPB-488-561-12p2PC14PC-5Z-80msSTD_003_Simple Segmentation.tif:0006-0001-0347:6</t>
  </si>
  <si>
    <t>MAX_Multiply-DP-VAPB-488-561-12p2PC14PC-5Z-80msSTD_003_Simple Segmentation.tif:0007-0001-0348:7</t>
  </si>
  <si>
    <t>MAX_Multiply-DP-VAPB-488-561-12p2PC14PC-5Z-80msSTD_003_Simple Segmentation.tif:0008-0001-0348:8</t>
  </si>
  <si>
    <t>MAX_Multiply-DP-VAPB-488-561-12p2PC14PC-5Z-80msSTD_003_Simple Segmentation.tif:0009-0001-0349:9</t>
  </si>
  <si>
    <t>MAX_Multiply-DP-VAPB-488-561-12p2PC14PC-5Z-80msSTD_003_Simple Segmentation.tif:0010-0001-0349:10</t>
  </si>
  <si>
    <t>MAX_Multiply-DP-VAPB-488-561-12p2PC14PC-5Z-80msSTD_003_Simple Segmentation.tif:0011-0001-0348:11</t>
  </si>
  <si>
    <t>MAX_Multiply-DP-VAPB-488-561-12p2PC14PC-5Z-80msSTD_003_Simple Segmentation.tif:0012-0001-0349:12</t>
  </si>
  <si>
    <t>MAX_Multiply-DP-VAPB-488-561-12p2PC14PC-5Z-80msSTD_003_Simple Segmentation.tif:0013-0001-0350:13</t>
  </si>
  <si>
    <t>MAX_Multiply-DP-VAPB-488-561-12p2PC14PC-5Z-80msSTD_003_Simple Segmentation.tif:0014-0001-0350:14</t>
  </si>
  <si>
    <t>MAX_Multiply-DP-VAPB-488-561-12p2PC14PC-5Z-80msSTD_003_Simple Segmentation.tif:0015-0001-0350:15</t>
  </si>
  <si>
    <t>MAX_Multiply-DP-VAPB-488-561-12p2PC14PC-5Z-80msSTD_003_Simple Segmentation.tif:0016-0001-0349:16</t>
  </si>
  <si>
    <t>MAX_Multiply-DP-VAPB-488-561-12p2PC14PC-5Z-80msSTD_003_Simple Segmentation.tif:0017-0001-0350:17</t>
  </si>
  <si>
    <t>MAX_Multiply-DP-VAPB-488-561-12p2PC14PC-5Z-80msSTD_003_Simple Segmentation.tif:0018-0001-0350:18</t>
  </si>
  <si>
    <t>MAX_Multiply-DP-VAPB-488-561-12p2PC14PC-5Z-80msSTD_003_Simple Segmentation.tif:0019-0001-0351:19</t>
  </si>
  <si>
    <t>MAX_Multiply-DP-VAPB-488-561-12p2PC14PC-5Z-80msSTD_003_Simple Segmentation.tif:0020-0001-0351:20</t>
  </si>
  <si>
    <t>MAX_Multiply-DP-VAPB-488-561-12p2PC14PC-5Z-80msSTD_003_Simple Segmentation.tif:0021-0001-0351:21</t>
  </si>
  <si>
    <t>MAX_Multiply-DP-VAPB-488-561-12p2PC14PC-5Z-80msSTD_003_Simple Segmentation.tif:0022-0001-0351:22</t>
  </si>
  <si>
    <t>MAX_Multiply-DP-VAPB-488-561-12p2PC14PC-5Z-80msSTD_003_Simple Segmentation.tif:0023-0001-0351:23</t>
  </si>
  <si>
    <t>MAX_Multiply-DP-VAPB-488-561-12p2PC14PC-5Z-80msSTD_003_Simple Segmentation.tif:0024-0001-0351:24</t>
  </si>
  <si>
    <t>MAX_Multiply-DP-VAPB-488-561-12p2PC14PC-5Z-80msSTD_003_Simple Segmentation.tif:0025-0001-0352:25</t>
  </si>
  <si>
    <t>Multiply-DP-VAPB-488-561-12p2PC14PC-5Z-80msSTD_003_Simple SegmentationROI_4.csv</t>
  </si>
  <si>
    <t>MAX_Multiply-DP-VAPB-488-561-12p2PC14PC-5Z-80msSTD_003_Simple Segmentation.tif:0001-0001-0332:1</t>
  </si>
  <si>
    <t>MAX_Multiply-DP-VAPB-488-561-12p2PC14PC-5Z-80msSTD_003_Simple Segmentation.tif:0002-0001-0332:2</t>
  </si>
  <si>
    <t>MAX_Multiply-DP-VAPB-488-561-12p2PC14PC-5Z-80msSTD_003_Simple Segmentation.tif:0003-0001-0331:3</t>
  </si>
  <si>
    <t>MAX_Multiply-DP-VAPB-488-561-12p2PC14PC-5Z-80msSTD_003_Simple Segmentation.tif:0004-0001-0332:4</t>
  </si>
  <si>
    <t>MAX_Multiply-DP-VAPB-488-561-12p2PC14PC-5Z-80msSTD_003_Simple Segmentation.tif:0005-0001-0331:5</t>
  </si>
  <si>
    <t>MAX_Multiply-DP-VAPB-488-561-12p2PC14PC-5Z-80msSTD_003_Simple Segmentation.tif:0006-0001-0331:6</t>
  </si>
  <si>
    <t>MAX_Multiply-DP-VAPB-488-561-12p2PC14PC-5Z-80msSTD_003_Simple Segmentation.tif:0007-0001-0331:7</t>
  </si>
  <si>
    <t>MAX_Multiply-DP-VAPB-488-561-12p2PC14PC-5Z-80msSTD_003_Simple Segmentation.tif:0008-0001-0330:8</t>
  </si>
  <si>
    <t>MAX_Multiply-DP-VAPB-488-561-12p2PC14PC-5Z-80msSTD_003_Simple Segmentation.tif:0009-0001-0331:9</t>
  </si>
  <si>
    <t>MAX_Multiply-DP-VAPB-488-561-12p2PC14PC-5Z-80msSTD_003_Simple Segmentation.tif:0010-0001-0331:10</t>
  </si>
  <si>
    <t>MAX_Multiply-DP-VAPB-488-561-12p2PC14PC-5Z-80msSTD_003_Simple Segmentation.tif:0011-0001-0331:11</t>
  </si>
  <si>
    <t>MAX_Multiply-DP-VAPB-488-561-12p2PC14PC-5Z-80msSTD_003_Simple Segmentation.tif:0012-0001-0330:12</t>
  </si>
  <si>
    <t>MAX_Multiply-DP-VAPB-488-561-12p2PC14PC-5Z-80msSTD_003_Simple Segmentation.tif:0013-0001-0332:13</t>
  </si>
  <si>
    <t>MAX_Multiply-DP-VAPB-488-561-12p2PC14PC-5Z-80msSTD_003_Simple Segmentation.tif:0014-0001-0331:14</t>
  </si>
  <si>
    <t>MAX_Multiply-DP-VAPB-488-561-12p2PC14PC-5Z-80msSTD_003_Simple Segmentation.tif:0015-0001-0331:15</t>
  </si>
  <si>
    <t>MAX_Multiply-DP-VAPB-488-561-12p2PC14PC-5Z-80msSTD_003_Simple Segmentation.tif:0016-0001-0331:16</t>
  </si>
  <si>
    <t>MAX_Multiply-DP-VAPB-488-561-12p2PC14PC-5Z-80msSTD_003_Simple Segmentation.tif:0017-0001-0332:17</t>
  </si>
  <si>
    <t>MAX_Multiply-DP-VAPB-488-561-12p2PC14PC-5Z-80msSTD_003_Simple Segmentation.tif:0018-0001-0332:18</t>
  </si>
  <si>
    <t>MAX_Multiply-DP-VAPB-488-561-12p2PC14PC-5Z-80msSTD_003_Simple Segmentation.tif:0019-0001-0330:19</t>
  </si>
  <si>
    <t>MAX_Multiply-DP-VAPB-488-561-12p2PC14PC-5Z-80msSTD_003_Simple Segmentation.tif:0020-0001-0331:20</t>
  </si>
  <si>
    <t>MAX_Multiply-DP-VAPB-488-561-12p2PC14PC-5Z-80msSTD_003_Simple Segmentation.tif:0021-0001-0330:21</t>
  </si>
  <si>
    <t>MAX_Multiply-DP-VAPB-488-561-12p2PC14PC-5Z-80msSTD_003_Simple Segmentation.tif:0022-0001-0330:22</t>
  </si>
  <si>
    <t>MAX_Multiply-DP-VAPB-488-561-12p2PC14PC-5Z-80msSTD_003_Simple Segmentation.tif:0023-0001-0330:23</t>
  </si>
  <si>
    <t>MAX_Multiply-DP-VAPB-488-561-12p2PC14PC-5Z-80msSTD_003_Simple Segmentation.tif:0024-0001-0329:24</t>
  </si>
  <si>
    <t>MAX_Multiply-DP-VAPB-488-561-12p2PC14PC-5Z-80msSTD_003_Simple Segmentation.tif:0025-0001-0329:25</t>
  </si>
  <si>
    <t>Multiply-DP-VAPB-488-561-12p2PC14PC-5Z-80msSTD_003_Simple SegmentationROI_5.csv</t>
  </si>
  <si>
    <t>MAX_Multiply-DP-VAPB-488-561-12p2PC14PC-5Z-80msSTD_003_Simple Segmentation.tif:0001-0001-0609:1</t>
  </si>
  <si>
    <t>MAX_Multiply-DP-VAPB-488-561-12p2PC14PC-5Z-80msSTD_003_Simple Segmentation.tif:0002-0001-0608:2</t>
  </si>
  <si>
    <t>MAX_Multiply-DP-VAPB-488-561-12p2PC14PC-5Z-80msSTD_003_Simple Segmentation.tif:0003-0001-0608:3</t>
  </si>
  <si>
    <t>MAX_Multiply-DP-VAPB-488-561-12p2PC14PC-5Z-80msSTD_003_Simple Segmentation.tif:0004-0001-0608:4</t>
  </si>
  <si>
    <t>MAX_Multiply-DP-VAPB-488-561-12p2PC14PC-5Z-80msSTD_003_Simple Segmentation.tif:0005-0001-0608:5</t>
  </si>
  <si>
    <t>MAX_Multiply-DP-VAPB-488-561-12p2PC14PC-5Z-80msSTD_003_Simple Segmentation.tif:0006-0001-0608:6</t>
  </si>
  <si>
    <t>MAX_Multiply-DP-VAPB-488-561-12p2PC14PC-5Z-80msSTD_003_Simple Segmentation.tif:0007-0001-0608:7</t>
  </si>
  <si>
    <t>MAX_Multiply-DP-VAPB-488-561-12p2PC14PC-5Z-80msSTD_003_Simple Segmentation.tif:0008-0001-0609:8</t>
  </si>
  <si>
    <t>MAX_Multiply-DP-VAPB-488-561-12p2PC14PC-5Z-80msSTD_003_Simple Segmentation.tif:0009-0001-0608:9</t>
  </si>
  <si>
    <t>MAX_Multiply-DP-VAPB-488-561-12p2PC14PC-5Z-80msSTD_003_Simple Segmentation.tif:0010-0001-0608:10</t>
  </si>
  <si>
    <t>MAX_Multiply-DP-VAPB-488-561-12p2PC14PC-5Z-80msSTD_003_Simple Segmentation.tif:0011-0001-0608:11</t>
  </si>
  <si>
    <t>MAX_Multiply-DP-VAPB-488-561-12p2PC14PC-5Z-80msSTD_003_Simple Segmentation.tif:0012-0001-0608:12</t>
  </si>
  <si>
    <t>MAX_Multiply-DP-VAPB-488-561-12p2PC14PC-5Z-80msSTD_003_Simple Segmentation.tif:0013-0001-0608:13</t>
  </si>
  <si>
    <t>MAX_Multiply-DP-VAPB-488-561-12p2PC14PC-5Z-80msSTD_003_Simple Segmentation.tif:0014-0001-0608:14</t>
  </si>
  <si>
    <t>MAX_Multiply-DP-VAPB-488-561-12p2PC14PC-5Z-80msSTD_003_Simple Segmentation.tif:0015-0001-0608:15</t>
  </si>
  <si>
    <t>MAX_Multiply-DP-VAPB-488-561-12p2PC14PC-5Z-80msSTD_003_Simple Segmentation.tif:0016-0001-0608:16</t>
  </si>
  <si>
    <t>MAX_Multiply-DP-VAPB-488-561-12p2PC14PC-5Z-80msSTD_003_Simple Segmentation.tif:0017-0001-0609:17</t>
  </si>
  <si>
    <t>MAX_Multiply-DP-VAPB-488-561-12p2PC14PC-5Z-80msSTD_003_Simple Segmentation.tif:0018-0001-0609:18</t>
  </si>
  <si>
    <t>MAX_Multiply-DP-VAPB-488-561-12p2PC14PC-5Z-80msSTD_003_Simple Segmentation.tif:0019-0001-0609:19</t>
  </si>
  <si>
    <t>MAX_Multiply-DP-VAPB-488-561-12p2PC14PC-5Z-80msSTD_003_Simple Segmentation.tif:0020-0001-0609:20</t>
  </si>
  <si>
    <t>MAX_Multiply-DP-VAPB-488-561-12p2PC14PC-5Z-80msSTD_003_Simple Segmentation.tif:0021-0001-0609:21</t>
  </si>
  <si>
    <t>MAX_Multiply-DP-VAPB-488-561-12p2PC14PC-5Z-80msSTD_003_Simple Segmentation.tif:0022-0001-0608:22</t>
  </si>
  <si>
    <t>MAX_Multiply-DP-VAPB-488-561-12p2PC14PC-5Z-80msSTD_003_Simple Segmentation.tif:0023-0001-0608:23</t>
  </si>
  <si>
    <t>MAX_Multiply-DP-VAPB-488-561-12p2PC14PC-5Z-80msSTD_003_Simple Segmentation.tif:0024-0001-0607:24</t>
  </si>
  <si>
    <t>MAX_Multiply-DP-VAPB-488-561-12p2PC14PC-5Z-80msSTD_003_Simple Segmentation.tif:0025-0001-0606:25</t>
  </si>
  <si>
    <t>Multiply-DP-VAPB-488-561-12p2PC14PC-5Z-80msSTD_003_Simple SegmentationROI_6.csv</t>
  </si>
  <si>
    <t>MAX_Multiply-DP-VAPB-488-561-12p2PC14PC-5Z-80msSTD_003_Simple Segmentation.tif:0001-0001-0611:1</t>
  </si>
  <si>
    <t>MAX_Multiply-DP-VAPB-488-561-12p2PC14PC-5Z-80msSTD_003_Simple Segmentation.tif:0002-0001-0611:2</t>
  </si>
  <si>
    <t>MAX_Multiply-DP-VAPB-488-561-12p2PC14PC-5Z-80msSTD_003_Simple Segmentation.tif:0003-0001-0610:3</t>
  </si>
  <si>
    <t>MAX_Multiply-DP-VAPB-488-561-12p2PC14PC-5Z-80msSTD_003_Simple Segmentation.tif:0004-0001-0610:4</t>
  </si>
  <si>
    <t>MAX_Multiply-DP-VAPB-488-561-12p2PC14PC-5Z-80msSTD_003_Simple Segmentation.tif:0005-0001-0610:5</t>
  </si>
  <si>
    <t>MAX_Multiply-DP-VAPB-488-561-12p2PC14PC-5Z-80msSTD_003_Simple Segmentation.tif:0006-0001-0610:6</t>
  </si>
  <si>
    <t>MAX_Multiply-DP-VAPB-488-561-12p2PC14PC-5Z-80msSTD_003_Simple Segmentation.tif:0007-0001-0611:7</t>
  </si>
  <si>
    <t>MAX_Multiply-DP-VAPB-488-561-12p2PC14PC-5Z-80msSTD_003_Simple Segmentation.tif:0008-0001-0611:8</t>
  </si>
  <si>
    <t>MAX_Multiply-DP-VAPB-488-561-12p2PC14PC-5Z-80msSTD_003_Simple Segmentation.tif:0009-0001-0610:9</t>
  </si>
  <si>
    <t>MAX_Multiply-DP-VAPB-488-561-12p2PC14PC-5Z-80msSTD_003_Simple Segmentation.tif:0010-0001-0610:10</t>
  </si>
  <si>
    <t>MAX_Multiply-DP-VAPB-488-561-12p2PC14PC-5Z-80msSTD_003_Simple Segmentation.tif:0011-0001-0610:11</t>
  </si>
  <si>
    <t>MAX_Multiply-DP-VAPB-488-561-12p2PC14PC-5Z-80msSTD_003_Simple Segmentation.tif:0012-0001-0611:12</t>
  </si>
  <si>
    <t>MAX_Multiply-DP-VAPB-488-561-12p2PC14PC-5Z-80msSTD_003_Simple Segmentation.tif:0013-0001-0613:13</t>
  </si>
  <si>
    <t>MAX_Multiply-DP-VAPB-488-561-12p2PC14PC-5Z-80msSTD_003_Simple Segmentation.tif:0014-0001-0612:14</t>
  </si>
  <si>
    <t>MAX_Multiply-DP-VAPB-488-561-12p2PC14PC-5Z-80msSTD_003_Simple Segmentation.tif:0015-0001-0612:15</t>
  </si>
  <si>
    <t>MAX_Multiply-DP-VAPB-488-561-12p2PC14PC-5Z-80msSTD_003_Simple Segmentation.tif:0016-0001-0613:16</t>
  </si>
  <si>
    <t>MAX_Multiply-DP-VAPB-488-561-12p2PC14PC-5Z-80msSTD_003_Simple Segmentation.tif:0017-0001-0613:17</t>
  </si>
  <si>
    <t>MAX_Multiply-DP-VAPB-488-561-12p2PC14PC-5Z-80msSTD_003_Simple Segmentation.tif:0018-0001-0612:18</t>
  </si>
  <si>
    <t>MAX_Multiply-DP-VAPB-488-561-12p2PC14PC-5Z-80msSTD_003_Simple Segmentation.tif:0019-0001-0612:19</t>
  </si>
  <si>
    <t>MAX_Multiply-DP-VAPB-488-561-12p2PC14PC-5Z-80msSTD_003_Simple Segmentation.tif:0020-0001-0612:20</t>
  </si>
  <si>
    <t>MAX_Multiply-DP-VAPB-488-561-12p2PC14PC-5Z-80msSTD_003_Simple Segmentation.tif:0021-0001-0611:21</t>
  </si>
  <si>
    <t>MAX_Multiply-DP-VAPB-488-561-12p2PC14PC-5Z-80msSTD_003_Simple Segmentation.tif:0022-0001-0610:22</t>
  </si>
  <si>
    <t>MAX_Multiply-DP-VAPB-488-561-12p2PC14PC-5Z-80msSTD_003_Simple Segmentation.tif:0023-0001-0611:23</t>
  </si>
  <si>
    <t>MAX_Multiply-DP-VAPB-488-561-12p2PC14PC-5Z-80msSTD_003_Simple Segmentation.tif:0024-0001-0609:24</t>
  </si>
  <si>
    <t>MAX_Multiply-DP-VAPB-488-561-12p2PC14PC-5Z-80msSTD_003_Simple Segmentation.tif:0025-0001-0609:25</t>
  </si>
  <si>
    <t>Multiply-DP-VAPB-488-561-12p2PC14PC-5Z-80msSTD_004_Simple SegmentationROI_1.csv</t>
  </si>
  <si>
    <t>MAX_Multiply-DP-VAPB-488-561-12p2PC14PC-5Z-80msSTD_004_Simple Segmentation.tif:0001-0001-0439:1</t>
  </si>
  <si>
    <t>MAX_Multiply-DP-VAPB-488-561-12p2PC14PC-5Z-80msSTD_004_Simple Segmentation.tif:0002-0001-0439:2</t>
  </si>
  <si>
    <t>MAX_Multiply-DP-VAPB-488-561-12p2PC14PC-5Z-80msSTD_004_Simple Segmentation.tif:0003-0001-0439:3</t>
  </si>
  <si>
    <t>MAX_Multiply-DP-VAPB-488-561-12p2PC14PC-5Z-80msSTD_004_Simple Segmentation.tif:0004-0001-0438:4</t>
  </si>
  <si>
    <t>MAX_Multiply-DP-VAPB-488-561-12p2PC14PC-5Z-80msSTD_004_Simple Segmentation.tif:0005-0001-0438:5</t>
  </si>
  <si>
    <t>MAX_Multiply-DP-VAPB-488-561-12p2PC14PC-5Z-80msSTD_004_Simple Segmentation.tif:0006-0001-0438:6</t>
  </si>
  <si>
    <t>MAX_Multiply-DP-VAPB-488-561-12p2PC14PC-5Z-80msSTD_004_Simple Segmentation.tif:0007-0001-0438:7</t>
  </si>
  <si>
    <t>MAX_Multiply-DP-VAPB-488-561-12p2PC14PC-5Z-80msSTD_004_Simple Segmentation.tif:0008-0001-0438:8</t>
  </si>
  <si>
    <t>MAX_Multiply-DP-VAPB-488-561-12p2PC14PC-5Z-80msSTD_004_Simple Segmentation.tif:0009-0001-0437:9</t>
  </si>
  <si>
    <t>MAX_Multiply-DP-VAPB-488-561-12p2PC14PC-5Z-80msSTD_004_Simple Segmentation.tif:0010-0001-0437:10</t>
  </si>
  <si>
    <t>MAX_Multiply-DP-VAPB-488-561-12p2PC14PC-5Z-80msSTD_004_Simple Segmentation.tif:0011-0001-0437:11</t>
  </si>
  <si>
    <t>MAX_Multiply-DP-VAPB-488-561-12p2PC14PC-5Z-80msSTD_004_Simple Segmentation.tif:0012-0001-0437:12</t>
  </si>
  <si>
    <t>MAX_Multiply-DP-VAPB-488-561-12p2PC14PC-5Z-80msSTD_004_Simple Segmentation.tif:0013-0001-0437:13</t>
  </si>
  <si>
    <t>MAX_Multiply-DP-VAPB-488-561-12p2PC14PC-5Z-80msSTD_004_Simple Segmentation.tif:0014-0001-0435:14</t>
  </si>
  <si>
    <t>MAX_Multiply-DP-VAPB-488-561-12p2PC14PC-5Z-80msSTD_004_Simple Segmentation.tif:0015-0001-0433:15</t>
  </si>
  <si>
    <t>MAX_Multiply-DP-VAPB-488-561-12p2PC14PC-5Z-80msSTD_004_Simple Segmentation.tif:0016-0001-0433:16</t>
  </si>
  <si>
    <t>MAX_Multiply-DP-VAPB-488-561-12p2PC14PC-5Z-80msSTD_004_Simple Segmentation.tif:0017-0001-0432:17</t>
  </si>
  <si>
    <t>MAX_Multiply-DP-VAPB-488-561-12p2PC14PC-5Z-80msSTD_004_Simple Segmentation.tif:0018-0001-0432:18</t>
  </si>
  <si>
    <t>MAX_Multiply-DP-VAPB-488-561-12p2PC14PC-5Z-80msSTD_004_Simple Segmentation.tif:0019-0001-0430:19</t>
  </si>
  <si>
    <t>MAX_Multiply-DP-VAPB-488-561-12p2PC14PC-5Z-80msSTD_004_Simple Segmentation.tif:0020-0001-0430:20</t>
  </si>
  <si>
    <t>MAX_Multiply-DP-VAPB-488-561-12p2PC14PC-5Z-80msSTD_004_Simple Segmentation.tif:0021-0001-0429:21</t>
  </si>
  <si>
    <t>MAX_Multiply-DP-VAPB-488-561-12p2PC14PC-5Z-80msSTD_004_Simple Segmentation.tif:0022-0001-0429:22</t>
  </si>
  <si>
    <t>MAX_Multiply-DP-VAPB-488-561-12p2PC14PC-5Z-80msSTD_004_Simple Segmentation.tif:0023-0001-0429:23</t>
  </si>
  <si>
    <t>MAX_Multiply-DP-VAPB-488-561-12p2PC14PC-5Z-80msSTD_004_Simple Segmentation.tif:0024-0001-0427:24</t>
  </si>
  <si>
    <t>MAX_Multiply-DP-VAPB-488-561-12p2PC14PC-5Z-80msSTD_004_Simple Segmentation.tif:0025-0001-0427:25</t>
  </si>
  <si>
    <t>Multiply-DP-VAPB-488-561-12p2PC14PC-5Z-80msSTD_004_Simple SegmentationROI_2.csv</t>
  </si>
  <si>
    <t>MAX_Multiply-DP-VAPB-488-561-12p2PC14PC-5Z-80msSTD_004_Simple Segmentation.tif:0001-0001-0475:1</t>
  </si>
  <si>
    <t>MAX_Multiply-DP-VAPB-488-561-12p2PC14PC-5Z-80msSTD_004_Simple Segmentation.tif:0002-0001-0475:2</t>
  </si>
  <si>
    <t>MAX_Multiply-DP-VAPB-488-561-12p2PC14PC-5Z-80msSTD_004_Simple Segmentation.tif:0003-0001-0474:3</t>
  </si>
  <si>
    <t>MAX_Multiply-DP-VAPB-488-561-12p2PC14PC-5Z-80msSTD_004_Simple Segmentation.tif:0004-0001-0473:4</t>
  </si>
  <si>
    <t>MAX_Multiply-DP-VAPB-488-561-12p2PC14PC-5Z-80msSTD_004_Simple Segmentation.tif:0005-0001-0472:5</t>
  </si>
  <si>
    <t>MAX_Multiply-DP-VAPB-488-561-12p2PC14PC-5Z-80msSTD_004_Simple Segmentation.tif:0006-0001-0472:6</t>
  </si>
  <si>
    <t>MAX_Multiply-DP-VAPB-488-561-12p2PC14PC-5Z-80msSTD_004_Simple Segmentation.tif:0007-0001-0472:7</t>
  </si>
  <si>
    <t>MAX_Multiply-DP-VAPB-488-561-12p2PC14PC-5Z-80msSTD_004_Simple Segmentation.tif:0008-0001-0471:8</t>
  </si>
  <si>
    <t>MAX_Multiply-DP-VAPB-488-561-12p2PC14PC-5Z-80msSTD_004_Simple Segmentation.tif:0009-0001-0472:9</t>
  </si>
  <si>
    <t>MAX_Multiply-DP-VAPB-488-561-12p2PC14PC-5Z-80msSTD_004_Simple Segmentation.tif:0010-0001-0470:10</t>
  </si>
  <si>
    <t>MAX_Multiply-DP-VAPB-488-561-12p2PC14PC-5Z-80msSTD_004_Simple Segmentation.tif:0011-0001-0470:11</t>
  </si>
  <si>
    <t>MAX_Multiply-DP-VAPB-488-561-12p2PC14PC-5Z-80msSTD_004_Simple Segmentation.tif:0012-0001-0470:12</t>
  </si>
  <si>
    <t>MAX_Multiply-DP-VAPB-488-561-12p2PC14PC-5Z-80msSTD_004_Simple Segmentation.tif:0013-0001-0469:13</t>
  </si>
  <si>
    <t>MAX_Multiply-DP-VAPB-488-561-12p2PC14PC-5Z-80msSTD_004_Simple Segmentation.tif:0014-0001-0468:14</t>
  </si>
  <si>
    <t>MAX_Multiply-DP-VAPB-488-561-12p2PC14PC-5Z-80msSTD_004_Simple Segmentation.tif:0015-0001-0467:15</t>
  </si>
  <si>
    <t>MAX_Multiply-DP-VAPB-488-561-12p2PC14PC-5Z-80msSTD_004_Simple Segmentation.tif:0016-0001-0466:16</t>
  </si>
  <si>
    <t>MAX_Multiply-DP-VAPB-488-561-12p2PC14PC-5Z-80msSTD_004_Simple Segmentation.tif:0017-0001-0465:17</t>
  </si>
  <si>
    <t>MAX_Multiply-DP-VAPB-488-561-12p2PC14PC-5Z-80msSTD_004_Simple Segmentation.tif:0018-0001-0464:18</t>
  </si>
  <si>
    <t>MAX_Multiply-DP-VAPB-488-561-12p2PC14PC-5Z-80msSTD_004_Simple Segmentation.tif:0019-0001-0463:19</t>
  </si>
  <si>
    <t>MAX_Multiply-DP-VAPB-488-561-12p2PC14PC-5Z-80msSTD_004_Simple Segmentation.tif:0020-0001-0463:20</t>
  </si>
  <si>
    <t>MAX_Multiply-DP-VAPB-488-561-12p2PC14PC-5Z-80msSTD_004_Simple Segmentation.tif:0021-0001-0461:21</t>
  </si>
  <si>
    <t>MAX_Multiply-DP-VAPB-488-561-12p2PC14PC-5Z-80msSTD_004_Simple Segmentation.tif:0022-0001-0460:22</t>
  </si>
  <si>
    <t>MAX_Multiply-DP-VAPB-488-561-12p2PC14PC-5Z-80msSTD_004_Simple Segmentation.tif:0023-0001-0460:23</t>
  </si>
  <si>
    <t>MAX_Multiply-DP-VAPB-488-561-12p2PC14PC-5Z-80msSTD_004_Simple Segmentation.tif:0024-0001-0459:24</t>
  </si>
  <si>
    <t>MAX_Multiply-DP-VAPB-488-561-12p2PC14PC-5Z-80msSTD_004_Simple Segmentation.tif:0025-0001-0458:25</t>
  </si>
  <si>
    <t>Multiply-DP-VAPB-488-561-12p2PC14PC-5Z-80msSTD_005_Simple SegmentationROI_1.csv</t>
  </si>
  <si>
    <t>MAX_Multiply-DP-VAPB-488-561-12p2PC14PC-5Z-80msSTD_005_Simple Segmentation.tif:0001-0001-0427:1</t>
  </si>
  <si>
    <t>MAX_Multiply-DP-VAPB-488-561-12p2PC14PC-5Z-80msSTD_005_Simple Segmentation.tif:0002-0001-0426:2</t>
  </si>
  <si>
    <t>MAX_Multiply-DP-VAPB-488-561-12p2PC14PC-5Z-80msSTD_005_Simple Segmentation.tif:0003-0001-0425:3</t>
  </si>
  <si>
    <t>MAX_Multiply-DP-VAPB-488-561-12p2PC14PC-5Z-80msSTD_005_Simple Segmentation.tif:0004-0001-0426:4</t>
  </si>
  <si>
    <t>MAX_Multiply-DP-VAPB-488-561-12p2PC14PC-5Z-80msSTD_005_Simple Segmentation.tif:0005-0001-0426:5</t>
  </si>
  <si>
    <t>MAX_Multiply-DP-VAPB-488-561-12p2PC14PC-5Z-80msSTD_005_Simple Segmentation.tif:0006-0001-0426:6</t>
  </si>
  <si>
    <t>MAX_Multiply-DP-VAPB-488-561-12p2PC14PC-5Z-80msSTD_005_Simple Segmentation.tif:0007-0001-0426:7</t>
  </si>
  <si>
    <t>MAX_Multiply-DP-VAPB-488-561-12p2PC14PC-5Z-80msSTD_005_Simple Segmentation.tif:0008-0001-0427:8</t>
  </si>
  <si>
    <t>MAX_Multiply-DP-VAPB-488-561-12p2PC14PC-5Z-80msSTD_005_Simple Segmentation.tif:0009-0001-0427:9</t>
  </si>
  <si>
    <t>MAX_Multiply-DP-VAPB-488-561-12p2PC14PC-5Z-80msSTD_005_Simple Segmentation.tif:0010-0001-0427:10</t>
  </si>
  <si>
    <t>MAX_Multiply-DP-VAPB-488-561-12p2PC14PC-5Z-80msSTD_005_Simple Segmentation.tif:0011-0001-0426:11</t>
  </si>
  <si>
    <t>MAX_Multiply-DP-VAPB-488-561-12p2PC14PC-5Z-80msSTD_005_Simple Segmentation.tif:0012-0001-0425:12</t>
  </si>
  <si>
    <t>MAX_Multiply-DP-VAPB-488-561-12p2PC14PC-5Z-80msSTD_005_Simple Segmentation.tif:0013-0001-0426:13</t>
  </si>
  <si>
    <t>MAX_Multiply-DP-VAPB-488-561-12p2PC14PC-5Z-80msSTD_005_Simple Segmentation.tif:0014-0001-0427:14</t>
  </si>
  <si>
    <t>MAX_Multiply-DP-VAPB-488-561-12p2PC14PC-5Z-80msSTD_005_Simple Segmentation.tif:0015-0001-0427:15</t>
  </si>
  <si>
    <t>MAX_Multiply-DP-VAPB-488-561-12p2PC14PC-5Z-80msSTD_005_Simple Segmentation.tif:0016-0001-0426:16</t>
  </si>
  <si>
    <t>MAX_Multiply-DP-VAPB-488-561-12p2PC14PC-5Z-80msSTD_005_Simple Segmentation.tif:0017-0001-0427:17</t>
  </si>
  <si>
    <t>MAX_Multiply-DP-VAPB-488-561-12p2PC14PC-5Z-80msSTD_005_Simple Segmentation.tif:0018-0001-0427:18</t>
  </si>
  <si>
    <t>MAX_Multiply-DP-VAPB-488-561-12p2PC14PC-5Z-80msSTD_005_Simple Segmentation.tif:0019-0001-0427:19</t>
  </si>
  <si>
    <t>MAX_Multiply-DP-VAPB-488-561-12p2PC14PC-5Z-80msSTD_005_Simple Segmentation.tif:0020-0001-0426:20</t>
  </si>
  <si>
    <t>MAX_Multiply-DP-VAPB-488-561-12p2PC14PC-5Z-80msSTD_005_Simple Segmentation.tif:0021-0001-0427:21</t>
  </si>
  <si>
    <t>MAX_Multiply-DP-VAPB-488-561-12p2PC14PC-5Z-80msSTD_005_Simple Segmentation.tif:0022-0001-0427:22</t>
  </si>
  <si>
    <t>MAX_Multiply-DP-VAPB-488-561-12p2PC14PC-5Z-80msSTD_005_Simple Segmentation.tif:0023-0001-0427:23</t>
  </si>
  <si>
    <t>MAX_Multiply-DP-VAPB-488-561-12p2PC14PC-5Z-80msSTD_005_Simple Segmentation.tif:0024-0001-0428:24</t>
  </si>
  <si>
    <t>MAX_Multiply-DP-VAPB-488-561-12p2PC14PC-5Z-80msSTD_005_Simple Segmentation.tif:0025-0001-0429:25</t>
  </si>
  <si>
    <t>Multiply-DP-VAPB-488-561-12p2PC14PC-5Z-80msSTD_005_Simple SegmentationROI_2.csv</t>
  </si>
  <si>
    <t>MAX_Multiply-DP-VAPB-488-561-12p2PC14PC-5Z-80msSTD_005_Simple Segmentation.tif:0001-0001-0505:1</t>
  </si>
  <si>
    <t>MAX_Multiply-DP-VAPB-488-561-12p2PC14PC-5Z-80msSTD_005_Simple Segmentation.tif:0002-0001-0505:2</t>
  </si>
  <si>
    <t>MAX_Multiply-DP-VAPB-488-561-12p2PC14PC-5Z-80msSTD_005_Simple Segmentation.tif:0003-0001-0505:3</t>
  </si>
  <si>
    <t>MAX_Multiply-DP-VAPB-488-561-12p2PC14PC-5Z-80msSTD_005_Simple Segmentation.tif:0004-0001-0505:4</t>
  </si>
  <si>
    <t>MAX_Multiply-DP-VAPB-488-561-12p2PC14PC-5Z-80msSTD_005_Simple Segmentation.tif:0005-0001-0505:5</t>
  </si>
  <si>
    <t>MAX_Multiply-DP-VAPB-488-561-12p2PC14PC-5Z-80msSTD_005_Simple Segmentation.tif:0006-0001-0505:6</t>
  </si>
  <si>
    <t>MAX_Multiply-DP-VAPB-488-561-12p2PC14PC-5Z-80msSTD_005_Simple Segmentation.tif:0007-0001-0505:7</t>
  </si>
  <si>
    <t>MAX_Multiply-DP-VAPB-488-561-12p2PC14PC-5Z-80msSTD_005_Simple Segmentation.tif:0008-0001-0506:8</t>
  </si>
  <si>
    <t>MAX_Multiply-DP-VAPB-488-561-12p2PC14PC-5Z-80msSTD_005_Simple Segmentation.tif:0009-0001-0505:9</t>
  </si>
  <si>
    <t>MAX_Multiply-DP-VAPB-488-561-12p2PC14PC-5Z-80msSTD_005_Simple Segmentation.tif:0010-0001-0506:10</t>
  </si>
  <si>
    <t>MAX_Multiply-DP-VAPB-488-561-12p2PC14PC-5Z-80msSTD_005_Simple Segmentation.tif:0011-0001-0506:11</t>
  </si>
  <si>
    <t>MAX_Multiply-DP-VAPB-488-561-12p2PC14PC-5Z-80msSTD_005_Simple Segmentation.tif:0012-0001-0506:12</t>
  </si>
  <si>
    <t>MAX_Multiply-DP-VAPB-488-561-12p2PC14PC-5Z-80msSTD_005_Simple Segmentation.tif:0013-0001-0506:13</t>
  </si>
  <si>
    <t>MAX_Multiply-DP-VAPB-488-561-12p2PC14PC-5Z-80msSTD_005_Simple Segmentation.tif:0014-0001-0507:14</t>
  </si>
  <si>
    <t>MAX_Multiply-DP-VAPB-488-561-12p2PC14PC-5Z-80msSTD_005_Simple Segmentation.tif:0015-0001-0506:15</t>
  </si>
  <si>
    <t>MAX_Multiply-DP-VAPB-488-561-12p2PC14PC-5Z-80msSTD_005_Simple Segmentation.tif:0016-0001-0506:16</t>
  </si>
  <si>
    <t>MAX_Multiply-DP-VAPB-488-561-12p2PC14PC-5Z-80msSTD_005_Simple Segmentation.tif:0017-0001-0506:17</t>
  </si>
  <si>
    <t>MAX_Multiply-DP-VAPB-488-561-12p2PC14PC-5Z-80msSTD_005_Simple Segmentation.tif:0018-0001-0506:18</t>
  </si>
  <si>
    <t>MAX_Multiply-DP-VAPB-488-561-12p2PC14PC-5Z-80msSTD_005_Simple Segmentation.tif:0019-0001-0507:19</t>
  </si>
  <si>
    <t>MAX_Multiply-DP-VAPB-488-561-12p2PC14PC-5Z-80msSTD_005_Simple Segmentation.tif:0020-0001-0507:20</t>
  </si>
  <si>
    <t>MAX_Multiply-DP-VAPB-488-561-12p2PC14PC-5Z-80msSTD_005_Simple Segmentation.tif:0021-0001-0507:21</t>
  </si>
  <si>
    <t>MAX_Multiply-DP-VAPB-488-561-12p2PC14PC-5Z-80msSTD_005_Simple Segmentation.tif:0022-0001-0507:22</t>
  </si>
  <si>
    <t>MAX_Multiply-DP-VAPB-488-561-12p2PC14PC-5Z-80msSTD_005_Simple Segmentation.tif:0023-0001-0507:23</t>
  </si>
  <si>
    <t>MAX_Multiply-DP-VAPB-488-561-12p2PC14PC-5Z-80msSTD_005_Simple Segmentation.tif:0024-0001-0506:24</t>
  </si>
  <si>
    <t>MAX_Multiply-DP-VAPB-488-561-12p2PC14PC-5Z-80msSTD_005_Simple Segmentation.tif:0025-0001-0508:25</t>
  </si>
  <si>
    <t>Multiply-DP-VAPB-488-561-12p2PC14PC-5Z-80msSTD_005_Simple SegmentationROI_3.csv</t>
  </si>
  <si>
    <t>MAX_Multiply-DP-VAPB-488-561-12p2PC14PC-5Z-80msSTD_005_Simple Segmentation.tif:0001-0001-0390:1</t>
  </si>
  <si>
    <t>MAX_Multiply-DP-VAPB-488-561-12p2PC14PC-5Z-80msSTD_005_Simple Segmentation.tif:0002-0001-0392:2</t>
  </si>
  <si>
    <t>MAX_Multiply-DP-VAPB-488-561-12p2PC14PC-5Z-80msSTD_005_Simple Segmentation.tif:0003-0001-0390:3</t>
  </si>
  <si>
    <t>MAX_Multiply-DP-VAPB-488-561-12p2PC14PC-5Z-80msSTD_005_Simple Segmentation.tif:0004-0001-0390:4</t>
  </si>
  <si>
    <t>MAX_Multiply-DP-VAPB-488-561-12p2PC14PC-5Z-80msSTD_005_Simple Segmentation.tif:0005-0001-0391:5</t>
  </si>
  <si>
    <t>MAX_Multiply-DP-VAPB-488-561-12p2PC14PC-5Z-80msSTD_005_Simple Segmentation.tif:0006-0001-0392:6</t>
  </si>
  <si>
    <t>MAX_Multiply-DP-VAPB-488-561-12p2PC14PC-5Z-80msSTD_005_Simple Segmentation.tif:0007-0001-0393:7</t>
  </si>
  <si>
    <t>MAX_Multiply-DP-VAPB-488-561-12p2PC14PC-5Z-80msSTD_005_Simple Segmentation.tif:0008-0001-0392:8</t>
  </si>
  <si>
    <t>MAX_Multiply-DP-VAPB-488-561-12p2PC14PC-5Z-80msSTD_005_Simple Segmentation.tif:0009-0001-0391:9</t>
  </si>
  <si>
    <t>MAX_Multiply-DP-VAPB-488-561-12p2PC14PC-5Z-80msSTD_005_Simple Segmentation.tif:0010-0001-0392:10</t>
  </si>
  <si>
    <t>MAX_Multiply-DP-VAPB-488-561-12p2PC14PC-5Z-80msSTD_005_Simple Segmentation.tif:0011-0001-0393:11</t>
  </si>
  <si>
    <t>MAX_Multiply-DP-VAPB-488-561-12p2PC14PC-5Z-80msSTD_005_Simple Segmentation.tif:0012-0001-0393:12</t>
  </si>
  <si>
    <t>MAX_Multiply-DP-VAPB-488-561-12p2PC14PC-5Z-80msSTD_005_Simple Segmentation.tif:0013-0001-0393:13</t>
  </si>
  <si>
    <t>MAX_Multiply-DP-VAPB-488-561-12p2PC14PC-5Z-80msSTD_005_Simple Segmentation.tif:0014-0001-0393:14</t>
  </si>
  <si>
    <t>MAX_Multiply-DP-VAPB-488-561-12p2PC14PC-5Z-80msSTD_005_Simple Segmentation.tif:0015-0001-0393:15</t>
  </si>
  <si>
    <t>MAX_Multiply-DP-VAPB-488-561-12p2PC14PC-5Z-80msSTD_005_Simple Segmentation.tif:0016-0001-0393:16</t>
  </si>
  <si>
    <t>MAX_Multiply-DP-VAPB-488-561-12p2PC14PC-5Z-80msSTD_005_Simple Segmentation.tif:0017-0001-0393:17</t>
  </si>
  <si>
    <t>MAX_Multiply-DP-VAPB-488-561-12p2PC14PC-5Z-80msSTD_005_Simple Segmentation.tif:0018-0001-0394:18</t>
  </si>
  <si>
    <t>MAX_Multiply-DP-VAPB-488-561-12p2PC14PC-5Z-80msSTD_005_Simple Segmentation.tif:0019-0001-0394:19</t>
  </si>
  <si>
    <t>MAX_Multiply-DP-VAPB-488-561-12p2PC14PC-5Z-80msSTD_005_Simple Segmentation.tif:0020-0001-0394:20</t>
  </si>
  <si>
    <t>MAX_Multiply-DP-VAPB-488-561-12p2PC14PC-5Z-80msSTD_005_Simple Segmentation.tif:0021-0001-0396:21</t>
  </si>
  <si>
    <t>MAX_Multiply-DP-VAPB-488-561-12p2PC14PC-5Z-80msSTD_005_Simple Segmentation.tif:0022-0001-0394:22</t>
  </si>
  <si>
    <t>MAX_Multiply-DP-VAPB-488-561-12p2PC14PC-5Z-80msSTD_005_Simple Segmentation.tif:0023-0001-0395:23</t>
  </si>
  <si>
    <t>MAX_Multiply-DP-VAPB-488-561-12p2PC14PC-5Z-80msSTD_005_Simple Segmentation.tif:0024-0001-0395:24</t>
  </si>
  <si>
    <t>MAX_Multiply-DP-VAPB-488-561-12p2PC14PC-5Z-80msSTD_005_Simple Segmentation.tif:0025-0001-0395:25</t>
  </si>
  <si>
    <t>Multiply-DP-VAPB-488-561-12p2PC14PC-5Z-80msSTD_010_Simple SegmentationROI_1.csv</t>
  </si>
  <si>
    <t>MAX_Multiply-DP-VAPB-488-561-12p2PC14PC-5Z-80msSTD_010_Simple Segmentation.tif:0001-0001-0492:1</t>
  </si>
  <si>
    <t>MAX_Multiply-DP-VAPB-488-561-12p2PC14PC-5Z-80msSTD_010_Simple Segmentation.tif:0002-0001-0492:2</t>
  </si>
  <si>
    <t>MAX_Multiply-DP-VAPB-488-561-12p2PC14PC-5Z-80msSTD_010_Simple Segmentation.tif:0003-0001-0491:3</t>
  </si>
  <si>
    <t>MAX_Multiply-DP-VAPB-488-561-12p2PC14PC-5Z-80msSTD_010_Simple Segmentation.tif:0004-0001-0491:4</t>
  </si>
  <si>
    <t>MAX_Multiply-DP-VAPB-488-561-12p2PC14PC-5Z-80msSTD_010_Simple Segmentation.tif:0005-0001-0491:5</t>
  </si>
  <si>
    <t>MAX_Multiply-DP-VAPB-488-561-12p2PC14PC-5Z-80msSTD_010_Simple Segmentation.tif:0006-0001-0491:6</t>
  </si>
  <si>
    <t>MAX_Multiply-DP-VAPB-488-561-12p2PC14PC-5Z-80msSTD_010_Simple Segmentation.tif:0007-0001-0491:7</t>
  </si>
  <si>
    <t>MAX_Multiply-DP-VAPB-488-561-12p2PC14PC-5Z-80msSTD_010_Simple Segmentation.tif:0008-0001-0491:8</t>
  </si>
  <si>
    <t>MAX_Multiply-DP-VAPB-488-561-12p2PC14PC-5Z-80msSTD_010_Simple Segmentation.tif:0009-0001-0492:9</t>
  </si>
  <si>
    <t>MAX_Multiply-DP-VAPB-488-561-12p2PC14PC-5Z-80msSTD_010_Simple Segmentation.tif:0010-0001-0492:10</t>
  </si>
  <si>
    <t>MAX_Multiply-DP-VAPB-488-561-12p2PC14PC-5Z-80msSTD_010_Simple Segmentation.tif:0011-0001-0492:11</t>
  </si>
  <si>
    <t>MAX_Multiply-DP-VAPB-488-561-12p2PC14PC-5Z-80msSTD_010_Simple Segmentation.tif:0012-0001-0493:12</t>
  </si>
  <si>
    <t>MAX_Multiply-DP-VAPB-488-561-12p2PC14PC-5Z-80msSTD_010_Simple Segmentation.tif:0013-0001-0492:13</t>
  </si>
  <si>
    <t>MAX_Multiply-DP-VAPB-488-561-12p2PC14PC-5Z-80msSTD_010_Simple Segmentation.tif:0014-0001-0492:14</t>
  </si>
  <si>
    <t>MAX_Multiply-DP-VAPB-488-561-12p2PC14PC-5Z-80msSTD_010_Simple Segmentation.tif:0015-0001-0491:15</t>
  </si>
  <si>
    <t>MAX_Multiply-DP-VAPB-488-561-12p2PC14PC-5Z-80msSTD_010_Simple Segmentation.tif:0016-0001-0491:16</t>
  </si>
  <si>
    <t>MAX_Multiply-DP-VAPB-488-561-12p2PC14PC-5Z-80msSTD_010_Simple Segmentation.tif:0017-0001-0492:17</t>
  </si>
  <si>
    <t>MAX_Multiply-DP-VAPB-488-561-12p2PC14PC-5Z-80msSTD_010_Simple Segmentation.tif:0018-0001-0492:18</t>
  </si>
  <si>
    <t>MAX_Multiply-DP-VAPB-488-561-12p2PC14PC-5Z-80msSTD_010_Simple Segmentation.tif:0019-0001-0493:19</t>
  </si>
  <si>
    <t>MAX_Multiply-DP-VAPB-488-561-12p2PC14PC-5Z-80msSTD_010_Simple Segmentation.tif:0020-0001-0493:20</t>
  </si>
  <si>
    <t>MAX_Multiply-DP-VAPB-488-561-12p2PC14PC-5Z-80msSTD_010_Simple Segmentation.tif:0021-0001-0493:21</t>
  </si>
  <si>
    <t>MAX_Multiply-DP-VAPB-488-561-12p2PC14PC-5Z-80msSTD_010_Simple Segmentation.tif:0022-0001-0494:22</t>
  </si>
  <si>
    <t>MAX_Multiply-DP-VAPB-488-561-12p2PC14PC-5Z-80msSTD_010_Simple Segmentation.tif:0023-0001-0494:23</t>
  </si>
  <si>
    <t>MAX_Multiply-DP-VAPB-488-561-12p2PC14PC-5Z-80msSTD_010_Simple Segmentation.tif:0024-0001-0494:24</t>
  </si>
  <si>
    <t>MAX_Multiply-DP-VAPB-488-561-12p2PC14PC-5Z-80msSTD_010_Simple Segmentation.tif:0025-0001-0495:25</t>
  </si>
  <si>
    <t>Multiply-DP-VAPB-488-561-12p2PC14PC-5Z-80msSTD_010_Simple SegmentationROI_2.csv</t>
  </si>
  <si>
    <t>MAX_Multiply-DP-VAPB-488-561-12p2PC14PC-5Z-80msSTD_010_Simple Segmentation.tif:0001-0001-0360:1</t>
  </si>
  <si>
    <t>MAX_Multiply-DP-VAPB-488-561-12p2PC14PC-5Z-80msSTD_010_Simple Segmentation.tif:0002-0001-0360:2</t>
  </si>
  <si>
    <t>MAX_Multiply-DP-VAPB-488-561-12p2PC14PC-5Z-80msSTD_010_Simple Segmentation.tif:0003-0001-0361:3</t>
  </si>
  <si>
    <t>MAX_Multiply-DP-VAPB-488-561-12p2PC14PC-5Z-80msSTD_010_Simple Segmentation.tif:0004-0001-0361:4</t>
  </si>
  <si>
    <t>MAX_Multiply-DP-VAPB-488-561-12p2PC14PC-5Z-80msSTD_010_Simple Segmentation.tif:0005-0001-0362:5</t>
  </si>
  <si>
    <t>MAX_Multiply-DP-VAPB-488-561-12p2PC14PC-5Z-80msSTD_010_Simple Segmentation.tif:0006-0001-0362:6</t>
  </si>
  <si>
    <t>MAX_Multiply-DP-VAPB-488-561-12p2PC14PC-5Z-80msSTD_010_Simple Segmentation.tif:0007-0001-0362:7</t>
  </si>
  <si>
    <t>MAX_Multiply-DP-VAPB-488-561-12p2PC14PC-5Z-80msSTD_010_Simple Segmentation.tif:0008-0001-0362:8</t>
  </si>
  <si>
    <t>MAX_Multiply-DP-VAPB-488-561-12p2PC14PC-5Z-80msSTD_010_Simple Segmentation.tif:0009-0001-0363:9</t>
  </si>
  <si>
    <t>MAX_Multiply-DP-VAPB-488-561-12p2PC14PC-5Z-80msSTD_010_Simple Segmentation.tif:0010-0001-0363:10</t>
  </si>
  <si>
    <t>MAX_Multiply-DP-VAPB-488-561-12p2PC14PC-5Z-80msSTD_010_Simple Segmentation.tif:0011-0001-0363:11</t>
  </si>
  <si>
    <t>MAX_Multiply-DP-VAPB-488-561-12p2PC14PC-5Z-80msSTD_010_Simple Segmentation.tif:0012-0001-0364:12</t>
  </si>
  <si>
    <t>MAX_Multiply-DP-VAPB-488-561-12p2PC14PC-5Z-80msSTD_010_Simple Segmentation.tif:0013-0001-0364:13</t>
  </si>
  <si>
    <t>MAX_Multiply-DP-VAPB-488-561-12p2PC14PC-5Z-80msSTD_010_Simple Segmentation.tif:0014-0001-0365:14</t>
  </si>
  <si>
    <t>MAX_Multiply-DP-VAPB-488-561-12p2PC14PC-5Z-80msSTD_010_Simple Segmentation.tif:0015-0001-0364:15</t>
  </si>
  <si>
    <t>MAX_Multiply-DP-VAPB-488-561-12p2PC14PC-5Z-80msSTD_010_Simple Segmentation.tif:0016-0001-0365:16</t>
  </si>
  <si>
    <t>MAX_Multiply-DP-VAPB-488-561-12p2PC14PC-5Z-80msSTD_010_Simple Segmentation.tif:0017-0001-0365:17</t>
  </si>
  <si>
    <t>MAX_Multiply-DP-VAPB-488-561-12p2PC14PC-5Z-80msSTD_010_Simple Segmentation.tif:0018-0001-0365:18</t>
  </si>
  <si>
    <t>MAX_Multiply-DP-VAPB-488-561-12p2PC14PC-5Z-80msSTD_010_Simple Segmentation.tif:0019-0001-0364:19</t>
  </si>
  <si>
    <t>MAX_Multiply-DP-VAPB-488-561-12p2PC14PC-5Z-80msSTD_010_Simple Segmentation.tif:0020-0001-0365:20</t>
  </si>
  <si>
    <t>MAX_Multiply-DP-VAPB-488-561-12p2PC14PC-5Z-80msSTD_010_Simple Segmentation.tif:0021-0001-0365:21</t>
  </si>
  <si>
    <t>MAX_Multiply-DP-VAPB-488-561-12p2PC14PC-5Z-80msSTD_010_Simple Segmentation.tif:0022-0001-0364:22</t>
  </si>
  <si>
    <t>MAX_Multiply-DP-VAPB-488-561-12p2PC14PC-5Z-80msSTD_010_Simple Segmentation.tif:0023-0001-0363:23</t>
  </si>
  <si>
    <t>MAX_Multiply-DP-VAPB-488-561-12p2PC14PC-5Z-80msSTD_010_Simple Segmentation.tif:0024-0001-0365:24</t>
  </si>
  <si>
    <t>MAX_Multiply-DP-VAPB-488-561-12p2PC14PC-5Z-80msSTD_010_Simple Segmentation.tif:0025-0001-0364:25</t>
  </si>
  <si>
    <t>Multiply-DP-VAPB-488-561-12p2PC14PC-5Z-80msSTD_011_Simple SegmentationROI_1.csv</t>
  </si>
  <si>
    <t>MAX_Multiply-DP-VAPB-488-561-12p2PC14PC-5Z-80msSTD_011_Simple Segmentation.tif:0001-0001-0469:1</t>
  </si>
  <si>
    <t>MAX_Multiply-DP-VAPB-488-561-12p2PC14PC-5Z-80msSTD_011_Simple Segmentation.tif:0002-0001-0468:2</t>
  </si>
  <si>
    <t>MAX_Multiply-DP-VAPB-488-561-12p2PC14PC-5Z-80msSTD_011_Simple Segmentation.tif:0003-0001-0468:3</t>
  </si>
  <si>
    <t>MAX_Multiply-DP-VAPB-488-561-12p2PC14PC-5Z-80msSTD_011_Simple Segmentation.tif:0004-0001-0468:4</t>
  </si>
  <si>
    <t>MAX_Multiply-DP-VAPB-488-561-12p2PC14PC-5Z-80msSTD_011_Simple Segmentation.tif:0005-0001-0468:5</t>
  </si>
  <si>
    <t>MAX_Multiply-DP-VAPB-488-561-12p2PC14PC-5Z-80msSTD_011_Simple Segmentation.tif:0006-0001-0467:6</t>
  </si>
  <si>
    <t>MAX_Multiply-DP-VAPB-488-561-12p2PC14PC-5Z-80msSTD_011_Simple Segmentation.tif:0007-0001-0467:7</t>
  </si>
  <si>
    <t>MAX_Multiply-DP-VAPB-488-561-12p2PC14PC-5Z-80msSTD_011_Simple Segmentation.tif:0008-0001-0466:8</t>
  </si>
  <si>
    <t>MAX_Multiply-DP-VAPB-488-561-12p2PC14PC-5Z-80msSTD_011_Simple Segmentation.tif:0009-0001-0467:9</t>
  </si>
  <si>
    <t>MAX_Multiply-DP-VAPB-488-561-12p2PC14PC-5Z-80msSTD_011_Simple Segmentation.tif:0010-0001-0467:10</t>
  </si>
  <si>
    <t>MAX_Multiply-DP-VAPB-488-561-12p2PC14PC-5Z-80msSTD_011_Simple Segmentation.tif:0011-0001-0467:11</t>
  </si>
  <si>
    <t>MAX_Multiply-DP-VAPB-488-561-12p2PC14PC-5Z-80msSTD_011_Simple Segmentation.tif:0012-0001-0466:12</t>
  </si>
  <si>
    <t>MAX_Multiply-DP-VAPB-488-561-12p2PC14PC-5Z-80msSTD_011_Simple Segmentation.tif:0013-0001-0466:13</t>
  </si>
  <si>
    <t>MAX_Multiply-DP-VAPB-488-561-12p2PC14PC-5Z-80msSTD_011_Simple Segmentation.tif:0014-0001-0465:14</t>
  </si>
  <si>
    <t>MAX_Multiply-DP-VAPB-488-561-12p2PC14PC-5Z-80msSTD_011_Simple Segmentation.tif:0015-0001-0465:15</t>
  </si>
  <si>
    <t>MAX_Multiply-DP-VAPB-488-561-12p2PC14PC-5Z-80msSTD_011_Simple Segmentation.tif:0016-0001-0465:16</t>
  </si>
  <si>
    <t>MAX_Multiply-DP-VAPB-488-561-12p2PC14PC-5Z-80msSTD_011_Simple Segmentation.tif:0017-0001-0464:17</t>
  </si>
  <si>
    <t>MAX_Multiply-DP-VAPB-488-561-12p2PC14PC-5Z-80msSTD_011_Simple Segmentation.tif:0018-0001-0463:18</t>
  </si>
  <si>
    <t>MAX_Multiply-DP-VAPB-488-561-12p2PC14PC-5Z-80msSTD_011_Simple Segmentation.tif:0019-0001-0463:19</t>
  </si>
  <si>
    <t>MAX_Multiply-DP-VAPB-488-561-12p2PC14PC-5Z-80msSTD_011_Simple Segmentation.tif:0020-0001-0462:20</t>
  </si>
  <si>
    <t>MAX_Multiply-DP-VAPB-488-561-12p2PC14PC-5Z-80msSTD_011_Simple Segmentation.tif:0021-0001-0462:21</t>
  </si>
  <si>
    <t>MAX_Multiply-DP-VAPB-488-561-12p2PC14PC-5Z-80msSTD_011_Simple Segmentation.tif:0022-0001-0463:22</t>
  </si>
  <si>
    <t>MAX_Multiply-DP-VAPB-488-561-12p2PC14PC-5Z-80msSTD_011_Simple Segmentation.tif:0023-0001-0463:23</t>
  </si>
  <si>
    <t>MAX_Multiply-DP-VAPB-488-561-12p2PC14PC-5Z-80msSTD_011_Simple Segmentation.tif:0024-0001-0462:24</t>
  </si>
  <si>
    <t>MAX_Multiply-DP-VAPB-488-561-12p2PC14PC-5Z-80msSTD_011_Simple Segmentation.tif:0025-0001-0462:25</t>
  </si>
  <si>
    <t>Multiply-DP-VAPB-488-561-12p2PC14PC-5Z-80msSTD_011_Simple SegmentationROI_2.csv</t>
  </si>
  <si>
    <t>MAX_Multiply-DP-VAPB-488-561-12p2PC14PC-5Z-80msSTD_011_Simple Segmentation.tif:0001-0001-0460:1</t>
  </si>
  <si>
    <t>MAX_Multiply-DP-VAPB-488-561-12p2PC14PC-5Z-80msSTD_011_Simple Segmentation.tif:0002-0001-0460:2</t>
  </si>
  <si>
    <t>MAX_Multiply-DP-VAPB-488-561-12p2PC14PC-5Z-80msSTD_011_Simple Segmentation.tif:0003-0001-0460:3</t>
  </si>
  <si>
    <t>MAX_Multiply-DP-VAPB-488-561-12p2PC14PC-5Z-80msSTD_011_Simple Segmentation.tif:0004-0001-0459:4</t>
  </si>
  <si>
    <t>MAX_Multiply-DP-VAPB-488-561-12p2PC14PC-5Z-80msSTD_011_Simple Segmentation.tif:0005-0001-0460:5</t>
  </si>
  <si>
    <t>MAX_Multiply-DP-VAPB-488-561-12p2PC14PC-5Z-80msSTD_011_Simple Segmentation.tif:0006-0001-0459:6</t>
  </si>
  <si>
    <t>MAX_Multiply-DP-VAPB-488-561-12p2PC14PC-5Z-80msSTD_011_Simple Segmentation.tif:0007-0001-0459:7</t>
  </si>
  <si>
    <t>MAX_Multiply-DP-VAPB-488-561-12p2PC14PC-5Z-80msSTD_011_Simple Segmentation.tif:0008-0001-0459:8</t>
  </si>
  <si>
    <t>MAX_Multiply-DP-VAPB-488-561-12p2PC14PC-5Z-80msSTD_011_Simple Segmentation.tif:0009-0001-0459:9</t>
  </si>
  <si>
    <t>MAX_Multiply-DP-VAPB-488-561-12p2PC14PC-5Z-80msSTD_011_Simple Segmentation.tif:0010-0001-0459:10</t>
  </si>
  <si>
    <t>MAX_Multiply-DP-VAPB-488-561-12p2PC14PC-5Z-80msSTD_011_Simple Segmentation.tif:0011-0001-0459:11</t>
  </si>
  <si>
    <t>MAX_Multiply-DP-VAPB-488-561-12p2PC14PC-5Z-80msSTD_011_Simple Segmentation.tif:0012-0001-0459:12</t>
  </si>
  <si>
    <t>MAX_Multiply-DP-VAPB-488-561-12p2PC14PC-5Z-80msSTD_011_Simple Segmentation.tif:0013-0001-0458:13</t>
  </si>
  <si>
    <t>MAX_Multiply-DP-VAPB-488-561-12p2PC14PC-5Z-80msSTD_011_Simple Segmentation.tif:0014-0001-0458:14</t>
  </si>
  <si>
    <t>MAX_Multiply-DP-VAPB-488-561-12p2PC14PC-5Z-80msSTD_011_Simple Segmentation.tif:0015-0001-0458:15</t>
  </si>
  <si>
    <t>MAX_Multiply-DP-VAPB-488-561-12p2PC14PC-5Z-80msSTD_011_Simple Segmentation.tif:0016-0001-0458:16</t>
  </si>
  <si>
    <t>MAX_Multiply-DP-VAPB-488-561-12p2PC14PC-5Z-80msSTD_011_Simple Segmentation.tif:0017-0001-0458:17</t>
  </si>
  <si>
    <t>MAX_Multiply-DP-VAPB-488-561-12p2PC14PC-5Z-80msSTD_011_Simple Segmentation.tif:0018-0001-0457:18</t>
  </si>
  <si>
    <t>MAX_Multiply-DP-VAPB-488-561-12p2PC14PC-5Z-80msSTD_011_Simple Segmentation.tif:0019-0001-0457:19</t>
  </si>
  <si>
    <t>MAX_Multiply-DP-VAPB-488-561-12p2PC14PC-5Z-80msSTD_011_Simple Segmentation.tif:0020-0001-0457:20</t>
  </si>
  <si>
    <t>MAX_Multiply-DP-VAPB-488-561-12p2PC14PC-5Z-80msSTD_011_Simple Segmentation.tif:0021-0001-0457:21</t>
  </si>
  <si>
    <t>MAX_Multiply-DP-VAPB-488-561-12p2PC14PC-5Z-80msSTD_011_Simple Segmentation.tif:0022-0001-0456:22</t>
  </si>
  <si>
    <t>MAX_Multiply-DP-VAPB-488-561-12p2PC14PC-5Z-80msSTD_011_Simple Segmentation.tif:0023-0001-0456:23</t>
  </si>
  <si>
    <t>MAX_Multiply-DP-VAPB-488-561-12p2PC14PC-5Z-80msSTD_011_Simple Segmentation.tif:0024-0001-0455:24</t>
  </si>
  <si>
    <t>MAX_Multiply-DP-VAPB-488-561-12p2PC14PC-5Z-80msSTD_011_Simple Segmentation.tif:0025-0001-0455:25</t>
  </si>
  <si>
    <t>Multiply-DP-VAPB-488-561-12p2PC14PC-5Z-80msSTD_011_Simple SegmentationROI_3.csv</t>
  </si>
  <si>
    <t>MAX_Multiply-DP-VAPB-488-561-12p2PC14PC-5Z-80msSTD_011_Simple Segmentation.tif:0001-0001-0342:1</t>
  </si>
  <si>
    <t>MAX_Multiply-DP-VAPB-488-561-12p2PC14PC-5Z-80msSTD_011_Simple Segmentation.tif:0002-0001-0341:2</t>
  </si>
  <si>
    <t>MAX_Multiply-DP-VAPB-488-561-12p2PC14PC-5Z-80msSTD_011_Simple Segmentation.tif:0003-0001-0341:3</t>
  </si>
  <si>
    <t>MAX_Multiply-DP-VAPB-488-561-12p2PC14PC-5Z-80msSTD_011_Simple Segmentation.tif:0004-0001-0341:4</t>
  </si>
  <si>
    <t>MAX_Multiply-DP-VAPB-488-561-12p2PC14PC-5Z-80msSTD_011_Simple Segmentation.tif:0005-0001-0341:5</t>
  </si>
  <si>
    <t>MAX_Multiply-DP-VAPB-488-561-12p2PC14PC-5Z-80msSTD_011_Simple Segmentation.tif:0006-0001-0341:6</t>
  </si>
  <si>
    <t>MAX_Multiply-DP-VAPB-488-561-12p2PC14PC-5Z-80msSTD_011_Simple Segmentation.tif:0007-0001-0340:7</t>
  </si>
  <si>
    <t>MAX_Multiply-DP-VAPB-488-561-12p2PC14PC-5Z-80msSTD_011_Simple Segmentation.tif:0008-0001-0340:8</t>
  </si>
  <si>
    <t>MAX_Multiply-DP-VAPB-488-561-12p2PC14PC-5Z-80msSTD_011_Simple Segmentation.tif:0009-0001-0340:9</t>
  </si>
  <si>
    <t>MAX_Multiply-DP-VAPB-488-561-12p2PC14PC-5Z-80msSTD_011_Simple Segmentation.tif:0010-0001-0340:10</t>
  </si>
  <si>
    <t>MAX_Multiply-DP-VAPB-488-561-12p2PC14PC-5Z-80msSTD_011_Simple Segmentation.tif:0011-0001-0341:11</t>
  </si>
  <si>
    <t>MAX_Multiply-DP-VAPB-488-561-12p2PC14PC-5Z-80msSTD_011_Simple Segmentation.tif:0012-0001-0340:12</t>
  </si>
  <si>
    <t>MAX_Multiply-DP-VAPB-488-561-12p2PC14PC-5Z-80msSTD_011_Simple Segmentation.tif:0013-0001-0340:13</t>
  </si>
  <si>
    <t>MAX_Multiply-DP-VAPB-488-561-12p2PC14PC-5Z-80msSTD_011_Simple Segmentation.tif:0014-0001-0340:14</t>
  </si>
  <si>
    <t>MAX_Multiply-DP-VAPB-488-561-12p2PC14PC-5Z-80msSTD_011_Simple Segmentation.tif:0015-0001-0340:15</t>
  </si>
  <si>
    <t>MAX_Multiply-DP-VAPB-488-561-12p2PC14PC-5Z-80msSTD_011_Simple Segmentation.tif:0016-0001-0339:16</t>
  </si>
  <si>
    <t>MAX_Multiply-DP-VAPB-488-561-12p2PC14PC-5Z-80msSTD_011_Simple Segmentation.tif:0017-0001-0339:17</t>
  </si>
  <si>
    <t>MAX_Multiply-DP-VAPB-488-561-12p2PC14PC-5Z-80msSTD_011_Simple Segmentation.tif:0018-0001-0339:18</t>
  </si>
  <si>
    <t>MAX_Multiply-DP-VAPB-488-561-12p2PC14PC-5Z-80msSTD_011_Simple Segmentation.tif:0019-0001-0339:19</t>
  </si>
  <si>
    <t>MAX_Multiply-DP-VAPB-488-561-12p2PC14PC-5Z-80msSTD_011_Simple Segmentation.tif:0020-0001-0338:20</t>
  </si>
  <si>
    <t>MAX_Multiply-DP-VAPB-488-561-12p2PC14PC-5Z-80msSTD_011_Simple Segmentation.tif:0021-0001-0338:21</t>
  </si>
  <si>
    <t>MAX_Multiply-DP-VAPB-488-561-12p2PC14PC-5Z-80msSTD_011_Simple Segmentation.tif:0022-0001-0338:22</t>
  </si>
  <si>
    <t>MAX_Multiply-DP-VAPB-488-561-12p2PC14PC-5Z-80msSTD_011_Simple Segmentation.tif:0023-0001-0338:23</t>
  </si>
  <si>
    <t>MAX_Multiply-DP-VAPB-488-561-12p2PC14PC-5Z-80msSTD_011_Simple Segmentation.tif:0024-0001-0338:24</t>
  </si>
  <si>
    <t>MAX_Multiply-DP-VAPB-488-561-12p2PC14PC-5Z-80msSTD_011_Simple Segmentation.tif:0025-0001-0338:25</t>
  </si>
  <si>
    <t>Multiply-DP-VAPB-488-561-12p2PC14PC-5Z-80msSTD_011_Simple SegmentationROI_4.csv</t>
  </si>
  <si>
    <t>MAX_Multiply-DP-VAPB-488-561-12p2PC14PC-5Z-80msSTD_011_Simple Segmentation.tif:0001-0001-0296:1</t>
  </si>
  <si>
    <t>MAX_Multiply-DP-VAPB-488-561-12p2PC14PC-5Z-80msSTD_011_Simple Segmentation.tif:0002-0001-0296:2</t>
  </si>
  <si>
    <t>MAX_Multiply-DP-VAPB-488-561-12p2PC14PC-5Z-80msSTD_011_Simple Segmentation.tif:0003-0001-0296:3</t>
  </si>
  <si>
    <t>MAX_Multiply-DP-VAPB-488-561-12p2PC14PC-5Z-80msSTD_011_Simple Segmentation.tif:0004-0001-0296:4</t>
  </si>
  <si>
    <t>MAX_Multiply-DP-VAPB-488-561-12p2PC14PC-5Z-80msSTD_011_Simple Segmentation.tif:0005-0001-0297:5</t>
  </si>
  <si>
    <t>MAX_Multiply-DP-VAPB-488-561-12p2PC14PC-5Z-80msSTD_011_Simple Segmentation.tif:0006-0001-0296:6</t>
  </si>
  <si>
    <t>MAX_Multiply-DP-VAPB-488-561-12p2PC14PC-5Z-80msSTD_011_Simple Segmentation.tif:0007-0001-0296:7</t>
  </si>
  <si>
    <t>MAX_Multiply-DP-VAPB-488-561-12p2PC14PC-5Z-80msSTD_011_Simple Segmentation.tif:0008-0001-0297:8</t>
  </si>
  <si>
    <t>MAX_Multiply-DP-VAPB-488-561-12p2PC14PC-5Z-80msSTD_011_Simple Segmentation.tif:0009-0001-0296:9</t>
  </si>
  <si>
    <t>MAX_Multiply-DP-VAPB-488-561-12p2PC14PC-5Z-80msSTD_011_Simple Segmentation.tif:0010-0001-0297:10</t>
  </si>
  <si>
    <t>MAX_Multiply-DP-VAPB-488-561-12p2PC14PC-5Z-80msSTD_011_Simple Segmentation.tif:0011-0001-0298:11</t>
  </si>
  <si>
    <t>MAX_Multiply-DP-VAPB-488-561-12p2PC14PC-5Z-80msSTD_011_Simple Segmentation.tif:0012-0001-0297:12</t>
  </si>
  <si>
    <t>MAX_Multiply-DP-VAPB-488-561-12p2PC14PC-5Z-80msSTD_011_Simple Segmentation.tif:0013-0001-0298:13</t>
  </si>
  <si>
    <t>MAX_Multiply-DP-VAPB-488-561-12p2PC14PC-5Z-80msSTD_011_Simple Segmentation.tif:0014-0001-0298:14</t>
  </si>
  <si>
    <t>MAX_Multiply-DP-VAPB-488-561-12p2PC14PC-5Z-80msSTD_011_Simple Segmentation.tif:0015-0001-0298:15</t>
  </si>
  <si>
    <t>MAX_Multiply-DP-VAPB-488-561-12p2PC14PC-5Z-80msSTD_011_Simple Segmentation.tif:0016-0001-0298:16</t>
  </si>
  <si>
    <t>MAX_Multiply-DP-VAPB-488-561-12p2PC14PC-5Z-80msSTD_011_Simple Segmentation.tif:0017-0001-0297:17</t>
  </si>
  <si>
    <t>MAX_Multiply-DP-VAPB-488-561-12p2PC14PC-5Z-80msSTD_011_Simple Segmentation.tif:0018-0001-0297:18</t>
  </si>
  <si>
    <t>MAX_Multiply-DP-VAPB-488-561-12p2PC14PC-5Z-80msSTD_011_Simple Segmentation.tif:0019-0001-0297:19</t>
  </si>
  <si>
    <t>MAX_Multiply-DP-VAPB-488-561-12p2PC14PC-5Z-80msSTD_011_Simple Segmentation.tif:0020-0001-0298:20</t>
  </si>
  <si>
    <t>MAX_Multiply-DP-VAPB-488-561-12p2PC14PC-5Z-80msSTD_011_Simple Segmentation.tif:0021-0001-0298:21</t>
  </si>
  <si>
    <t>MAX_Multiply-DP-VAPB-488-561-12p2PC14PC-5Z-80msSTD_011_Simple Segmentation.tif:0022-0001-0299:22</t>
  </si>
  <si>
    <t>MAX_Multiply-DP-VAPB-488-561-12p2PC14PC-5Z-80msSTD_011_Simple Segmentation.tif:0023-0001-0299:23</t>
  </si>
  <si>
    <t>MAX_Multiply-DP-VAPB-488-561-12p2PC14PC-5Z-80msSTD_011_Simple Segmentation.tif:0024-0001-0299:24</t>
  </si>
  <si>
    <t>MAX_Multiply-DP-VAPB-488-561-12p2PC14PC-5Z-80msSTD_011_Simple Segmentation.tif:0025-0001-0299:25</t>
  </si>
  <si>
    <t>Multiply-DP-VAPB-488-561-12p2PC14PC-5Z-80msSTD_011_Simple SegmentationROI_5.csv</t>
  </si>
  <si>
    <t>MAX_Multiply-DP-VAPB-488-561-12p2PC14PC-5Z-80msSTD_011_Simple Segmentation.tif:0001-0001-0236:1</t>
  </si>
  <si>
    <t>MAX_Multiply-DP-VAPB-488-561-12p2PC14PC-5Z-80msSTD_011_Simple Segmentation.tif:0002-0001-0236:2</t>
  </si>
  <si>
    <t>MAX_Multiply-DP-VAPB-488-561-12p2PC14PC-5Z-80msSTD_011_Simple Segmentation.tif:0003-0001-0236:3</t>
  </si>
  <si>
    <t>MAX_Multiply-DP-VAPB-488-561-12p2PC14PC-5Z-80msSTD_011_Simple Segmentation.tif:0004-0001-0236:4</t>
  </si>
  <si>
    <t>MAX_Multiply-DP-VAPB-488-561-12p2PC14PC-5Z-80msSTD_011_Simple Segmentation.tif:0005-0001-0236:5</t>
  </si>
  <si>
    <t>MAX_Multiply-DP-VAPB-488-561-12p2PC14PC-5Z-80msSTD_011_Simple Segmentation.tif:0006-0001-0236:6</t>
  </si>
  <si>
    <t>MAX_Multiply-DP-VAPB-488-561-12p2PC14PC-5Z-80msSTD_011_Simple Segmentation.tif:0007-0001-0237:7</t>
  </si>
  <si>
    <t>MAX_Multiply-DP-VAPB-488-561-12p2PC14PC-5Z-80msSTD_011_Simple Segmentation.tif:0008-0001-0236:8</t>
  </si>
  <si>
    <t>MAX_Multiply-DP-VAPB-488-561-12p2PC14PC-5Z-80msSTD_011_Simple Segmentation.tif:0009-0001-0237:9</t>
  </si>
  <si>
    <t>MAX_Multiply-DP-VAPB-488-561-12p2PC14PC-5Z-80msSTD_011_Simple Segmentation.tif:0010-0001-0237:10</t>
  </si>
  <si>
    <t>MAX_Multiply-DP-VAPB-488-561-12p2PC14PC-5Z-80msSTD_011_Simple Segmentation.tif:0011-0001-0238:11</t>
  </si>
  <si>
    <t>MAX_Multiply-DP-VAPB-488-561-12p2PC14PC-5Z-80msSTD_011_Simple Segmentation.tif:0012-0001-0239:12</t>
  </si>
  <si>
    <t>MAX_Multiply-DP-VAPB-488-561-12p2PC14PC-5Z-80msSTD_011_Simple Segmentation.tif:0013-0001-0239:13</t>
  </si>
  <si>
    <t>MAX_Multiply-DP-VAPB-488-561-12p2PC14PC-5Z-80msSTD_011_Simple Segmentation.tif:0014-0001-0240:14</t>
  </si>
  <si>
    <t>MAX_Multiply-DP-VAPB-488-561-12p2PC14PC-5Z-80msSTD_011_Simple Segmentation.tif:0015-0001-0239:15</t>
  </si>
  <si>
    <t>MAX_Multiply-DP-VAPB-488-561-12p2PC14PC-5Z-80msSTD_011_Simple Segmentation.tif:0016-0001-0239:16</t>
  </si>
  <si>
    <t>MAX_Multiply-DP-VAPB-488-561-12p2PC14PC-5Z-80msSTD_011_Simple Segmentation.tif:0017-0001-0240:17</t>
  </si>
  <si>
    <t>MAX_Multiply-DP-VAPB-488-561-12p2PC14PC-5Z-80msSTD_011_Simple Segmentation.tif:0018-0001-0239:18</t>
  </si>
  <si>
    <t>MAX_Multiply-DP-VAPB-488-561-12p2PC14PC-5Z-80msSTD_011_Simple Segmentation.tif:0019-0001-0238:19</t>
  </si>
  <si>
    <t>MAX_Multiply-DP-VAPB-488-561-12p2PC14PC-5Z-80msSTD_011_Simple Segmentation.tif:0020-0001-0239:20</t>
  </si>
  <si>
    <t>MAX_Multiply-DP-VAPB-488-561-12p2PC14PC-5Z-80msSTD_011_Simple Segmentation.tif:0021-0001-0239:21</t>
  </si>
  <si>
    <t>MAX_Multiply-DP-VAPB-488-561-12p2PC14PC-5Z-80msSTD_011_Simple Segmentation.tif:0022-0001-0240:22</t>
  </si>
  <si>
    <t>MAX_Multiply-DP-VAPB-488-561-12p2PC14PC-5Z-80msSTD_011_Simple Segmentation.tif:0023-0001-0239:23</t>
  </si>
  <si>
    <t>MAX_Multiply-DP-VAPB-488-561-12p2PC14PC-5Z-80msSTD_011_Simple Segmentation.tif:0024-0001-0240:24</t>
  </si>
  <si>
    <t>MAX_Multiply-DP-VAPB-488-561-12p2PC14PC-5Z-80msSTD_011_Simple Segmentation.tif:0025-0001-0239:25</t>
  </si>
  <si>
    <t>Multiply-DP-VAPB-488-561-12p2PC14PC-5Z-80msSTD_012_Simple SegmentationROI_1.csv</t>
  </si>
  <si>
    <t>MAX_Multiply-DP-VAPB-488-561-12p2PC14PC-5Z-80msSTD_012_Simple Segmentation.tif:0001-0001-0990:1</t>
  </si>
  <si>
    <t>MAX_Multiply-DP-VAPB-488-561-12p2PC14PC-5Z-80msSTD_012_Simple Segmentation.tif:0002-0001-0990:2</t>
  </si>
  <si>
    <t>MAX_Multiply-DP-VAPB-488-561-12p2PC14PC-5Z-80msSTD_012_Simple Segmentation.tif:0003-0001-0990:3</t>
  </si>
  <si>
    <t>MAX_Multiply-DP-VAPB-488-561-12p2PC14PC-5Z-80msSTD_012_Simple Segmentation.tif:0004-0001-0990:4</t>
  </si>
  <si>
    <t>MAX_Multiply-DP-VAPB-488-561-12p2PC14PC-5Z-80msSTD_012_Simple Segmentation.tif:0005-0001-0990:5</t>
  </si>
  <si>
    <t>MAX_Multiply-DP-VAPB-488-561-12p2PC14PC-5Z-80msSTD_012_Simple Segmentation.tif:0006-0001-0990:6</t>
  </si>
  <si>
    <t>MAX_Multiply-DP-VAPB-488-561-12p2PC14PC-5Z-80msSTD_012_Simple Segmentation.tif:0007-0001-0990:7</t>
  </si>
  <si>
    <t>MAX_Multiply-DP-VAPB-488-561-12p2PC14PC-5Z-80msSTD_012_Simple Segmentation.tif:0008-0001-0990:8</t>
  </si>
  <si>
    <t>MAX_Multiply-DP-VAPB-488-561-12p2PC14PC-5Z-80msSTD_012_Simple Segmentation.tif:0009-0001-0990:9</t>
  </si>
  <si>
    <t>MAX_Multiply-DP-VAPB-488-561-12p2PC14PC-5Z-80msSTD_012_Simple Segmentation.tif:0010-0001-0990:10</t>
  </si>
  <si>
    <t>MAX_Multiply-DP-VAPB-488-561-12p2PC14PC-5Z-80msSTD_012_Simple Segmentation.tif:0011-0001-0990:11</t>
  </si>
  <si>
    <t>MAX_Multiply-DP-VAPB-488-561-12p2PC14PC-5Z-80msSTD_012_Simple Segmentation.tif:0012-0001-0991:12</t>
  </si>
  <si>
    <t>MAX_Multiply-DP-VAPB-488-561-12p2PC14PC-5Z-80msSTD_012_Simple Segmentation.tif:0013-0001-0991:13</t>
  </si>
  <si>
    <t>MAX_Multiply-DP-VAPB-488-561-12p2PC14PC-5Z-80msSTD_012_Simple Segmentation.tif:0014-0001-0991:14</t>
  </si>
  <si>
    <t>MAX_Multiply-DP-VAPB-488-561-12p2PC14PC-5Z-80msSTD_012_Simple Segmentation.tif:0015-0001-0991:15</t>
  </si>
  <si>
    <t>MAX_Multiply-DP-VAPB-488-561-12p2PC14PC-5Z-80msSTD_012_Simple Segmentation.tif:0016-0001-0991:16</t>
  </si>
  <si>
    <t>MAX_Multiply-DP-VAPB-488-561-12p2PC14PC-5Z-80msSTD_012_Simple Segmentation.tif:0017-0001-0992:17</t>
  </si>
  <si>
    <t>MAX_Multiply-DP-VAPB-488-561-12p2PC14PC-5Z-80msSTD_012_Simple Segmentation.tif:0018-0001-0992:18</t>
  </si>
  <si>
    <t>MAX_Multiply-DP-VAPB-488-561-12p2PC14PC-5Z-80msSTD_012_Simple Segmentation.tif:0019-0001-0992:19</t>
  </si>
  <si>
    <t>MAX_Multiply-DP-VAPB-488-561-12p2PC14PC-5Z-80msSTD_012_Simple Segmentation.tif:0020-0001-0993:20</t>
  </si>
  <si>
    <t>MAX_Multiply-DP-VAPB-488-561-12p2PC14PC-5Z-80msSTD_012_Simple Segmentation.tif:0021-0001-0993:21</t>
  </si>
  <si>
    <t>MAX_Multiply-DP-VAPB-488-561-12p2PC14PC-5Z-80msSTD_012_Simple Segmentation.tif:0022-0001-0993:22</t>
  </si>
  <si>
    <t>MAX_Multiply-DP-VAPB-488-561-12p2PC14PC-5Z-80msSTD_012_Simple Segmentation.tif:0023-0001-0993:23</t>
  </si>
  <si>
    <t>MAX_Multiply-DP-VAPB-488-561-12p2PC14PC-5Z-80msSTD_012_Simple Segmentation.tif:0024-0001-0993:24</t>
  </si>
  <si>
    <t>MAX_Multiply-DP-VAPB-488-561-12p2PC14PC-5Z-80msSTD_012_Simple Segmentation.tif:0025-0001-0993:25</t>
  </si>
  <si>
    <t>Multiply-DP-VAPB-488-561-12p2PC14PC-5Z-80msSTD_012_Simple SegmentationROI_10.csv</t>
  </si>
  <si>
    <t>MAX_Multiply-DP-VAPB-488-561-12p2PC14PC-5Z-80msSTD_012_Simple Segmentation.tif:0001-0001-0858:1</t>
  </si>
  <si>
    <t>MAX_Multiply-DP-VAPB-488-561-12p2PC14PC-5Z-80msSTD_012_Simple Segmentation.tif:0002-0001-0858:2</t>
  </si>
  <si>
    <t>MAX_Multiply-DP-VAPB-488-561-12p2PC14PC-5Z-80msSTD_012_Simple Segmentation.tif:0003-0001-0858:3</t>
  </si>
  <si>
    <t>MAX_Multiply-DP-VAPB-488-561-12p2PC14PC-5Z-80msSTD_012_Simple Segmentation.tif:0004-0001-0859:4</t>
  </si>
  <si>
    <t>MAX_Multiply-DP-VAPB-488-561-12p2PC14PC-5Z-80msSTD_012_Simple Segmentation.tif:0005-0001-0859:5</t>
  </si>
  <si>
    <t>MAX_Multiply-DP-VAPB-488-561-12p2PC14PC-5Z-80msSTD_012_Simple Segmentation.tif:0006-0001-0859:6</t>
  </si>
  <si>
    <t>MAX_Multiply-DP-VAPB-488-561-12p2PC14PC-5Z-80msSTD_012_Simple Segmentation.tif:0007-0001-0860:7</t>
  </si>
  <si>
    <t>MAX_Multiply-DP-VAPB-488-561-12p2PC14PC-5Z-80msSTD_012_Simple Segmentation.tif:0008-0001-0860:8</t>
  </si>
  <si>
    <t>MAX_Multiply-DP-VAPB-488-561-12p2PC14PC-5Z-80msSTD_012_Simple Segmentation.tif:0009-0001-0860:9</t>
  </si>
  <si>
    <t>MAX_Multiply-DP-VAPB-488-561-12p2PC14PC-5Z-80msSTD_012_Simple Segmentation.tif:0010-0001-0861:10</t>
  </si>
  <si>
    <t>MAX_Multiply-DP-VAPB-488-561-12p2PC14PC-5Z-80msSTD_012_Simple Segmentation.tif:0011-0001-0861:11</t>
  </si>
  <si>
    <t>MAX_Multiply-DP-VAPB-488-561-12p2PC14PC-5Z-80msSTD_012_Simple Segmentation.tif:0012-0001-0861:12</t>
  </si>
  <si>
    <t>MAX_Multiply-DP-VAPB-488-561-12p2PC14PC-5Z-80msSTD_012_Simple Segmentation.tif:0013-0001-0862:13</t>
  </si>
  <si>
    <t>MAX_Multiply-DP-VAPB-488-561-12p2PC14PC-5Z-80msSTD_012_Simple Segmentation.tif:0014-0001-0863:14</t>
  </si>
  <si>
    <t>MAX_Multiply-DP-VAPB-488-561-12p2PC14PC-5Z-80msSTD_012_Simple Segmentation.tif:0015-0001-0863:15</t>
  </si>
  <si>
    <t>MAX_Multiply-DP-VAPB-488-561-12p2PC14PC-5Z-80msSTD_012_Simple Segmentation.tif:0016-0001-0863:16</t>
  </si>
  <si>
    <t>MAX_Multiply-DP-VAPB-488-561-12p2PC14PC-5Z-80msSTD_012_Simple Segmentation.tif:0017-0001-0864:17</t>
  </si>
  <si>
    <t>MAX_Multiply-DP-VAPB-488-561-12p2PC14PC-5Z-80msSTD_012_Simple Segmentation.tif:0018-0001-0864:18</t>
  </si>
  <si>
    <t>MAX_Multiply-DP-VAPB-488-561-12p2PC14PC-5Z-80msSTD_012_Simple Segmentation.tif:0019-0001-0865:19</t>
  </si>
  <si>
    <t>MAX_Multiply-DP-VAPB-488-561-12p2PC14PC-5Z-80msSTD_012_Simple Segmentation.tif:0020-0001-0865:20</t>
  </si>
  <si>
    <t>MAX_Multiply-DP-VAPB-488-561-12p2PC14PC-5Z-80msSTD_012_Simple Segmentation.tif:0021-0001-0865:21</t>
  </si>
  <si>
    <t>MAX_Multiply-DP-VAPB-488-561-12p2PC14PC-5Z-80msSTD_012_Simple Segmentation.tif:0022-0001-0866:22</t>
  </si>
  <si>
    <t>MAX_Multiply-DP-VAPB-488-561-12p2PC14PC-5Z-80msSTD_012_Simple Segmentation.tif:0023-0001-0866:23</t>
  </si>
  <si>
    <t>MAX_Multiply-DP-VAPB-488-561-12p2PC14PC-5Z-80msSTD_012_Simple Segmentation.tif:0024-0001-0867:24</t>
  </si>
  <si>
    <t>MAX_Multiply-DP-VAPB-488-561-12p2PC14PC-5Z-80msSTD_012_Simple Segmentation.tif:0025-0001-0867:25</t>
  </si>
  <si>
    <t>Multiply-DP-VAPB-488-561-12p2PC14PC-5Z-80msSTD_012_Simple SegmentationROI_11.csv</t>
  </si>
  <si>
    <t>MAX_Multiply-DP-VAPB-488-561-12p2PC14PC-5Z-80msSTD_012_Simple Segmentation.tif:0001-0001-0827:1</t>
  </si>
  <si>
    <t>MAX_Multiply-DP-VAPB-488-561-12p2PC14PC-5Z-80msSTD_012_Simple Segmentation.tif:0002-0001-0828:2</t>
  </si>
  <si>
    <t>MAX_Multiply-DP-VAPB-488-561-12p2PC14PC-5Z-80msSTD_012_Simple Segmentation.tif:0003-0001-0828:3</t>
  </si>
  <si>
    <t>MAX_Multiply-DP-VAPB-488-561-12p2PC14PC-5Z-80msSTD_012_Simple Segmentation.tif:0004-0001-0828:4</t>
  </si>
  <si>
    <t>MAX_Multiply-DP-VAPB-488-561-12p2PC14PC-5Z-80msSTD_012_Simple Segmentation.tif:0005-0001-0828:5</t>
  </si>
  <si>
    <t>MAX_Multiply-DP-VAPB-488-561-12p2PC14PC-5Z-80msSTD_012_Simple Segmentation.tif:0006-0001-0829:6</t>
  </si>
  <si>
    <t>MAX_Multiply-DP-VAPB-488-561-12p2PC14PC-5Z-80msSTD_012_Simple Segmentation.tif:0007-0001-0829:7</t>
  </si>
  <si>
    <t>MAX_Multiply-DP-VAPB-488-561-12p2PC14PC-5Z-80msSTD_012_Simple Segmentation.tif:0008-0001-0830:8</t>
  </si>
  <si>
    <t>MAX_Multiply-DP-VAPB-488-561-12p2PC14PC-5Z-80msSTD_012_Simple Segmentation.tif:0009-0001-0831:9</t>
  </si>
  <si>
    <t>MAX_Multiply-DP-VAPB-488-561-12p2PC14PC-5Z-80msSTD_012_Simple Segmentation.tif:0010-0001-0831:10</t>
  </si>
  <si>
    <t>MAX_Multiply-DP-VAPB-488-561-12p2PC14PC-5Z-80msSTD_012_Simple Segmentation.tif:0011-0001-0832:11</t>
  </si>
  <si>
    <t>MAX_Multiply-DP-VAPB-488-561-12p2PC14PC-5Z-80msSTD_012_Simple Segmentation.tif:0012-0001-0832:12</t>
  </si>
  <si>
    <t>MAX_Multiply-DP-VAPB-488-561-12p2PC14PC-5Z-80msSTD_012_Simple Segmentation.tif:0013-0001-0833:13</t>
  </si>
  <si>
    <t>MAX_Multiply-DP-VAPB-488-561-12p2PC14PC-5Z-80msSTD_012_Simple Segmentation.tif:0014-0001-0834:14</t>
  </si>
  <si>
    <t>MAX_Multiply-DP-VAPB-488-561-12p2PC14PC-5Z-80msSTD_012_Simple Segmentation.tif:0015-0001-0834:15</t>
  </si>
  <si>
    <t>MAX_Multiply-DP-VAPB-488-561-12p2PC14PC-5Z-80msSTD_012_Simple Segmentation.tif:0016-0001-0834:16</t>
  </si>
  <si>
    <t>MAX_Multiply-DP-VAPB-488-561-12p2PC14PC-5Z-80msSTD_012_Simple Segmentation.tif:0017-0001-0834:17</t>
  </si>
  <si>
    <t>MAX_Multiply-DP-VAPB-488-561-12p2PC14PC-5Z-80msSTD_012_Simple Segmentation.tif:0018-0001-0835:18</t>
  </si>
  <si>
    <t>MAX_Multiply-DP-VAPB-488-561-12p2PC14PC-5Z-80msSTD_012_Simple Segmentation.tif:0019-0001-0836:19</t>
  </si>
  <si>
    <t>MAX_Multiply-DP-VAPB-488-561-12p2PC14PC-5Z-80msSTD_012_Simple Segmentation.tif:0020-0001-0837:20</t>
  </si>
  <si>
    <t>MAX_Multiply-DP-VAPB-488-561-12p2PC14PC-5Z-80msSTD_012_Simple Segmentation.tif:0021-0001-0837:21</t>
  </si>
  <si>
    <t>MAX_Multiply-DP-VAPB-488-561-12p2PC14PC-5Z-80msSTD_012_Simple Segmentation.tif:0022-0001-0838:22</t>
  </si>
  <si>
    <t>MAX_Multiply-DP-VAPB-488-561-12p2PC14PC-5Z-80msSTD_012_Simple Segmentation.tif:0023-0001-0838:23</t>
  </si>
  <si>
    <t>MAX_Multiply-DP-VAPB-488-561-12p2PC14PC-5Z-80msSTD_012_Simple Segmentation.tif:0024-0001-0838:24</t>
  </si>
  <si>
    <t>MAX_Multiply-DP-VAPB-488-561-12p2PC14PC-5Z-80msSTD_012_Simple Segmentation.tif:0025-0001-0839:25</t>
  </si>
  <si>
    <t>Multiply-DP-VAPB-488-561-12p2PC14PC-5Z-80msSTD_012_Simple SegmentationROI_2.csv</t>
  </si>
  <si>
    <t>MAX_Multiply-DP-VAPB-488-561-12p2PC14PC-5Z-80msSTD_012_Simple Segmentation.tif:0001-0001-0906:1</t>
  </si>
  <si>
    <t>MAX_Multiply-DP-VAPB-488-561-12p2PC14PC-5Z-80msSTD_012_Simple Segmentation.tif:0002-0001-0906:2</t>
  </si>
  <si>
    <t>MAX_Multiply-DP-VAPB-488-561-12p2PC14PC-5Z-80msSTD_012_Simple Segmentation.tif:0003-0001-0906:3</t>
  </si>
  <si>
    <t>MAX_Multiply-DP-VAPB-488-561-12p2PC14PC-5Z-80msSTD_012_Simple Segmentation.tif:0004-0001-0905:4</t>
  </si>
  <si>
    <t>MAX_Multiply-DP-VAPB-488-561-12p2PC14PC-5Z-80msSTD_012_Simple Segmentation.tif:0005-0001-0906:5</t>
  </si>
  <si>
    <t>MAX_Multiply-DP-VAPB-488-561-12p2PC14PC-5Z-80msSTD_012_Simple Segmentation.tif:0006-0001-0906:6</t>
  </si>
  <si>
    <t>MAX_Multiply-DP-VAPB-488-561-12p2PC14PC-5Z-80msSTD_012_Simple Segmentation.tif:0007-0001-0906:7</t>
  </si>
  <si>
    <t>MAX_Multiply-DP-VAPB-488-561-12p2PC14PC-5Z-80msSTD_012_Simple Segmentation.tif:0008-0001-0907:8</t>
  </si>
  <si>
    <t>MAX_Multiply-DP-VAPB-488-561-12p2PC14PC-5Z-80msSTD_012_Simple Segmentation.tif:0009-0001-0908:9</t>
  </si>
  <si>
    <t>MAX_Multiply-DP-VAPB-488-561-12p2PC14PC-5Z-80msSTD_012_Simple Segmentation.tif:0010-0001-0908:10</t>
  </si>
  <si>
    <t>MAX_Multiply-DP-VAPB-488-561-12p2PC14PC-5Z-80msSTD_012_Simple Segmentation.tif:0011-0001-0908:11</t>
  </si>
  <si>
    <t>MAX_Multiply-DP-VAPB-488-561-12p2PC14PC-5Z-80msSTD_012_Simple Segmentation.tif:0012-0001-0907:12</t>
  </si>
  <si>
    <t>MAX_Multiply-DP-VAPB-488-561-12p2PC14PC-5Z-80msSTD_012_Simple Segmentation.tif:0013-0001-0909:13</t>
  </si>
  <si>
    <t>MAX_Multiply-DP-VAPB-488-561-12p2PC14PC-5Z-80msSTD_012_Simple Segmentation.tif:0014-0001-0909:14</t>
  </si>
  <si>
    <t>MAX_Multiply-DP-VAPB-488-561-12p2PC14PC-5Z-80msSTD_012_Simple Segmentation.tif:0015-0001-0909:15</t>
  </si>
  <si>
    <t>MAX_Multiply-DP-VAPB-488-561-12p2PC14PC-5Z-80msSTD_012_Simple Segmentation.tif:0016-0001-0909:16</t>
  </si>
  <si>
    <t>MAX_Multiply-DP-VAPB-488-561-12p2PC14PC-5Z-80msSTD_012_Simple Segmentation.tif:0017-0001-0910:17</t>
  </si>
  <si>
    <t>MAX_Multiply-DP-VAPB-488-561-12p2PC14PC-5Z-80msSTD_012_Simple Segmentation.tif:0018-0001-0909:18</t>
  </si>
  <si>
    <t>MAX_Multiply-DP-VAPB-488-561-12p2PC14PC-5Z-80msSTD_012_Simple Segmentation.tif:0019-0001-0910:19</t>
  </si>
  <si>
    <t>MAX_Multiply-DP-VAPB-488-561-12p2PC14PC-5Z-80msSTD_012_Simple Segmentation.tif:0020-0001-0911:20</t>
  </si>
  <si>
    <t>MAX_Multiply-DP-VAPB-488-561-12p2PC14PC-5Z-80msSTD_012_Simple Segmentation.tif:0021-0001-0911:21</t>
  </si>
  <si>
    <t>MAX_Multiply-DP-VAPB-488-561-12p2PC14PC-5Z-80msSTD_012_Simple Segmentation.tif:0022-0001-0911:22</t>
  </si>
  <si>
    <t>MAX_Multiply-DP-VAPB-488-561-12p2PC14PC-5Z-80msSTD_012_Simple Segmentation.tif:0023-0001-0912:23</t>
  </si>
  <si>
    <t>MAX_Multiply-DP-VAPB-488-561-12p2PC14PC-5Z-80msSTD_012_Simple Segmentation.tif:0024-0001-0912:24</t>
  </si>
  <si>
    <t>MAX_Multiply-DP-VAPB-488-561-12p2PC14PC-5Z-80msSTD_012_Simple Segmentation.tif:0025-0001-0912:25</t>
  </si>
  <si>
    <t>Multiply-DP-VAPB-488-561-12p2PC14PC-5Z-80msSTD_012_Simple SegmentationROI_3.csv</t>
  </si>
  <si>
    <t>MAX_Multiply-DP-VAPB-488-561-12p2PC14PC-5Z-80msSTD_012_Simple Segmentation.tif:0002-0001-0859:2</t>
  </si>
  <si>
    <t>MAX_Multiply-DP-VAPB-488-561-12p2PC14PC-5Z-80msSTD_012_Simple Segmentation.tif:0008-0001-0859:8</t>
  </si>
  <si>
    <t>MAX_Multiply-DP-VAPB-488-561-12p2PC14PC-5Z-80msSTD_012_Simple Segmentation.tif:0010-0001-0860:10</t>
  </si>
  <si>
    <t>MAX_Multiply-DP-VAPB-488-561-12p2PC14PC-5Z-80msSTD_012_Simple Segmentation.tif:0012-0001-0860:12</t>
  </si>
  <si>
    <t>MAX_Multiply-DP-VAPB-488-561-12p2PC14PC-5Z-80msSTD_012_Simple Segmentation.tif:0013-0001-0861:13</t>
  </si>
  <si>
    <t>MAX_Multiply-DP-VAPB-488-561-12p2PC14PC-5Z-80msSTD_012_Simple Segmentation.tif:0014-0001-0862:14</t>
  </si>
  <si>
    <t>MAX_Multiply-DP-VAPB-488-561-12p2PC14PC-5Z-80msSTD_012_Simple Segmentation.tif:0015-0001-0861:15</t>
  </si>
  <si>
    <t>MAX_Multiply-DP-VAPB-488-561-12p2PC14PC-5Z-80msSTD_012_Simple Segmentation.tif:0016-0001-0862:16</t>
  </si>
  <si>
    <t>MAX_Multiply-DP-VAPB-488-561-12p2PC14PC-5Z-80msSTD_012_Simple Segmentation.tif:0017-0001-0863:17</t>
  </si>
  <si>
    <t>MAX_Multiply-DP-VAPB-488-561-12p2PC14PC-5Z-80msSTD_012_Simple Segmentation.tif:0018-0001-0863:18</t>
  </si>
  <si>
    <t>MAX_Multiply-DP-VAPB-488-561-12p2PC14PC-5Z-80msSTD_012_Simple Segmentation.tif:0019-0001-0864:19</t>
  </si>
  <si>
    <t>MAX_Multiply-DP-VAPB-488-561-12p2PC14PC-5Z-80msSTD_012_Simple Segmentation.tif:0022-0001-0865:22</t>
  </si>
  <si>
    <t>MAX_Multiply-DP-VAPB-488-561-12p2PC14PC-5Z-80msSTD_012_Simple Segmentation.tif:0024-0001-0866:24</t>
  </si>
  <si>
    <t>Multiply-DP-VAPB-488-561-12p2PC14PC-5Z-80msSTD_012_Simple SegmentationROI_4.csv</t>
  </si>
  <si>
    <t>MAX_Multiply-DP-VAPB-488-561-12p2PC14PC-5Z-80msSTD_012_Simple Segmentation.tif:0001-0001-0628:1</t>
  </si>
  <si>
    <t>MAX_Multiply-DP-VAPB-488-561-12p2PC14PC-5Z-80msSTD_012_Simple Segmentation.tif:0002-0001-0628:2</t>
  </si>
  <si>
    <t>MAX_Multiply-DP-VAPB-488-561-12p2PC14PC-5Z-80msSTD_012_Simple Segmentation.tif:0003-0001-0628:3</t>
  </si>
  <si>
    <t>MAX_Multiply-DP-VAPB-488-561-12p2PC14PC-5Z-80msSTD_012_Simple Segmentation.tif:0004-0001-0629:4</t>
  </si>
  <si>
    <t>MAX_Multiply-DP-VAPB-488-561-12p2PC14PC-5Z-80msSTD_012_Simple Segmentation.tif:0005-0001-0628:5</t>
  </si>
  <si>
    <t>MAX_Multiply-DP-VAPB-488-561-12p2PC14PC-5Z-80msSTD_012_Simple Segmentation.tif:0006-0001-0628:6</t>
  </si>
  <si>
    <t>MAX_Multiply-DP-VAPB-488-561-12p2PC14PC-5Z-80msSTD_012_Simple Segmentation.tif:0007-0001-0629:7</t>
  </si>
  <si>
    <t>MAX_Multiply-DP-VAPB-488-561-12p2PC14PC-5Z-80msSTD_012_Simple Segmentation.tif:0008-0001-0629:8</t>
  </si>
  <si>
    <t>MAX_Multiply-DP-VAPB-488-561-12p2PC14PC-5Z-80msSTD_012_Simple Segmentation.tif:0009-0001-0629:9</t>
  </si>
  <si>
    <t>MAX_Multiply-DP-VAPB-488-561-12p2PC14PC-5Z-80msSTD_012_Simple Segmentation.tif:0010-0001-0630:10</t>
  </si>
  <si>
    <t>MAX_Multiply-DP-VAPB-488-561-12p2PC14PC-5Z-80msSTD_012_Simple Segmentation.tif:0011-0001-0629:11</t>
  </si>
  <si>
    <t>MAX_Multiply-DP-VAPB-488-561-12p2PC14PC-5Z-80msSTD_012_Simple Segmentation.tif:0012-0001-0630:12</t>
  </si>
  <si>
    <t>MAX_Multiply-DP-VAPB-488-561-12p2PC14PC-5Z-80msSTD_012_Simple Segmentation.tif:0013-0001-0630:13</t>
  </si>
  <si>
    <t>MAX_Multiply-DP-VAPB-488-561-12p2PC14PC-5Z-80msSTD_012_Simple Segmentation.tif:0014-0001-0631:14</t>
  </si>
  <si>
    <t>MAX_Multiply-DP-VAPB-488-561-12p2PC14PC-5Z-80msSTD_012_Simple Segmentation.tif:0015-0001-0631:15</t>
  </si>
  <si>
    <t>MAX_Multiply-DP-VAPB-488-561-12p2PC14PC-5Z-80msSTD_012_Simple Segmentation.tif:0016-0001-0631:16</t>
  </si>
  <si>
    <t>MAX_Multiply-DP-VAPB-488-561-12p2PC14PC-5Z-80msSTD_012_Simple Segmentation.tif:0017-0001-0632:17</t>
  </si>
  <si>
    <t>MAX_Multiply-DP-VAPB-488-561-12p2PC14PC-5Z-80msSTD_012_Simple Segmentation.tif:0018-0001-0632:18</t>
  </si>
  <si>
    <t>MAX_Multiply-DP-VAPB-488-561-12p2PC14PC-5Z-80msSTD_012_Simple Segmentation.tif:0019-0001-0632:19</t>
  </si>
  <si>
    <t>MAX_Multiply-DP-VAPB-488-561-12p2PC14PC-5Z-80msSTD_012_Simple Segmentation.tif:0020-0001-0633:20</t>
  </si>
  <si>
    <t>MAX_Multiply-DP-VAPB-488-561-12p2PC14PC-5Z-80msSTD_012_Simple Segmentation.tif:0021-0001-0632:21</t>
  </si>
  <si>
    <t>MAX_Multiply-DP-VAPB-488-561-12p2PC14PC-5Z-80msSTD_012_Simple Segmentation.tif:0022-0001-0633:22</t>
  </si>
  <si>
    <t>MAX_Multiply-DP-VAPB-488-561-12p2PC14PC-5Z-80msSTD_012_Simple Segmentation.tif:0023-0001-0633:23</t>
  </si>
  <si>
    <t>MAX_Multiply-DP-VAPB-488-561-12p2PC14PC-5Z-80msSTD_012_Simple Segmentation.tif:0024-0001-0633:24</t>
  </si>
  <si>
    <t>MAX_Multiply-DP-VAPB-488-561-12p2PC14PC-5Z-80msSTD_012_Simple Segmentation.tif:0025-0001-0634:25</t>
  </si>
  <si>
    <t>Multiply-DP-VAPB-488-561-12p2PC14PC-5Z-80msSTD_012_Simple SegmentationROI_5.csv</t>
  </si>
  <si>
    <t>MAX_Multiply-DP-VAPB-488-561-12p2PC14PC-5Z-80msSTD_012_Simple Segmentation.tif:0001-0001-0518:1</t>
  </si>
  <si>
    <t>MAX_Multiply-DP-VAPB-488-561-12p2PC14PC-5Z-80msSTD_012_Simple Segmentation.tif:0002-0001-0518:2</t>
  </si>
  <si>
    <t>MAX_Multiply-DP-VAPB-488-561-12p2PC14PC-5Z-80msSTD_012_Simple Segmentation.tif:0003-0001-0519:3</t>
  </si>
  <si>
    <t>MAX_Multiply-DP-VAPB-488-561-12p2PC14PC-5Z-80msSTD_012_Simple Segmentation.tif:0004-0001-0519:4</t>
  </si>
  <si>
    <t>MAX_Multiply-DP-VAPB-488-561-12p2PC14PC-5Z-80msSTD_012_Simple Segmentation.tif:0005-0001-0519:5</t>
  </si>
  <si>
    <t>MAX_Multiply-DP-VAPB-488-561-12p2PC14PC-5Z-80msSTD_012_Simple Segmentation.tif:0006-0001-0519:6</t>
  </si>
  <si>
    <t>MAX_Multiply-DP-VAPB-488-561-12p2PC14PC-5Z-80msSTD_012_Simple Segmentation.tif:0007-0001-0520:7</t>
  </si>
  <si>
    <t>MAX_Multiply-DP-VAPB-488-561-12p2PC14PC-5Z-80msSTD_012_Simple Segmentation.tif:0008-0001-0520:8</t>
  </si>
  <si>
    <t>MAX_Multiply-DP-VAPB-488-561-12p2PC14PC-5Z-80msSTD_012_Simple Segmentation.tif:0009-0001-0520:9</t>
  </si>
  <si>
    <t>MAX_Multiply-DP-VAPB-488-561-12p2PC14PC-5Z-80msSTD_012_Simple Segmentation.tif:0010-0001-0520:10</t>
  </si>
  <si>
    <t>MAX_Multiply-DP-VAPB-488-561-12p2PC14PC-5Z-80msSTD_012_Simple Segmentation.tif:0011-0001-0520:11</t>
  </si>
  <si>
    <t>MAX_Multiply-DP-VAPB-488-561-12p2PC14PC-5Z-80msSTD_012_Simple Segmentation.tif:0012-0001-0520:12</t>
  </si>
  <si>
    <t>MAX_Multiply-DP-VAPB-488-561-12p2PC14PC-5Z-80msSTD_012_Simple Segmentation.tif:0013-0001-0521:13</t>
  </si>
  <si>
    <t>MAX_Multiply-DP-VAPB-488-561-12p2PC14PC-5Z-80msSTD_012_Simple Segmentation.tif:0014-0001-0522:14</t>
  </si>
  <si>
    <t>MAX_Multiply-DP-VAPB-488-561-12p2PC14PC-5Z-80msSTD_012_Simple Segmentation.tif:0015-0001-0523:15</t>
  </si>
  <si>
    <t>MAX_Multiply-DP-VAPB-488-561-12p2PC14PC-5Z-80msSTD_012_Simple Segmentation.tif:0016-0001-0522:16</t>
  </si>
  <si>
    <t>MAX_Multiply-DP-VAPB-488-561-12p2PC14PC-5Z-80msSTD_012_Simple Segmentation.tif:0017-0001-0522:17</t>
  </si>
  <si>
    <t>MAX_Multiply-DP-VAPB-488-561-12p2PC14PC-5Z-80msSTD_012_Simple Segmentation.tif:0018-0001-0522:18</t>
  </si>
  <si>
    <t>MAX_Multiply-DP-VAPB-488-561-12p2PC14PC-5Z-80msSTD_012_Simple Segmentation.tif:0019-0001-0523:19</t>
  </si>
  <si>
    <t>MAX_Multiply-DP-VAPB-488-561-12p2PC14PC-5Z-80msSTD_012_Simple Segmentation.tif:0020-0001-0523:20</t>
  </si>
  <si>
    <t>MAX_Multiply-DP-VAPB-488-561-12p2PC14PC-5Z-80msSTD_012_Simple Segmentation.tif:0021-0001-0523:21</t>
  </si>
  <si>
    <t>MAX_Multiply-DP-VAPB-488-561-12p2PC14PC-5Z-80msSTD_012_Simple Segmentation.tif:0022-0001-0525:22</t>
  </si>
  <si>
    <t>MAX_Multiply-DP-VAPB-488-561-12p2PC14PC-5Z-80msSTD_012_Simple Segmentation.tif:0023-0001-0525:23</t>
  </si>
  <si>
    <t>MAX_Multiply-DP-VAPB-488-561-12p2PC14PC-5Z-80msSTD_012_Simple Segmentation.tif:0024-0001-0525:24</t>
  </si>
  <si>
    <t>MAX_Multiply-DP-VAPB-488-561-12p2PC14PC-5Z-80msSTD_012_Simple Segmentation.tif:0025-0001-0526:25</t>
  </si>
  <si>
    <t>Multiply-DP-VAPB-488-561-12p2PC14PC-5Z-80msSTD_012_Simple SegmentationROI_6.csv</t>
  </si>
  <si>
    <t>MAX_Multiply-DP-VAPB-488-561-12p2PC14PC-5Z-80msSTD_012_Simple Segmentation.tif:0001-0001-0475:1</t>
  </si>
  <si>
    <t>MAX_Multiply-DP-VAPB-488-561-12p2PC14PC-5Z-80msSTD_012_Simple Segmentation.tif:0002-0001-0476:2</t>
  </si>
  <si>
    <t>MAX_Multiply-DP-VAPB-488-561-12p2PC14PC-5Z-80msSTD_012_Simple Segmentation.tif:0003-0001-0475:3</t>
  </si>
  <si>
    <t>MAX_Multiply-DP-VAPB-488-561-12p2PC14PC-5Z-80msSTD_012_Simple Segmentation.tif:0004-0001-0475:4</t>
  </si>
  <si>
    <t>MAX_Multiply-DP-VAPB-488-561-12p2PC14PC-5Z-80msSTD_012_Simple Segmentation.tif:0005-0001-0476:5</t>
  </si>
  <si>
    <t>MAX_Multiply-DP-VAPB-488-561-12p2PC14PC-5Z-80msSTD_012_Simple Segmentation.tif:0006-0001-0476:6</t>
  </si>
  <si>
    <t>MAX_Multiply-DP-VAPB-488-561-12p2PC14PC-5Z-80msSTD_012_Simple Segmentation.tif:0007-0001-0476:7</t>
  </si>
  <si>
    <t>MAX_Multiply-DP-VAPB-488-561-12p2PC14PC-5Z-80msSTD_012_Simple Segmentation.tif:0008-0001-0476:8</t>
  </si>
  <si>
    <t>MAX_Multiply-DP-VAPB-488-561-12p2PC14PC-5Z-80msSTD_012_Simple Segmentation.tif:0009-0001-0477:9</t>
  </si>
  <si>
    <t>MAX_Multiply-DP-VAPB-488-561-12p2PC14PC-5Z-80msSTD_012_Simple Segmentation.tif:0010-0001-0477:10</t>
  </si>
  <si>
    <t>MAX_Multiply-DP-VAPB-488-561-12p2PC14PC-5Z-80msSTD_012_Simple Segmentation.tif:0011-0001-0477:11</t>
  </si>
  <si>
    <t>MAX_Multiply-DP-VAPB-488-561-12p2PC14PC-5Z-80msSTD_012_Simple Segmentation.tif:0012-0001-0478:12</t>
  </si>
  <si>
    <t>MAX_Multiply-DP-VAPB-488-561-12p2PC14PC-5Z-80msSTD_012_Simple Segmentation.tif:0013-0001-0478:13</t>
  </si>
  <si>
    <t>MAX_Multiply-DP-VAPB-488-561-12p2PC14PC-5Z-80msSTD_012_Simple Segmentation.tif:0014-0001-0479:14</t>
  </si>
  <si>
    <t>MAX_Multiply-DP-VAPB-488-561-12p2PC14PC-5Z-80msSTD_012_Simple Segmentation.tif:0015-0001-0479:15</t>
  </si>
  <si>
    <t>MAX_Multiply-DP-VAPB-488-561-12p2PC14PC-5Z-80msSTD_012_Simple Segmentation.tif:0016-0001-0479:16</t>
  </si>
  <si>
    <t>MAX_Multiply-DP-VAPB-488-561-12p2PC14PC-5Z-80msSTD_012_Simple Segmentation.tif:0017-0001-0480:17</t>
  </si>
  <si>
    <t>MAX_Multiply-DP-VAPB-488-561-12p2PC14PC-5Z-80msSTD_012_Simple Segmentation.tif:0018-0001-0480:18</t>
  </si>
  <si>
    <t>MAX_Multiply-DP-VAPB-488-561-12p2PC14PC-5Z-80msSTD_012_Simple Segmentation.tif:0019-0001-0480:19</t>
  </si>
  <si>
    <t>MAX_Multiply-DP-VAPB-488-561-12p2PC14PC-5Z-80msSTD_012_Simple Segmentation.tif:0020-0001-0480:20</t>
  </si>
  <si>
    <t>MAX_Multiply-DP-VAPB-488-561-12p2PC14PC-5Z-80msSTD_012_Simple Segmentation.tif:0021-0001-0480:21</t>
  </si>
  <si>
    <t>MAX_Multiply-DP-VAPB-488-561-12p2PC14PC-5Z-80msSTD_012_Simple Segmentation.tif:0022-0001-0482:22</t>
  </si>
  <si>
    <t>MAX_Multiply-DP-VAPB-488-561-12p2PC14PC-5Z-80msSTD_012_Simple Segmentation.tif:0023-0001-0482:23</t>
  </si>
  <si>
    <t>MAX_Multiply-DP-VAPB-488-561-12p2PC14PC-5Z-80msSTD_012_Simple Segmentation.tif:0024-0001-0482:24</t>
  </si>
  <si>
    <t>MAX_Multiply-DP-VAPB-488-561-12p2PC14PC-5Z-80msSTD_012_Simple Segmentation.tif:0025-0001-0483:25</t>
  </si>
  <si>
    <t>Multiply-DP-VAPB-488-561-12p2PC14PC-5Z-80msSTD_012_Simple SegmentationROI_7.csv</t>
  </si>
  <si>
    <t>MAX_Multiply-DP-VAPB-488-561-12p2PC14PC-5Z-80msSTD_012_Simple Segmentation.tif:0001-0001-0422:1</t>
  </si>
  <si>
    <t>MAX_Multiply-DP-VAPB-488-561-12p2PC14PC-5Z-80msSTD_012_Simple Segmentation.tif:0002-0001-0422:2</t>
  </si>
  <si>
    <t>MAX_Multiply-DP-VAPB-488-561-12p2PC14PC-5Z-80msSTD_012_Simple Segmentation.tif:0003-0001-0423:3</t>
  </si>
  <si>
    <t>MAX_Multiply-DP-VAPB-488-561-12p2PC14PC-5Z-80msSTD_012_Simple Segmentation.tif:0004-0001-0423:4</t>
  </si>
  <si>
    <t>MAX_Multiply-DP-VAPB-488-561-12p2PC14PC-5Z-80msSTD_012_Simple Segmentation.tif:0005-0001-0423:5</t>
  </si>
  <si>
    <t>MAX_Multiply-DP-VAPB-488-561-12p2PC14PC-5Z-80msSTD_012_Simple Segmentation.tif:0006-0001-0424:6</t>
  </si>
  <si>
    <t>MAX_Multiply-DP-VAPB-488-561-12p2PC14PC-5Z-80msSTD_012_Simple Segmentation.tif:0007-0001-0423:7</t>
  </si>
  <si>
    <t>MAX_Multiply-DP-VAPB-488-561-12p2PC14PC-5Z-80msSTD_012_Simple Segmentation.tif:0008-0001-0423:8</t>
  </si>
  <si>
    <t>MAX_Multiply-DP-VAPB-488-561-12p2PC14PC-5Z-80msSTD_012_Simple Segmentation.tif:0009-0001-0424:9</t>
  </si>
  <si>
    <t>MAX_Multiply-DP-VAPB-488-561-12p2PC14PC-5Z-80msSTD_012_Simple Segmentation.tif:0010-0001-0424:10</t>
  </si>
  <si>
    <t>MAX_Multiply-DP-VAPB-488-561-12p2PC14PC-5Z-80msSTD_012_Simple Segmentation.tif:0011-0001-0424:11</t>
  </si>
  <si>
    <t>MAX_Multiply-DP-VAPB-488-561-12p2PC14PC-5Z-80msSTD_012_Simple Segmentation.tif:0012-0001-0424:12</t>
  </si>
  <si>
    <t>MAX_Multiply-DP-VAPB-488-561-12p2PC14PC-5Z-80msSTD_012_Simple Segmentation.tif:0013-0001-0425:13</t>
  </si>
  <si>
    <t>MAX_Multiply-DP-VAPB-488-561-12p2PC14PC-5Z-80msSTD_012_Simple Segmentation.tif:0014-0001-0425:14</t>
  </si>
  <si>
    <t>MAX_Multiply-DP-VAPB-488-561-12p2PC14PC-5Z-80msSTD_012_Simple Segmentation.tif:0015-0001-0426:15</t>
  </si>
  <si>
    <t>MAX_Multiply-DP-VAPB-488-561-12p2PC14PC-5Z-80msSTD_012_Simple Segmentation.tif:0016-0001-0426:16</t>
  </si>
  <si>
    <t>MAX_Multiply-DP-VAPB-488-561-12p2PC14PC-5Z-80msSTD_012_Simple Segmentation.tif:0017-0001-0426:17</t>
  </si>
  <si>
    <t>MAX_Multiply-DP-VAPB-488-561-12p2PC14PC-5Z-80msSTD_012_Simple Segmentation.tif:0018-0001-0426:18</t>
  </si>
  <si>
    <t>MAX_Multiply-DP-VAPB-488-561-12p2PC14PC-5Z-80msSTD_012_Simple Segmentation.tif:0019-0001-0427:19</t>
  </si>
  <si>
    <t>MAX_Multiply-DP-VAPB-488-561-12p2PC14PC-5Z-80msSTD_012_Simple Segmentation.tif:0020-0001-0428:20</t>
  </si>
  <si>
    <t>MAX_Multiply-DP-VAPB-488-561-12p2PC14PC-5Z-80msSTD_012_Simple Segmentation.tif:0021-0001-0428:21</t>
  </si>
  <si>
    <t>MAX_Multiply-DP-VAPB-488-561-12p2PC14PC-5Z-80msSTD_012_Simple Segmentation.tif:0022-0001-0429:22</t>
  </si>
  <si>
    <t>MAX_Multiply-DP-VAPB-488-561-12p2PC14PC-5Z-80msSTD_012_Simple Segmentation.tif:0023-0001-0429:23</t>
  </si>
  <si>
    <t>MAX_Multiply-DP-VAPB-488-561-12p2PC14PC-5Z-80msSTD_012_Simple Segmentation.tif:0024-0001-0429:24</t>
  </si>
  <si>
    <t>MAX_Multiply-DP-VAPB-488-561-12p2PC14PC-5Z-80msSTD_012_Simple Segmentation.tif:0025-0001-0430:25</t>
  </si>
  <si>
    <t>Multiply-DP-VAPB-488-561-12p2PC14PC-5Z-80msSTD_012_Simple SegmentationROI_8.csv</t>
  </si>
  <si>
    <t>MAX_Multiply-DP-VAPB-488-561-12p2PC14PC-5Z-80msSTD_012_Simple Segmentation.tif:0001-0001-0792:1</t>
  </si>
  <si>
    <t>MAX_Multiply-DP-VAPB-488-561-12p2PC14PC-5Z-80msSTD_012_Simple Segmentation.tif:0002-0001-0792:2</t>
  </si>
  <si>
    <t>MAX_Multiply-DP-VAPB-488-561-12p2PC14PC-5Z-80msSTD_012_Simple Segmentation.tif:0003-0001-0792:3</t>
  </si>
  <si>
    <t>MAX_Multiply-DP-VAPB-488-561-12p2PC14PC-5Z-80msSTD_012_Simple Segmentation.tif:0004-0001-0793:4</t>
  </si>
  <si>
    <t>MAX_Multiply-DP-VAPB-488-561-12p2PC14PC-5Z-80msSTD_012_Simple Segmentation.tif:0005-0001-0792:5</t>
  </si>
  <si>
    <t>MAX_Multiply-DP-VAPB-488-561-12p2PC14PC-5Z-80msSTD_012_Simple Segmentation.tif:0006-0001-0793:6</t>
  </si>
  <si>
    <t>MAX_Multiply-DP-VAPB-488-561-12p2PC14PC-5Z-80msSTD_012_Simple Segmentation.tif:0007-0001-0793:7</t>
  </si>
  <si>
    <t>MAX_Multiply-DP-VAPB-488-561-12p2PC14PC-5Z-80msSTD_012_Simple Segmentation.tif:0008-0001-0793:8</t>
  </si>
  <si>
    <t>MAX_Multiply-DP-VAPB-488-561-12p2PC14PC-5Z-80msSTD_012_Simple Segmentation.tif:0009-0001-0794:9</t>
  </si>
  <si>
    <t>MAX_Multiply-DP-VAPB-488-561-12p2PC14PC-5Z-80msSTD_012_Simple Segmentation.tif:0010-0001-0794:10</t>
  </si>
  <si>
    <t>MAX_Multiply-DP-VAPB-488-561-12p2PC14PC-5Z-80msSTD_012_Simple Segmentation.tif:0011-0001-0795:11</t>
  </si>
  <si>
    <t>MAX_Multiply-DP-VAPB-488-561-12p2PC14PC-5Z-80msSTD_012_Simple Segmentation.tif:0012-0001-0795:12</t>
  </si>
  <si>
    <t>MAX_Multiply-DP-VAPB-488-561-12p2PC14PC-5Z-80msSTD_012_Simple Segmentation.tif:0013-0001-0796:13</t>
  </si>
  <si>
    <t>MAX_Multiply-DP-VAPB-488-561-12p2PC14PC-5Z-80msSTD_012_Simple Segmentation.tif:0014-0001-0797:14</t>
  </si>
  <si>
    <t>MAX_Multiply-DP-VAPB-488-561-12p2PC14PC-5Z-80msSTD_012_Simple Segmentation.tif:0015-0001-0798:15</t>
  </si>
  <si>
    <t>MAX_Multiply-DP-VAPB-488-561-12p2PC14PC-5Z-80msSTD_012_Simple Segmentation.tif:0016-0001-0798:16</t>
  </si>
  <si>
    <t>MAX_Multiply-DP-VAPB-488-561-12p2PC14PC-5Z-80msSTD_012_Simple Segmentation.tif:0017-0001-0798:17</t>
  </si>
  <si>
    <t>MAX_Multiply-DP-VAPB-488-561-12p2PC14PC-5Z-80msSTD_012_Simple Segmentation.tif:0018-0001-0799:18</t>
  </si>
  <si>
    <t>MAX_Multiply-DP-VAPB-488-561-12p2PC14PC-5Z-80msSTD_012_Simple Segmentation.tif:0019-0001-0800:19</t>
  </si>
  <si>
    <t>MAX_Multiply-DP-VAPB-488-561-12p2PC14PC-5Z-80msSTD_012_Simple Segmentation.tif:0020-0001-0800:20</t>
  </si>
  <si>
    <t>MAX_Multiply-DP-VAPB-488-561-12p2PC14PC-5Z-80msSTD_012_Simple Segmentation.tif:0021-0001-0800:21</t>
  </si>
  <si>
    <t>MAX_Multiply-DP-VAPB-488-561-12p2PC14PC-5Z-80msSTD_012_Simple Segmentation.tif:0022-0001-0801:22</t>
  </si>
  <si>
    <t>MAX_Multiply-DP-VAPB-488-561-12p2PC14PC-5Z-80msSTD_012_Simple Segmentation.tif:0023-0001-0801:23</t>
  </si>
  <si>
    <t>MAX_Multiply-DP-VAPB-488-561-12p2PC14PC-5Z-80msSTD_012_Simple Segmentation.tif:0024-0001-0802:24</t>
  </si>
  <si>
    <t>MAX_Multiply-DP-VAPB-488-561-12p2PC14PC-5Z-80msSTD_012_Simple Segmentation.tif:0025-0001-0802:25</t>
  </si>
  <si>
    <t>Multiply-DP-VAPB-488-561-12p2PC14PC-5Z-80msSTD_012_Simple SegmentationROI_9.csv</t>
  </si>
  <si>
    <t>MAX_Multiply-DP-VAPB-488-561-12p2PC14PC-5Z-80msSTD_012_Simple Segmentation.tif:0001-0001-0805:1</t>
  </si>
  <si>
    <t>MAX_Multiply-DP-VAPB-488-561-12p2PC14PC-5Z-80msSTD_012_Simple Segmentation.tif:0002-0001-0805:2</t>
  </si>
  <si>
    <t>MAX_Multiply-DP-VAPB-488-561-12p2PC14PC-5Z-80msSTD_012_Simple Segmentation.tif:0003-0001-0805:3</t>
  </si>
  <si>
    <t>MAX_Multiply-DP-VAPB-488-561-12p2PC14PC-5Z-80msSTD_012_Simple Segmentation.tif:0004-0001-0805:4</t>
  </si>
  <si>
    <t>MAX_Multiply-DP-VAPB-488-561-12p2PC14PC-5Z-80msSTD_012_Simple Segmentation.tif:0005-0001-0805:5</t>
  </si>
  <si>
    <t>MAX_Multiply-DP-VAPB-488-561-12p2PC14PC-5Z-80msSTD_012_Simple Segmentation.tif:0006-0001-0806:6</t>
  </si>
  <si>
    <t>MAX_Multiply-DP-VAPB-488-561-12p2PC14PC-5Z-80msSTD_012_Simple Segmentation.tif:0007-0001-0806:7</t>
  </si>
  <si>
    <t>MAX_Multiply-DP-VAPB-488-561-12p2PC14PC-5Z-80msSTD_012_Simple Segmentation.tif:0008-0001-0807:8</t>
  </si>
  <si>
    <t>MAX_Multiply-DP-VAPB-488-561-12p2PC14PC-5Z-80msSTD_012_Simple Segmentation.tif:0009-0001-0807:9</t>
  </si>
  <si>
    <t>MAX_Multiply-DP-VAPB-488-561-12p2PC14PC-5Z-80msSTD_012_Simple Segmentation.tif:0010-0001-0808:10</t>
  </si>
  <si>
    <t>MAX_Multiply-DP-VAPB-488-561-12p2PC14PC-5Z-80msSTD_012_Simple Segmentation.tif:0011-0001-0809:11</t>
  </si>
  <si>
    <t>MAX_Multiply-DP-VAPB-488-561-12p2PC14PC-5Z-80msSTD_012_Simple Segmentation.tif:0012-0001-0808:12</t>
  </si>
  <si>
    <t>MAX_Multiply-DP-VAPB-488-561-12p2PC14PC-5Z-80msSTD_012_Simple Segmentation.tif:0013-0001-0809:13</t>
  </si>
  <si>
    <t>MAX_Multiply-DP-VAPB-488-561-12p2PC14PC-5Z-80msSTD_012_Simple Segmentation.tif:0014-0001-0811:14</t>
  </si>
  <si>
    <t>MAX_Multiply-DP-VAPB-488-561-12p2PC14PC-5Z-80msSTD_012_Simple Segmentation.tif:0015-0001-0811:15</t>
  </si>
  <si>
    <t>MAX_Multiply-DP-VAPB-488-561-12p2PC14PC-5Z-80msSTD_012_Simple Segmentation.tif:0016-0001-0812:16</t>
  </si>
  <si>
    <t>MAX_Multiply-DP-VAPB-488-561-12p2PC14PC-5Z-80msSTD_012_Simple Segmentation.tif:0017-0001-0812:17</t>
  </si>
  <si>
    <t>MAX_Multiply-DP-VAPB-488-561-12p2PC14PC-5Z-80msSTD_012_Simple Segmentation.tif:0018-0001-0813:18</t>
  </si>
  <si>
    <t>MAX_Multiply-DP-VAPB-488-561-12p2PC14PC-5Z-80msSTD_012_Simple Segmentation.tif:0019-0001-0813:19</t>
  </si>
  <si>
    <t>MAX_Multiply-DP-VAPB-488-561-12p2PC14PC-5Z-80msSTD_012_Simple Segmentation.tif:0020-0001-0814:20</t>
  </si>
  <si>
    <t>MAX_Multiply-DP-VAPB-488-561-12p2PC14PC-5Z-80msSTD_012_Simple Segmentation.tif:0021-0001-0814:21</t>
  </si>
  <si>
    <t>MAX_Multiply-DP-VAPB-488-561-12p2PC14PC-5Z-80msSTD_012_Simple Segmentation.tif:0022-0001-0814:22</t>
  </si>
  <si>
    <t>MAX_Multiply-DP-VAPB-488-561-12p2PC14PC-5Z-80msSTD_012_Simple Segmentation.tif:0023-0001-0815:23</t>
  </si>
  <si>
    <t>MAX_Multiply-DP-VAPB-488-561-12p2PC14PC-5Z-80msSTD_012_Simple Segmentation.tif:0024-0001-0815:24</t>
  </si>
  <si>
    <t>MAX_Multiply-DP-VAPB-488-561-12p2PC14PC-5Z-80msSTD_012_Simple Segmentation.tif:0025-0001-0816:25</t>
  </si>
  <si>
    <t>Multiply-DP-VAPB-488-561-12p2PC14PC-5Z-80msSTD_013_Simple SegmentationROI_1.csv</t>
  </si>
  <si>
    <t>MAX_Multiply-DP-VAPB-488-561-12p2PC14PC-5Z-80msSTD_013_Simple Segmentation.tif:0001-0001-0547:1</t>
  </si>
  <si>
    <t>MAX_Multiply-DP-VAPB-488-561-12p2PC14PC-5Z-80msSTD_013_Simple Segmentation.tif:0002-0001-0547:2</t>
  </si>
  <si>
    <t>MAX_Multiply-DP-VAPB-488-561-12p2PC14PC-5Z-80msSTD_013_Simple Segmentation.tif:0003-0001-0547:3</t>
  </si>
  <si>
    <t>MAX_Multiply-DP-VAPB-488-561-12p2PC14PC-5Z-80msSTD_013_Simple Segmentation.tif:0004-0001-0548:4</t>
  </si>
  <si>
    <t>MAX_Multiply-DP-VAPB-488-561-12p2PC14PC-5Z-80msSTD_013_Simple Segmentation.tif:0005-0001-0548:5</t>
  </si>
  <si>
    <t>MAX_Multiply-DP-VAPB-488-561-12p2PC14PC-5Z-80msSTD_013_Simple Segmentation.tif:0006-0001-0547:6</t>
  </si>
  <si>
    <t>MAX_Multiply-DP-VAPB-488-561-12p2PC14PC-5Z-80msSTD_013_Simple Segmentation.tif:0007-0001-0547:7</t>
  </si>
  <si>
    <t>MAX_Multiply-DP-VAPB-488-561-12p2PC14PC-5Z-80msSTD_013_Simple Segmentation.tif:0008-0001-0547:8</t>
  </si>
  <si>
    <t>MAX_Multiply-DP-VAPB-488-561-12p2PC14PC-5Z-80msSTD_013_Simple Segmentation.tif:0009-0001-0547:9</t>
  </si>
  <si>
    <t>MAX_Multiply-DP-VAPB-488-561-12p2PC14PC-5Z-80msSTD_013_Simple Segmentation.tif:0010-0001-0546:10</t>
  </si>
  <si>
    <t>MAX_Multiply-DP-VAPB-488-561-12p2PC14PC-5Z-80msSTD_013_Simple Segmentation.tif:0011-0001-0547:11</t>
  </si>
  <si>
    <t>MAX_Multiply-DP-VAPB-488-561-12p2PC14PC-5Z-80msSTD_013_Simple Segmentation.tif:0012-0001-0548:12</t>
  </si>
  <si>
    <t>MAX_Multiply-DP-VAPB-488-561-12p2PC14PC-5Z-80msSTD_013_Simple Segmentation.tif:0013-0001-0548:13</t>
  </si>
  <si>
    <t>MAX_Multiply-DP-VAPB-488-561-12p2PC14PC-5Z-80msSTD_013_Simple Segmentation.tif:0014-0001-0549:14</t>
  </si>
  <si>
    <t>MAX_Multiply-DP-VAPB-488-561-12p2PC14PC-5Z-80msSTD_013_Simple Segmentation.tif:0015-0001-0549:15</t>
  </si>
  <si>
    <t>MAX_Multiply-DP-VAPB-488-561-12p2PC14PC-5Z-80msSTD_013_Simple Segmentation.tif:0016-0001-0549:16</t>
  </si>
  <si>
    <t>MAX_Multiply-DP-VAPB-488-561-12p2PC14PC-5Z-80msSTD_013_Simple Segmentation.tif:0017-0001-0549:17</t>
  </si>
  <si>
    <t>MAX_Multiply-DP-VAPB-488-561-12p2PC14PC-5Z-80msSTD_013_Simple Segmentation.tif:0018-0001-0549:18</t>
  </si>
  <si>
    <t>MAX_Multiply-DP-VAPB-488-561-12p2PC14PC-5Z-80msSTD_013_Simple Segmentation.tif:0019-0001-0548:19</t>
  </si>
  <si>
    <t>MAX_Multiply-DP-VAPB-488-561-12p2PC14PC-5Z-80msSTD_013_Simple Segmentation.tif:0020-0001-0548:20</t>
  </si>
  <si>
    <t>MAX_Multiply-DP-VAPB-488-561-12p2PC14PC-5Z-80msSTD_013_Simple Segmentation.tif:0021-0001-0548:21</t>
  </si>
  <si>
    <t>MAX_Multiply-DP-VAPB-488-561-12p2PC14PC-5Z-80msSTD_013_Simple Segmentation.tif:0022-0001-0549:22</t>
  </si>
  <si>
    <t>MAX_Multiply-DP-VAPB-488-561-12p2PC14PC-5Z-80msSTD_013_Simple Segmentation.tif:0023-0001-0549:23</t>
  </si>
  <si>
    <t>MAX_Multiply-DP-VAPB-488-561-12p2PC14PC-5Z-80msSTD_013_Simple Segmentation.tif:0024-0001-0549:24</t>
  </si>
  <si>
    <t>MAX_Multiply-DP-VAPB-488-561-12p2PC14PC-5Z-80msSTD_013_Simple Segmentation.tif:0025-0001-0549:25</t>
  </si>
  <si>
    <t>Multiply-DP-VAPB-488-561-12p2PC14PC-5Z-80msSTD_013_Simple SegmentationROI_2.csv</t>
  </si>
  <si>
    <t>MAX_Multiply-DP-VAPB-488-561-12p2PC14PC-5Z-80msSTD_013_Simple Segmentation.tif:0001-0001-0602:1</t>
  </si>
  <si>
    <t>MAX_Multiply-DP-VAPB-488-561-12p2PC14PC-5Z-80msSTD_013_Simple Segmentation.tif:0002-0001-0602:2</t>
  </si>
  <si>
    <t>MAX_Multiply-DP-VAPB-488-561-12p2PC14PC-5Z-80msSTD_013_Simple Segmentation.tif:0003-0001-0603:3</t>
  </si>
  <si>
    <t>MAX_Multiply-DP-VAPB-488-561-12p2PC14PC-5Z-80msSTD_013_Simple Segmentation.tif:0004-0001-0603:4</t>
  </si>
  <si>
    <t>MAX_Multiply-DP-VAPB-488-561-12p2PC14PC-5Z-80msSTD_013_Simple Segmentation.tif:0005-0001-0604:5</t>
  </si>
  <si>
    <t>MAX_Multiply-DP-VAPB-488-561-12p2PC14PC-5Z-80msSTD_013_Simple Segmentation.tif:0006-0001-0603:6</t>
  </si>
  <si>
    <t>MAX_Multiply-DP-VAPB-488-561-12p2PC14PC-5Z-80msSTD_013_Simple Segmentation.tif:0007-0001-0603:7</t>
  </si>
  <si>
    <t>MAX_Multiply-DP-VAPB-488-561-12p2PC14PC-5Z-80msSTD_013_Simple Segmentation.tif:0008-0001-0604:8</t>
  </si>
  <si>
    <t>MAX_Multiply-DP-VAPB-488-561-12p2PC14PC-5Z-80msSTD_013_Simple Segmentation.tif:0009-0001-0604:9</t>
  </si>
  <si>
    <t>MAX_Multiply-DP-VAPB-488-561-12p2PC14PC-5Z-80msSTD_013_Simple Segmentation.tif:0010-0001-0603:10</t>
  </si>
  <si>
    <t>MAX_Multiply-DP-VAPB-488-561-12p2PC14PC-5Z-80msSTD_013_Simple Segmentation.tif:0011-0001-0604:11</t>
  </si>
  <si>
    <t>MAX_Multiply-DP-VAPB-488-561-12p2PC14PC-5Z-80msSTD_013_Simple Segmentation.tif:0012-0001-0604:12</t>
  </si>
  <si>
    <t>MAX_Multiply-DP-VAPB-488-561-12p2PC14PC-5Z-80msSTD_013_Simple Segmentation.tif:0013-0001-0605:13</t>
  </si>
  <si>
    <t>MAX_Multiply-DP-VAPB-488-561-12p2PC14PC-5Z-80msSTD_013_Simple Segmentation.tif:0014-0001-0606:14</t>
  </si>
  <si>
    <t>MAX_Multiply-DP-VAPB-488-561-12p2PC14PC-5Z-80msSTD_013_Simple Segmentation.tif:0015-0001-0605:15</t>
  </si>
  <si>
    <t>MAX_Multiply-DP-VAPB-488-561-12p2PC14PC-5Z-80msSTD_013_Simple Segmentation.tif:0016-0001-0604:16</t>
  </si>
  <si>
    <t>MAX_Multiply-DP-VAPB-488-561-12p2PC14PC-5Z-80msSTD_013_Simple Segmentation.tif:0017-0001-0605:17</t>
  </si>
  <si>
    <t>MAX_Multiply-DP-VAPB-488-561-12p2PC14PC-5Z-80msSTD_013_Simple Segmentation.tif:0018-0001-0605:18</t>
  </si>
  <si>
    <t>MAX_Multiply-DP-VAPB-488-561-12p2PC14PC-5Z-80msSTD_013_Simple Segmentation.tif:0019-0001-0605:19</t>
  </si>
  <si>
    <t>MAX_Multiply-DP-VAPB-488-561-12p2PC14PC-5Z-80msSTD_013_Simple Segmentation.tif:0020-0001-0606:20</t>
  </si>
  <si>
    <t>MAX_Multiply-DP-VAPB-488-561-12p2PC14PC-5Z-80msSTD_013_Simple Segmentation.tif:0021-0001-0607:21</t>
  </si>
  <si>
    <t>MAX_Multiply-DP-VAPB-488-561-12p2PC14PC-5Z-80msSTD_013_Simple Segmentation.tif:0022-0001-0607:22</t>
  </si>
  <si>
    <t>MAX_Multiply-DP-VAPB-488-561-12p2PC14PC-5Z-80msSTD_013_Simple Segmentation.tif:0023-0001-0607:23</t>
  </si>
  <si>
    <t>MAX_Multiply-DP-VAPB-488-561-12p2PC14PC-5Z-80msSTD_013_Simple Segmentation.tif:0024-0001-0608:24</t>
  </si>
  <si>
    <t>MAX_Multiply-DP-VAPB-488-561-12p2PC14PC-5Z-80msSTD_013_Simple Segmentation.tif:0025-0001-0607:25</t>
  </si>
  <si>
    <t>Multiply-DP-VAPB-488-561-12p2PC14PC-5Z-80msSTD_013_Simple SegmentationROI_3.csv</t>
  </si>
  <si>
    <t>MAX_Multiply-DP-VAPB-488-561-12p2PC14PC-5Z-80msSTD_013_Simple Segmentation.tif:0001-0001-0605:1</t>
  </si>
  <si>
    <t>MAX_Multiply-DP-VAPB-488-561-12p2PC14PC-5Z-80msSTD_013_Simple Segmentation.tif:0002-0001-0605:2</t>
  </si>
  <si>
    <t>MAX_Multiply-DP-VAPB-488-561-12p2PC14PC-5Z-80msSTD_013_Simple Segmentation.tif:0003-0001-0605:3</t>
  </si>
  <si>
    <t>MAX_Multiply-DP-VAPB-488-561-12p2PC14PC-5Z-80msSTD_013_Simple Segmentation.tif:0004-0001-0605:4</t>
  </si>
  <si>
    <t>MAX_Multiply-DP-VAPB-488-561-12p2PC14PC-5Z-80msSTD_013_Simple Segmentation.tif:0005-0001-0606:5</t>
  </si>
  <si>
    <t>MAX_Multiply-DP-VAPB-488-561-12p2PC14PC-5Z-80msSTD_013_Simple Segmentation.tif:0006-0001-0606:6</t>
  </si>
  <si>
    <t>MAX_Multiply-DP-VAPB-488-561-12p2PC14PC-5Z-80msSTD_013_Simple Segmentation.tif:0007-0001-0606:7</t>
  </si>
  <si>
    <t>MAX_Multiply-DP-VAPB-488-561-12p2PC14PC-5Z-80msSTD_013_Simple Segmentation.tif:0008-0001-0607:8</t>
  </si>
  <si>
    <t>MAX_Multiply-DP-VAPB-488-561-12p2PC14PC-5Z-80msSTD_013_Simple Segmentation.tif:0009-0001-0607:9</t>
  </si>
  <si>
    <t>MAX_Multiply-DP-VAPB-488-561-12p2PC14PC-5Z-80msSTD_013_Simple Segmentation.tif:0010-0001-0607:10</t>
  </si>
  <si>
    <t>MAX_Multiply-DP-VAPB-488-561-12p2PC14PC-5Z-80msSTD_013_Simple Segmentation.tif:0011-0001-0608:11</t>
  </si>
  <si>
    <t>MAX_Multiply-DP-VAPB-488-561-12p2PC14PC-5Z-80msSTD_013_Simple Segmentation.tif:0012-0001-0608:12</t>
  </si>
  <si>
    <t>MAX_Multiply-DP-VAPB-488-561-12p2PC14PC-5Z-80msSTD_013_Simple Segmentation.tif:0013-0001-0608:13</t>
  </si>
  <si>
    <t>MAX_Multiply-DP-VAPB-488-561-12p2PC14PC-5Z-80msSTD_013_Simple Segmentation.tif:0014-0001-0608:14</t>
  </si>
  <si>
    <t>MAX_Multiply-DP-VAPB-488-561-12p2PC14PC-5Z-80msSTD_013_Simple Segmentation.tif:0015-0001-0608:15</t>
  </si>
  <si>
    <t>MAX_Multiply-DP-VAPB-488-561-12p2PC14PC-5Z-80msSTD_013_Simple Segmentation.tif:0016-0001-0608:16</t>
  </si>
  <si>
    <t>MAX_Multiply-DP-VAPB-488-561-12p2PC14PC-5Z-80msSTD_013_Simple Segmentation.tif:0017-0001-0608:17</t>
  </si>
  <si>
    <t>MAX_Multiply-DP-VAPB-488-561-12p2PC14PC-5Z-80msSTD_013_Simple Segmentation.tif:0018-0001-0608:18</t>
  </si>
  <si>
    <t>MAX_Multiply-DP-VAPB-488-561-12p2PC14PC-5Z-80msSTD_013_Simple Segmentation.tif:0019-0001-0608:19</t>
  </si>
  <si>
    <t>MAX_Multiply-DP-VAPB-488-561-12p2PC14PC-5Z-80msSTD_013_Simple Segmentation.tif:0020-0001-0608:20</t>
  </si>
  <si>
    <t>MAX_Multiply-DP-VAPB-488-561-12p2PC14PC-5Z-80msSTD_013_Simple Segmentation.tif:0021-0001-0609:21</t>
  </si>
  <si>
    <t>MAX_Multiply-DP-VAPB-488-561-12p2PC14PC-5Z-80msSTD_013_Simple Segmentation.tif:0022-0001-0610:22</t>
  </si>
  <si>
    <t>MAX_Multiply-DP-VAPB-488-561-12p2PC14PC-5Z-80msSTD_013_Simple Segmentation.tif:0023-0001-0609:23</t>
  </si>
  <si>
    <t>MAX_Multiply-DP-VAPB-488-561-12p2PC14PC-5Z-80msSTD_013_Simple Segmentation.tif:0024-0001-0610:24</t>
  </si>
  <si>
    <t>MAX_Multiply-DP-VAPB-488-561-12p2PC14PC-5Z-80msSTD_013_Simple Segmentation.tif:0025-0001-0609:25</t>
  </si>
  <si>
    <t>Multiply-DP-VAPB-488-561-12p2PC14PC-5Z-80msSTD_013_Simple SegmentationROI_4.csv</t>
  </si>
  <si>
    <t>MAX_Multiply-DP-VAPB-488-561-12p2PC14PC-5Z-80msSTD_013_Simple Segmentation.tif:0001-0001-0464:1</t>
  </si>
  <si>
    <t>MAX_Multiply-DP-VAPB-488-561-12p2PC14PC-5Z-80msSTD_013_Simple Segmentation.tif:0002-0001-0464:2</t>
  </si>
  <si>
    <t>MAX_Multiply-DP-VAPB-488-561-12p2PC14PC-5Z-80msSTD_013_Simple Segmentation.tif:0003-0001-0463:3</t>
  </si>
  <si>
    <t>MAX_Multiply-DP-VAPB-488-561-12p2PC14PC-5Z-80msSTD_013_Simple Segmentation.tif:0004-0001-0463:4</t>
  </si>
  <si>
    <t>MAX_Multiply-DP-VAPB-488-561-12p2PC14PC-5Z-80msSTD_013_Simple Segmentation.tif:0005-0001-0464:5</t>
  </si>
  <si>
    <t>MAX_Multiply-DP-VAPB-488-561-12p2PC14PC-5Z-80msSTD_013_Simple Segmentation.tif:0006-0001-0463:6</t>
  </si>
  <si>
    <t>MAX_Multiply-DP-VAPB-488-561-12p2PC14PC-5Z-80msSTD_013_Simple Segmentation.tif:0007-0001-0464:7</t>
  </si>
  <si>
    <t>MAX_Multiply-DP-VAPB-488-561-12p2PC14PC-5Z-80msSTD_013_Simple Segmentation.tif:0008-0001-0464:8</t>
  </si>
  <si>
    <t>MAX_Multiply-DP-VAPB-488-561-12p2PC14PC-5Z-80msSTD_013_Simple Segmentation.tif:0009-0001-0464:9</t>
  </si>
  <si>
    <t>MAX_Multiply-DP-VAPB-488-561-12p2PC14PC-5Z-80msSTD_013_Simple Segmentation.tif:0010-0001-0463:10</t>
  </si>
  <si>
    <t>MAX_Multiply-DP-VAPB-488-561-12p2PC14PC-5Z-80msSTD_013_Simple Segmentation.tif:0011-0001-0464:11</t>
  </si>
  <si>
    <t>MAX_Multiply-DP-VAPB-488-561-12p2PC14PC-5Z-80msSTD_013_Simple Segmentation.tif:0012-0001-0464:12</t>
  </si>
  <si>
    <t>MAX_Multiply-DP-VAPB-488-561-12p2PC14PC-5Z-80msSTD_013_Simple Segmentation.tif:0013-0001-0464:13</t>
  </si>
  <si>
    <t>MAX_Multiply-DP-VAPB-488-561-12p2PC14PC-5Z-80msSTD_013_Simple Segmentation.tif:0014-0001-0465:14</t>
  </si>
  <si>
    <t>MAX_Multiply-DP-VAPB-488-561-12p2PC14PC-5Z-80msSTD_013_Simple Segmentation.tif:0015-0001-0464:15</t>
  </si>
  <si>
    <t>MAX_Multiply-DP-VAPB-488-561-12p2PC14PC-5Z-80msSTD_013_Simple Segmentation.tif:0016-0001-0464:16</t>
  </si>
  <si>
    <t>MAX_Multiply-DP-VAPB-488-561-12p2PC14PC-5Z-80msSTD_013_Simple Segmentation.tif:0017-0001-0464:17</t>
  </si>
  <si>
    <t>MAX_Multiply-DP-VAPB-488-561-12p2PC14PC-5Z-80msSTD_013_Simple Segmentation.tif:0018-0001-0466:18</t>
  </si>
  <si>
    <t>MAX_Multiply-DP-VAPB-488-561-12p2PC14PC-5Z-80msSTD_013_Simple Segmentation.tif:0019-0001-0465:19</t>
  </si>
  <si>
    <t>MAX_Multiply-DP-VAPB-488-561-12p2PC14PC-5Z-80msSTD_013_Simple Segmentation.tif:0020-0001-0465:20</t>
  </si>
  <si>
    <t>MAX_Multiply-DP-VAPB-488-561-12p2PC14PC-5Z-80msSTD_013_Simple Segmentation.tif:0021-0001-0465:21</t>
  </si>
  <si>
    <t>MAX_Multiply-DP-VAPB-488-561-12p2PC14PC-5Z-80msSTD_013_Simple Segmentation.tif:0022-0001-0465:22</t>
  </si>
  <si>
    <t>MAX_Multiply-DP-VAPB-488-561-12p2PC14PC-5Z-80msSTD_013_Simple Segmentation.tif:0023-0001-0464:23</t>
  </si>
  <si>
    <t>MAX_Multiply-DP-VAPB-488-561-12p2PC14PC-5Z-80msSTD_013_Simple Segmentation.tif:0024-0001-0465:24</t>
  </si>
  <si>
    <t>MAX_Multiply-DP-VAPB-488-561-12p2PC14PC-5Z-80msSTD_013_Simple Segmentation.tif:0025-0001-0464:25</t>
  </si>
  <si>
    <t>Multiply-DP-VAPB-488-561-12p2PC14PC-5Z-80msSTD_013_Simple SegmentationROI_5.csv</t>
  </si>
  <si>
    <t>MAX_Multiply-DP-VAPB-488-561-12p2PC14PC-5Z-80msSTD_013_Simple Segmentation.tif:0001-0001-0363:1</t>
  </si>
  <si>
    <t>MAX_Multiply-DP-VAPB-488-561-12p2PC14PC-5Z-80msSTD_013_Simple Segmentation.tif:0002-0001-0362:2</t>
  </si>
  <si>
    <t>MAX_Multiply-DP-VAPB-488-561-12p2PC14PC-5Z-80msSTD_013_Simple Segmentation.tif:0003-0001-0363:3</t>
  </si>
  <si>
    <t>MAX_Multiply-DP-VAPB-488-561-12p2PC14PC-5Z-80msSTD_013_Simple Segmentation.tif:0004-0001-0363:4</t>
  </si>
  <si>
    <t>MAX_Multiply-DP-VAPB-488-561-12p2PC14PC-5Z-80msSTD_013_Simple Segmentation.tif:0005-0001-0364:5</t>
  </si>
  <si>
    <t>MAX_Multiply-DP-VAPB-488-561-12p2PC14PC-5Z-80msSTD_013_Simple Segmentation.tif:0006-0001-0363:6</t>
  </si>
  <si>
    <t>MAX_Multiply-DP-VAPB-488-561-12p2PC14PC-5Z-80msSTD_013_Simple Segmentation.tif:0007-0001-0364:7</t>
  </si>
  <si>
    <t>MAX_Multiply-DP-VAPB-488-561-12p2PC14PC-5Z-80msSTD_013_Simple Segmentation.tif:0008-0001-0364:8</t>
  </si>
  <si>
    <t>MAX_Multiply-DP-VAPB-488-561-12p2PC14PC-5Z-80msSTD_013_Simple Segmentation.tif:0009-0001-0363:9</t>
  </si>
  <si>
    <t>MAX_Multiply-DP-VAPB-488-561-12p2PC14PC-5Z-80msSTD_013_Simple Segmentation.tif:0010-0001-0363:10</t>
  </si>
  <si>
    <t>MAX_Multiply-DP-VAPB-488-561-12p2PC14PC-5Z-80msSTD_013_Simple Segmentation.tif:0011-0001-0363:11</t>
  </si>
  <si>
    <t>MAX_Multiply-DP-VAPB-488-561-12p2PC14PC-5Z-80msSTD_013_Simple Segmentation.tif:0012-0001-0363:12</t>
  </si>
  <si>
    <t>MAX_Multiply-DP-VAPB-488-561-12p2PC14PC-5Z-80msSTD_013_Simple Segmentation.tif:0013-0001-0364:13</t>
  </si>
  <si>
    <t>MAX_Multiply-DP-VAPB-488-561-12p2PC14PC-5Z-80msSTD_013_Simple Segmentation.tif:0014-0001-0364:14</t>
  </si>
  <si>
    <t>MAX_Multiply-DP-VAPB-488-561-12p2PC14PC-5Z-80msSTD_013_Simple Segmentation.tif:0015-0001-0363:15</t>
  </si>
  <si>
    <t>MAX_Multiply-DP-VAPB-488-561-12p2PC14PC-5Z-80msSTD_013_Simple Segmentation.tif:0016-0001-0362:16</t>
  </si>
  <si>
    <t>MAX_Multiply-DP-VAPB-488-561-12p2PC14PC-5Z-80msSTD_013_Simple Segmentation.tif:0017-0001-0362:17</t>
  </si>
  <si>
    <t>MAX_Multiply-DP-VAPB-488-561-12p2PC14PC-5Z-80msSTD_013_Simple Segmentation.tif:0018-0001-0362:18</t>
  </si>
  <si>
    <t>MAX_Multiply-DP-VAPB-488-561-12p2PC14PC-5Z-80msSTD_013_Simple Segmentation.tif:0019-0001-0362:19</t>
  </si>
  <si>
    <t>MAX_Multiply-DP-VAPB-488-561-12p2PC14PC-5Z-80msSTD_013_Simple Segmentation.tif:0020-0001-0362:20</t>
  </si>
  <si>
    <t>MAX_Multiply-DP-VAPB-488-561-12p2PC14PC-5Z-80msSTD_013_Simple Segmentation.tif:0021-0001-0363:21</t>
  </si>
  <si>
    <t>MAX_Multiply-DP-VAPB-488-561-12p2PC14PC-5Z-80msSTD_013_Simple Segmentation.tif:0022-0001-0363:22</t>
  </si>
  <si>
    <t>MAX_Multiply-DP-VAPB-488-561-12p2PC14PC-5Z-80msSTD_013_Simple Segmentation.tif:0023-0001-0363:23</t>
  </si>
  <si>
    <t>MAX_Multiply-DP-VAPB-488-561-12p2PC14PC-5Z-80msSTD_013_Simple Segmentation.tif:0024-0001-0363:24</t>
  </si>
  <si>
    <t>MAX_Multiply-DP-VAPB-488-561-12p2PC14PC-5Z-80msSTD_013_Simple Segmentation.tif:0025-0001-0363:25</t>
  </si>
  <si>
    <t>Multiply-DP-VAPB-488-561-12p2PC14PC-5Z-80msSTD_013_Simple SegmentationROI_6.csv</t>
  </si>
  <si>
    <t>MAX_Multiply-DP-VAPB-488-561-12p2PC14PC-5Z-80msSTD_013_Simple Segmentation.tif:0001-0001-0331:1</t>
  </si>
  <si>
    <t>MAX_Multiply-DP-VAPB-488-561-12p2PC14PC-5Z-80msSTD_013_Simple Segmentation.tif:0002-0001-0330:2</t>
  </si>
  <si>
    <t>MAX_Multiply-DP-VAPB-488-561-12p2PC14PC-5Z-80msSTD_013_Simple Segmentation.tif:0003-0001-0330:3</t>
  </si>
  <si>
    <t>MAX_Multiply-DP-VAPB-488-561-12p2PC14PC-5Z-80msSTD_013_Simple Segmentation.tif:0004-0001-0331:4</t>
  </si>
  <si>
    <t>MAX_Multiply-DP-VAPB-488-561-12p2PC14PC-5Z-80msSTD_013_Simple Segmentation.tif:0005-0001-0332:5</t>
  </si>
  <si>
    <t>MAX_Multiply-DP-VAPB-488-561-12p2PC14PC-5Z-80msSTD_013_Simple Segmentation.tif:0006-0001-0330:6</t>
  </si>
  <si>
    <t>MAX_Multiply-DP-VAPB-488-561-12p2PC14PC-5Z-80msSTD_013_Simple Segmentation.tif:0007-0001-0330:7</t>
  </si>
  <si>
    <t>MAX_Multiply-DP-VAPB-488-561-12p2PC14PC-5Z-80msSTD_013_Simple Segmentation.tif:0008-0001-0331:8</t>
  </si>
  <si>
    <t>MAX_Multiply-DP-VAPB-488-561-12p2PC14PC-5Z-80msSTD_013_Simple Segmentation.tif:0009-0001-0330:9</t>
  </si>
  <si>
    <t>MAX_Multiply-DP-VAPB-488-561-12p2PC14PC-5Z-80msSTD_013_Simple Segmentation.tif:0010-0001-0330:10</t>
  </si>
  <si>
    <t>MAX_Multiply-DP-VAPB-488-561-12p2PC14PC-5Z-80msSTD_013_Simple Segmentation.tif:0011-0001-0331:11</t>
  </si>
  <si>
    <t>MAX_Multiply-DP-VAPB-488-561-12p2PC14PC-5Z-80msSTD_013_Simple Segmentation.tif:0012-0001-0330:12</t>
  </si>
  <si>
    <t>MAX_Multiply-DP-VAPB-488-561-12p2PC14PC-5Z-80msSTD_013_Simple Segmentation.tif:0013-0001-0331:13</t>
  </si>
  <si>
    <t>MAX_Multiply-DP-VAPB-488-561-12p2PC14PC-5Z-80msSTD_013_Simple Segmentation.tif:0014-0001-0331:14</t>
  </si>
  <si>
    <t>MAX_Multiply-DP-VAPB-488-561-12p2PC14PC-5Z-80msSTD_013_Simple Segmentation.tif:0015-0001-0331:15</t>
  </si>
  <si>
    <t>MAX_Multiply-DP-VAPB-488-561-12p2PC14PC-5Z-80msSTD_013_Simple Segmentation.tif:0016-0001-0329:16</t>
  </si>
  <si>
    <t>MAX_Multiply-DP-VAPB-488-561-12p2PC14PC-5Z-80msSTD_013_Simple Segmentation.tif:0017-0001-0330:17</t>
  </si>
  <si>
    <t>MAX_Multiply-DP-VAPB-488-561-12p2PC14PC-5Z-80msSTD_013_Simple Segmentation.tif:0018-0001-0330:18</t>
  </si>
  <si>
    <t>MAX_Multiply-DP-VAPB-488-561-12p2PC14PC-5Z-80msSTD_013_Simple Segmentation.tif:0019-0001-0329:19</t>
  </si>
  <si>
    <t>MAX_Multiply-DP-VAPB-488-561-12p2PC14PC-5Z-80msSTD_013_Simple Segmentation.tif:0020-0001-0330:20</t>
  </si>
  <si>
    <t>MAX_Multiply-DP-VAPB-488-561-12p2PC14PC-5Z-80msSTD_013_Simple Segmentation.tif:0021-0001-0330:21</t>
  </si>
  <si>
    <t>MAX_Multiply-DP-VAPB-488-561-12p2PC14PC-5Z-80msSTD_013_Simple Segmentation.tif:0022-0001-0330:22</t>
  </si>
  <si>
    <t>MAX_Multiply-DP-VAPB-488-561-12p2PC14PC-5Z-80msSTD_013_Simple Segmentation.tif:0023-0001-0330:23</t>
  </si>
  <si>
    <t>MAX_Multiply-DP-VAPB-488-561-12p2PC14PC-5Z-80msSTD_013_Simple Segmentation.tif:0024-0001-0331:24</t>
  </si>
  <si>
    <t>MAX_Multiply-DP-VAPB-488-561-12p2PC14PC-5Z-80msSTD_013_Simple Segmentation.tif:0025-0001-0331:25</t>
  </si>
  <si>
    <t>Multiply-DP-VAPB-488-561-12p2PC14PC-5Z-80msSTD_013_Simple SegmentationROI_7.csv</t>
  </si>
  <si>
    <t>MAX_Multiply-DP-VAPB-488-561-12p2PC14PC-5Z-80msSTD_013_Simple Segmentation.tif:0001-0001-0257:1</t>
  </si>
  <si>
    <t>MAX_Multiply-DP-VAPB-488-561-12p2PC14PC-5Z-80msSTD_013_Simple Segmentation.tif:0002-0001-0256:2</t>
  </si>
  <si>
    <t>MAX_Multiply-DP-VAPB-488-561-12p2PC14PC-5Z-80msSTD_013_Simple Segmentation.tif:0003-0001-0257:3</t>
  </si>
  <si>
    <t>MAX_Multiply-DP-VAPB-488-561-12p2PC14PC-5Z-80msSTD_013_Simple Segmentation.tif:0004-0001-0257:4</t>
  </si>
  <si>
    <t>MAX_Multiply-DP-VAPB-488-561-12p2PC14PC-5Z-80msSTD_013_Simple Segmentation.tif:0005-0001-0257:5</t>
  </si>
  <si>
    <t>MAX_Multiply-DP-VAPB-488-561-12p2PC14PC-5Z-80msSTD_013_Simple Segmentation.tif:0006-0001-0257:6</t>
  </si>
  <si>
    <t>MAX_Multiply-DP-VAPB-488-561-12p2PC14PC-5Z-80msSTD_013_Simple Segmentation.tif:0007-0001-0257:7</t>
  </si>
  <si>
    <t>MAX_Multiply-DP-VAPB-488-561-12p2PC14PC-5Z-80msSTD_013_Simple Segmentation.tif:0008-0001-0257:8</t>
  </si>
  <si>
    <t>MAX_Multiply-DP-VAPB-488-561-12p2PC14PC-5Z-80msSTD_013_Simple Segmentation.tif:0009-0001-0256:9</t>
  </si>
  <si>
    <t>MAX_Multiply-DP-VAPB-488-561-12p2PC14PC-5Z-80msSTD_013_Simple Segmentation.tif:0010-0001-0257:10</t>
  </si>
  <si>
    <t>MAX_Multiply-DP-VAPB-488-561-12p2PC14PC-5Z-80msSTD_013_Simple Segmentation.tif:0011-0001-0258:11</t>
  </si>
  <si>
    <t>MAX_Multiply-DP-VAPB-488-561-12p2PC14PC-5Z-80msSTD_013_Simple Segmentation.tif:0012-0001-0258:12</t>
  </si>
  <si>
    <t>MAX_Multiply-DP-VAPB-488-561-12p2PC14PC-5Z-80msSTD_013_Simple Segmentation.tif:0013-0001-0259:13</t>
  </si>
  <si>
    <t>MAX_Multiply-DP-VAPB-488-561-12p2PC14PC-5Z-80msSTD_013_Simple Segmentation.tif:0014-0001-0258:14</t>
  </si>
  <si>
    <t>MAX_Multiply-DP-VAPB-488-561-12p2PC14PC-5Z-80msSTD_013_Simple Segmentation.tif:0015-0001-0257:15</t>
  </si>
  <si>
    <t>MAX_Multiply-DP-VAPB-488-561-12p2PC14PC-5Z-80msSTD_013_Simple Segmentation.tif:0016-0001-0256:16</t>
  </si>
  <si>
    <t>MAX_Multiply-DP-VAPB-488-561-12p2PC14PC-5Z-80msSTD_013_Simple Segmentation.tif:0017-0001-0254:17</t>
  </si>
  <si>
    <t>MAX_Multiply-DP-VAPB-488-561-12p2PC14PC-5Z-80msSTD_013_Simple Segmentation.tif:0018-0001-0254:18</t>
  </si>
  <si>
    <t>MAX_Multiply-DP-VAPB-488-561-12p2PC14PC-5Z-80msSTD_013_Simple Segmentation.tif:0019-0001-0254:19</t>
  </si>
  <si>
    <t>MAX_Multiply-DP-VAPB-488-561-12p2PC14PC-5Z-80msSTD_013_Simple Segmentation.tif:0020-0001-0254:20</t>
  </si>
  <si>
    <t>MAX_Multiply-DP-VAPB-488-561-12p2PC14PC-5Z-80msSTD_013_Simple Segmentation.tif:0021-0001-0254:21</t>
  </si>
  <si>
    <t>MAX_Multiply-DP-VAPB-488-561-12p2PC14PC-5Z-80msSTD_013_Simple Segmentation.tif:0022-0001-0254:22</t>
  </si>
  <si>
    <t>MAX_Multiply-DP-VAPB-488-561-12p2PC14PC-5Z-80msSTD_013_Simple Segmentation.tif:0023-0001-0253:23</t>
  </si>
  <si>
    <t>MAX_Multiply-DP-VAPB-488-561-12p2PC14PC-5Z-80msSTD_013_Simple Segmentation.tif:0024-0001-0254:24</t>
  </si>
  <si>
    <t>MAX_Multiply-DP-VAPB-488-561-12p2PC14PC-5Z-80msSTD_013_Simple Segmentation.tif:0025-0001-0253:25</t>
  </si>
  <si>
    <t>Multiply-DP-VAPB-488-561-12p2PC14PC-5Z-80msSTD_013_Simple SegmentationROI_8.csv</t>
  </si>
  <si>
    <t>MAX_Multiply-DP-VAPB-488-561-12p2PC14PC-5Z-80msSTD_013_Simple Segmentation.tif:0001-0001-0716:1</t>
  </si>
  <si>
    <t>MAX_Multiply-DP-VAPB-488-561-12p2PC14PC-5Z-80msSTD_013_Simple Segmentation.tif:0002-0001-0715:2</t>
  </si>
  <si>
    <t>MAX_Multiply-DP-VAPB-488-561-12p2PC14PC-5Z-80msSTD_013_Simple Segmentation.tif:0003-0001-0716:3</t>
  </si>
  <si>
    <t>MAX_Multiply-DP-VAPB-488-561-12p2PC14PC-5Z-80msSTD_013_Simple Segmentation.tif:0004-0001-0716:4</t>
  </si>
  <si>
    <t>MAX_Multiply-DP-VAPB-488-561-12p2PC14PC-5Z-80msSTD_013_Simple Segmentation.tif:0005-0001-0716:5</t>
  </si>
  <si>
    <t>MAX_Multiply-DP-VAPB-488-561-12p2PC14PC-5Z-80msSTD_013_Simple Segmentation.tif:0006-0001-0716:6</t>
  </si>
  <si>
    <t>MAX_Multiply-DP-VAPB-488-561-12p2PC14PC-5Z-80msSTD_013_Simple Segmentation.tif:0007-0001-0717:7</t>
  </si>
  <si>
    <t>MAX_Multiply-DP-VAPB-488-561-12p2PC14PC-5Z-80msSTD_013_Simple Segmentation.tif:0008-0001-0716:8</t>
  </si>
  <si>
    <t>MAX_Multiply-DP-VAPB-488-561-12p2PC14PC-5Z-80msSTD_013_Simple Segmentation.tif:0009-0001-0716:9</t>
  </si>
  <si>
    <t>MAX_Multiply-DP-VAPB-488-561-12p2PC14PC-5Z-80msSTD_013_Simple Segmentation.tif:0010-0001-0716:10</t>
  </si>
  <si>
    <t>MAX_Multiply-DP-VAPB-488-561-12p2PC14PC-5Z-80msSTD_013_Simple Segmentation.tif:0011-0001-0716:11</t>
  </si>
  <si>
    <t>MAX_Multiply-DP-VAPB-488-561-12p2PC14PC-5Z-80msSTD_013_Simple Segmentation.tif:0012-0001-0716:12</t>
  </si>
  <si>
    <t>MAX_Multiply-DP-VAPB-488-561-12p2PC14PC-5Z-80msSTD_013_Simple Segmentation.tif:0013-0001-0717:13</t>
  </si>
  <si>
    <t>MAX_Multiply-DP-VAPB-488-561-12p2PC14PC-5Z-80msSTD_013_Simple Segmentation.tif:0014-0001-0717:14</t>
  </si>
  <si>
    <t>MAX_Multiply-DP-VAPB-488-561-12p2PC14PC-5Z-80msSTD_013_Simple Segmentation.tif:0015-0001-0716:15</t>
  </si>
  <si>
    <t>MAX_Multiply-DP-VAPB-488-561-12p2PC14PC-5Z-80msSTD_013_Simple Segmentation.tif:0016-0001-0716:16</t>
  </si>
  <si>
    <t>MAX_Multiply-DP-VAPB-488-561-12p2PC14PC-5Z-80msSTD_013_Simple Segmentation.tif:0017-0001-0716:17</t>
  </si>
  <si>
    <t>MAX_Multiply-DP-VAPB-488-561-12p2PC14PC-5Z-80msSTD_013_Simple Segmentation.tif:0018-0001-0716:18</t>
  </si>
  <si>
    <t>MAX_Multiply-DP-VAPB-488-561-12p2PC14PC-5Z-80msSTD_013_Simple Segmentation.tif:0019-0001-0716:19</t>
  </si>
  <si>
    <t>MAX_Multiply-DP-VAPB-488-561-12p2PC14PC-5Z-80msSTD_013_Simple Segmentation.tif:0020-0001-0716:20</t>
  </si>
  <si>
    <t>MAX_Multiply-DP-VAPB-488-561-12p2PC14PC-5Z-80msSTD_013_Simple Segmentation.tif:0021-0001-0715:21</t>
  </si>
  <si>
    <t>MAX_Multiply-DP-VAPB-488-561-12p2PC14PC-5Z-80msSTD_013_Simple Segmentation.tif:0022-0001-0716:22</t>
  </si>
  <si>
    <t>MAX_Multiply-DP-VAPB-488-561-12p2PC14PC-5Z-80msSTD_013_Simple Segmentation.tif:0023-0001-0715:23</t>
  </si>
  <si>
    <t>MAX_Multiply-DP-VAPB-488-561-12p2PC14PC-5Z-80msSTD_013_Simple Segmentation.tif:0024-0001-0716:24</t>
  </si>
  <si>
    <t>MAX_Multiply-DP-VAPB-488-561-12p2PC14PC-5Z-80msSTD_013_Simple Segmentation.tif:0025-0001-0715:25</t>
  </si>
  <si>
    <t>Multiply-DP-VAPB-488-561-12p2PC14PC-5Z-80msSTD_013_Simple SegmentationROI_9.csv</t>
  </si>
  <si>
    <t>MAX_Multiply-DP-VAPB-488-561-12p2PC14PC-5Z-80msSTD_013_Simple Segmentation.tif:0001-0001-0762:1</t>
  </si>
  <si>
    <t>MAX_Multiply-DP-VAPB-488-561-12p2PC14PC-5Z-80msSTD_013_Simple Segmentation.tif:0002-0001-0762:2</t>
  </si>
  <si>
    <t>MAX_Multiply-DP-VAPB-488-561-12p2PC14PC-5Z-80msSTD_013_Simple Segmentation.tif:0003-0001-0761:3</t>
  </si>
  <si>
    <t>MAX_Multiply-DP-VAPB-488-561-12p2PC14PC-5Z-80msSTD_013_Simple Segmentation.tif:0004-0001-0762:4</t>
  </si>
  <si>
    <t>MAX_Multiply-DP-VAPB-488-561-12p2PC14PC-5Z-80msSTD_013_Simple Segmentation.tif:0005-0001-0762:5</t>
  </si>
  <si>
    <t>MAX_Multiply-DP-VAPB-488-561-12p2PC14PC-5Z-80msSTD_013_Simple Segmentation.tif:0006-0001-0761:6</t>
  </si>
  <si>
    <t>MAX_Multiply-DP-VAPB-488-561-12p2PC14PC-5Z-80msSTD_013_Simple Segmentation.tif:0007-0001-0761:7</t>
  </si>
  <si>
    <t>MAX_Multiply-DP-VAPB-488-561-12p2PC14PC-5Z-80msSTD_013_Simple Segmentation.tif:0008-0001-0762:8</t>
  </si>
  <si>
    <t>MAX_Multiply-DP-VAPB-488-561-12p2PC14PC-5Z-80msSTD_013_Simple Segmentation.tif:0009-0001-0762:9</t>
  </si>
  <si>
    <t>MAX_Multiply-DP-VAPB-488-561-12p2PC14PC-5Z-80msSTD_013_Simple Segmentation.tif:0010-0001-0762:10</t>
  </si>
  <si>
    <t>MAX_Multiply-DP-VAPB-488-561-12p2PC14PC-5Z-80msSTD_013_Simple Segmentation.tif:0011-0001-0762:11</t>
  </si>
  <si>
    <t>MAX_Multiply-DP-VAPB-488-561-12p2PC14PC-5Z-80msSTD_013_Simple Segmentation.tif:0012-0001-0762:12</t>
  </si>
  <si>
    <t>MAX_Multiply-DP-VAPB-488-561-12p2PC14PC-5Z-80msSTD_013_Simple Segmentation.tif:0013-0001-0762:13</t>
  </si>
  <si>
    <t>MAX_Multiply-DP-VAPB-488-561-12p2PC14PC-5Z-80msSTD_013_Simple Segmentation.tif:0014-0001-0762:14</t>
  </si>
  <si>
    <t>MAX_Multiply-DP-VAPB-488-561-12p2PC14PC-5Z-80msSTD_013_Simple Segmentation.tif:0015-0001-0762:15</t>
  </si>
  <si>
    <t>MAX_Multiply-DP-VAPB-488-561-12p2PC14PC-5Z-80msSTD_013_Simple Segmentation.tif:0016-0001-0763:16</t>
  </si>
  <si>
    <t>MAX_Multiply-DP-VAPB-488-561-12p2PC14PC-5Z-80msSTD_013_Simple Segmentation.tif:0017-0001-0763:17</t>
  </si>
  <si>
    <t>MAX_Multiply-DP-VAPB-488-561-12p2PC14PC-5Z-80msSTD_013_Simple Segmentation.tif:0018-0001-0762:18</t>
  </si>
  <si>
    <t>MAX_Multiply-DP-VAPB-488-561-12p2PC14PC-5Z-80msSTD_013_Simple Segmentation.tif:0019-0001-0761:19</t>
  </si>
  <si>
    <t>MAX_Multiply-DP-VAPB-488-561-12p2PC14PC-5Z-80msSTD_013_Simple Segmentation.tif:0020-0001-0762:20</t>
  </si>
  <si>
    <t>MAX_Multiply-DP-VAPB-488-561-12p2PC14PC-5Z-80msSTD_013_Simple Segmentation.tif:0021-0001-0762:21</t>
  </si>
  <si>
    <t>MAX_Multiply-DP-VAPB-488-561-12p2PC14PC-5Z-80msSTD_013_Simple Segmentation.tif:0022-0001-0764:22</t>
  </si>
  <si>
    <t>MAX_Multiply-DP-VAPB-488-561-12p2PC14PC-5Z-80msSTD_013_Simple Segmentation.tif:0023-0001-0765:23</t>
  </si>
  <si>
    <t>MAX_Multiply-DP-VAPB-488-561-12p2PC14PC-5Z-80msSTD_013_Simple Segmentation.tif:0024-0001-0766:24</t>
  </si>
  <si>
    <t>MAX_Multiply-DP-VAPB-488-561-12p2PC14PC-5Z-80msSTD_013_Simple Segmentation.tif:0025-0001-0766:25</t>
  </si>
  <si>
    <t>Multiply-DP-VAPB-488-561-12p2PC14PC-5Z-80msSTD_014_Simple SegmentationROI_1.csv</t>
  </si>
  <si>
    <t>MAX_Multiply-DP-VAPB-488-561-12p2PC14PC-5Z-80msSTD_014_Simple Segmentation.tif:0001-0001-0421:1</t>
  </si>
  <si>
    <t>MAX_Multiply-DP-VAPB-488-561-12p2PC14PC-5Z-80msSTD_014_Simple Segmentation.tif:0002-0001-0422:2</t>
  </si>
  <si>
    <t>MAX_Multiply-DP-VAPB-488-561-12p2PC14PC-5Z-80msSTD_014_Simple Segmentation.tif:0003-0001-0420:3</t>
  </si>
  <si>
    <t>MAX_Multiply-DP-VAPB-488-561-12p2PC14PC-5Z-80msSTD_014_Simple Segmentation.tif:0004-0001-0420:4</t>
  </si>
  <si>
    <t>MAX_Multiply-DP-VAPB-488-561-12p2PC14PC-5Z-80msSTD_014_Simple Segmentation.tif:0005-0001-0420:5</t>
  </si>
  <si>
    <t>MAX_Multiply-DP-VAPB-488-561-12p2PC14PC-5Z-80msSTD_014_Simple Segmentation.tif:0006-0001-0421:6</t>
  </si>
  <si>
    <t>MAX_Multiply-DP-VAPB-488-561-12p2PC14PC-5Z-80msSTD_014_Simple Segmentation.tif:0007-0001-0421:7</t>
  </si>
  <si>
    <t>MAX_Multiply-DP-VAPB-488-561-12p2PC14PC-5Z-80msSTD_014_Simple Segmentation.tif:0008-0001-0421:8</t>
  </si>
  <si>
    <t>MAX_Multiply-DP-VAPB-488-561-12p2PC14PC-5Z-80msSTD_014_Simple Segmentation.tif:0009-0001-0421:9</t>
  </si>
  <si>
    <t>MAX_Multiply-DP-VAPB-488-561-12p2PC14PC-5Z-80msSTD_014_Simple Segmentation.tif:0010-0001-0420:10</t>
  </si>
  <si>
    <t>MAX_Multiply-DP-VAPB-488-561-12p2PC14PC-5Z-80msSTD_014_Simple Segmentation.tif:0011-0001-0420:11</t>
  </si>
  <si>
    <t>MAX_Multiply-DP-VAPB-488-561-12p2PC14PC-5Z-80msSTD_014_Simple Segmentation.tif:0012-0001-0419:12</t>
  </si>
  <si>
    <t>MAX_Multiply-DP-VAPB-488-561-12p2PC14PC-5Z-80msSTD_014_Simple Segmentation.tif:0013-0001-0419:13</t>
  </si>
  <si>
    <t>MAX_Multiply-DP-VAPB-488-561-12p2PC14PC-5Z-80msSTD_014_Simple Segmentation.tif:0014-0001-0418:14</t>
  </si>
  <si>
    <t>MAX_Multiply-DP-VAPB-488-561-12p2PC14PC-5Z-80msSTD_014_Simple Segmentation.tif:0015-0001-0418:15</t>
  </si>
  <si>
    <t>MAX_Multiply-DP-VAPB-488-561-12p2PC14PC-5Z-80msSTD_014_Simple Segmentation.tif:0016-0001-0417:16</t>
  </si>
  <si>
    <t>MAX_Multiply-DP-VAPB-488-561-12p2PC14PC-5Z-80msSTD_014_Simple Segmentation.tif:0017-0001-0417:17</t>
  </si>
  <si>
    <t>MAX_Multiply-DP-VAPB-488-561-12p2PC14PC-5Z-80msSTD_014_Simple Segmentation.tif:0018-0001-0417:18</t>
  </si>
  <si>
    <t>MAX_Multiply-DP-VAPB-488-561-12p2PC14PC-5Z-80msSTD_014_Simple Segmentation.tif:0019-0001-0417:19</t>
  </si>
  <si>
    <t>MAX_Multiply-DP-VAPB-488-561-12p2PC14PC-5Z-80msSTD_014_Simple Segmentation.tif:0020-0001-0418:20</t>
  </si>
  <si>
    <t>MAX_Multiply-DP-VAPB-488-561-12p2PC14PC-5Z-80msSTD_014_Simple Segmentation.tif:0021-0001-0417:21</t>
  </si>
  <si>
    <t>MAX_Multiply-DP-VAPB-488-561-12p2PC14PC-5Z-80msSTD_014_Simple Segmentation.tif:0022-0001-0417:22</t>
  </si>
  <si>
    <t>MAX_Multiply-DP-VAPB-488-561-12p2PC14PC-5Z-80msSTD_014_Simple Segmentation.tif:0023-0001-0417:23</t>
  </si>
  <si>
    <t>MAX_Multiply-DP-VAPB-488-561-12p2PC14PC-5Z-80msSTD_014_Simple Segmentation.tif:0024-0001-0417:24</t>
  </si>
  <si>
    <t>MAX_Multiply-DP-VAPB-488-561-12p2PC14PC-5Z-80msSTD_014_Simple Segmentation.tif:0025-0001-0416:25</t>
  </si>
  <si>
    <t>Multiply-DP-VAPB-488-561-12p2PC14PC-5Z-80msSTD_014_Simple SegmentationROI_2.csv</t>
  </si>
  <si>
    <t>MAX_Multiply-DP-VAPB-488-561-12p2PC14PC-5Z-80msSTD_014_Simple Segmentation.tif:0001-0001-0463:1</t>
  </si>
  <si>
    <t>MAX_Multiply-DP-VAPB-488-561-12p2PC14PC-5Z-80msSTD_014_Simple Segmentation.tif:0002-0001-0463:2</t>
  </si>
  <si>
    <t>MAX_Multiply-DP-VAPB-488-561-12p2PC14PC-5Z-80msSTD_014_Simple Segmentation.tif:0003-0001-0463:3</t>
  </si>
  <si>
    <t>MAX_Multiply-DP-VAPB-488-561-12p2PC14PC-5Z-80msSTD_014_Simple Segmentation.tif:0004-0001-0462:4</t>
  </si>
  <si>
    <t>MAX_Multiply-DP-VAPB-488-561-12p2PC14PC-5Z-80msSTD_014_Simple Segmentation.tif:0005-0001-0463:5</t>
  </si>
  <si>
    <t>MAX_Multiply-DP-VAPB-488-561-12p2PC14PC-5Z-80msSTD_014_Simple Segmentation.tif:0006-0001-0463:6</t>
  </si>
  <si>
    <t>MAX_Multiply-DP-VAPB-488-561-12p2PC14PC-5Z-80msSTD_014_Simple Segmentation.tif:0007-0001-0463:7</t>
  </si>
  <si>
    <t>MAX_Multiply-DP-VAPB-488-561-12p2PC14PC-5Z-80msSTD_014_Simple Segmentation.tif:0008-0001-0463:8</t>
  </si>
  <si>
    <t>MAX_Multiply-DP-VAPB-488-561-12p2PC14PC-5Z-80msSTD_014_Simple Segmentation.tif:0009-0001-0462:9</t>
  </si>
  <si>
    <t>MAX_Multiply-DP-VAPB-488-561-12p2PC14PC-5Z-80msSTD_014_Simple Segmentation.tif:0010-0001-0463:10</t>
  </si>
  <si>
    <t>MAX_Multiply-DP-VAPB-488-561-12p2PC14PC-5Z-80msSTD_014_Simple Segmentation.tif:0011-0001-0463:11</t>
  </si>
  <si>
    <t>MAX_Multiply-DP-VAPB-488-561-12p2PC14PC-5Z-80msSTD_014_Simple Segmentation.tif:0012-0001-0462:12</t>
  </si>
  <si>
    <t>MAX_Multiply-DP-VAPB-488-561-12p2PC14PC-5Z-80msSTD_014_Simple Segmentation.tif:0013-0001-0462:13</t>
  </si>
  <si>
    <t>MAX_Multiply-DP-VAPB-488-561-12p2PC14PC-5Z-80msSTD_014_Simple Segmentation.tif:0014-0001-0462:14</t>
  </si>
  <si>
    <t>MAX_Multiply-DP-VAPB-488-561-12p2PC14PC-5Z-80msSTD_014_Simple Segmentation.tif:0015-0001-0462:15</t>
  </si>
  <si>
    <t>MAX_Multiply-DP-VAPB-488-561-12p2PC14PC-5Z-80msSTD_014_Simple Segmentation.tif:0016-0001-0462:16</t>
  </si>
  <si>
    <t>MAX_Multiply-DP-VAPB-488-561-12p2PC14PC-5Z-80msSTD_014_Simple Segmentation.tif:0017-0001-0462:17</t>
  </si>
  <si>
    <t>MAX_Multiply-DP-VAPB-488-561-12p2PC14PC-5Z-80msSTD_014_Simple Segmentation.tif:0018-0001-0464:18</t>
  </si>
  <si>
    <t>MAX_Multiply-DP-VAPB-488-561-12p2PC14PC-5Z-80msSTD_014_Simple Segmentation.tif:0019-0001-0462:19</t>
  </si>
  <si>
    <t>MAX_Multiply-DP-VAPB-488-561-12p2PC14PC-5Z-80msSTD_014_Simple Segmentation.tif:0020-0001-0462:20</t>
  </si>
  <si>
    <t>MAX_Multiply-DP-VAPB-488-561-12p2PC14PC-5Z-80msSTD_014_Simple Segmentation.tif:0021-0001-0463:21</t>
  </si>
  <si>
    <t>MAX_Multiply-DP-VAPB-488-561-12p2PC14PC-5Z-80msSTD_014_Simple Segmentation.tif:0022-0001-0463:22</t>
  </si>
  <si>
    <t>MAX_Multiply-DP-VAPB-488-561-12p2PC14PC-5Z-80msSTD_014_Simple Segmentation.tif:0023-0001-0463:23</t>
  </si>
  <si>
    <t>MAX_Multiply-DP-VAPB-488-561-12p2PC14PC-5Z-80msSTD_014_Simple Segmentation.tif:0024-0001-0463:24</t>
  </si>
  <si>
    <t>MAX_Multiply-DP-VAPB-488-561-12p2PC14PC-5Z-80msSTD_014_Simple Segmentation.tif:0025-0001-0462:25</t>
  </si>
  <si>
    <t>Multiply-DP-VAPB-488-561-12p2PC14PC-5Z-80msSTD_014_Simple SegmentationROI_3.csv</t>
  </si>
  <si>
    <t>MAX_Multiply-DP-VAPB-488-561-12p2PC14PC-5Z-80msSTD_014_Simple Segmentation.tif:0001-0001-0484:1</t>
  </si>
  <si>
    <t>MAX_Multiply-DP-VAPB-488-561-12p2PC14PC-5Z-80msSTD_014_Simple Segmentation.tif:0002-0001-0485:2</t>
  </si>
  <si>
    <t>MAX_Multiply-DP-VAPB-488-561-12p2PC14PC-5Z-80msSTD_014_Simple Segmentation.tif:0003-0001-0484:3</t>
  </si>
  <si>
    <t>MAX_Multiply-DP-VAPB-488-561-12p2PC14PC-5Z-80msSTD_014_Simple Segmentation.tif:0004-0001-0483:4</t>
  </si>
  <si>
    <t>MAX_Multiply-DP-VAPB-488-561-12p2PC14PC-5Z-80msSTD_014_Simple Segmentation.tif:0005-0001-0484:5</t>
  </si>
  <si>
    <t>MAX_Multiply-DP-VAPB-488-561-12p2PC14PC-5Z-80msSTD_014_Simple Segmentation.tif:0006-0001-0484:6</t>
  </si>
  <si>
    <t>MAX_Multiply-DP-VAPB-488-561-12p2PC14PC-5Z-80msSTD_014_Simple Segmentation.tif:0007-0001-0484:7</t>
  </si>
  <si>
    <t>MAX_Multiply-DP-VAPB-488-561-12p2PC14PC-5Z-80msSTD_014_Simple Segmentation.tif:0008-0001-0484:8</t>
  </si>
  <si>
    <t>MAX_Multiply-DP-VAPB-488-561-12p2PC14PC-5Z-80msSTD_014_Simple Segmentation.tif:0009-0001-0484:9</t>
  </si>
  <si>
    <t>MAX_Multiply-DP-VAPB-488-561-12p2PC14PC-5Z-80msSTD_014_Simple Segmentation.tif:0010-0001-0484:10</t>
  </si>
  <si>
    <t>MAX_Multiply-DP-VAPB-488-561-12p2PC14PC-5Z-80msSTD_014_Simple Segmentation.tif:0011-0001-0484:11</t>
  </si>
  <si>
    <t>MAX_Multiply-DP-VAPB-488-561-12p2PC14PC-5Z-80msSTD_014_Simple Segmentation.tif:0012-0001-0484:12</t>
  </si>
  <si>
    <t>MAX_Multiply-DP-VAPB-488-561-12p2PC14PC-5Z-80msSTD_014_Simple Segmentation.tif:0013-0001-0484:13</t>
  </si>
  <si>
    <t>MAX_Multiply-DP-VAPB-488-561-12p2PC14PC-5Z-80msSTD_014_Simple Segmentation.tif:0014-0001-0484:14</t>
  </si>
  <si>
    <t>MAX_Multiply-DP-VAPB-488-561-12p2PC14PC-5Z-80msSTD_014_Simple Segmentation.tif:0015-0001-0484:15</t>
  </si>
  <si>
    <t>MAX_Multiply-DP-VAPB-488-561-12p2PC14PC-5Z-80msSTD_014_Simple Segmentation.tif:0016-0001-0484:16</t>
  </si>
  <si>
    <t>MAX_Multiply-DP-VAPB-488-561-12p2PC14PC-5Z-80msSTD_014_Simple Segmentation.tif:0017-0001-0484:17</t>
  </si>
  <si>
    <t>MAX_Multiply-DP-VAPB-488-561-12p2PC14PC-5Z-80msSTD_014_Simple Segmentation.tif:0018-0001-0484:18</t>
  </si>
  <si>
    <t>MAX_Multiply-DP-VAPB-488-561-12p2PC14PC-5Z-80msSTD_014_Simple Segmentation.tif:0019-0001-0483:19</t>
  </si>
  <si>
    <t>MAX_Multiply-DP-VAPB-488-561-12p2PC14PC-5Z-80msSTD_014_Simple Segmentation.tif:0020-0001-0484:20</t>
  </si>
  <si>
    <t>MAX_Multiply-DP-VAPB-488-561-12p2PC14PC-5Z-80msSTD_014_Simple Segmentation.tif:0021-0001-0484:21</t>
  </si>
  <si>
    <t>MAX_Multiply-DP-VAPB-488-561-12p2PC14PC-5Z-80msSTD_014_Simple Segmentation.tif:0022-0001-0483:22</t>
  </si>
  <si>
    <t>MAX_Multiply-DP-VAPB-488-561-12p2PC14PC-5Z-80msSTD_014_Simple Segmentation.tif:0023-0001-0484:23</t>
  </si>
  <si>
    <t>MAX_Multiply-DP-VAPB-488-561-12p2PC14PC-5Z-80msSTD_014_Simple Segmentation.tif:0024-0001-0484:24</t>
  </si>
  <si>
    <t>MAX_Multiply-DP-VAPB-488-561-12p2PC14PC-5Z-80msSTD_014_Simple Segmentation.tif:0025-0001-0483:25</t>
  </si>
  <si>
    <t>Multiply-DP-VAPB-488-561-12p2PC14PC-5Z-80msSTD_014_Simple SegmentationROI_4.csv</t>
  </si>
  <si>
    <t>MAX_Multiply-DP-VAPB-488-561-12p2PC14PC-5Z-80msSTD_014_Simple Segmentation.tif:0001-0001-0655:1</t>
  </si>
  <si>
    <t>MAX_Multiply-DP-VAPB-488-561-12p2PC14PC-5Z-80msSTD_014_Simple Segmentation.tif:0002-0001-0655:2</t>
  </si>
  <si>
    <t>MAX_Multiply-DP-VAPB-488-561-12p2PC14PC-5Z-80msSTD_014_Simple Segmentation.tif:0003-0001-0654:3</t>
  </si>
  <si>
    <t>MAX_Multiply-DP-VAPB-488-561-12p2PC14PC-5Z-80msSTD_014_Simple Segmentation.tif:0004-0001-0653:4</t>
  </si>
  <si>
    <t>MAX_Multiply-DP-VAPB-488-561-12p2PC14PC-5Z-80msSTD_014_Simple Segmentation.tif:0005-0001-0653:5</t>
  </si>
  <si>
    <t>MAX_Multiply-DP-VAPB-488-561-12p2PC14PC-5Z-80msSTD_014_Simple Segmentation.tif:0006-0001-0653:6</t>
  </si>
  <si>
    <t>MAX_Multiply-DP-VAPB-488-561-12p2PC14PC-5Z-80msSTD_014_Simple Segmentation.tif:0007-0001-0653:7</t>
  </si>
  <si>
    <t>MAX_Multiply-DP-VAPB-488-561-12p2PC14PC-5Z-80msSTD_014_Simple Segmentation.tif:0008-0001-0652:8</t>
  </si>
  <si>
    <t>MAX_Multiply-DP-VAPB-488-561-12p2PC14PC-5Z-80msSTD_014_Simple Segmentation.tif:0009-0001-0651:9</t>
  </si>
  <si>
    <t>MAX_Multiply-DP-VAPB-488-561-12p2PC14PC-5Z-80msSTD_014_Simple Segmentation.tif:0010-0001-0650:10</t>
  </si>
  <si>
    <t>MAX_Multiply-DP-VAPB-488-561-12p2PC14PC-5Z-80msSTD_014_Simple Segmentation.tif:0011-0001-0651:11</t>
  </si>
  <si>
    <t>MAX_Multiply-DP-VAPB-488-561-12p2PC14PC-5Z-80msSTD_014_Simple Segmentation.tif:0012-0001-0651:12</t>
  </si>
  <si>
    <t>MAX_Multiply-DP-VAPB-488-561-12p2PC14PC-5Z-80msSTD_014_Simple Segmentation.tif:0013-0001-0650:13</t>
  </si>
  <si>
    <t>MAX_Multiply-DP-VAPB-488-561-12p2PC14PC-5Z-80msSTD_014_Simple Segmentation.tif:0014-0001-0650:14</t>
  </si>
  <si>
    <t>MAX_Multiply-DP-VAPB-488-561-12p2PC14PC-5Z-80msSTD_014_Simple Segmentation.tif:0015-0001-0650:15</t>
  </si>
  <si>
    <t>MAX_Multiply-DP-VAPB-488-561-12p2PC14PC-5Z-80msSTD_014_Simple Segmentation.tif:0016-0001-0650:16</t>
  </si>
  <si>
    <t>MAX_Multiply-DP-VAPB-488-561-12p2PC14PC-5Z-80msSTD_014_Simple Segmentation.tif:0017-0001-0649:17</t>
  </si>
  <si>
    <t>MAX_Multiply-DP-VAPB-488-561-12p2PC14PC-5Z-80msSTD_014_Simple Segmentation.tif:0018-0001-0649:18</t>
  </si>
  <si>
    <t>MAX_Multiply-DP-VAPB-488-561-12p2PC14PC-5Z-80msSTD_014_Simple Segmentation.tif:0019-0001-0648:19</t>
  </si>
  <si>
    <t>MAX_Multiply-DP-VAPB-488-561-12p2PC14PC-5Z-80msSTD_014_Simple Segmentation.tif:0020-0001-0648:20</t>
  </si>
  <si>
    <t>MAX_Multiply-DP-VAPB-488-561-12p2PC14PC-5Z-80msSTD_014_Simple Segmentation.tif:0021-0001-0648:21</t>
  </si>
  <si>
    <t>MAX_Multiply-DP-VAPB-488-561-12p2PC14PC-5Z-80msSTD_014_Simple Segmentation.tif:0022-0001-0646:22</t>
  </si>
  <si>
    <t>MAX_Multiply-DP-VAPB-488-561-12p2PC14PC-5Z-80msSTD_014_Simple Segmentation.tif:0023-0001-0646:23</t>
  </si>
  <si>
    <t>MAX_Multiply-DP-VAPB-488-561-12p2PC14PC-5Z-80msSTD_014_Simple Segmentation.tif:0024-0001-0644:24</t>
  </si>
  <si>
    <t>MAX_Multiply-DP-VAPB-488-561-12p2PC14PC-5Z-80msSTD_014_Simple Segmentation.tif:0025-0001-0643:25</t>
  </si>
  <si>
    <t>Multiply-DP-VAPB-488-561-12p2PC16PC-5Z-80msSTD_009_Simple SegmentationROI_1.csv</t>
  </si>
  <si>
    <t>MAX_Multiply-DP-VAPB-488-561-12p2PC16PC-5Z-80msSTD_009_Simple Segmentation.tif:0001-0001-0616:1</t>
  </si>
  <si>
    <t>MAX_Multiply-DP-VAPB-488-561-12p2PC16PC-5Z-80msSTD_009_Simple Segmentation.tif:0002-0001-0616:2</t>
  </si>
  <si>
    <t>MAX_Multiply-DP-VAPB-488-561-12p2PC16PC-5Z-80msSTD_009_Simple Segmentation.tif:0003-0001-0616:3</t>
  </si>
  <si>
    <t>MAX_Multiply-DP-VAPB-488-561-12p2PC16PC-5Z-80msSTD_009_Simple Segmentation.tif:0004-0001-0616:4</t>
  </si>
  <si>
    <t>MAX_Multiply-DP-VAPB-488-561-12p2PC16PC-5Z-80msSTD_009_Simple Segmentation.tif:0005-0001-0616:5</t>
  </si>
  <si>
    <t>MAX_Multiply-DP-VAPB-488-561-12p2PC16PC-5Z-80msSTD_009_Simple Segmentation.tif:0006-0001-0616:6</t>
  </si>
  <si>
    <t>MAX_Multiply-DP-VAPB-488-561-12p2PC16PC-5Z-80msSTD_009_Simple Segmentation.tif:0007-0001-0616:7</t>
  </si>
  <si>
    <t>MAX_Multiply-DP-VAPB-488-561-12p2PC16PC-5Z-80msSTD_009_Simple Segmentation.tif:0008-0001-0616:8</t>
  </si>
  <si>
    <t>MAX_Multiply-DP-VAPB-488-561-12p2PC16PC-5Z-80msSTD_009_Simple Segmentation.tif:0009-0001-0615:9</t>
  </si>
  <si>
    <t>MAX_Multiply-DP-VAPB-488-561-12p2PC16PC-5Z-80msSTD_009_Simple Segmentation.tif:0010-0001-0616:10</t>
  </si>
  <si>
    <t>MAX_Multiply-DP-VAPB-488-561-12p2PC16PC-5Z-80msSTD_009_Simple Segmentation.tif:0011-0001-0615:11</t>
  </si>
  <si>
    <t>MAX_Multiply-DP-VAPB-488-561-12p2PC16PC-5Z-80msSTD_009_Simple Segmentation.tif:0012-0001-0614:12</t>
  </si>
  <si>
    <t>MAX_Multiply-DP-VAPB-488-561-12p2PC16PC-5Z-80msSTD_009_Simple Segmentation.tif:0013-0001-0615:13</t>
  </si>
  <si>
    <t>MAX_Multiply-DP-VAPB-488-561-12p2PC16PC-5Z-80msSTD_009_Simple Segmentation.tif:0014-0001-0615:14</t>
  </si>
  <si>
    <t>MAX_Multiply-DP-VAPB-488-561-12p2PC16PC-5Z-80msSTD_009_Simple Segmentation.tif:0015-0001-0614:15</t>
  </si>
  <si>
    <t>MAX_Multiply-DP-VAPB-488-561-12p2PC16PC-5Z-80msSTD_009_Simple Segmentation.tif:0016-0001-0616:16</t>
  </si>
  <si>
    <t>MAX_Multiply-DP-VAPB-488-561-12p2PC16PC-5Z-80msSTD_009_Simple Segmentation.tif:0017-0001-0615:17</t>
  </si>
  <si>
    <t>MAX_Multiply-DP-VAPB-488-561-12p2PC16PC-5Z-80msSTD_009_Simple Segmentation.tif:0018-0001-0616:18</t>
  </si>
  <si>
    <t>MAX_Multiply-DP-VAPB-488-561-12p2PC16PC-5Z-80msSTD_009_Simple Segmentation.tif:0019-0001-0616:19</t>
  </si>
  <si>
    <t>MAX_Multiply-DP-VAPB-488-561-12p2PC16PC-5Z-80msSTD_009_Simple Segmentation.tif:0020-0001-0616:20</t>
  </si>
  <si>
    <t>MAX_Multiply-DP-VAPB-488-561-12p2PC16PC-5Z-80msSTD_009_Simple Segmentation.tif:0021-0001-0616:21</t>
  </si>
  <si>
    <t>MAX_Multiply-DP-VAPB-488-561-12p2PC16PC-5Z-80msSTD_009_Simple Segmentation.tif:0022-0001-0616:22</t>
  </si>
  <si>
    <t>MAX_Multiply-DP-VAPB-488-561-12p2PC16PC-5Z-80msSTD_009_Simple Segmentation.tif:0023-0001-0616:23</t>
  </si>
  <si>
    <t>MAX_Multiply-DP-VAPB-488-561-12p2PC16PC-5Z-80msSTD_009_Simple Segmentation.tif:0024-0001-0616:24</t>
  </si>
  <si>
    <t>MAX_Multiply-DP-VAPB-488-561-12p2PC16PC-5Z-80msSTD_009_Simple Segmentation.tif:0025-0001-0615:25</t>
  </si>
  <si>
    <t>Multiply-DP-VAPB-488-561-12p2PC16PC-5Z-80msSTD_009_Simple SegmentationROI_2.csv</t>
  </si>
  <si>
    <t>MAX_Multiply-DP-VAPB-488-561-12p2PC16PC-5Z-80msSTD_009_Simple Segmentation.tif:0001-0001-0595:1</t>
  </si>
  <si>
    <t>MAX_Multiply-DP-VAPB-488-561-12p2PC16PC-5Z-80msSTD_009_Simple Segmentation.tif:0002-0001-0595:2</t>
  </si>
  <si>
    <t>MAX_Multiply-DP-VAPB-488-561-12p2PC16PC-5Z-80msSTD_009_Simple Segmentation.tif:0003-0001-0594:3</t>
  </si>
  <si>
    <t>MAX_Multiply-DP-VAPB-488-561-12p2PC16PC-5Z-80msSTD_009_Simple Segmentation.tif:0004-0001-0594:4</t>
  </si>
  <si>
    <t>MAX_Multiply-DP-VAPB-488-561-12p2PC16PC-5Z-80msSTD_009_Simple Segmentation.tif:0005-0001-0594:5</t>
  </si>
  <si>
    <t>MAX_Multiply-DP-VAPB-488-561-12p2PC16PC-5Z-80msSTD_009_Simple Segmentation.tif:0006-0001-0594:6</t>
  </si>
  <si>
    <t>MAX_Multiply-DP-VAPB-488-561-12p2PC16PC-5Z-80msSTD_009_Simple Segmentation.tif:0007-0001-0594:7</t>
  </si>
  <si>
    <t>MAX_Multiply-DP-VAPB-488-561-12p2PC16PC-5Z-80msSTD_009_Simple Segmentation.tif:0008-0001-0593:8</t>
  </si>
  <si>
    <t>MAX_Multiply-DP-VAPB-488-561-12p2PC16PC-5Z-80msSTD_009_Simple Segmentation.tif:0009-0001-0593:9</t>
  </si>
  <si>
    <t>MAX_Multiply-DP-VAPB-488-561-12p2PC16PC-5Z-80msSTD_009_Simple Segmentation.tif:0010-0001-0593:10</t>
  </si>
  <si>
    <t>MAX_Multiply-DP-VAPB-488-561-12p2PC16PC-5Z-80msSTD_009_Simple Segmentation.tif:0011-0001-0593:11</t>
  </si>
  <si>
    <t>MAX_Multiply-DP-VAPB-488-561-12p2PC16PC-5Z-80msSTD_009_Simple Segmentation.tif:0012-0001-0592:12</t>
  </si>
  <si>
    <t>MAX_Multiply-DP-VAPB-488-561-12p2PC16PC-5Z-80msSTD_009_Simple Segmentation.tif:0013-0001-0592:13</t>
  </si>
  <si>
    <t>MAX_Multiply-DP-VAPB-488-561-12p2PC16PC-5Z-80msSTD_009_Simple Segmentation.tif:0014-0001-0593:14</t>
  </si>
  <si>
    <t>MAX_Multiply-DP-VAPB-488-561-12p2PC16PC-5Z-80msSTD_009_Simple Segmentation.tif:0015-0001-0593:15</t>
  </si>
  <si>
    <t>MAX_Multiply-DP-VAPB-488-561-12p2PC16PC-5Z-80msSTD_009_Simple Segmentation.tif:0016-0001-0594:16</t>
  </si>
  <si>
    <t>MAX_Multiply-DP-VAPB-488-561-12p2PC16PC-5Z-80msSTD_009_Simple Segmentation.tif:0017-0001-0593:17</t>
  </si>
  <si>
    <t>MAX_Multiply-DP-VAPB-488-561-12p2PC16PC-5Z-80msSTD_009_Simple Segmentation.tif:0018-0001-0593:18</t>
  </si>
  <si>
    <t>MAX_Multiply-DP-VAPB-488-561-12p2PC16PC-5Z-80msSTD_009_Simple Segmentation.tif:0019-0001-0594:19</t>
  </si>
  <si>
    <t>MAX_Multiply-DP-VAPB-488-561-12p2PC16PC-5Z-80msSTD_009_Simple Segmentation.tif:0020-0001-0594:20</t>
  </si>
  <si>
    <t>MAX_Multiply-DP-VAPB-488-561-12p2PC16PC-5Z-80msSTD_009_Simple Segmentation.tif:0021-0001-0594:21</t>
  </si>
  <si>
    <t>MAX_Multiply-DP-VAPB-488-561-12p2PC16PC-5Z-80msSTD_009_Simple Segmentation.tif:0022-0001-0594:22</t>
  </si>
  <si>
    <t>MAX_Multiply-DP-VAPB-488-561-12p2PC16PC-5Z-80msSTD_009_Simple Segmentation.tif:0023-0001-0594:23</t>
  </si>
  <si>
    <t>MAX_Multiply-DP-VAPB-488-561-12p2PC16PC-5Z-80msSTD_009_Simple Segmentation.tif:0024-0001-0594:24</t>
  </si>
  <si>
    <t>MAX_Multiply-DP-VAPB-488-561-12p2PC16PC-5Z-80msSTD_009_Simple Segmentation.tif:0025-0001-0593:25</t>
  </si>
  <si>
    <t>Multiply-DP-VAPB-488-561-12p2PC16PC-5Z-80msSTD_009_Simple SegmentationROI_3.csv</t>
  </si>
  <si>
    <t>MAX_Multiply-DP-VAPB-488-561-12p2PC16PC-5Z-80msSTD_009_Simple Segmentation.tif:0001-0001-0532:1</t>
  </si>
  <si>
    <t>MAX_Multiply-DP-VAPB-488-561-12p2PC16PC-5Z-80msSTD_009_Simple Segmentation.tif:0002-0001-0531:2</t>
  </si>
  <si>
    <t>MAX_Multiply-DP-VAPB-488-561-12p2PC16PC-5Z-80msSTD_009_Simple Segmentation.tif:0003-0001-0531:3</t>
  </si>
  <si>
    <t>MAX_Multiply-DP-VAPB-488-561-12p2PC16PC-5Z-80msSTD_009_Simple Segmentation.tif:0004-0001-0531:4</t>
  </si>
  <si>
    <t>MAX_Multiply-DP-VAPB-488-561-12p2PC16PC-5Z-80msSTD_009_Simple Segmentation.tif:0005-0001-0531:5</t>
  </si>
  <si>
    <t>MAX_Multiply-DP-VAPB-488-561-12p2PC16PC-5Z-80msSTD_009_Simple Segmentation.tif:0006-0001-0531:6</t>
  </si>
  <si>
    <t>MAX_Multiply-DP-VAPB-488-561-12p2PC16PC-5Z-80msSTD_009_Simple Segmentation.tif:0007-0001-0530:7</t>
  </si>
  <si>
    <t>MAX_Multiply-DP-VAPB-488-561-12p2PC16PC-5Z-80msSTD_009_Simple Segmentation.tif:0008-0001-0530:8</t>
  </si>
  <si>
    <t>MAX_Multiply-DP-VAPB-488-561-12p2PC16PC-5Z-80msSTD_009_Simple Segmentation.tif:0009-0001-0529:9</t>
  </si>
  <si>
    <t>MAX_Multiply-DP-VAPB-488-561-12p2PC16PC-5Z-80msSTD_009_Simple Segmentation.tif:0010-0001-0529:10</t>
  </si>
  <si>
    <t>MAX_Multiply-DP-VAPB-488-561-12p2PC16PC-5Z-80msSTD_009_Simple Segmentation.tif:0011-0001-0529:11</t>
  </si>
  <si>
    <t>MAX_Multiply-DP-VAPB-488-561-12p2PC16PC-5Z-80msSTD_009_Simple Segmentation.tif:0012-0001-0529:12</t>
  </si>
  <si>
    <t>MAX_Multiply-DP-VAPB-488-561-12p2PC16PC-5Z-80msSTD_009_Simple Segmentation.tif:0013-0001-0529:13</t>
  </si>
  <si>
    <t>MAX_Multiply-DP-VAPB-488-561-12p2PC16PC-5Z-80msSTD_009_Simple Segmentation.tif:0014-0001-0528:14</t>
  </si>
  <si>
    <t>MAX_Multiply-DP-VAPB-488-561-12p2PC16PC-5Z-80msSTD_009_Simple Segmentation.tif:0015-0001-0529:15</t>
  </si>
  <si>
    <t>MAX_Multiply-DP-VAPB-488-561-12p2PC16PC-5Z-80msSTD_009_Simple Segmentation.tif:0016-0001-0529:16</t>
  </si>
  <si>
    <t>MAX_Multiply-DP-VAPB-488-561-12p2PC16PC-5Z-80msSTD_009_Simple Segmentation.tif:0017-0001-0528:17</t>
  </si>
  <si>
    <t>MAX_Multiply-DP-VAPB-488-561-12p2PC16PC-5Z-80msSTD_009_Simple Segmentation.tif:0018-0001-0528:18</t>
  </si>
  <si>
    <t>MAX_Multiply-DP-VAPB-488-561-12p2PC16PC-5Z-80msSTD_009_Simple Segmentation.tif:0019-0001-0528:19</t>
  </si>
  <si>
    <t>MAX_Multiply-DP-VAPB-488-561-12p2PC16PC-5Z-80msSTD_009_Simple Segmentation.tif:0020-0001-0528:20</t>
  </si>
  <si>
    <t>MAX_Multiply-DP-VAPB-488-561-12p2PC16PC-5Z-80msSTD_009_Simple Segmentation.tif:0021-0001-0528:21</t>
  </si>
  <si>
    <t>MAX_Multiply-DP-VAPB-488-561-12p2PC16PC-5Z-80msSTD_009_Simple Segmentation.tif:0022-0001-0527:22</t>
  </si>
  <si>
    <t>MAX_Multiply-DP-VAPB-488-561-12p2PC16PC-5Z-80msSTD_009_Simple Segmentation.tif:0023-0001-0527:23</t>
  </si>
  <si>
    <t>MAX_Multiply-DP-VAPB-488-561-12p2PC16PC-5Z-80msSTD_009_Simple Segmentation.tif:0024-0001-0528:24</t>
  </si>
  <si>
    <t>MAX_Multiply-DP-VAPB-488-561-12p2PC16PC-5Z-80msSTD_009_Simple Segmentation.tif:0025-0001-0527:25</t>
  </si>
  <si>
    <t>Multiply-DP-VAPB-488-561-12p5PC14PC-5Z-80msSTD_015_Simple SegmentationROI_1.csv</t>
  </si>
  <si>
    <t>MAX_Multiply-DP-VAPB-488-561-12p5PC14PC-5Z-80msSTD_015_Simple Segmentation.tif:0001-0001-0476:1</t>
  </si>
  <si>
    <t>MAX_Multiply-DP-VAPB-488-561-12p5PC14PC-5Z-80msSTD_015_Simple Segmentation.tif:0002-0001-0475:2</t>
  </si>
  <si>
    <t>MAX_Multiply-DP-VAPB-488-561-12p5PC14PC-5Z-80msSTD_015_Simple Segmentation.tif:0003-0001-0475:3</t>
  </si>
  <si>
    <t>MAX_Multiply-DP-VAPB-488-561-12p5PC14PC-5Z-80msSTD_015_Simple Segmentation.tif:0004-0001-0474:4</t>
  </si>
  <si>
    <t>MAX_Multiply-DP-VAPB-488-561-12p5PC14PC-5Z-80msSTD_015_Simple Segmentation.tif:0005-0001-0475:5</t>
  </si>
  <si>
    <t>MAX_Multiply-DP-VAPB-488-561-12p5PC14PC-5Z-80msSTD_015_Simple Segmentation.tif:0006-0001-0474:6</t>
  </si>
  <si>
    <t>MAX_Multiply-DP-VAPB-488-561-12p5PC14PC-5Z-80msSTD_015_Simple Segmentation.tif:0007-0001-0475:7</t>
  </si>
  <si>
    <t>MAX_Multiply-DP-VAPB-488-561-12p5PC14PC-5Z-80msSTD_015_Simple Segmentation.tif:0008-0001-0475:8</t>
  </si>
  <si>
    <t>MAX_Multiply-DP-VAPB-488-561-12p5PC14PC-5Z-80msSTD_015_Simple Segmentation.tif:0009-0001-0474:9</t>
  </si>
  <si>
    <t>MAX_Multiply-DP-VAPB-488-561-12p5PC14PC-5Z-80msSTD_015_Simple Segmentation.tif:0010-0001-0476:10</t>
  </si>
  <si>
    <t>MAX_Multiply-DP-VAPB-488-561-12p5PC14PC-5Z-80msSTD_015_Simple Segmentation.tif:0011-0001-0475:11</t>
  </si>
  <si>
    <t>MAX_Multiply-DP-VAPB-488-561-12p5PC14PC-5Z-80msSTD_015_Simple Segmentation.tif:0012-0001-0475:12</t>
  </si>
  <si>
    <t>MAX_Multiply-DP-VAPB-488-561-12p5PC14PC-5Z-80msSTD_015_Simple Segmentation.tif:0013-0001-0475:13</t>
  </si>
  <si>
    <t>MAX_Multiply-DP-VAPB-488-561-12p5PC14PC-5Z-80msSTD_015_Simple Segmentation.tif:0014-0001-0475:14</t>
  </si>
  <si>
    <t>MAX_Multiply-DP-VAPB-488-561-12p5PC14PC-5Z-80msSTD_015_Simple Segmentation.tif:0015-0001-0474:15</t>
  </si>
  <si>
    <t>MAX_Multiply-DP-VAPB-488-561-12p5PC14PC-5Z-80msSTD_015_Simple Segmentation.tif:0016-0001-0475:16</t>
  </si>
  <si>
    <t>MAX_Multiply-DP-VAPB-488-561-12p5PC14PC-5Z-80msSTD_015_Simple Segmentation.tif:0017-0001-0475:17</t>
  </si>
  <si>
    <t>MAX_Multiply-DP-VAPB-488-561-12p5PC14PC-5Z-80msSTD_015_Simple Segmentation.tif:0018-0001-0473:18</t>
  </si>
  <si>
    <t>MAX_Multiply-DP-VAPB-488-561-12p5PC14PC-5Z-80msSTD_015_Simple Segmentation.tif:0019-0001-0474:19</t>
  </si>
  <si>
    <t>MAX_Multiply-DP-VAPB-488-561-12p5PC14PC-5Z-80msSTD_015_Simple Segmentation.tif:0020-0001-0474:20</t>
  </si>
  <si>
    <t>MAX_Multiply-DP-VAPB-488-561-12p5PC14PC-5Z-80msSTD_015_Simple Segmentation.tif:0021-0001-0475:21</t>
  </si>
  <si>
    <t>MAX_Multiply-DP-VAPB-488-561-12p5PC14PC-5Z-80msSTD_015_Simple Segmentation.tif:0022-0001-0475:22</t>
  </si>
  <si>
    <t>MAX_Multiply-DP-VAPB-488-561-12p5PC14PC-5Z-80msSTD_015_Simple Segmentation.tif:0023-0001-0475:23</t>
  </si>
  <si>
    <t>MAX_Multiply-DP-VAPB-488-561-12p5PC14PC-5Z-80msSTD_015_Simple Segmentation.tif:0024-0001-0475:24</t>
  </si>
  <si>
    <t>MAX_Multiply-DP-VAPB-488-561-12p5PC14PC-5Z-80msSTD_015_Simple Segmentation.tif:0025-0001-0475:25</t>
  </si>
  <si>
    <t>Multiply-DP-VAPB-488-561-12p5PC14PC-5Z-80msSTD_015_Simple SegmentationROI_2.csv</t>
  </si>
  <si>
    <t>MAX_Multiply-DP-VAPB-488-561-12p5PC14PC-5Z-80msSTD_015_Simple Segmentation.tif:0001-0001-0512:1</t>
  </si>
  <si>
    <t>MAX_Multiply-DP-VAPB-488-561-12p5PC14PC-5Z-80msSTD_015_Simple Segmentation.tif:0002-0001-0511:2</t>
  </si>
  <si>
    <t>MAX_Multiply-DP-VAPB-488-561-12p5PC14PC-5Z-80msSTD_015_Simple Segmentation.tif:0003-0001-0511:3</t>
  </si>
  <si>
    <t>MAX_Multiply-DP-VAPB-488-561-12p5PC14PC-5Z-80msSTD_015_Simple Segmentation.tif:0004-0001-0511:4</t>
  </si>
  <si>
    <t>MAX_Multiply-DP-VAPB-488-561-12p5PC14PC-5Z-80msSTD_015_Simple Segmentation.tif:0005-0001-0510:5</t>
  </si>
  <si>
    <t>MAX_Multiply-DP-VAPB-488-561-12p5PC14PC-5Z-80msSTD_015_Simple Segmentation.tif:0006-0001-0509:6</t>
  </si>
  <si>
    <t>MAX_Multiply-DP-VAPB-488-561-12p5PC14PC-5Z-80msSTD_015_Simple Segmentation.tif:0007-0001-0510:7</t>
  </si>
  <si>
    <t>MAX_Multiply-DP-VAPB-488-561-12p5PC14PC-5Z-80msSTD_015_Simple Segmentation.tif:0008-0001-0510:8</t>
  </si>
  <si>
    <t>MAX_Multiply-DP-VAPB-488-561-12p5PC14PC-5Z-80msSTD_015_Simple Segmentation.tif:0009-0001-0510:9</t>
  </si>
  <si>
    <t>MAX_Multiply-DP-VAPB-488-561-12p5PC14PC-5Z-80msSTD_015_Simple Segmentation.tif:0010-0001-0510:10</t>
  </si>
  <si>
    <t>MAX_Multiply-DP-VAPB-488-561-12p5PC14PC-5Z-80msSTD_015_Simple Segmentation.tif:0011-0001-0509:11</t>
  </si>
  <si>
    <t>MAX_Multiply-DP-VAPB-488-561-12p5PC14PC-5Z-80msSTD_015_Simple Segmentation.tif:0012-0001-0509:12</t>
  </si>
  <si>
    <t>MAX_Multiply-DP-VAPB-488-561-12p5PC14PC-5Z-80msSTD_015_Simple Segmentation.tif:0013-0001-0510:13</t>
  </si>
  <si>
    <t>MAX_Multiply-DP-VAPB-488-561-12p5PC14PC-5Z-80msSTD_015_Simple Segmentation.tif:0014-0001-0509:14</t>
  </si>
  <si>
    <t>MAX_Multiply-DP-VAPB-488-561-12p5PC14PC-5Z-80msSTD_015_Simple Segmentation.tif:0015-0001-0509:15</t>
  </si>
  <si>
    <t>MAX_Multiply-DP-VAPB-488-561-12p5PC14PC-5Z-80msSTD_015_Simple Segmentation.tif:0016-0001-0508:16</t>
  </si>
  <si>
    <t>MAX_Multiply-DP-VAPB-488-561-12p5PC14PC-5Z-80msSTD_015_Simple Segmentation.tif:0017-0001-0508:17</t>
  </si>
  <si>
    <t>MAX_Multiply-DP-VAPB-488-561-12p5PC14PC-5Z-80msSTD_015_Simple Segmentation.tif:0018-0001-0506:18</t>
  </si>
  <si>
    <t>MAX_Multiply-DP-VAPB-488-561-12p5PC14PC-5Z-80msSTD_015_Simple Segmentation.tif:0019-0001-0506:19</t>
  </si>
  <si>
    <t>MAX_Multiply-DP-VAPB-488-561-12p5PC14PC-5Z-80msSTD_015_Simple Segmentation.tif:0020-0001-0507:20</t>
  </si>
  <si>
    <t>MAX_Multiply-DP-VAPB-488-561-12p5PC14PC-5Z-80msSTD_015_Simple Segmentation.tif:0021-0001-0507:21</t>
  </si>
  <si>
    <t>MAX_Multiply-DP-VAPB-488-561-12p5PC14PC-5Z-80msSTD_015_Simple Segmentation.tif:0022-0001-0506:22</t>
  </si>
  <si>
    <t>MAX_Multiply-DP-VAPB-488-561-12p5PC14PC-5Z-80msSTD_015_Simple Segmentation.tif:0023-0001-0506:23</t>
  </si>
  <si>
    <t>MAX_Multiply-DP-VAPB-488-561-12p5PC14PC-5Z-80msSTD_015_Simple Segmentation.tif:0024-0001-0506:24</t>
  </si>
  <si>
    <t>MAX_Multiply-DP-VAPB-488-561-12p5PC14PC-5Z-80msSTD_015_Simple Segmentation.tif:0025-0001-0505:25</t>
  </si>
  <si>
    <t>Multiply-DP-VAPB-488-561-12p5PC14PC-5Z-80msSTD_015_Simple SegmentationROI_3.csv</t>
  </si>
  <si>
    <t>MAX_Multiply-DP-VAPB-488-561-12p5PC14PC-5Z-80msSTD_015_Simple Segmentation.tif:0001-0001-0536:1</t>
  </si>
  <si>
    <t>MAX_Multiply-DP-VAPB-488-561-12p5PC14PC-5Z-80msSTD_015_Simple Segmentation.tif:0002-0001-0537:2</t>
  </si>
  <si>
    <t>MAX_Multiply-DP-VAPB-488-561-12p5PC14PC-5Z-80msSTD_015_Simple Segmentation.tif:0003-0001-0535:3</t>
  </si>
  <si>
    <t>MAX_Multiply-DP-VAPB-488-561-12p5PC14PC-5Z-80msSTD_015_Simple Segmentation.tif:0004-0001-0535:4</t>
  </si>
  <si>
    <t>MAX_Multiply-DP-VAPB-488-561-12p5PC14PC-5Z-80msSTD_015_Simple Segmentation.tif:0005-0001-0535:5</t>
  </si>
  <si>
    <t>MAX_Multiply-DP-VAPB-488-561-12p5PC14PC-5Z-80msSTD_015_Simple Segmentation.tif:0006-0001-0535:6</t>
  </si>
  <si>
    <t>MAX_Multiply-DP-VAPB-488-561-12p5PC14PC-5Z-80msSTD_015_Simple Segmentation.tif:0007-0001-0535:7</t>
  </si>
  <si>
    <t>MAX_Multiply-DP-VAPB-488-561-12p5PC14PC-5Z-80msSTD_015_Simple Segmentation.tif:0008-0001-0535:8</t>
  </si>
  <si>
    <t>MAX_Multiply-DP-VAPB-488-561-12p5PC14PC-5Z-80msSTD_015_Simple Segmentation.tif:0009-0001-0533:9</t>
  </si>
  <si>
    <t>MAX_Multiply-DP-VAPB-488-561-12p5PC14PC-5Z-80msSTD_015_Simple Segmentation.tif:0010-0001-0534:10</t>
  </si>
  <si>
    <t>MAX_Multiply-DP-VAPB-488-561-12p5PC14PC-5Z-80msSTD_015_Simple Segmentation.tif:0011-0001-0533:11</t>
  </si>
  <si>
    <t>MAX_Multiply-DP-VAPB-488-561-12p5PC14PC-5Z-80msSTD_015_Simple Segmentation.tif:0012-0001-0533:12</t>
  </si>
  <si>
    <t>MAX_Multiply-DP-VAPB-488-561-12p5PC14PC-5Z-80msSTD_015_Simple Segmentation.tif:0013-0001-0533:13</t>
  </si>
  <si>
    <t>MAX_Multiply-DP-VAPB-488-561-12p5PC14PC-5Z-80msSTD_015_Simple Segmentation.tif:0014-0001-0532:14</t>
  </si>
  <si>
    <t>MAX_Multiply-DP-VAPB-488-561-12p5PC14PC-5Z-80msSTD_015_Simple Segmentation.tif:0015-0001-0531:15</t>
  </si>
  <si>
    <t>MAX_Multiply-DP-VAPB-488-561-12p5PC14PC-5Z-80msSTD_015_Simple Segmentation.tif:0016-0001-0531:16</t>
  </si>
  <si>
    <t>MAX_Multiply-DP-VAPB-488-561-12p5PC14PC-5Z-80msSTD_015_Simple Segmentation.tif:0017-0001-0532:17</t>
  </si>
  <si>
    <t>MAX_Multiply-DP-VAPB-488-561-12p5PC14PC-5Z-80msSTD_015_Simple Segmentation.tif:0018-0001-0531:18</t>
  </si>
  <si>
    <t>MAX_Multiply-DP-VAPB-488-561-12p5PC14PC-5Z-80msSTD_015_Simple Segmentation.tif:0019-0001-0531:19</t>
  </si>
  <si>
    <t>MAX_Multiply-DP-VAPB-488-561-12p5PC14PC-5Z-80msSTD_015_Simple Segmentation.tif:0020-0001-0531:20</t>
  </si>
  <si>
    <t>MAX_Multiply-DP-VAPB-488-561-12p5PC14PC-5Z-80msSTD_015_Simple Segmentation.tif:0021-0001-0531:21</t>
  </si>
  <si>
    <t>MAX_Multiply-DP-VAPB-488-561-12p5PC14PC-5Z-80msSTD_015_Simple Segmentation.tif:0022-0001-0530:22</t>
  </si>
  <si>
    <t>MAX_Multiply-DP-VAPB-488-561-12p5PC14PC-5Z-80msSTD_015_Simple Segmentation.tif:0023-0001-0530:23</t>
  </si>
  <si>
    <t>MAX_Multiply-DP-VAPB-488-561-12p5PC14PC-5Z-80msSTD_015_Simple Segmentation.tif:0024-0001-0530:24</t>
  </si>
  <si>
    <t>MAX_Multiply-DP-VAPB-488-561-12p5PC14PC-5Z-80msSTD_015_Simple Segmentation.tif:0025-0001-0530:25</t>
  </si>
  <si>
    <t>Multiply-DP-VAPB-488-561-14PC14PC-5Z-80msSTD_007_Simple SegmentationROI_1.csv</t>
  </si>
  <si>
    <t>MAX_Multiply-DP-VAPB-488-561-14PC14PC-5Z-80msSTD_007_Simple Segmentation.tif:0001-0001-0160:1</t>
  </si>
  <si>
    <t>MAX_Multiply-DP-VAPB-488-561-14PC14PC-5Z-80msSTD_007_Simple Segmentation.tif:0002-0001-0158:2</t>
  </si>
  <si>
    <t>MAX_Multiply-DP-VAPB-488-561-14PC14PC-5Z-80msSTD_007_Simple Segmentation.tif:0003-0001-0158:3</t>
  </si>
  <si>
    <t>MAX_Multiply-DP-VAPB-488-561-14PC14PC-5Z-80msSTD_007_Simple Segmentation.tif:0004-0001-0157:4</t>
  </si>
  <si>
    <t>MAX_Multiply-DP-VAPB-488-561-14PC14PC-5Z-80msSTD_007_Simple Segmentation.tif:0005-0001-0157:5</t>
  </si>
  <si>
    <t>MAX_Multiply-DP-VAPB-488-561-14PC14PC-5Z-80msSTD_007_Simple Segmentation.tif:0006-0001-0156:6</t>
  </si>
  <si>
    <t>MAX_Multiply-DP-VAPB-488-561-14PC14PC-5Z-80msSTD_007_Simple Segmentation.tif:0007-0001-0155:7</t>
  </si>
  <si>
    <t>MAX_Multiply-DP-VAPB-488-561-14PC14PC-5Z-80msSTD_007_Simple Segmentation.tif:0008-0001-0155:8</t>
  </si>
  <si>
    <t>MAX_Multiply-DP-VAPB-488-561-14PC14PC-5Z-80msSTD_007_Simple Segmentation.tif:0009-0001-0154:9</t>
  </si>
  <si>
    <t>MAX_Multiply-DP-VAPB-488-561-14PC14PC-5Z-80msSTD_007_Simple Segmentation.tif:0010-0001-0154:10</t>
  </si>
  <si>
    <t>MAX_Multiply-DP-VAPB-488-561-14PC14PC-5Z-80msSTD_007_Simple Segmentation.tif:0011-0001-0154:11</t>
  </si>
  <si>
    <t>MAX_Multiply-DP-VAPB-488-561-14PC14PC-5Z-80msSTD_007_Simple Segmentation.tif:0012-0001-0153:12</t>
  </si>
  <si>
    <t>MAX_Multiply-DP-VAPB-488-561-14PC14PC-5Z-80msSTD_007_Simple Segmentation.tif:0013-0001-0152:13</t>
  </si>
  <si>
    <t>MAX_Multiply-DP-VAPB-488-561-14PC14PC-5Z-80msSTD_007_Simple Segmentation.tif:0014-0001-0152:14</t>
  </si>
  <si>
    <t>MAX_Multiply-DP-VAPB-488-561-14PC14PC-5Z-80msSTD_007_Simple Segmentation.tif:0015-0001-0153:15</t>
  </si>
  <si>
    <t>MAX_Multiply-DP-VAPB-488-561-14PC14PC-5Z-80msSTD_007_Simple Segmentation.tif:0016-0001-0152:16</t>
  </si>
  <si>
    <t>MAX_Multiply-DP-VAPB-488-561-14PC14PC-5Z-80msSTD_007_Simple Segmentation.tif:0017-0001-0152:17</t>
  </si>
  <si>
    <t>MAX_Multiply-DP-VAPB-488-561-14PC14PC-5Z-80msSTD_007_Simple Segmentation.tif:0018-0001-0151:18</t>
  </si>
  <si>
    <t>MAX_Multiply-DP-VAPB-488-561-14PC14PC-5Z-80msSTD_007_Simple Segmentation.tif:0019-0001-0151:19</t>
  </si>
  <si>
    <t>MAX_Multiply-DP-VAPB-488-561-14PC14PC-5Z-80msSTD_007_Simple Segmentation.tif:0020-0001-0151:20</t>
  </si>
  <si>
    <t>MAX_Multiply-DP-VAPB-488-561-14PC14PC-5Z-80msSTD_007_Simple Segmentation.tif:0021-0001-0151:21</t>
  </si>
  <si>
    <t>MAX_Multiply-DP-VAPB-488-561-14PC14PC-5Z-80msSTD_007_Simple Segmentation.tif:0022-0001-0150:22</t>
  </si>
  <si>
    <t>MAX_Multiply-DP-VAPB-488-561-14PC14PC-5Z-80msSTD_007_Simple Segmentation.tif:0023-0001-0150:23</t>
  </si>
  <si>
    <t>MAX_Multiply-DP-VAPB-488-561-14PC14PC-5Z-80msSTD_007_Simple Segmentation.tif:0024-0001-0150:24</t>
  </si>
  <si>
    <t>MAX_Multiply-DP-VAPB-488-561-14PC14PC-5Z-80msSTD_007_Simple Segmentation.tif:0025-0001-0149:25</t>
  </si>
  <si>
    <t>Multiply-DP-VAPB-488-561-14PC14PC-5Z-80msSTD_007_Simple SegmentationROI_2.csv</t>
  </si>
  <si>
    <t>MAX_Multiply-DP-VAPB-488-561-14PC14PC-5Z-80msSTD_007_Simple Segmentation.tif:0001-0001-0172:1</t>
  </si>
  <si>
    <t>MAX_Multiply-DP-VAPB-488-561-14PC14PC-5Z-80msSTD_007_Simple Segmentation.tif:0002-0001-0171:2</t>
  </si>
  <si>
    <t>MAX_Multiply-DP-VAPB-488-561-14PC14PC-5Z-80msSTD_007_Simple Segmentation.tif:0003-0001-0171:3</t>
  </si>
  <si>
    <t>MAX_Multiply-DP-VAPB-488-561-14PC14PC-5Z-80msSTD_007_Simple Segmentation.tif:0004-0001-0171:4</t>
  </si>
  <si>
    <t>MAX_Multiply-DP-VAPB-488-561-14PC14PC-5Z-80msSTD_007_Simple Segmentation.tif:0005-0001-0171:5</t>
  </si>
  <si>
    <t>MAX_Multiply-DP-VAPB-488-561-14PC14PC-5Z-80msSTD_007_Simple Segmentation.tif:0006-0001-0171:6</t>
  </si>
  <si>
    <t>MAX_Multiply-DP-VAPB-488-561-14PC14PC-5Z-80msSTD_007_Simple Segmentation.tif:0007-0001-0170:7</t>
  </si>
  <si>
    <t>MAX_Multiply-DP-VAPB-488-561-14PC14PC-5Z-80msSTD_007_Simple Segmentation.tif:0008-0001-0170:8</t>
  </si>
  <si>
    <t>MAX_Multiply-DP-VAPB-488-561-14PC14PC-5Z-80msSTD_007_Simple Segmentation.tif:0009-0001-0170:9</t>
  </si>
  <si>
    <t>MAX_Multiply-DP-VAPB-488-561-14PC14PC-5Z-80msSTD_007_Simple Segmentation.tif:0010-0001-0170:10</t>
  </si>
  <si>
    <t>MAX_Multiply-DP-VAPB-488-561-14PC14PC-5Z-80msSTD_007_Simple Segmentation.tif:0011-0001-0169:11</t>
  </si>
  <si>
    <t>MAX_Multiply-DP-VAPB-488-561-14PC14PC-5Z-80msSTD_007_Simple Segmentation.tif:0012-0001-0169:12</t>
  </si>
  <si>
    <t>MAX_Multiply-DP-VAPB-488-561-14PC14PC-5Z-80msSTD_007_Simple Segmentation.tif:0013-0001-0168:13</t>
  </si>
  <si>
    <t>MAX_Multiply-DP-VAPB-488-561-14PC14PC-5Z-80msSTD_007_Simple Segmentation.tif:0014-0001-0168:14</t>
  </si>
  <si>
    <t>MAX_Multiply-DP-VAPB-488-561-14PC14PC-5Z-80msSTD_007_Simple Segmentation.tif:0015-0001-0168:15</t>
  </si>
  <si>
    <t>MAX_Multiply-DP-VAPB-488-561-14PC14PC-5Z-80msSTD_007_Simple Segmentation.tif:0016-0001-0167:16</t>
  </si>
  <si>
    <t>MAX_Multiply-DP-VAPB-488-561-14PC14PC-5Z-80msSTD_007_Simple Segmentation.tif:0017-0001-0167:17</t>
  </si>
  <si>
    <t>MAX_Multiply-DP-VAPB-488-561-14PC14PC-5Z-80msSTD_007_Simple Segmentation.tif:0018-0001-0167:18</t>
  </si>
  <si>
    <t>MAX_Multiply-DP-VAPB-488-561-14PC14PC-5Z-80msSTD_007_Simple Segmentation.tif:0019-0001-0166:19</t>
  </si>
  <si>
    <t>MAX_Multiply-DP-VAPB-488-561-14PC14PC-5Z-80msSTD_007_Simple Segmentation.tif:0020-0001-0166:20</t>
  </si>
  <si>
    <t>MAX_Multiply-DP-VAPB-488-561-14PC14PC-5Z-80msSTD_007_Simple Segmentation.tif:0021-0001-0166:21</t>
  </si>
  <si>
    <t>MAX_Multiply-DP-VAPB-488-561-14PC14PC-5Z-80msSTD_007_Simple Segmentation.tif:0022-0001-0167:22</t>
  </si>
  <si>
    <t>MAX_Multiply-DP-VAPB-488-561-14PC14PC-5Z-80msSTD_007_Simple Segmentation.tif:0023-0001-0166:23</t>
  </si>
  <si>
    <t>MAX_Multiply-DP-VAPB-488-561-14PC14PC-5Z-80msSTD_007_Simple Segmentation.tif:0024-0001-0166:24</t>
  </si>
  <si>
    <t>MAX_Multiply-DP-VAPB-488-561-14PC14PC-5Z-80msSTD_007_Simple Segmentation.tif:0025-0001-0165:25</t>
  </si>
  <si>
    <t>Multiply-DP-VAPB-488-561-14PC15PC-5Z-80msSTD_006_Simple SegmentationROI_1.csv</t>
  </si>
  <si>
    <t>MAX_Multiply-DP-VAPB-488-561-14PC15PC-5Z-80msSTD_006_Simple Segmentation.tif:0001-0001-0417:1</t>
  </si>
  <si>
    <t>MAX_Multiply-DP-VAPB-488-561-14PC15PC-5Z-80msSTD_006_Simple Segmentation.tif:0002-0001-0416:2</t>
  </si>
  <si>
    <t>MAX_Multiply-DP-VAPB-488-561-14PC15PC-5Z-80msSTD_006_Simple Segmentation.tif:0003-0001-0416:3</t>
  </si>
  <si>
    <t>MAX_Multiply-DP-VAPB-488-561-14PC15PC-5Z-80msSTD_006_Simple Segmentation.tif:0004-0001-0415:4</t>
  </si>
  <si>
    <t>MAX_Multiply-DP-VAPB-488-561-14PC15PC-5Z-80msSTD_006_Simple Segmentation.tif:0005-0001-0415:5</t>
  </si>
  <si>
    <t>MAX_Multiply-DP-VAPB-488-561-14PC15PC-5Z-80msSTD_006_Simple Segmentation.tif:0006-0001-0413:6</t>
  </si>
  <si>
    <t>MAX_Multiply-DP-VAPB-488-561-14PC15PC-5Z-80msSTD_006_Simple Segmentation.tif:0007-0001-0413:7</t>
  </si>
  <si>
    <t>MAX_Multiply-DP-VAPB-488-561-14PC15PC-5Z-80msSTD_006_Simple Segmentation.tif:0008-0001-0414:8</t>
  </si>
  <si>
    <t>MAX_Multiply-DP-VAPB-488-561-14PC15PC-5Z-80msSTD_006_Simple Segmentation.tif:0009-0001-0413:9</t>
  </si>
  <si>
    <t>MAX_Multiply-DP-VAPB-488-561-14PC15PC-5Z-80msSTD_006_Simple Segmentation.tif:0010-0001-0414:10</t>
  </si>
  <si>
    <t>MAX_Multiply-DP-VAPB-488-561-14PC15PC-5Z-80msSTD_006_Simple Segmentation.tif:0011-0001-0413:11</t>
  </si>
  <si>
    <t>MAX_Multiply-DP-VAPB-488-561-14PC15PC-5Z-80msSTD_006_Simple Segmentation.tif:0012-0001-0413:12</t>
  </si>
  <si>
    <t>MAX_Multiply-DP-VAPB-488-561-14PC15PC-5Z-80msSTD_006_Simple Segmentation.tif:0013-0001-0414:13</t>
  </si>
  <si>
    <t>MAX_Multiply-DP-VAPB-488-561-14PC15PC-5Z-80msSTD_006_Simple Segmentation.tif:0014-0001-0413:14</t>
  </si>
  <si>
    <t>MAX_Multiply-DP-VAPB-488-561-14PC15PC-5Z-80msSTD_006_Simple Segmentation.tif:0015-0001-0414:15</t>
  </si>
  <si>
    <t>MAX_Multiply-DP-VAPB-488-561-14PC15PC-5Z-80msSTD_006_Simple Segmentation.tif:0016-0001-0412:16</t>
  </si>
  <si>
    <t>MAX_Multiply-DP-VAPB-488-561-14PC15PC-5Z-80msSTD_006_Simple Segmentation.tif:0017-0001-0411:17</t>
  </si>
  <si>
    <t>MAX_Multiply-DP-VAPB-488-561-14PC15PC-5Z-80msSTD_006_Simple Segmentation.tif:0018-0001-0411:18</t>
  </si>
  <si>
    <t>MAX_Multiply-DP-VAPB-488-561-14PC15PC-5Z-80msSTD_006_Simple Segmentation.tif:0019-0001-0410:19</t>
  </si>
  <si>
    <t>MAX_Multiply-DP-VAPB-488-561-14PC15PC-5Z-80msSTD_006_Simple Segmentation.tif:0020-0001-0410:20</t>
  </si>
  <si>
    <t>MAX_Multiply-DP-VAPB-488-561-14PC15PC-5Z-80msSTD_006_Simple Segmentation.tif:0021-0001-0409:21</t>
  </si>
  <si>
    <t>MAX_Multiply-DP-VAPB-488-561-14PC15PC-5Z-80msSTD_006_Simple Segmentation.tif:0022-0001-0409:22</t>
  </si>
  <si>
    <t>MAX_Multiply-DP-VAPB-488-561-14PC15PC-5Z-80msSTD_006_Simple Segmentation.tif:0023-0001-0408:23</t>
  </si>
  <si>
    <t>MAX_Multiply-DP-VAPB-488-561-14PC15PC-5Z-80msSTD_006_Simple Segmentation.tif:0024-0001-0407:24</t>
  </si>
  <si>
    <t>MAX_Multiply-DP-VAPB-488-561-14PC15PC-5Z-80msSTD_006_Simple Segmentation.tif:0025-0001-0407:25</t>
  </si>
  <si>
    <t>Multiply-DP-VAPB-488-561-14PC15PC-5Z-80msSTD_006_Simple SegmentationROI_2.csv</t>
  </si>
  <si>
    <t>MAX_Multiply-DP-VAPB-488-561-14PC15PC-5Z-80msSTD_006_Simple Segmentation.tif:0001-0001-0447:1</t>
  </si>
  <si>
    <t>MAX_Multiply-DP-VAPB-488-561-14PC15PC-5Z-80msSTD_006_Simple Segmentation.tif:0002-0001-0448:2</t>
  </si>
  <si>
    <t>MAX_Multiply-DP-VAPB-488-561-14PC15PC-5Z-80msSTD_006_Simple Segmentation.tif:0003-0001-0448:3</t>
  </si>
  <si>
    <t>MAX_Multiply-DP-VAPB-488-561-14PC15PC-5Z-80msSTD_006_Simple Segmentation.tif:0004-0001-0446:4</t>
  </si>
  <si>
    <t>MAX_Multiply-DP-VAPB-488-561-14PC15PC-5Z-80msSTD_006_Simple Segmentation.tif:0005-0001-0445:5</t>
  </si>
  <si>
    <t>MAX_Multiply-DP-VAPB-488-561-14PC15PC-5Z-80msSTD_006_Simple Segmentation.tif:0006-0001-0445:6</t>
  </si>
  <si>
    <t>MAX_Multiply-DP-VAPB-488-561-14PC15PC-5Z-80msSTD_006_Simple Segmentation.tif:0007-0001-0444:7</t>
  </si>
  <si>
    <t>MAX_Multiply-DP-VAPB-488-561-14PC15PC-5Z-80msSTD_006_Simple Segmentation.tif:0008-0001-0444:8</t>
  </si>
  <si>
    <t>MAX_Multiply-DP-VAPB-488-561-14PC15PC-5Z-80msSTD_006_Simple Segmentation.tif:0009-0001-0443:9</t>
  </si>
  <si>
    <t>MAX_Multiply-DP-VAPB-488-561-14PC15PC-5Z-80msSTD_006_Simple Segmentation.tif:0010-0001-0443:10</t>
  </si>
  <si>
    <t>MAX_Multiply-DP-VAPB-488-561-14PC15PC-5Z-80msSTD_006_Simple Segmentation.tif:0011-0001-0442:11</t>
  </si>
  <si>
    <t>MAX_Multiply-DP-VAPB-488-561-14PC15PC-5Z-80msSTD_006_Simple Segmentation.tif:0012-0001-0442:12</t>
  </si>
  <si>
    <t>MAX_Multiply-DP-VAPB-488-561-14PC15PC-5Z-80msSTD_006_Simple Segmentation.tif:0013-0001-0442:13</t>
  </si>
  <si>
    <t>MAX_Multiply-DP-VAPB-488-561-14PC15PC-5Z-80msSTD_006_Simple Segmentation.tif:0014-0001-0441:14</t>
  </si>
  <si>
    <t>MAX_Multiply-DP-VAPB-488-561-14PC15PC-5Z-80msSTD_006_Simple Segmentation.tif:0015-0001-0440:15</t>
  </si>
  <si>
    <t>MAX_Multiply-DP-VAPB-488-561-14PC15PC-5Z-80msSTD_006_Simple Segmentation.tif:0016-0001-0440:16</t>
  </si>
  <si>
    <t>MAX_Multiply-DP-VAPB-488-561-14PC15PC-5Z-80msSTD_006_Simple Segmentation.tif:0017-0001-0439:17</t>
  </si>
  <si>
    <t>MAX_Multiply-DP-VAPB-488-561-14PC15PC-5Z-80msSTD_006_Simple Segmentation.tif:0018-0001-0439:18</t>
  </si>
  <si>
    <t>MAX_Multiply-DP-VAPB-488-561-14PC15PC-5Z-80msSTD_006_Simple Segmentation.tif:0019-0001-0439:19</t>
  </si>
  <si>
    <t>MAX_Multiply-DP-VAPB-488-561-14PC15PC-5Z-80msSTD_006_Simple Segmentation.tif:0020-0001-0439:20</t>
  </si>
  <si>
    <t>MAX_Multiply-DP-VAPB-488-561-14PC15PC-5Z-80msSTD_006_Simple Segmentation.tif:0021-0001-0439:21</t>
  </si>
  <si>
    <t>MAX_Multiply-DP-VAPB-488-561-14PC15PC-5Z-80msSTD_006_Simple Segmentation.tif:0022-0001-0438:22</t>
  </si>
  <si>
    <t>MAX_Multiply-DP-VAPB-488-561-14PC15PC-5Z-80msSTD_006_Simple Segmentation.tif:0023-0001-0437:23</t>
  </si>
  <si>
    <t>MAX_Multiply-DP-VAPB-488-561-14PC15PC-5Z-80msSTD_006_Simple Segmentation.tif:0024-0001-0436:24</t>
  </si>
  <si>
    <t>MAX_Multiply-DP-VAPB-488-561-14PC15PC-5Z-80msSTD_006_Simple Segmentation.tif:0025-0001-0436:25</t>
  </si>
  <si>
    <t>Multiply-DP-VAPB-488-561-12p2PC15PC-5Z-80msSTD_005_Simple SegmentationROI_1.csv</t>
  </si>
  <si>
    <t>MAX_Multiply-DP-VAPB-488-561-12p2PC15PC-5Z-80msSTD_005_Simple Segmentation.tif:0001-0001-0452:1</t>
  </si>
  <si>
    <t>MAX_Multiply-DP-VAPB-488-561-12p2PC15PC-5Z-80msSTD_005_Simple Segmentation.tif:0002-0001-0453:2</t>
  </si>
  <si>
    <t>MAX_Multiply-DP-VAPB-488-561-12p2PC15PC-5Z-80msSTD_005_Simple Segmentation.tif:0003-0001-0453:3</t>
  </si>
  <si>
    <t>MAX_Multiply-DP-VAPB-488-561-12p2PC15PC-5Z-80msSTD_005_Simple Segmentation.tif:0004-0001-0454:4</t>
  </si>
  <si>
    <t>MAX_Multiply-DP-VAPB-488-561-12p2PC15PC-5Z-80msSTD_005_Simple Segmentation.tif:0005-0001-0454:5</t>
  </si>
  <si>
    <t>MAX_Multiply-DP-VAPB-488-561-12p2PC15PC-5Z-80msSTD_005_Simple Segmentation.tif:0006-0001-0454:6</t>
  </si>
  <si>
    <t>MAX_Multiply-DP-VAPB-488-561-12p2PC15PC-5Z-80msSTD_005_Simple Segmentation.tif:0007-0001-0455:7</t>
  </si>
  <si>
    <t>MAX_Multiply-DP-VAPB-488-561-12p2PC15PC-5Z-80msSTD_005_Simple Segmentation.tif:0008-0001-0456:8</t>
  </si>
  <si>
    <t>MAX_Multiply-DP-VAPB-488-561-12p2PC15PC-5Z-80msSTD_005_Simple Segmentation.tif:0009-0001-0455:9</t>
  </si>
  <si>
    <t>MAX_Multiply-DP-VAPB-488-561-12p2PC15PC-5Z-80msSTD_005_Simple Segmentation.tif:0010-0001-0455:10</t>
  </si>
  <si>
    <t>MAX_Multiply-DP-VAPB-488-561-12p2PC15PC-5Z-80msSTD_005_Simple Segmentation.tif:0011-0001-0456:11</t>
  </si>
  <si>
    <t>MAX_Multiply-DP-VAPB-488-561-12p2PC15PC-5Z-80msSTD_005_Simple Segmentation.tif:0012-0001-0457:12</t>
  </si>
  <si>
    <t>MAX_Multiply-DP-VAPB-488-561-12p2PC15PC-5Z-80msSTD_005_Simple Segmentation.tif:0013-0001-0458:13</t>
  </si>
  <si>
    <t>MAX_Multiply-DP-VAPB-488-561-12p2PC15PC-5Z-80msSTD_005_Simple Segmentation.tif:0014-0001-0459:14</t>
  </si>
  <si>
    <t>MAX_Multiply-DP-VAPB-488-561-12p2PC15PC-5Z-80msSTD_005_Simple Segmentation.tif:0015-0001-0459:15</t>
  </si>
  <si>
    <t>MAX_Multiply-DP-VAPB-488-561-12p2PC15PC-5Z-80msSTD_005_Simple Segmentation.tif:0016-0001-0460:16</t>
  </si>
  <si>
    <t>MAX_Multiply-DP-VAPB-488-561-12p2PC15PC-5Z-80msSTD_005_Simple Segmentation.tif:0017-0001-0461:17</t>
  </si>
  <si>
    <t>MAX_Multiply-DP-VAPB-488-561-12p2PC15PC-5Z-80msSTD_005_Simple Segmentation.tif:0018-0001-0462:18</t>
  </si>
  <si>
    <t>MAX_Multiply-DP-VAPB-488-561-12p2PC15PC-5Z-80msSTD_005_Simple Segmentation.tif:0019-0001-0462:19</t>
  </si>
  <si>
    <t>MAX_Multiply-DP-VAPB-488-561-12p2PC15PC-5Z-80msSTD_005_Simple Segmentation.tif:0020-0001-0463:20</t>
  </si>
  <si>
    <t>MAX_Multiply-DP-VAPB-488-561-12p2PC15PC-5Z-80msSTD_005_Simple Segmentation.tif:0021-0001-0463:21</t>
  </si>
  <si>
    <t>MAX_Multiply-DP-VAPB-488-561-12p2PC15PC-5Z-80msSTD_005_Simple Segmentation.tif:0022-0001-0463:22</t>
  </si>
  <si>
    <t>MAX_Multiply-DP-VAPB-488-561-12p2PC15PC-5Z-80msSTD_005_Simple Segmentation.tif:0023-0001-0463:23</t>
  </si>
  <si>
    <t>MAX_Multiply-DP-VAPB-488-561-12p2PC15PC-5Z-80msSTD_005_Simple Segmentation.tif:0024-0001-0463:24</t>
  </si>
  <si>
    <t>MAX_Multiply-DP-VAPB-488-561-12p2PC15PC-5Z-80msSTD_005_Simple Segmentation.tif:0025-0001-0463:25</t>
  </si>
  <si>
    <t>Multiply-DP-VAPB-488-561-12p2PC15PC-5Z-80msSTD_005_Simple SegmentationROI_2.csv</t>
  </si>
  <si>
    <t>MAX_Multiply-DP-VAPB-488-561-12p2PC15PC-5Z-80msSTD_005_Simple Segmentation.tif:0001-0001-0454:1</t>
  </si>
  <si>
    <t>MAX_Multiply-DP-VAPB-488-561-12p2PC15PC-5Z-80msSTD_005_Simple Segmentation.tif:0002-0001-0455:2</t>
  </si>
  <si>
    <t>MAX_Multiply-DP-VAPB-488-561-12p2PC15PC-5Z-80msSTD_005_Simple Segmentation.tif:0003-0001-0454:3</t>
  </si>
  <si>
    <t>MAX_Multiply-DP-VAPB-488-561-12p2PC15PC-5Z-80msSTD_005_Simple Segmentation.tif:0006-0001-0455:6</t>
  </si>
  <si>
    <t>MAX_Multiply-DP-VAPB-488-561-12p2PC15PC-5Z-80msSTD_005_Simple Segmentation.tif:0007-0001-0456:7</t>
  </si>
  <si>
    <t>MAX_Multiply-DP-VAPB-488-561-12p2PC15PC-5Z-80msSTD_005_Simple Segmentation.tif:0009-0001-0456:9</t>
  </si>
  <si>
    <t>MAX_Multiply-DP-VAPB-488-561-12p2PC15PC-5Z-80msSTD_005_Simple Segmentation.tif:0010-0001-0457:10</t>
  </si>
  <si>
    <t>MAX_Multiply-DP-VAPB-488-561-12p2PC15PC-5Z-80msSTD_005_Simple Segmentation.tif:0011-0001-0457:11</t>
  </si>
  <si>
    <t>MAX_Multiply-DP-VAPB-488-561-12p2PC15PC-5Z-80msSTD_005_Simple Segmentation.tif:0013-0001-0457:13</t>
  </si>
  <si>
    <t>MAX_Multiply-DP-VAPB-488-561-12p2PC15PC-5Z-80msSTD_005_Simple Segmentation.tif:0014-0001-0457:14</t>
  </si>
  <si>
    <t>MAX_Multiply-DP-VAPB-488-561-12p2PC15PC-5Z-80msSTD_005_Simple Segmentation.tif:0015-0001-0456:15</t>
  </si>
  <si>
    <t>MAX_Multiply-DP-VAPB-488-561-12p2PC15PC-5Z-80msSTD_005_Simple Segmentation.tif:0016-0001-0457:16</t>
  </si>
  <si>
    <t>MAX_Multiply-DP-VAPB-488-561-12p2PC15PC-5Z-80msSTD_005_Simple Segmentation.tif:0017-0001-0457:17</t>
  </si>
  <si>
    <t>MAX_Multiply-DP-VAPB-488-561-12p2PC15PC-5Z-80msSTD_005_Simple Segmentation.tif:0018-0001-0456:18</t>
  </si>
  <si>
    <t>MAX_Multiply-DP-VAPB-488-561-12p2PC15PC-5Z-80msSTD_005_Simple Segmentation.tif:0019-0001-0456:19</t>
  </si>
  <si>
    <t>MAX_Multiply-DP-VAPB-488-561-12p2PC15PC-5Z-80msSTD_005_Simple Segmentation.tif:0020-0001-0455:20</t>
  </si>
  <si>
    <t>MAX_Multiply-DP-VAPB-488-561-12p2PC15PC-5Z-80msSTD_005_Simple Segmentation.tif:0021-0001-0456:21</t>
  </si>
  <si>
    <t>MAX_Multiply-DP-VAPB-488-561-12p2PC15PC-5Z-80msSTD_005_Simple Segmentation.tif:0022-0001-0455:22</t>
  </si>
  <si>
    <t>MAX_Multiply-DP-VAPB-488-561-12p2PC15PC-5Z-80msSTD_005_Simple Segmentation.tif:0023-0001-0454:23</t>
  </si>
  <si>
    <t>MAX_Multiply-DP-VAPB-488-561-12p2PC15PC-5Z-80msSTD_005_Simple Segmentation.tif:0024-0001-0453:24</t>
  </si>
  <si>
    <t>MAX_Multiply-DP-VAPB-488-561-12p2PC15PC-5Z-80msSTD_005_Simple Segmentation.tif:0025-0001-0454:25</t>
  </si>
  <si>
    <t>Multiply-DP-VAPB-488-561-12p2PC15PC-5Z-80msSTD_005_Simple SegmentationROI_3.csv</t>
  </si>
  <si>
    <t>MAX_Multiply-DP-VAPB-488-561-12p2PC15PC-5Z-80msSTD_005_Simple Segmentation.tif:0001-0001-0434:1</t>
  </si>
  <si>
    <t>MAX_Multiply-DP-VAPB-488-561-12p2PC15PC-5Z-80msSTD_005_Simple Segmentation.tif:0002-0001-0435:2</t>
  </si>
  <si>
    <t>MAX_Multiply-DP-VAPB-488-561-12p2PC15PC-5Z-80msSTD_005_Simple Segmentation.tif:0003-0001-0435:3</t>
  </si>
  <si>
    <t>MAX_Multiply-DP-VAPB-488-561-12p2PC15PC-5Z-80msSTD_005_Simple Segmentation.tif:0004-0001-0435:4</t>
  </si>
  <si>
    <t>MAX_Multiply-DP-VAPB-488-561-12p2PC15PC-5Z-80msSTD_005_Simple Segmentation.tif:0005-0001-0435:5</t>
  </si>
  <si>
    <t>MAX_Multiply-DP-VAPB-488-561-12p2PC15PC-5Z-80msSTD_005_Simple Segmentation.tif:0006-0001-0435:6</t>
  </si>
  <si>
    <t>MAX_Multiply-DP-VAPB-488-561-12p2PC15PC-5Z-80msSTD_005_Simple Segmentation.tif:0007-0001-0436:7</t>
  </si>
  <si>
    <t>MAX_Multiply-DP-VAPB-488-561-12p2PC15PC-5Z-80msSTD_005_Simple Segmentation.tif:0008-0001-0436:8</t>
  </si>
  <si>
    <t>MAX_Multiply-DP-VAPB-488-561-12p2PC15PC-5Z-80msSTD_005_Simple Segmentation.tif:0009-0001-0436:9</t>
  </si>
  <si>
    <t>MAX_Multiply-DP-VAPB-488-561-12p2PC15PC-5Z-80msSTD_005_Simple Segmentation.tif:0010-0001-0437:10</t>
  </si>
  <si>
    <t>MAX_Multiply-DP-VAPB-488-561-12p2PC15PC-5Z-80msSTD_005_Simple Segmentation.tif:0011-0001-0436:11</t>
  </si>
  <si>
    <t>MAX_Multiply-DP-VAPB-488-561-12p2PC15PC-5Z-80msSTD_005_Simple Segmentation.tif:0012-0001-0436:12</t>
  </si>
  <si>
    <t>MAX_Multiply-DP-VAPB-488-561-12p2PC15PC-5Z-80msSTD_005_Simple Segmentation.tif:0013-0001-0436:13</t>
  </si>
  <si>
    <t>MAX_Multiply-DP-VAPB-488-561-12p2PC15PC-5Z-80msSTD_005_Simple Segmentation.tif:0014-0001-0437:14</t>
  </si>
  <si>
    <t>MAX_Multiply-DP-VAPB-488-561-12p2PC15PC-5Z-80msSTD_005_Simple Segmentation.tif:0015-0001-0437:15</t>
  </si>
  <si>
    <t>MAX_Multiply-DP-VAPB-488-561-12p2PC15PC-5Z-80msSTD_005_Simple Segmentation.tif:0016-0001-0437:16</t>
  </si>
  <si>
    <t>MAX_Multiply-DP-VAPB-488-561-12p2PC15PC-5Z-80msSTD_005_Simple Segmentation.tif:0017-0001-0438:17</t>
  </si>
  <si>
    <t>MAX_Multiply-DP-VAPB-488-561-12p2PC15PC-5Z-80msSTD_005_Simple Segmentation.tif:0018-0001-0437:18</t>
  </si>
  <si>
    <t>MAX_Multiply-DP-VAPB-488-561-12p2PC15PC-5Z-80msSTD_005_Simple Segmentation.tif:0019-0001-0437:19</t>
  </si>
  <si>
    <t>MAX_Multiply-DP-VAPB-488-561-12p2PC15PC-5Z-80msSTD_005_Simple Segmentation.tif:0020-0001-0438:20</t>
  </si>
  <si>
    <t>MAX_Multiply-DP-VAPB-488-561-12p2PC15PC-5Z-80msSTD_005_Simple Segmentation.tif:0021-0001-0438:21</t>
  </si>
  <si>
    <t>MAX_Multiply-DP-VAPB-488-561-12p2PC15PC-5Z-80msSTD_005_Simple Segmentation.tif:0022-0001-0438:22</t>
  </si>
  <si>
    <t>MAX_Multiply-DP-VAPB-488-561-12p2PC15PC-5Z-80msSTD_005_Simple Segmentation.tif:0023-0001-0438:23</t>
  </si>
  <si>
    <t>MAX_Multiply-DP-VAPB-488-561-12p2PC15PC-5Z-80msSTD_005_Simple Segmentation.tif:0024-0001-0438:24</t>
  </si>
  <si>
    <t>MAX_Multiply-DP-VAPB-488-561-12p2PC15PC-5Z-80msSTD_005_Simple Segmentation.tif:0025-0001-0438:25</t>
  </si>
  <si>
    <t>Multiply-DP-VAPB-488-561-12p5PC14PC-5Z-80msSTD_004_Simple SegmentationROI_1.csv</t>
  </si>
  <si>
    <t>MAX_Multiply-DP-VAPB-488-561-12p5PC14PC-5Z-80msSTD_004_Simple Segmentation.tif:0001-0001-0493:1</t>
  </si>
  <si>
    <t>MAX_Multiply-DP-VAPB-488-561-12p5PC14PC-5Z-80msSTD_004_Simple Segmentation.tif:0002-0001-0495:2</t>
  </si>
  <si>
    <t>MAX_Multiply-DP-VAPB-488-561-12p5PC14PC-5Z-80msSTD_004_Simple Segmentation.tif:0003-0001-0495:3</t>
  </si>
  <si>
    <t>MAX_Multiply-DP-VAPB-488-561-12p5PC14PC-5Z-80msSTD_004_Simple Segmentation.tif:0004-0001-0496:4</t>
  </si>
  <si>
    <t>MAX_Multiply-DP-VAPB-488-561-12p5PC14PC-5Z-80msSTD_004_Simple Segmentation.tif:0005-0001-0496:5</t>
  </si>
  <si>
    <t>MAX_Multiply-DP-VAPB-488-561-12p5PC14PC-5Z-80msSTD_004_Simple Segmentation.tif:0006-0001-0497:6</t>
  </si>
  <si>
    <t>MAX_Multiply-DP-VAPB-488-561-12p5PC14PC-5Z-80msSTD_004_Simple Segmentation.tif:0007-0001-0497:7</t>
  </si>
  <si>
    <t>MAX_Multiply-DP-VAPB-488-561-12p5PC14PC-5Z-80msSTD_004_Simple Segmentation.tif:0008-0001-0499:8</t>
  </si>
  <si>
    <t>MAX_Multiply-DP-VAPB-488-561-12p5PC14PC-5Z-80msSTD_004_Simple Segmentation.tif:0009-0001-0499:9</t>
  </si>
  <si>
    <t>MAX_Multiply-DP-VAPB-488-561-12p5PC14PC-5Z-80msSTD_004_Simple Segmentation.tif:0010-0001-0500:10</t>
  </si>
  <si>
    <t>MAX_Multiply-DP-VAPB-488-561-12p5PC14PC-5Z-80msSTD_004_Simple Segmentation.tif:0011-0001-0500:11</t>
  </si>
  <si>
    <t>MAX_Multiply-DP-VAPB-488-561-12p5PC14PC-5Z-80msSTD_004_Simple Segmentation.tif:0012-0001-0503:12</t>
  </si>
  <si>
    <t>MAX_Multiply-DP-VAPB-488-561-12p5PC14PC-5Z-80msSTD_004_Simple Segmentation.tif:0013-0001-0503:13</t>
  </si>
  <si>
    <t>MAX_Multiply-DP-VAPB-488-561-12p5PC14PC-5Z-80msSTD_004_Simple Segmentation.tif:0014-0001-0502:14</t>
  </si>
  <si>
    <t>MAX_Multiply-DP-VAPB-488-561-12p5PC14PC-5Z-80msSTD_004_Simple Segmentation.tif:0015-0001-0503:15</t>
  </si>
  <si>
    <t>MAX_Multiply-DP-VAPB-488-561-12p5PC14PC-5Z-80msSTD_004_Simple Segmentation.tif:0016-0001-0504:16</t>
  </si>
  <si>
    <t>MAX_Multiply-DP-VAPB-488-561-12p5PC14PC-5Z-80msSTD_004_Simple Segmentation.tif:0017-0001-0503:17</t>
  </si>
  <si>
    <t>MAX_Multiply-DP-VAPB-488-561-12p5PC14PC-5Z-80msSTD_004_Simple Segmentation.tif:0018-0001-0504:18</t>
  </si>
  <si>
    <t>MAX_Multiply-DP-VAPB-488-561-12p5PC14PC-5Z-80msSTD_004_Simple Segmentation.tif:0019-0001-0504:19</t>
  </si>
  <si>
    <t>MAX_Multiply-DP-VAPB-488-561-12p5PC14PC-5Z-80msSTD_004_Simple Segmentation.tif:0020-0001-0503:20</t>
  </si>
  <si>
    <t>MAX_Multiply-DP-VAPB-488-561-12p5PC14PC-5Z-80msSTD_004_Simple Segmentation.tif:0021-0001-0505:21</t>
  </si>
  <si>
    <t>MAX_Multiply-DP-VAPB-488-561-12p5PC14PC-5Z-80msSTD_004_Simple Segmentation.tif:0022-0001-0506:22</t>
  </si>
  <si>
    <t>MAX_Multiply-DP-VAPB-488-561-12p5PC14PC-5Z-80msSTD_004_Simple Segmentation.tif:0023-0001-0506:23</t>
  </si>
  <si>
    <t>MAX_Multiply-DP-VAPB-488-561-12p5PC14PC-5Z-80msSTD_004_Simple Segmentation.tif:0024-0001-0506:24</t>
  </si>
  <si>
    <t>MAX_Multiply-DP-VAPB-488-561-12p5PC14PC-5Z-80msSTD_004_Simple Segmentation.tif:0025-0001-0506:25</t>
  </si>
  <si>
    <t>Multiply-DP-VAPB-488-561-12p5PC14PC-5Z-80msSTD_004_Simple SegmentationROI_2.csv</t>
  </si>
  <si>
    <t>MAX_Multiply-DP-VAPB-488-561-12p5PC14PC-5Z-80msSTD_004_Simple Segmentation.tif:0001-0001-0522:1</t>
  </si>
  <si>
    <t>MAX_Multiply-DP-VAPB-488-561-12p5PC14PC-5Z-80msSTD_004_Simple Segmentation.tif:0002-0001-0522:2</t>
  </si>
  <si>
    <t>MAX_Multiply-DP-VAPB-488-561-12p5PC14PC-5Z-80msSTD_004_Simple Segmentation.tif:0003-0001-0522:3</t>
  </si>
  <si>
    <t>MAX_Multiply-DP-VAPB-488-561-12p5PC14PC-5Z-80msSTD_004_Simple Segmentation.tif:0004-0001-0523:4</t>
  </si>
  <si>
    <t>MAX_Multiply-DP-VAPB-488-561-12p5PC14PC-5Z-80msSTD_004_Simple Segmentation.tif:0005-0001-0523:5</t>
  </si>
  <si>
    <t>MAX_Multiply-DP-VAPB-488-561-12p5PC14PC-5Z-80msSTD_004_Simple Segmentation.tif:0006-0001-0524:6</t>
  </si>
  <si>
    <t>MAX_Multiply-DP-VAPB-488-561-12p5PC14PC-5Z-80msSTD_004_Simple Segmentation.tif:0007-0001-0524:7</t>
  </si>
  <si>
    <t>MAX_Multiply-DP-VAPB-488-561-12p5PC14PC-5Z-80msSTD_004_Simple Segmentation.tif:0008-0001-0525:8</t>
  </si>
  <si>
    <t>MAX_Multiply-DP-VAPB-488-561-12p5PC14PC-5Z-80msSTD_004_Simple Segmentation.tif:0009-0001-0525:9</t>
  </si>
  <si>
    <t>MAX_Multiply-DP-VAPB-488-561-12p5PC14PC-5Z-80msSTD_004_Simple Segmentation.tif:0010-0001-0526:10</t>
  </si>
  <si>
    <t>MAX_Multiply-DP-VAPB-488-561-12p5PC14PC-5Z-80msSTD_004_Simple Segmentation.tif:0011-0001-0526:11</t>
  </si>
  <si>
    <t>MAX_Multiply-DP-VAPB-488-561-12p5PC14PC-5Z-80msSTD_004_Simple Segmentation.tif:0012-0001-0527:12</t>
  </si>
  <si>
    <t>MAX_Multiply-DP-VAPB-488-561-12p5PC14PC-5Z-80msSTD_004_Simple Segmentation.tif:0013-0001-0527:13</t>
  </si>
  <si>
    <t>MAX_Multiply-DP-VAPB-488-561-12p5PC14PC-5Z-80msSTD_004_Simple Segmentation.tif:0014-0001-0527:14</t>
  </si>
  <si>
    <t>MAX_Multiply-DP-VAPB-488-561-12p5PC14PC-5Z-80msSTD_004_Simple Segmentation.tif:0015-0001-0527:15</t>
  </si>
  <si>
    <t>MAX_Multiply-DP-VAPB-488-561-12p5PC14PC-5Z-80msSTD_004_Simple Segmentation.tif:0016-0001-0528:16</t>
  </si>
  <si>
    <t>MAX_Multiply-DP-VAPB-488-561-12p5PC14PC-5Z-80msSTD_004_Simple Segmentation.tif:0017-0001-0528:17</t>
  </si>
  <si>
    <t>MAX_Multiply-DP-VAPB-488-561-12p5PC14PC-5Z-80msSTD_004_Simple Segmentation.tif:0018-0001-0528:18</t>
  </si>
  <si>
    <t>MAX_Multiply-DP-VAPB-488-561-12p5PC14PC-5Z-80msSTD_004_Simple Segmentation.tif:0019-0001-0528:19</t>
  </si>
  <si>
    <t>MAX_Multiply-DP-VAPB-488-561-12p5PC14PC-5Z-80msSTD_004_Simple Segmentation.tif:0020-0001-0529:20</t>
  </si>
  <si>
    <t>MAX_Multiply-DP-VAPB-488-561-12p5PC14PC-5Z-80msSTD_004_Simple Segmentation.tif:0021-0001-0529:21</t>
  </si>
  <si>
    <t>MAX_Multiply-DP-VAPB-488-561-12p5PC14PC-5Z-80msSTD_004_Simple Segmentation.tif:0022-0001-0529:22</t>
  </si>
  <si>
    <t>MAX_Multiply-DP-VAPB-488-561-12p5PC14PC-5Z-80msSTD_004_Simple Segmentation.tif:0023-0001-0529:23</t>
  </si>
  <si>
    <t>MAX_Multiply-DP-VAPB-488-561-12p5PC14PC-5Z-80msSTD_004_Simple Segmentation.tif:0024-0001-0529:24</t>
  </si>
  <si>
    <t>MAX_Multiply-DP-VAPB-488-561-12p5PC14PC-5Z-80msSTD_004_Simple Segmentation.tif:0025-0001-0528:25</t>
  </si>
  <si>
    <t>Multiply-DP-VAPB-488-561-12p5PC15PC-5Z-80msSTD_001_Simple SegmentationROI_1.csv</t>
  </si>
  <si>
    <t>MAX_Multiply-DP-VAPB-488-561-12p5PC15PC-5Z-80msSTD_001_Simple Segmentation.tif:0001-0001-0619:1</t>
  </si>
  <si>
    <t>MAX_Multiply-DP-VAPB-488-561-12p5PC15PC-5Z-80msSTD_001_Simple Segmentation.tif:0002-0001-0621:2</t>
  </si>
  <si>
    <t>MAX_Multiply-DP-VAPB-488-561-12p5PC15PC-5Z-80msSTD_001_Simple Segmentation.tif:0003-0001-0620:3</t>
  </si>
  <si>
    <t>MAX_Multiply-DP-VAPB-488-561-12p5PC15PC-5Z-80msSTD_001_Simple Segmentation.tif:0004-0001-0620:4</t>
  </si>
  <si>
    <t>MAX_Multiply-DP-VAPB-488-561-12p5PC15PC-5Z-80msSTD_001_Simple Segmentation.tif:0005-0001-0620:5</t>
  </si>
  <si>
    <t>MAX_Multiply-DP-VAPB-488-561-12p5PC15PC-5Z-80msSTD_001_Simple Segmentation.tif:0006-0001-0621:6</t>
  </si>
  <si>
    <t>MAX_Multiply-DP-VAPB-488-561-12p5PC15PC-5Z-80msSTD_001_Simple Segmentation.tif:0007-0001-0622:7</t>
  </si>
  <si>
    <t>MAX_Multiply-DP-VAPB-488-561-12p5PC15PC-5Z-80msSTD_001_Simple Segmentation.tif:0008-0001-0621:8</t>
  </si>
  <si>
    <t>MAX_Multiply-DP-VAPB-488-561-12p5PC15PC-5Z-80msSTD_001_Simple Segmentation.tif:0009-0001-0621:9</t>
  </si>
  <si>
    <t>MAX_Multiply-DP-VAPB-488-561-12p5PC15PC-5Z-80msSTD_001_Simple Segmentation.tif:0010-0001-0622:10</t>
  </si>
  <si>
    <t>MAX_Multiply-DP-VAPB-488-561-12p5PC15PC-5Z-80msSTD_001_Simple Segmentation.tif:0011-0001-0623:11</t>
  </si>
  <si>
    <t>MAX_Multiply-DP-VAPB-488-561-12p5PC15PC-5Z-80msSTD_001_Simple Segmentation.tif:0012-0001-0623:12</t>
  </si>
  <si>
    <t>MAX_Multiply-DP-VAPB-488-561-12p5PC15PC-5Z-80msSTD_001_Simple Segmentation.tif:0013-0001-0624:13</t>
  </si>
  <si>
    <t>MAX_Multiply-DP-VAPB-488-561-12p5PC15PC-5Z-80msSTD_001_Simple Segmentation.tif:0014-0001-0625:14</t>
  </si>
  <si>
    <t>MAX_Multiply-DP-VAPB-488-561-12p5PC15PC-5Z-80msSTD_001_Simple Segmentation.tif:0015-0001-0625:15</t>
  </si>
  <si>
    <t>MAX_Multiply-DP-VAPB-488-561-12p5PC15PC-5Z-80msSTD_001_Simple Segmentation.tif:0016-0001-0625:16</t>
  </si>
  <si>
    <t>MAX_Multiply-DP-VAPB-488-561-12p5PC15PC-5Z-80msSTD_001_Simple Segmentation.tif:0017-0001-0627:17</t>
  </si>
  <si>
    <t>MAX_Multiply-DP-VAPB-488-561-12p5PC15PC-5Z-80msSTD_001_Simple Segmentation.tif:0018-0001-0627:18</t>
  </si>
  <si>
    <t>MAX_Multiply-DP-VAPB-488-561-12p5PC15PC-5Z-80msSTD_001_Simple Segmentation.tif:0019-0001-0628:19</t>
  </si>
  <si>
    <t>MAX_Multiply-DP-VAPB-488-561-12p5PC15PC-5Z-80msSTD_001_Simple Segmentation.tif:0020-0001-0628:20</t>
  </si>
  <si>
    <t>MAX_Multiply-DP-VAPB-488-561-12p5PC15PC-5Z-80msSTD_001_Simple Segmentation.tif:0021-0001-0630:21</t>
  </si>
  <si>
    <t>MAX_Multiply-DP-VAPB-488-561-12p5PC15PC-5Z-80msSTD_001_Simple Segmentation.tif:0022-0001-0630:22</t>
  </si>
  <si>
    <t>MAX_Multiply-DP-VAPB-488-561-12p5PC15PC-5Z-80msSTD_001_Simple Segmentation.tif:0023-0001-0631:23</t>
  </si>
  <si>
    <t>MAX_Multiply-DP-VAPB-488-561-12p5PC15PC-5Z-80msSTD_001_Simple Segmentation.tif:0024-0001-0631:24</t>
  </si>
  <si>
    <t>MAX_Multiply-DP-VAPB-488-561-12p5PC15PC-5Z-80msSTD_001_Simple Segmentation.tif:0025-0001-0631:25</t>
  </si>
  <si>
    <t>Multiply-DP-VAPB-488-561-12p5PC15PC-5Z-80msSTD_001_Simple SegmentationROI_2.csv</t>
  </si>
  <si>
    <t>MAX_Multiply-DP-VAPB-488-561-12p5PC15PC-5Z-80msSTD_001_Simple Segmentation.tif:0001-0001-0509:1</t>
  </si>
  <si>
    <t>MAX_Multiply-DP-VAPB-488-561-12p5PC15PC-5Z-80msSTD_001_Simple Segmentation.tif:0002-0001-0509:2</t>
  </si>
  <si>
    <t>MAX_Multiply-DP-VAPB-488-561-12p5PC15PC-5Z-80msSTD_001_Simple Segmentation.tif:0003-0001-0509:3</t>
  </si>
  <si>
    <t>MAX_Multiply-DP-VAPB-488-561-12p5PC15PC-5Z-80msSTD_001_Simple Segmentation.tif:0004-0001-0510:4</t>
  </si>
  <si>
    <t>MAX_Multiply-DP-VAPB-488-561-12p5PC15PC-5Z-80msSTD_001_Simple Segmentation.tif:0005-0001-0510:5</t>
  </si>
  <si>
    <t>MAX_Multiply-DP-VAPB-488-561-12p5PC15PC-5Z-80msSTD_001_Simple Segmentation.tif:0006-0001-0510:6</t>
  </si>
  <si>
    <t>MAX_Multiply-DP-VAPB-488-561-12p5PC15PC-5Z-80msSTD_001_Simple Segmentation.tif:0007-0001-0511:7</t>
  </si>
  <si>
    <t>MAX_Multiply-DP-VAPB-488-561-12p5PC15PC-5Z-80msSTD_001_Simple Segmentation.tif:0008-0001-0511:8</t>
  </si>
  <si>
    <t>MAX_Multiply-DP-VAPB-488-561-12p5PC15PC-5Z-80msSTD_001_Simple Segmentation.tif:0009-0001-0511:9</t>
  </si>
  <si>
    <t>MAX_Multiply-DP-VAPB-488-561-12p5PC15PC-5Z-80msSTD_001_Simple Segmentation.tif:0010-0001-0512:10</t>
  </si>
  <si>
    <t>MAX_Multiply-DP-VAPB-488-561-12p5PC15PC-5Z-80msSTD_001_Simple Segmentation.tif:0011-0001-0513:11</t>
  </si>
  <si>
    <t>MAX_Multiply-DP-VAPB-488-561-12p5PC15PC-5Z-80msSTD_001_Simple Segmentation.tif:0012-0001-0513:12</t>
  </si>
  <si>
    <t>MAX_Multiply-DP-VAPB-488-561-12p5PC15PC-5Z-80msSTD_001_Simple Segmentation.tif:0013-0001-0514:13</t>
  </si>
  <si>
    <t>MAX_Multiply-DP-VAPB-488-561-12p5PC15PC-5Z-80msSTD_001_Simple Segmentation.tif:0014-0001-0514:14</t>
  </si>
  <si>
    <t>MAX_Multiply-DP-VAPB-488-561-12p5PC15PC-5Z-80msSTD_001_Simple Segmentation.tif:0015-0001-0514:15</t>
  </si>
  <si>
    <t>MAX_Multiply-DP-VAPB-488-561-12p5PC15PC-5Z-80msSTD_001_Simple Segmentation.tif:0016-0001-0515:16</t>
  </si>
  <si>
    <t>MAX_Multiply-DP-VAPB-488-561-12p5PC15PC-5Z-80msSTD_001_Simple Segmentation.tif:0017-0001-0515:17</t>
  </si>
  <si>
    <t>MAX_Multiply-DP-VAPB-488-561-12p5PC15PC-5Z-80msSTD_001_Simple Segmentation.tif:0018-0001-0516:18</t>
  </si>
  <si>
    <t>MAX_Multiply-DP-VAPB-488-561-12p5PC15PC-5Z-80msSTD_001_Simple Segmentation.tif:0019-0001-0517:19</t>
  </si>
  <si>
    <t>MAX_Multiply-DP-VAPB-488-561-12p5PC15PC-5Z-80msSTD_001_Simple Segmentation.tif:0020-0001-0517:20</t>
  </si>
  <si>
    <t>MAX_Multiply-DP-VAPB-488-561-12p5PC15PC-5Z-80msSTD_001_Simple Segmentation.tif:0021-0001-0517:21</t>
  </si>
  <si>
    <t>MAX_Multiply-DP-VAPB-488-561-12p5PC15PC-5Z-80msSTD_001_Simple Segmentation.tif:0022-0001-0518:22</t>
  </si>
  <si>
    <t>MAX_Multiply-DP-VAPB-488-561-12p5PC15PC-5Z-80msSTD_001_Simple Segmentation.tif:0023-0001-0519:23</t>
  </si>
  <si>
    <t>MAX_Multiply-DP-VAPB-488-561-12p5PC15PC-5Z-80msSTD_001_Simple Segmentation.tif:0024-0001-0519:24</t>
  </si>
  <si>
    <t>MAX_Multiply-DP-VAPB-488-561-12p5PC15PC-5Z-80msSTD_001_Simple Segmentation.tif:0025-0001-0519:25</t>
  </si>
  <si>
    <t>Multiply-DP-VAPB-488-561-12p5PC15PC-5Z-80msSTD_003_Simple SegmentationROI_1.csv</t>
  </si>
  <si>
    <t>MAX_Multiply-DP-VAPB-488-561-12p5PC15PC-5Z-80msSTD_003_Simple Segmentation.tif:0001-0001-0408:1</t>
  </si>
  <si>
    <t>MAX_Multiply-DP-VAPB-488-561-12p5PC15PC-5Z-80msSTD_003_Simple Segmentation.tif:0002-0001-0408:2</t>
  </si>
  <si>
    <t>MAX_Multiply-DP-VAPB-488-561-12p5PC15PC-5Z-80msSTD_003_Simple Segmentation.tif:0003-0001-0409:3</t>
  </si>
  <si>
    <t>MAX_Multiply-DP-VAPB-488-561-12p5PC15PC-5Z-80msSTD_003_Simple Segmentation.tif:0004-0001-0409:4</t>
  </si>
  <si>
    <t>MAX_Multiply-DP-VAPB-488-561-12p5PC15PC-5Z-80msSTD_003_Simple Segmentation.tif:0005-0001-0410:5</t>
  </si>
  <si>
    <t>MAX_Multiply-DP-VAPB-488-561-12p5PC15PC-5Z-80msSTD_003_Simple Segmentation.tif:0006-0001-0411:6</t>
  </si>
  <si>
    <t>MAX_Multiply-DP-VAPB-488-561-12p5PC15PC-5Z-80msSTD_003_Simple Segmentation.tif:0007-0001-0411:7</t>
  </si>
  <si>
    <t>MAX_Multiply-DP-VAPB-488-561-12p5PC15PC-5Z-80msSTD_003_Simple Segmentation.tif:0008-0001-0411:8</t>
  </si>
  <si>
    <t>MAX_Multiply-DP-VAPB-488-561-12p5PC15PC-5Z-80msSTD_003_Simple Segmentation.tif:0009-0001-0411:9</t>
  </si>
  <si>
    <t>MAX_Multiply-DP-VAPB-488-561-12p5PC15PC-5Z-80msSTD_003_Simple Segmentation.tif:0010-0001-0411:10</t>
  </si>
  <si>
    <t>MAX_Multiply-DP-VAPB-488-561-12p5PC15PC-5Z-80msSTD_003_Simple Segmentation.tif:0011-0001-0412:11</t>
  </si>
  <si>
    <t>MAX_Multiply-DP-VAPB-488-561-12p5PC15PC-5Z-80msSTD_003_Simple Segmentation.tif:0012-0001-0413:12</t>
  </si>
  <si>
    <t>MAX_Multiply-DP-VAPB-488-561-12p5PC15PC-5Z-80msSTD_003_Simple Segmentation.tif:0013-0001-0413:13</t>
  </si>
  <si>
    <t>MAX_Multiply-DP-VAPB-488-561-12p5PC15PC-5Z-80msSTD_003_Simple Segmentation.tif:0014-0001-0414:14</t>
  </si>
  <si>
    <t>MAX_Multiply-DP-VAPB-488-561-12p5PC15PC-5Z-80msSTD_003_Simple Segmentation.tif:0015-0001-0414:15</t>
  </si>
  <si>
    <t>MAX_Multiply-DP-VAPB-488-561-12p5PC15PC-5Z-80msSTD_003_Simple Segmentation.tif:0016-0001-0415:16</t>
  </si>
  <si>
    <t>MAX_Multiply-DP-VAPB-488-561-12p5PC15PC-5Z-80msSTD_003_Simple Segmentation.tif:0017-0001-0415:17</t>
  </si>
  <si>
    <t>MAX_Multiply-DP-VAPB-488-561-12p5PC15PC-5Z-80msSTD_003_Simple Segmentation.tif:0018-0001-0414:18</t>
  </si>
  <si>
    <t>MAX_Multiply-DP-VAPB-488-561-12p5PC15PC-5Z-80msSTD_003_Simple Segmentation.tif:0019-0001-0414:19</t>
  </si>
  <si>
    <t>MAX_Multiply-DP-VAPB-488-561-12p5PC15PC-5Z-80msSTD_003_Simple Segmentation.tif:0020-0001-0413:20</t>
  </si>
  <si>
    <t>MAX_Multiply-DP-VAPB-488-561-12p5PC15PC-5Z-80msSTD_003_Simple Segmentation.tif:0021-0001-0413:21</t>
  </si>
  <si>
    <t>MAX_Multiply-DP-VAPB-488-561-12p5PC15PC-5Z-80msSTD_003_Simple Segmentation.tif:0022-0001-0414:22</t>
  </si>
  <si>
    <t>MAX_Multiply-DP-VAPB-488-561-12p5PC15PC-5Z-80msSTD_003_Simple Segmentation.tif:0023-0001-0414:23</t>
  </si>
  <si>
    <t>MAX_Multiply-DP-VAPB-488-561-12p5PC15PC-5Z-80msSTD_003_Simple Segmentation.tif:0024-0001-0414:24</t>
  </si>
  <si>
    <t>MAX_Multiply-DP-VAPB-488-561-12p5PC15PC-5Z-80msSTD_003_Simple Segmentation.tif:0025-0001-0415:25</t>
  </si>
  <si>
    <t>Multiply-DP-VAPB-488-561-12p5PC15PC-5Z-80msSTD_003_Simple SegmentationROI_2.csv</t>
  </si>
  <si>
    <t>MAX_Multiply-DP-VAPB-488-561-12p5PC15PC-5Z-80msSTD_003_Simple Segmentation.tif:0001-0001-0309:1</t>
  </si>
  <si>
    <t>MAX_Multiply-DP-VAPB-488-561-12p5PC15PC-5Z-80msSTD_003_Simple Segmentation.tif:0002-0001-0310:2</t>
  </si>
  <si>
    <t>MAX_Multiply-DP-VAPB-488-561-12p5PC15PC-5Z-80msSTD_003_Simple Segmentation.tif:0003-0001-0310:3</t>
  </si>
  <si>
    <t>MAX_Multiply-DP-VAPB-488-561-12p5PC15PC-5Z-80msSTD_003_Simple Segmentation.tif:0004-0001-0310:4</t>
  </si>
  <si>
    <t>MAX_Multiply-DP-VAPB-488-561-12p5PC15PC-5Z-80msSTD_003_Simple Segmentation.tif:0005-0001-0310:5</t>
  </si>
  <si>
    <t>MAX_Multiply-DP-VAPB-488-561-12p5PC15PC-5Z-80msSTD_003_Simple Segmentation.tif:0006-0001-0310:6</t>
  </si>
  <si>
    <t>MAX_Multiply-DP-VAPB-488-561-12p5PC15PC-5Z-80msSTD_003_Simple Segmentation.tif:0007-0001-0310:7</t>
  </si>
  <si>
    <t>MAX_Multiply-DP-VAPB-488-561-12p5PC15PC-5Z-80msSTD_003_Simple Segmentation.tif:0008-0001-0311:8</t>
  </si>
  <si>
    <t>MAX_Multiply-DP-VAPB-488-561-12p5PC15PC-5Z-80msSTD_003_Simple Segmentation.tif:0009-0001-0311:9</t>
  </si>
  <si>
    <t>MAX_Multiply-DP-VAPB-488-561-12p5PC15PC-5Z-80msSTD_003_Simple Segmentation.tif:0010-0001-0311:10</t>
  </si>
  <si>
    <t>MAX_Multiply-DP-VAPB-488-561-12p5PC15PC-5Z-80msSTD_003_Simple Segmentation.tif:0011-0001-0311:11</t>
  </si>
  <si>
    <t>MAX_Multiply-DP-VAPB-488-561-12p5PC15PC-5Z-80msSTD_003_Simple Segmentation.tif:0012-0001-0312:12</t>
  </si>
  <si>
    <t>MAX_Multiply-DP-VAPB-488-561-12p5PC15PC-5Z-80msSTD_003_Simple Segmentation.tif:0013-0001-0313:13</t>
  </si>
  <si>
    <t>MAX_Multiply-DP-VAPB-488-561-12p5PC15PC-5Z-80msSTD_003_Simple Segmentation.tif:0014-0001-0313:14</t>
  </si>
  <si>
    <t>MAX_Multiply-DP-VAPB-488-561-12p5PC15PC-5Z-80msSTD_003_Simple Segmentation.tif:0015-0001-0314:15</t>
  </si>
  <si>
    <t>MAX_Multiply-DP-VAPB-488-561-12p5PC15PC-5Z-80msSTD_003_Simple Segmentation.tif:0016-0001-0314:16</t>
  </si>
  <si>
    <t>MAX_Multiply-DP-VAPB-488-561-12p5PC15PC-5Z-80msSTD_003_Simple Segmentation.tif:0017-0001-0315:17</t>
  </si>
  <si>
    <t>MAX_Multiply-DP-VAPB-488-561-12p5PC15PC-5Z-80msSTD_003_Simple Segmentation.tif:0018-0001-0314:18</t>
  </si>
  <si>
    <t>MAX_Multiply-DP-VAPB-488-561-12p5PC15PC-5Z-80msSTD_003_Simple Segmentation.tif:0019-0001-0315:19</t>
  </si>
  <si>
    <t>MAX_Multiply-DP-VAPB-488-561-12p5PC15PC-5Z-80msSTD_003_Simple Segmentation.tif:0020-0001-0315:20</t>
  </si>
  <si>
    <t>MAX_Multiply-DP-VAPB-488-561-12p5PC15PC-5Z-80msSTD_003_Simple Segmentation.tif:0021-0001-0316:21</t>
  </si>
  <si>
    <t>MAX_Multiply-DP-VAPB-488-561-12p5PC15PC-5Z-80msSTD_003_Simple Segmentation.tif:0022-0001-0316:22</t>
  </si>
  <si>
    <t>MAX_Multiply-DP-VAPB-488-561-12p5PC15PC-5Z-80msSTD_003_Simple Segmentation.tif:0023-0001-0315:23</t>
  </si>
  <si>
    <t>MAX_Multiply-DP-VAPB-488-561-12p5PC15PC-5Z-80msSTD_003_Simple Segmentation.tif:0024-0001-0316:24</t>
  </si>
  <si>
    <t>MAX_Multiply-DP-VAPB-488-561-12p5PC15PC-5Z-80msSTD_003_Simple Segmentation.tif:0025-0001-0315:25</t>
  </si>
  <si>
    <t>Multiply-DP-VAPB-488-561-12p5PC15PC-5Z-80msSTD_003_Simple SegmentationROI_3.csv</t>
  </si>
  <si>
    <t>MAX_Multiply-DP-VAPB-488-561-12p5PC15PC-5Z-80msSTD_003_Simple Segmentation.tif:0001-0001-0255:1</t>
  </si>
  <si>
    <t>MAX_Multiply-DP-VAPB-488-561-12p5PC15PC-5Z-80msSTD_003_Simple Segmentation.tif:0002-0001-0255:2</t>
  </si>
  <si>
    <t>MAX_Multiply-DP-VAPB-488-561-12p5PC15PC-5Z-80msSTD_003_Simple Segmentation.tif:0003-0001-0255:3</t>
  </si>
  <si>
    <t>MAX_Multiply-DP-VAPB-488-561-12p5PC15PC-5Z-80msSTD_003_Simple Segmentation.tif:0004-0001-0254:4</t>
  </si>
  <si>
    <t>MAX_Multiply-DP-VAPB-488-561-12p5PC15PC-5Z-80msSTD_003_Simple Segmentation.tif:0005-0001-0255:5</t>
  </si>
  <si>
    <t>MAX_Multiply-DP-VAPB-488-561-12p5PC15PC-5Z-80msSTD_003_Simple Segmentation.tif:0006-0001-0254:6</t>
  </si>
  <si>
    <t>MAX_Multiply-DP-VAPB-488-561-12p5PC15PC-5Z-80msSTD_003_Simple Segmentation.tif:0007-0001-0255:7</t>
  </si>
  <si>
    <t>MAX_Multiply-DP-VAPB-488-561-12p5PC15PC-5Z-80msSTD_003_Simple Segmentation.tif:0008-0001-0255:8</t>
  </si>
  <si>
    <t>MAX_Multiply-DP-VAPB-488-561-12p5PC15PC-5Z-80msSTD_003_Simple Segmentation.tif:0009-0001-0255:9</t>
  </si>
  <si>
    <t>MAX_Multiply-DP-VAPB-488-561-12p5PC15PC-5Z-80msSTD_003_Simple Segmentation.tif:0010-0001-0255:10</t>
  </si>
  <si>
    <t>MAX_Multiply-DP-VAPB-488-561-12p5PC15PC-5Z-80msSTD_003_Simple Segmentation.tif:0011-0001-0255:11</t>
  </si>
  <si>
    <t>MAX_Multiply-DP-VAPB-488-561-12p5PC15PC-5Z-80msSTD_003_Simple Segmentation.tif:0012-0001-0257:12</t>
  </si>
  <si>
    <t>MAX_Multiply-DP-VAPB-488-561-12p5PC15PC-5Z-80msSTD_003_Simple Segmentation.tif:0013-0001-0257:13</t>
  </si>
  <si>
    <t>MAX_Multiply-DP-VAPB-488-561-12p5PC15PC-5Z-80msSTD_003_Simple Segmentation.tif:0014-0001-0257:14</t>
  </si>
  <si>
    <t>MAX_Multiply-DP-VAPB-488-561-12p5PC15PC-5Z-80msSTD_003_Simple Segmentation.tif:0015-0001-0257:15</t>
  </si>
  <si>
    <t>MAX_Multiply-DP-VAPB-488-561-12p5PC15PC-5Z-80msSTD_003_Simple Segmentation.tif:0016-0001-0258:16</t>
  </si>
  <si>
    <t>MAX_Multiply-DP-VAPB-488-561-12p5PC15PC-5Z-80msSTD_003_Simple Segmentation.tif:0017-0001-0258:17</t>
  </si>
  <si>
    <t>MAX_Multiply-DP-VAPB-488-561-12p5PC15PC-5Z-80msSTD_003_Simple Segmentation.tif:0018-0001-0257:18</t>
  </si>
  <si>
    <t>MAX_Multiply-DP-VAPB-488-561-12p5PC15PC-5Z-80msSTD_003_Simple Segmentation.tif:0019-0001-0258:19</t>
  </si>
  <si>
    <t>MAX_Multiply-DP-VAPB-488-561-12p5PC15PC-5Z-80msSTD_003_Simple Segmentation.tif:0020-0001-0257:20</t>
  </si>
  <si>
    <t>MAX_Multiply-DP-VAPB-488-561-12p5PC15PC-5Z-80msSTD_003_Simple Segmentation.tif:0021-0001-0258:21</t>
  </si>
  <si>
    <t>MAX_Multiply-DP-VAPB-488-561-12p5PC15PC-5Z-80msSTD_003_Simple Segmentation.tif:0022-0001-0258:22</t>
  </si>
  <si>
    <t>MAX_Multiply-DP-VAPB-488-561-12p5PC15PC-5Z-80msSTD_003_Simple Segmentation.tif:0023-0001-0257:23</t>
  </si>
  <si>
    <t>MAX_Multiply-DP-VAPB-488-561-12p5PC15PC-5Z-80msSTD_003_Simple Segmentation.tif:0024-0001-0257:24</t>
  </si>
  <si>
    <t>MAX_Multiply-DP-VAPB-488-561-12p5PC15PC-5Z-80msSTD_003_Simple Segmentation.tif:0025-0001-0257:25</t>
  </si>
  <si>
    <t>Multiply-DP-VAPB-488-561-12p5PC15PC-5Z-80msSTD_003_Simple SegmentationROI_4.csv</t>
  </si>
  <si>
    <t>MAX_Multiply-DP-VAPB-488-561-12p5PC15PC-5Z-80msSTD_003_Simple Segmentation.tif:0001-0001-0478:1</t>
  </si>
  <si>
    <t>MAX_Multiply-DP-VAPB-488-561-12p5PC15PC-5Z-80msSTD_003_Simple Segmentation.tif:0002-0001-0479:2</t>
  </si>
  <si>
    <t>MAX_Multiply-DP-VAPB-488-561-12p5PC15PC-5Z-80msSTD_003_Simple Segmentation.tif:0003-0001-0479:3</t>
  </si>
  <si>
    <t>MAX_Multiply-DP-VAPB-488-561-12p5PC15PC-5Z-80msSTD_003_Simple Segmentation.tif:0004-0001-0480:4</t>
  </si>
  <si>
    <t>MAX_Multiply-DP-VAPB-488-561-12p5PC15PC-5Z-80msSTD_003_Simple Segmentation.tif:0005-0001-0480:5</t>
  </si>
  <si>
    <t>MAX_Multiply-DP-VAPB-488-561-12p5PC15PC-5Z-80msSTD_003_Simple Segmentation.tif:0006-0001-0482:6</t>
  </si>
  <si>
    <t>MAX_Multiply-DP-VAPB-488-561-12p5PC15PC-5Z-80msSTD_003_Simple Segmentation.tif:0007-0001-0481:7</t>
  </si>
  <si>
    <t>MAX_Multiply-DP-VAPB-488-561-12p5PC15PC-5Z-80msSTD_003_Simple Segmentation.tif:0008-0001-0481:8</t>
  </si>
  <si>
    <t>MAX_Multiply-DP-VAPB-488-561-12p5PC15PC-5Z-80msSTD_003_Simple Segmentation.tif:0009-0001-0483:9</t>
  </si>
  <si>
    <t>MAX_Multiply-DP-VAPB-488-561-12p5PC15PC-5Z-80msSTD_003_Simple Segmentation.tif:0010-0001-0482:10</t>
  </si>
  <si>
    <t>MAX_Multiply-DP-VAPB-488-561-12p5PC15PC-5Z-80msSTD_003_Simple Segmentation.tif:0011-0001-0483:11</t>
  </si>
  <si>
    <t>MAX_Multiply-DP-VAPB-488-561-12p5PC15PC-5Z-80msSTD_003_Simple Segmentation.tif:0012-0001-0483:12</t>
  </si>
  <si>
    <t>MAX_Multiply-DP-VAPB-488-561-12p5PC15PC-5Z-80msSTD_003_Simple Segmentation.tif:0013-0001-0484:13</t>
  </si>
  <si>
    <t>MAX_Multiply-DP-VAPB-488-561-12p5PC15PC-5Z-80msSTD_003_Simple Segmentation.tif:0014-0001-0485:14</t>
  </si>
  <si>
    <t>MAX_Multiply-DP-VAPB-488-561-12p5PC15PC-5Z-80msSTD_003_Simple Segmentation.tif:0015-0001-0485:15</t>
  </si>
  <si>
    <t>MAX_Multiply-DP-VAPB-488-561-12p5PC15PC-5Z-80msSTD_003_Simple Segmentation.tif:0016-0001-0485:16</t>
  </si>
  <si>
    <t>MAX_Multiply-DP-VAPB-488-561-12p5PC15PC-5Z-80msSTD_003_Simple Segmentation.tif:0017-0001-0484:17</t>
  </si>
  <si>
    <t>MAX_Multiply-DP-VAPB-488-561-12p5PC15PC-5Z-80msSTD_003_Simple Segmentation.tif:0018-0001-0484:18</t>
  </si>
  <si>
    <t>MAX_Multiply-DP-VAPB-488-561-12p5PC15PC-5Z-80msSTD_003_Simple Segmentation.tif:0019-0001-0483:19</t>
  </si>
  <si>
    <t>MAX_Multiply-DP-VAPB-488-561-12p5PC15PC-5Z-80msSTD_003_Simple Segmentation.tif:0020-0001-0483:20</t>
  </si>
  <si>
    <t>MAX_Multiply-DP-VAPB-488-561-12p5PC15PC-5Z-80msSTD_003_Simple Segmentation.tif:0021-0001-0483:21</t>
  </si>
  <si>
    <t>MAX_Multiply-DP-VAPB-488-561-12p5PC15PC-5Z-80msSTD_003_Simple Segmentation.tif:0022-0001-0483:22</t>
  </si>
  <si>
    <t>MAX_Multiply-DP-VAPB-488-561-12p5PC15PC-5Z-80msSTD_003_Simple Segmentation.tif:0023-0001-0484:23</t>
  </si>
  <si>
    <t>MAX_Multiply-DP-VAPB-488-561-12p5PC15PC-5Z-80msSTD_003_Simple Segmentation.tif:0024-0001-0484:24</t>
  </si>
  <si>
    <t>MAX_Multiply-DP-VAPB-488-561-12p5PC15PC-5Z-80msSTD_003_Simple Segmentation.tif:0025-0001-0484:25</t>
  </si>
  <si>
    <t>Multiply-DP-VAPB-488-561-12p5PC15PC-5Z-80msSTD_003_Simple SegmentationROI_5.csv</t>
  </si>
  <si>
    <t>MAX_Multiply-DP-VAPB-488-561-12p5PC15PC-5Z-80msSTD_003_Simple Segmentation.tif:0001-0001-0495:1</t>
  </si>
  <si>
    <t>MAX_Multiply-DP-VAPB-488-561-12p5PC15PC-5Z-80msSTD_003_Simple Segmentation.tif:0002-0001-0494:2</t>
  </si>
  <si>
    <t>MAX_Multiply-DP-VAPB-488-561-12p5PC15PC-5Z-80msSTD_003_Simple Segmentation.tif:0003-0001-0494:3</t>
  </si>
  <si>
    <t>MAX_Multiply-DP-VAPB-488-561-12p5PC15PC-5Z-80msSTD_003_Simple Segmentation.tif:0004-0001-0495:4</t>
  </si>
  <si>
    <t>MAX_Multiply-DP-VAPB-488-561-12p5PC15PC-5Z-80msSTD_003_Simple Segmentation.tif:0005-0001-0494:5</t>
  </si>
  <si>
    <t>MAX_Multiply-DP-VAPB-488-561-12p5PC15PC-5Z-80msSTD_003_Simple Segmentation.tif:0006-0001-0496:6</t>
  </si>
  <si>
    <t>MAX_Multiply-DP-VAPB-488-561-12p5PC15PC-5Z-80msSTD_003_Simple Segmentation.tif:0007-0001-0496:7</t>
  </si>
  <si>
    <t>MAX_Multiply-DP-VAPB-488-561-12p5PC15PC-5Z-80msSTD_003_Simple Segmentation.tif:0008-0001-0496:8</t>
  </si>
  <si>
    <t>MAX_Multiply-DP-VAPB-488-561-12p5PC15PC-5Z-80msSTD_003_Simple Segmentation.tif:0009-0001-0497:9</t>
  </si>
  <si>
    <t>MAX_Multiply-DP-VAPB-488-561-12p5PC15PC-5Z-80msSTD_003_Simple Segmentation.tif:0010-0001-0497:10</t>
  </si>
  <si>
    <t>MAX_Multiply-DP-VAPB-488-561-12p5PC15PC-5Z-80msSTD_003_Simple Segmentation.tif:0011-0001-0498:11</t>
  </si>
  <si>
    <t>MAX_Multiply-DP-VAPB-488-561-12p5PC15PC-5Z-80msSTD_003_Simple Segmentation.tif:0012-0001-0498:12</t>
  </si>
  <si>
    <t>MAX_Multiply-DP-VAPB-488-561-12p5PC15PC-5Z-80msSTD_003_Simple Segmentation.tif:0013-0001-0500:13</t>
  </si>
  <si>
    <t>MAX_Multiply-DP-VAPB-488-561-12p5PC15PC-5Z-80msSTD_003_Simple Segmentation.tif:0014-0001-0500:14</t>
  </si>
  <si>
    <t>MAX_Multiply-DP-VAPB-488-561-12p5PC15PC-5Z-80msSTD_003_Simple Segmentation.tif:0015-0001-0501:15</t>
  </si>
  <si>
    <t>MAX_Multiply-DP-VAPB-488-561-12p5PC15PC-5Z-80msSTD_003_Simple Segmentation.tif:0016-0001-0500:16</t>
  </si>
  <si>
    <t>MAX_Multiply-DP-VAPB-488-561-12p5PC15PC-5Z-80msSTD_003_Simple Segmentation.tif:0017-0001-0500:17</t>
  </si>
  <si>
    <t>MAX_Multiply-DP-VAPB-488-561-12p5PC15PC-5Z-80msSTD_003_Simple Segmentation.tif:0018-0001-0500:18</t>
  </si>
  <si>
    <t>MAX_Multiply-DP-VAPB-488-561-12p5PC15PC-5Z-80msSTD_003_Simple Segmentation.tif:0019-0001-0500:19</t>
  </si>
  <si>
    <t>MAX_Multiply-DP-VAPB-488-561-12p5PC15PC-5Z-80msSTD_003_Simple Segmentation.tif:0020-0001-0499:20</t>
  </si>
  <si>
    <t>MAX_Multiply-DP-VAPB-488-561-12p5PC15PC-5Z-80msSTD_003_Simple Segmentation.tif:0021-0001-0499:21</t>
  </si>
  <si>
    <t>MAX_Multiply-DP-VAPB-488-561-12p5PC15PC-5Z-80msSTD_003_Simple Segmentation.tif:0022-0001-0501:22</t>
  </si>
  <si>
    <t>MAX_Multiply-DP-VAPB-488-561-12p5PC15PC-5Z-80msSTD_003_Simple Segmentation.tif:0023-0001-0501:23</t>
  </si>
  <si>
    <t>MAX_Multiply-DP-VAPB-488-561-12p5PC15PC-5Z-80msSTD_003_Simple Segmentation.tif:0024-0001-0501:24</t>
  </si>
  <si>
    <t>MAX_Multiply-DP-VAPB-488-561-12p5PC15PC-5Z-80msSTD_003_Simple Segmentation.tif:0025-0001-0501:25</t>
  </si>
  <si>
    <t>Multiply-DP-VAPB-488-561-12p5PC15PC-5Z-80msSTD_006_Simple SegmentationROI_1.csv</t>
  </si>
  <si>
    <t>MAX_Multiply-DP-VAPB-488-561-12p5PC15PC-5Z-80msSTD_006_Simple Segmentation.tif:0001-0001-0513:1</t>
  </si>
  <si>
    <t>MAX_Multiply-DP-VAPB-488-561-12p5PC15PC-5Z-80msSTD_006_Simple Segmentation.tif:0002-0001-0513:2</t>
  </si>
  <si>
    <t>MAX_Multiply-DP-VAPB-488-561-12p5PC15PC-5Z-80msSTD_006_Simple Segmentation.tif:0003-0001-0514:3</t>
  </si>
  <si>
    <t>MAX_Multiply-DP-VAPB-488-561-12p5PC15PC-5Z-80msSTD_006_Simple Segmentation.tif:0004-0001-0515:4</t>
  </si>
  <si>
    <t>MAX_Multiply-DP-VAPB-488-561-12p5PC15PC-5Z-80msSTD_006_Simple Segmentation.tif:0005-0001-0516:5</t>
  </si>
  <si>
    <t>MAX_Multiply-DP-VAPB-488-561-12p5PC15PC-5Z-80msSTD_006_Simple Segmentation.tif:0006-0001-0517:6</t>
  </si>
  <si>
    <t>MAX_Multiply-DP-VAPB-488-561-12p5PC15PC-5Z-80msSTD_006_Simple Segmentation.tif:0007-0001-0517:7</t>
  </si>
  <si>
    <t>MAX_Multiply-DP-VAPB-488-561-12p5PC15PC-5Z-80msSTD_006_Simple Segmentation.tif:0008-0001-0518:8</t>
  </si>
  <si>
    <t>MAX_Multiply-DP-VAPB-488-561-12p5PC15PC-5Z-80msSTD_006_Simple Segmentation.tif:0009-0001-0518:9</t>
  </si>
  <si>
    <t>MAX_Multiply-DP-VAPB-488-561-12p5PC15PC-5Z-80msSTD_006_Simple Segmentation.tif:0010-0001-0518:10</t>
  </si>
  <si>
    <t>MAX_Multiply-DP-VAPB-488-561-12p5PC15PC-5Z-80msSTD_006_Simple Segmentation.tif:0011-0001-0518:11</t>
  </si>
  <si>
    <t>MAX_Multiply-DP-VAPB-488-561-12p5PC15PC-5Z-80msSTD_006_Simple Segmentation.tif:0012-0001-0518:12</t>
  </si>
  <si>
    <t>MAX_Multiply-DP-VAPB-488-561-12p5PC15PC-5Z-80msSTD_006_Simple Segmentation.tif:0013-0001-0518:13</t>
  </si>
  <si>
    <t>MAX_Multiply-DP-VAPB-488-561-12p5PC15PC-5Z-80msSTD_006_Simple Segmentation.tif:0014-0001-0518:14</t>
  </si>
  <si>
    <t>MAX_Multiply-DP-VAPB-488-561-12p5PC15PC-5Z-80msSTD_006_Simple Segmentation.tif:0015-0001-0520:15</t>
  </si>
  <si>
    <t>MAX_Multiply-DP-VAPB-488-561-12p5PC15PC-5Z-80msSTD_006_Simple Segmentation.tif:0016-0001-0520:16</t>
  </si>
  <si>
    <t>MAX_Multiply-DP-VAPB-488-561-12p5PC15PC-5Z-80msSTD_006_Simple Segmentation.tif:0017-0001-0521:17</t>
  </si>
  <si>
    <t>MAX_Multiply-DP-VAPB-488-561-12p5PC15PC-5Z-80msSTD_006_Simple Segmentation.tif:0018-0001-0520:18</t>
  </si>
  <si>
    <t>MAX_Multiply-DP-VAPB-488-561-12p5PC15PC-5Z-80msSTD_006_Simple Segmentation.tif:0019-0001-0521:19</t>
  </si>
  <si>
    <t>MAX_Multiply-DP-VAPB-488-561-12p5PC15PC-5Z-80msSTD_006_Simple Segmentation.tif:0020-0001-0521:20</t>
  </si>
  <si>
    <t>MAX_Multiply-DP-VAPB-488-561-12p5PC15PC-5Z-80msSTD_006_Simple Segmentation.tif:0021-0001-0521:21</t>
  </si>
  <si>
    <t>MAX_Multiply-DP-VAPB-488-561-12p5PC15PC-5Z-80msSTD_006_Simple Segmentation.tif:0022-0001-0521:22</t>
  </si>
  <si>
    <t>MAX_Multiply-DP-VAPB-488-561-12p5PC15PC-5Z-80msSTD_006_Simple Segmentation.tif:0023-0001-0521:23</t>
  </si>
  <si>
    <t>MAX_Multiply-DP-VAPB-488-561-12p5PC15PC-5Z-80msSTD_006_Simple Segmentation.tif:0024-0001-0520:24</t>
  </si>
  <si>
    <t>MAX_Multiply-DP-VAPB-488-561-12p5PC15PC-5Z-80msSTD_006_Simple Segmentation.tif:0025-0001-0522:25</t>
  </si>
  <si>
    <t>Multiply-DP-VAPB-488-561-12p5PC15PC-5Z-80msSTD_006_Simple SegmentationROI_2.csv</t>
  </si>
  <si>
    <t>MAX_Multiply-DP-VAPB-488-561-12p5PC15PC-5Z-80msSTD_006_Simple Segmentation.tif:0001-0001-0520:1</t>
  </si>
  <si>
    <t>MAX_Multiply-DP-VAPB-488-561-12p5PC15PC-5Z-80msSTD_006_Simple Segmentation.tif:0002-0001-0519:2</t>
  </si>
  <si>
    <t>MAX_Multiply-DP-VAPB-488-561-12p5PC15PC-5Z-80msSTD_006_Simple Segmentation.tif:0003-0001-0519:3</t>
  </si>
  <si>
    <t>MAX_Multiply-DP-VAPB-488-561-12p5PC15PC-5Z-80msSTD_006_Simple Segmentation.tif:0004-0001-0519:4</t>
  </si>
  <si>
    <t>MAX_Multiply-DP-VAPB-488-561-12p5PC15PC-5Z-80msSTD_006_Simple Segmentation.tif:0005-0001-0521:5</t>
  </si>
  <si>
    <t>MAX_Multiply-DP-VAPB-488-561-12p5PC15PC-5Z-80msSTD_006_Simple Segmentation.tif:0006-0001-0522:6</t>
  </si>
  <si>
    <t>MAX_Multiply-DP-VAPB-488-561-12p5PC15PC-5Z-80msSTD_006_Simple Segmentation.tif:0007-0001-0521:7</t>
  </si>
  <si>
    <t>MAX_Multiply-DP-VAPB-488-561-12p5PC15PC-5Z-80msSTD_006_Simple Segmentation.tif:0008-0001-0523:8</t>
  </si>
  <si>
    <t>MAX_Multiply-DP-VAPB-488-561-12p5PC15PC-5Z-80msSTD_006_Simple Segmentation.tif:0009-0001-0522:9</t>
  </si>
  <si>
    <t>MAX_Multiply-DP-VAPB-488-561-12p5PC15PC-5Z-80msSTD_006_Simple Segmentation.tif:0010-0001-0523:10</t>
  </si>
  <si>
    <t>MAX_Multiply-DP-VAPB-488-561-12p5PC15PC-5Z-80msSTD_006_Simple Segmentation.tif:0011-0001-0523:11</t>
  </si>
  <si>
    <t>MAX_Multiply-DP-VAPB-488-561-12p5PC15PC-5Z-80msSTD_006_Simple Segmentation.tif:0012-0001-0524:12</t>
  </si>
  <si>
    <t>MAX_Multiply-DP-VAPB-488-561-12p5PC15PC-5Z-80msSTD_006_Simple Segmentation.tif:0013-0001-0524:13</t>
  </si>
  <si>
    <t>MAX_Multiply-DP-VAPB-488-561-12p5PC15PC-5Z-80msSTD_006_Simple Segmentation.tif:0014-0001-0525:14</t>
  </si>
  <si>
    <t>MAX_Multiply-DP-VAPB-488-561-12p5PC15PC-5Z-80msSTD_006_Simple Segmentation.tif:0015-0001-0525:15</t>
  </si>
  <si>
    <t>MAX_Multiply-DP-VAPB-488-561-12p5PC15PC-5Z-80msSTD_006_Simple Segmentation.tif:0016-0001-0526:16</t>
  </si>
  <si>
    <t>MAX_Multiply-DP-VAPB-488-561-12p5PC15PC-5Z-80msSTD_006_Simple Segmentation.tif:0017-0001-0527:17</t>
  </si>
  <si>
    <t>MAX_Multiply-DP-VAPB-488-561-12p5PC15PC-5Z-80msSTD_006_Simple Segmentation.tif:0018-0001-0527:18</t>
  </si>
  <si>
    <t>MAX_Multiply-DP-VAPB-488-561-12p5PC15PC-5Z-80msSTD_006_Simple Segmentation.tif:0019-0001-0527:19</t>
  </si>
  <si>
    <t>MAX_Multiply-DP-VAPB-488-561-12p5PC15PC-5Z-80msSTD_006_Simple Segmentation.tif:0020-0001-0527:20</t>
  </si>
  <si>
    <t>MAX_Multiply-DP-VAPB-488-561-12p5PC15PC-5Z-80msSTD_006_Simple Segmentation.tif:0021-0001-0527:21</t>
  </si>
  <si>
    <t>MAX_Multiply-DP-VAPB-488-561-12p5PC15PC-5Z-80msSTD_006_Simple Segmentation.tif:0022-0001-0527:22</t>
  </si>
  <si>
    <t>MAX_Multiply-DP-VAPB-488-561-12p5PC15PC-5Z-80msSTD_006_Simple Segmentation.tif:0023-0001-0528:23</t>
  </si>
  <si>
    <t>MAX_Multiply-DP-VAPB-488-561-12p5PC15PC-5Z-80msSTD_006_Simple Segmentation.tif:0024-0001-0527:24</t>
  </si>
  <si>
    <t>MAX_Multiply-DP-VAPB-488-561-12p5PC15PC-5Z-80msSTD_006_Simple Segmentation.tif:0025-0001-0528:25</t>
  </si>
  <si>
    <t>Multiply-DP-VAPB-488-561-12p5PC15PC-5Z-80msSTD_006_Simple SegmentationROI_3.csv</t>
  </si>
  <si>
    <t>MAX_Multiply-DP-VAPB-488-561-12p5PC15PC-5Z-80msSTD_006_Simple Segmentation.tif:0001-0001-0440:1</t>
  </si>
  <si>
    <t>MAX_Multiply-DP-VAPB-488-561-12p5PC15PC-5Z-80msSTD_006_Simple Segmentation.tif:0002-0001-0441:2</t>
  </si>
  <si>
    <t>MAX_Multiply-DP-VAPB-488-561-12p5PC15PC-5Z-80msSTD_006_Simple Segmentation.tif:0003-0001-0442:3</t>
  </si>
  <si>
    <t>MAX_Multiply-DP-VAPB-488-561-12p5PC15PC-5Z-80msSTD_006_Simple Segmentation.tif:0004-0001-0442:4</t>
  </si>
  <si>
    <t>MAX_Multiply-DP-VAPB-488-561-12p5PC15PC-5Z-80msSTD_006_Simple Segmentation.tif:0005-0001-0443:5</t>
  </si>
  <si>
    <t>MAX_Multiply-DP-VAPB-488-561-12p5PC15PC-5Z-80msSTD_006_Simple Segmentation.tif:0006-0001-0443:6</t>
  </si>
  <si>
    <t>MAX_Multiply-DP-VAPB-488-561-12p5PC15PC-5Z-80msSTD_006_Simple Segmentation.tif:0007-0001-0443:7</t>
  </si>
  <si>
    <t>MAX_Multiply-DP-VAPB-488-561-12p5PC15PC-5Z-80msSTD_006_Simple Segmentation.tif:0008-0001-0444:8</t>
  </si>
  <si>
    <t>MAX_Multiply-DP-VAPB-488-561-12p5PC15PC-5Z-80msSTD_006_Simple Segmentation.tif:0009-0001-0443:9</t>
  </si>
  <si>
    <t>MAX_Multiply-DP-VAPB-488-561-12p5PC15PC-5Z-80msSTD_006_Simple Segmentation.tif:0010-0001-0443:10</t>
  </si>
  <si>
    <t>MAX_Multiply-DP-VAPB-488-561-12p5PC15PC-5Z-80msSTD_006_Simple Segmentation.tif:0011-0001-0443:11</t>
  </si>
  <si>
    <t>MAX_Multiply-DP-VAPB-488-561-12p5PC15PC-5Z-80msSTD_006_Simple Segmentation.tif:0012-0001-0443:12</t>
  </si>
  <si>
    <t>MAX_Multiply-DP-VAPB-488-561-12p5PC15PC-5Z-80msSTD_006_Simple Segmentation.tif:0013-0001-0443:13</t>
  </si>
  <si>
    <t>MAX_Multiply-DP-VAPB-488-561-12p5PC15PC-5Z-80msSTD_006_Simple Segmentation.tif:0014-0001-0444:14</t>
  </si>
  <si>
    <t>MAX_Multiply-DP-VAPB-488-561-12p5PC15PC-5Z-80msSTD_006_Simple Segmentation.tif:0015-0001-0444:15</t>
  </si>
  <si>
    <t>MAX_Multiply-DP-VAPB-488-561-12p5PC15PC-5Z-80msSTD_006_Simple Segmentation.tif:0016-0001-0444:16</t>
  </si>
  <si>
    <t>MAX_Multiply-DP-VAPB-488-561-12p5PC15PC-5Z-80msSTD_006_Simple Segmentation.tif:0017-0001-0444:17</t>
  </si>
  <si>
    <t>MAX_Multiply-DP-VAPB-488-561-12p5PC15PC-5Z-80msSTD_006_Simple Segmentation.tif:0018-0001-0445:18</t>
  </si>
  <si>
    <t>MAX_Multiply-DP-VAPB-488-561-12p5PC15PC-5Z-80msSTD_006_Simple Segmentation.tif:0019-0001-0445:19</t>
  </si>
  <si>
    <t>MAX_Multiply-DP-VAPB-488-561-12p5PC15PC-5Z-80msSTD_006_Simple Segmentation.tif:0020-0001-0445:20</t>
  </si>
  <si>
    <t>MAX_Multiply-DP-VAPB-488-561-12p5PC15PC-5Z-80msSTD_006_Simple Segmentation.tif:0021-0001-0445:21</t>
  </si>
  <si>
    <t>MAX_Multiply-DP-VAPB-488-561-12p5PC15PC-5Z-80msSTD_006_Simple Segmentation.tif:0022-0001-0445:22</t>
  </si>
  <si>
    <t>MAX_Multiply-DP-VAPB-488-561-12p5PC15PC-5Z-80msSTD_006_Simple Segmentation.tif:0023-0001-0446:23</t>
  </si>
  <si>
    <t>MAX_Multiply-DP-VAPB-488-561-12p5PC15PC-5Z-80msSTD_006_Simple Segmentation.tif:0024-0001-0446:24</t>
  </si>
  <si>
    <t>MAX_Multiply-DP-VAPB-488-561-12p5PC15PC-5Z-80msSTD_006_Simple Segmentation.tif:0025-0001-0446:25</t>
  </si>
  <si>
    <t>Multiply-DP-VAPB-488-561-12p5PC15PC-5Z-80msSTD_007_Simple SegmentationROI_1.csv</t>
  </si>
  <si>
    <t>MAX_Multiply-DP-VAPB-488-561-12p5PC15PC-5Z-80msSTD_007_Simple Segmentation.tif:0001-0001-0654:1</t>
  </si>
  <si>
    <t>MAX_Multiply-DP-VAPB-488-561-12p5PC15PC-5Z-80msSTD_007_Simple Segmentation.tif:0002-0001-0653:2</t>
  </si>
  <si>
    <t>MAX_Multiply-DP-VAPB-488-561-12p5PC15PC-5Z-80msSTD_007_Simple Segmentation.tif:0003-0001-0654:3</t>
  </si>
  <si>
    <t>MAX_Multiply-DP-VAPB-488-561-12p5PC15PC-5Z-80msSTD_007_Simple Segmentation.tif:0004-0001-0654:4</t>
  </si>
  <si>
    <t>MAX_Multiply-DP-VAPB-488-561-12p5PC15PC-5Z-80msSTD_007_Simple Segmentation.tif:0005-0001-0654:5</t>
  </si>
  <si>
    <t>MAX_Multiply-DP-VAPB-488-561-12p5PC15PC-5Z-80msSTD_007_Simple Segmentation.tif:0006-0001-0654:6</t>
  </si>
  <si>
    <t>MAX_Multiply-DP-VAPB-488-561-12p5PC15PC-5Z-80msSTD_007_Simple Segmentation.tif:0007-0001-0655:7</t>
  </si>
  <si>
    <t>MAX_Multiply-DP-VAPB-488-561-12p5PC15PC-5Z-80msSTD_007_Simple Segmentation.tif:0008-0001-0654:8</t>
  </si>
  <si>
    <t>MAX_Multiply-DP-VAPB-488-561-12p5PC15PC-5Z-80msSTD_007_Simple Segmentation.tif:0009-0001-0654:9</t>
  </si>
  <si>
    <t>MAX_Multiply-DP-VAPB-488-561-12p5PC15PC-5Z-80msSTD_007_Simple Segmentation.tif:0010-0001-0655:10</t>
  </si>
  <si>
    <t>MAX_Multiply-DP-VAPB-488-561-12p5PC15PC-5Z-80msSTD_007_Simple Segmentation.tif:0011-0001-0655:11</t>
  </si>
  <si>
    <t>MAX_Multiply-DP-VAPB-488-561-12p5PC15PC-5Z-80msSTD_007_Simple Segmentation.tif:0012-0001-0654:12</t>
  </si>
  <si>
    <t>MAX_Multiply-DP-VAPB-488-561-12p5PC15PC-5Z-80msSTD_007_Simple Segmentation.tif:0013-0001-0655:13</t>
  </si>
  <si>
    <t>MAX_Multiply-DP-VAPB-488-561-12p5PC15PC-5Z-80msSTD_007_Simple Segmentation.tif:0014-0001-0655:14</t>
  </si>
  <si>
    <t>MAX_Multiply-DP-VAPB-488-561-12p5PC15PC-5Z-80msSTD_007_Simple Segmentation.tif:0015-0001-0654:15</t>
  </si>
  <si>
    <t>MAX_Multiply-DP-VAPB-488-561-12p5PC15PC-5Z-80msSTD_007_Simple Segmentation.tif:0016-0001-0654:16</t>
  </si>
  <si>
    <t>MAX_Multiply-DP-VAPB-488-561-12p5PC15PC-5Z-80msSTD_007_Simple Segmentation.tif:0017-0001-0654:17</t>
  </si>
  <si>
    <t>MAX_Multiply-DP-VAPB-488-561-12p5PC15PC-5Z-80msSTD_007_Simple Segmentation.tif:0018-0001-0654:18</t>
  </si>
  <si>
    <t>MAX_Multiply-DP-VAPB-488-561-12p5PC15PC-5Z-80msSTD_007_Simple Segmentation.tif:0019-0001-0655:19</t>
  </si>
  <si>
    <t>MAX_Multiply-DP-VAPB-488-561-12p5PC15PC-5Z-80msSTD_007_Simple Segmentation.tif:0020-0001-0655:20</t>
  </si>
  <si>
    <t>MAX_Multiply-DP-VAPB-488-561-12p5PC15PC-5Z-80msSTD_007_Simple Segmentation.tif:0021-0001-0655:21</t>
  </si>
  <si>
    <t>MAX_Multiply-DP-VAPB-488-561-12p5PC15PC-5Z-80msSTD_007_Simple Segmentation.tif:0022-0001-0656:22</t>
  </si>
  <si>
    <t>MAX_Multiply-DP-VAPB-488-561-12p5PC15PC-5Z-80msSTD_007_Simple Segmentation.tif:0023-0001-0656:23</t>
  </si>
  <si>
    <t>MAX_Multiply-DP-VAPB-488-561-12p5PC15PC-5Z-80msSTD_007_Simple Segmentation.tif:0024-0001-0656:24</t>
  </si>
  <si>
    <t>MAX_Multiply-DP-VAPB-488-561-12p5PC15PC-5Z-80msSTD_007_Simple Segmentation.tif:0025-0001-0656:25</t>
  </si>
  <si>
    <t>Multiply-DP-VAPB-488-561-12p5PC15PC-5Z-80msSTD_007_Simple SegmentationROI_2.csv</t>
  </si>
  <si>
    <t>MAX_Multiply-DP-VAPB-488-561-12p5PC15PC-5Z-80msSTD_007_Simple Segmentation.tif:0001-0001-0533:1</t>
  </si>
  <si>
    <t>MAX_Multiply-DP-VAPB-488-561-12p5PC15PC-5Z-80msSTD_007_Simple Segmentation.tif:0002-0001-0533:2</t>
  </si>
  <si>
    <t>MAX_Multiply-DP-VAPB-488-561-12p5PC15PC-5Z-80msSTD_007_Simple Segmentation.tif:0003-0001-0534:3</t>
  </si>
  <si>
    <t>MAX_Multiply-DP-VAPB-488-561-12p5PC15PC-5Z-80msSTD_007_Simple Segmentation.tif:0004-0001-0535:4</t>
  </si>
  <si>
    <t>MAX_Multiply-DP-VAPB-488-561-12p5PC15PC-5Z-80msSTD_007_Simple Segmentation.tif:0005-0001-0535:5</t>
  </si>
  <si>
    <t>MAX_Multiply-DP-VAPB-488-561-12p5PC15PC-5Z-80msSTD_007_Simple Segmentation.tif:0006-0001-0536:6</t>
  </si>
  <si>
    <t>MAX_Multiply-DP-VAPB-488-561-12p5PC15PC-5Z-80msSTD_007_Simple Segmentation.tif:0007-0001-0535:7</t>
  </si>
  <si>
    <t>MAX_Multiply-DP-VAPB-488-561-12p5PC15PC-5Z-80msSTD_007_Simple Segmentation.tif:0008-0001-0535:8</t>
  </si>
  <si>
    <t>MAX_Multiply-DP-VAPB-488-561-12p5PC15PC-5Z-80msSTD_007_Simple Segmentation.tif:0009-0001-0535:9</t>
  </si>
  <si>
    <t>MAX_Multiply-DP-VAPB-488-561-12p5PC15PC-5Z-80msSTD_007_Simple Segmentation.tif:0010-0001-0533:10</t>
  </si>
  <si>
    <t>MAX_Multiply-DP-VAPB-488-561-12p5PC15PC-5Z-80msSTD_007_Simple Segmentation.tif:0011-0001-0533:11</t>
  </si>
  <si>
    <t>MAX_Multiply-DP-VAPB-488-561-12p5PC15PC-5Z-80msSTD_007_Simple Segmentation.tif:0012-0001-0534:12</t>
  </si>
  <si>
    <t>MAX_Multiply-DP-VAPB-488-561-12p5PC15PC-5Z-80msSTD_007_Simple Segmentation.tif:0013-0001-0535:13</t>
  </si>
  <si>
    <t>MAX_Multiply-DP-VAPB-488-561-12p5PC15PC-5Z-80msSTD_007_Simple Segmentation.tif:0014-0001-0537:14</t>
  </si>
  <si>
    <t>MAX_Multiply-DP-VAPB-488-561-12p5PC15PC-5Z-80msSTD_007_Simple Segmentation.tif:0015-0001-0535:15</t>
  </si>
  <si>
    <t>MAX_Multiply-DP-VAPB-488-561-12p5PC15PC-5Z-80msSTD_007_Simple Segmentation.tif:0016-0001-0535:16</t>
  </si>
  <si>
    <t>MAX_Multiply-DP-VAPB-488-561-12p5PC15PC-5Z-80msSTD_007_Simple Segmentation.tif:0017-0001-0534:17</t>
  </si>
  <si>
    <t>MAX_Multiply-DP-VAPB-488-561-12p5PC15PC-5Z-80msSTD_007_Simple Segmentation.tif:0018-0001-0533:18</t>
  </si>
  <si>
    <t>MAX_Multiply-DP-VAPB-488-561-12p5PC15PC-5Z-80msSTD_007_Simple Segmentation.tif:0019-0001-0533:19</t>
  </si>
  <si>
    <t>MAX_Multiply-DP-VAPB-488-561-12p5PC15PC-5Z-80msSTD_007_Simple Segmentation.tif:0020-0001-0533:20</t>
  </si>
  <si>
    <t>MAX_Multiply-DP-VAPB-488-561-12p5PC15PC-5Z-80msSTD_007_Simple Segmentation.tif:0021-0001-0534:21</t>
  </si>
  <si>
    <t>MAX_Multiply-DP-VAPB-488-561-12p5PC15PC-5Z-80msSTD_007_Simple Segmentation.tif:0022-0001-0534:22</t>
  </si>
  <si>
    <t>MAX_Multiply-DP-VAPB-488-561-12p5PC15PC-5Z-80msSTD_007_Simple Segmentation.tif:0023-0001-0536:23</t>
  </si>
  <si>
    <t>MAX_Multiply-DP-VAPB-488-561-12p5PC15PC-5Z-80msSTD_007_Simple Segmentation.tif:0024-0001-0535:24</t>
  </si>
  <si>
    <t>MAX_Multiply-DP-VAPB-488-561-12p5PC15PC-5Z-80msSTD_007_Simple Segmentation.tif:0025-0001-0535:25</t>
  </si>
  <si>
    <t>Multiply-DP-VAPB-488-561-12p5PC15PC-5Z-80msSTD_007_Simple SegmentationROI_3.csv</t>
  </si>
  <si>
    <t>MAX_Multiply-DP-VAPB-488-561-12p5PC15PC-5Z-80msSTD_007_Simple Segmentation.tif:0001-0001-0441:1</t>
  </si>
  <si>
    <t>MAX_Multiply-DP-VAPB-488-561-12p5PC15PC-5Z-80msSTD_007_Simple Segmentation.tif:0002-0001-0441:2</t>
  </si>
  <si>
    <t>MAX_Multiply-DP-VAPB-488-561-12p5PC15PC-5Z-80msSTD_007_Simple Segmentation.tif:0003-0001-0440:3</t>
  </si>
  <si>
    <t>MAX_Multiply-DP-VAPB-488-561-12p5PC15PC-5Z-80msSTD_007_Simple Segmentation.tif:0004-0001-0440:4</t>
  </si>
  <si>
    <t>MAX_Multiply-DP-VAPB-488-561-12p5PC15PC-5Z-80msSTD_007_Simple Segmentation.tif:0005-0001-0441:5</t>
  </si>
  <si>
    <t>MAX_Multiply-DP-VAPB-488-561-12p5PC15PC-5Z-80msSTD_007_Simple Segmentation.tif:0006-0001-0441:6</t>
  </si>
  <si>
    <t>MAX_Multiply-DP-VAPB-488-561-12p5PC15PC-5Z-80msSTD_007_Simple Segmentation.tif:0007-0001-0442:7</t>
  </si>
  <si>
    <t>MAX_Multiply-DP-VAPB-488-561-12p5PC15PC-5Z-80msSTD_007_Simple Segmentation.tif:0008-0001-0443:8</t>
  </si>
  <si>
    <t>MAX_Multiply-DP-VAPB-488-561-12p5PC15PC-5Z-80msSTD_007_Simple Segmentation.tif:0009-0001-0443:9</t>
  </si>
  <si>
    <t>MAX_Multiply-DP-VAPB-488-561-12p5PC15PC-5Z-80msSTD_007_Simple Segmentation.tif:0010-0001-0444:10</t>
  </si>
  <si>
    <t>MAX_Multiply-DP-VAPB-488-561-12p5PC15PC-5Z-80msSTD_007_Simple Segmentation.tif:0011-0001-0443:11</t>
  </si>
  <si>
    <t>MAX_Multiply-DP-VAPB-488-561-12p5PC15PC-5Z-80msSTD_007_Simple Segmentation.tif:0012-0001-0443:12</t>
  </si>
  <si>
    <t>MAX_Multiply-DP-VAPB-488-561-12p5PC15PC-5Z-80msSTD_007_Simple Segmentation.tif:0013-0001-0443:13</t>
  </si>
  <si>
    <t>MAX_Multiply-DP-VAPB-488-561-12p5PC15PC-5Z-80msSTD_007_Simple Segmentation.tif:0014-0001-0444:14</t>
  </si>
  <si>
    <t>MAX_Multiply-DP-VAPB-488-561-12p5PC15PC-5Z-80msSTD_007_Simple Segmentation.tif:0015-0001-0443:15</t>
  </si>
  <si>
    <t>MAX_Multiply-DP-VAPB-488-561-12p5PC15PC-5Z-80msSTD_007_Simple Segmentation.tif:0016-0001-0442:16</t>
  </si>
  <si>
    <t>MAX_Multiply-DP-VAPB-488-561-12p5PC15PC-5Z-80msSTD_007_Simple Segmentation.tif:0017-0001-0443:17</t>
  </si>
  <si>
    <t>MAX_Multiply-DP-VAPB-488-561-12p5PC15PC-5Z-80msSTD_007_Simple Segmentation.tif:0018-0001-0443:18</t>
  </si>
  <si>
    <t>MAX_Multiply-DP-VAPB-488-561-12p5PC15PC-5Z-80msSTD_007_Simple Segmentation.tif:0019-0001-0442:19</t>
  </si>
  <si>
    <t>MAX_Multiply-DP-VAPB-488-561-12p5PC15PC-5Z-80msSTD_007_Simple Segmentation.tif:0020-0001-0443:20</t>
  </si>
  <si>
    <t>MAX_Multiply-DP-VAPB-488-561-12p5PC15PC-5Z-80msSTD_007_Simple Segmentation.tif:0021-0001-0443:21</t>
  </si>
  <si>
    <t>MAX_Multiply-DP-VAPB-488-561-12p5PC15PC-5Z-80msSTD_007_Simple Segmentation.tif:0022-0001-0443:22</t>
  </si>
  <si>
    <t>MAX_Multiply-DP-VAPB-488-561-12p5PC15PC-5Z-80msSTD_007_Simple Segmentation.tif:0023-0001-0444:23</t>
  </si>
  <si>
    <t>MAX_Multiply-DP-VAPB-488-561-12p5PC15PC-5Z-80msSTD_007_Simple Segmentation.tif:0024-0001-0444:24</t>
  </si>
  <si>
    <t>MAX_Multiply-DP-VAPB-488-561-12p5PC15PC-5Z-80msSTD_007_Simple Segmentation.tif:0025-0001-0444:25</t>
  </si>
  <si>
    <t>Multiply-DP-VAPB-488-561-12p5PC15PC-5Z-80msSTD_007_Simple SegmentationROI_4.csv</t>
  </si>
  <si>
    <t>MAX_Multiply-DP-VAPB-488-561-12p5PC15PC-5Z-80msSTD_007_Simple Segmentation.tif:0001-0001-0428:1</t>
  </si>
  <si>
    <t>MAX_Multiply-DP-VAPB-488-561-12p5PC15PC-5Z-80msSTD_007_Simple Segmentation.tif:0002-0001-0428:2</t>
  </si>
  <si>
    <t>MAX_Multiply-DP-VAPB-488-561-12p5PC15PC-5Z-80msSTD_007_Simple Segmentation.tif:0003-0001-0428:3</t>
  </si>
  <si>
    <t>MAX_Multiply-DP-VAPB-488-561-12p5PC15PC-5Z-80msSTD_007_Simple Segmentation.tif:0004-0001-0428:4</t>
  </si>
  <si>
    <t>MAX_Multiply-DP-VAPB-488-561-12p5PC15PC-5Z-80msSTD_007_Simple Segmentation.tif:0005-0001-0428:5</t>
  </si>
  <si>
    <t>MAX_Multiply-DP-VAPB-488-561-12p5PC15PC-5Z-80msSTD_007_Simple Segmentation.tif:0006-0001-0428:6</t>
  </si>
  <si>
    <t>MAX_Multiply-DP-VAPB-488-561-12p5PC15PC-5Z-80msSTD_007_Simple Segmentation.tif:0007-0001-0430:7</t>
  </si>
  <si>
    <t>MAX_Multiply-DP-VAPB-488-561-12p5PC15PC-5Z-80msSTD_007_Simple Segmentation.tif:0008-0001-0430:8</t>
  </si>
  <si>
    <t>MAX_Multiply-DP-VAPB-488-561-12p5PC15PC-5Z-80msSTD_007_Simple Segmentation.tif:0009-0001-0429:9</t>
  </si>
  <si>
    <t>MAX_Multiply-DP-VAPB-488-561-12p5PC15PC-5Z-80msSTD_007_Simple Segmentation.tif:0010-0001-0428:10</t>
  </si>
  <si>
    <t>MAX_Multiply-DP-VAPB-488-561-12p5PC15PC-5Z-80msSTD_007_Simple Segmentation.tif:0011-0001-0429:11</t>
  </si>
  <si>
    <t>MAX_Multiply-DP-VAPB-488-561-12p5PC15PC-5Z-80msSTD_007_Simple Segmentation.tif:0012-0001-0430:12</t>
  </si>
  <si>
    <t>MAX_Multiply-DP-VAPB-488-561-12p5PC15PC-5Z-80msSTD_007_Simple Segmentation.tif:0013-0001-0431:13</t>
  </si>
  <si>
    <t>MAX_Multiply-DP-VAPB-488-561-12p5PC15PC-5Z-80msSTD_007_Simple Segmentation.tif:0014-0001-0431:14</t>
  </si>
  <si>
    <t>MAX_Multiply-DP-VAPB-488-561-12p5PC15PC-5Z-80msSTD_007_Simple Segmentation.tif:0015-0001-0431:15</t>
  </si>
  <si>
    <t>MAX_Multiply-DP-VAPB-488-561-12p5PC15PC-5Z-80msSTD_007_Simple Segmentation.tif:0016-0001-0430:16</t>
  </si>
  <si>
    <t>MAX_Multiply-DP-VAPB-488-561-12p5PC15PC-5Z-80msSTD_007_Simple Segmentation.tif:0017-0001-0430:17</t>
  </si>
  <si>
    <t>MAX_Multiply-DP-VAPB-488-561-12p5PC15PC-5Z-80msSTD_007_Simple Segmentation.tif:0018-0001-0430:18</t>
  </si>
  <si>
    <t>MAX_Multiply-DP-VAPB-488-561-12p5PC15PC-5Z-80msSTD_007_Simple Segmentation.tif:0019-0001-0429:19</t>
  </si>
  <si>
    <t>MAX_Multiply-DP-VAPB-488-561-12p5PC15PC-5Z-80msSTD_007_Simple Segmentation.tif:0020-0001-0430:20</t>
  </si>
  <si>
    <t>MAX_Multiply-DP-VAPB-488-561-12p5PC15PC-5Z-80msSTD_007_Simple Segmentation.tif:0021-0001-0429:21</t>
  </si>
  <si>
    <t>MAX_Multiply-DP-VAPB-488-561-12p5PC15PC-5Z-80msSTD_007_Simple Segmentation.tif:0022-0001-0429:22</t>
  </si>
  <si>
    <t>MAX_Multiply-DP-VAPB-488-561-12p5PC15PC-5Z-80msSTD_007_Simple Segmentation.tif:0023-0001-0429:23</t>
  </si>
  <si>
    <t>MAX_Multiply-DP-VAPB-488-561-12p5PC15PC-5Z-80msSTD_007_Simple Segmentation.tif:0024-0001-0429:24</t>
  </si>
  <si>
    <t>MAX_Multiply-DP-VAPB-488-561-12p5PC15PC-5Z-80msSTD_007_Simple Segmentation.tif:0025-0001-0429:25</t>
  </si>
  <si>
    <t>Multiply-DP-VAPB-488-561-12p5PC15PC-5Z-80msSTD_008_Simple SegmentationROI_1.csv</t>
  </si>
  <si>
    <t>MAX_Multiply-DP-VAPB-488-561-12p5PC15PC-5Z-80msSTD_008_Simple Segmentation.tif:0001-0001-0545:1</t>
  </si>
  <si>
    <t>MAX_Multiply-DP-VAPB-488-561-12p5PC15PC-5Z-80msSTD_008_Simple Segmentation.tif:0002-0001-0546:2</t>
  </si>
  <si>
    <t>MAX_Multiply-DP-VAPB-488-561-12p5PC15PC-5Z-80msSTD_008_Simple Segmentation.tif:0003-0001-0546:3</t>
  </si>
  <si>
    <t>MAX_Multiply-DP-VAPB-488-561-12p5PC15PC-5Z-80msSTD_008_Simple Segmentation.tif:0004-0001-0544:4</t>
  </si>
  <si>
    <t>MAX_Multiply-DP-VAPB-488-561-12p5PC15PC-5Z-80msSTD_008_Simple Segmentation.tif:0005-0001-0543:5</t>
  </si>
  <si>
    <t>MAX_Multiply-DP-VAPB-488-561-12p5PC15PC-5Z-80msSTD_008_Simple Segmentation.tif:0006-0001-0543:6</t>
  </si>
  <si>
    <t>MAX_Multiply-DP-VAPB-488-561-12p5PC15PC-5Z-80msSTD_008_Simple Segmentation.tif:0007-0001-0543:7</t>
  </si>
  <si>
    <t>MAX_Multiply-DP-VAPB-488-561-12p5PC15PC-5Z-80msSTD_008_Simple Segmentation.tif:0008-0001-0543:8</t>
  </si>
  <si>
    <t>MAX_Multiply-DP-VAPB-488-561-12p5PC15PC-5Z-80msSTD_008_Simple Segmentation.tif:0009-0001-0542:9</t>
  </si>
  <si>
    <t>MAX_Multiply-DP-VAPB-488-561-12p5PC15PC-5Z-80msSTD_008_Simple Segmentation.tif:0010-0001-0542:10</t>
  </si>
  <si>
    <t>MAX_Multiply-DP-VAPB-488-561-12p5PC15PC-5Z-80msSTD_008_Simple Segmentation.tif:0011-0001-0541:11</t>
  </si>
  <si>
    <t>MAX_Multiply-DP-VAPB-488-561-12p5PC15PC-5Z-80msSTD_008_Simple Segmentation.tif:0012-0001-0540:12</t>
  </si>
  <si>
    <t>MAX_Multiply-DP-VAPB-488-561-12p5PC15PC-5Z-80msSTD_008_Simple Segmentation.tif:0013-0001-0540:13</t>
  </si>
  <si>
    <t>MAX_Multiply-DP-VAPB-488-561-12p5PC15PC-5Z-80msSTD_008_Simple Segmentation.tif:0014-0001-0540:14</t>
  </si>
  <si>
    <t>MAX_Multiply-DP-VAPB-488-561-12p5PC15PC-5Z-80msSTD_008_Simple Segmentation.tif:0015-0001-0540:15</t>
  </si>
  <si>
    <t>MAX_Multiply-DP-VAPB-488-561-12p5PC15PC-5Z-80msSTD_008_Simple Segmentation.tif:0016-0001-0539:16</t>
  </si>
  <si>
    <t>MAX_Multiply-DP-VAPB-488-561-12p5PC15PC-5Z-80msSTD_008_Simple Segmentation.tif:0017-0001-0539:17</t>
  </si>
  <si>
    <t>MAX_Multiply-DP-VAPB-488-561-12p5PC15PC-5Z-80msSTD_008_Simple Segmentation.tif:0018-0001-0538:18</t>
  </si>
  <si>
    <t>MAX_Multiply-DP-VAPB-488-561-12p5PC15PC-5Z-80msSTD_008_Simple Segmentation.tif:0019-0001-0537:19</t>
  </si>
  <si>
    <t>MAX_Multiply-DP-VAPB-488-561-12p5PC15PC-5Z-80msSTD_008_Simple Segmentation.tif:0020-0001-0537:20</t>
  </si>
  <si>
    <t>MAX_Multiply-DP-VAPB-488-561-12p5PC15PC-5Z-80msSTD_008_Simple Segmentation.tif:0021-0001-0536:21</t>
  </si>
  <si>
    <t>MAX_Multiply-DP-VAPB-488-561-12p5PC15PC-5Z-80msSTD_008_Simple Segmentation.tif:0022-0001-0535:22</t>
  </si>
  <si>
    <t>MAX_Multiply-DP-VAPB-488-561-12p5PC15PC-5Z-80msSTD_008_Simple Segmentation.tif:0023-0001-0535:23</t>
  </si>
  <si>
    <t>MAX_Multiply-DP-VAPB-488-561-12p5PC15PC-5Z-80msSTD_008_Simple Segmentation.tif:0024-0001-0534:24</t>
  </si>
  <si>
    <t>MAX_Multiply-DP-VAPB-488-561-12p5PC15PC-5Z-80msSTD_008_Simple Segmentation.tif:0025-0001-0534:25</t>
  </si>
  <si>
    <t>Multiply-DP-VAPB-488-561-12p5PC15PC-5Z-80msSTD_008_Simple SegmentationROI_2.csv</t>
  </si>
  <si>
    <t>MAX_Multiply-DP-VAPB-488-561-12p5PC15PC-5Z-80msSTD_008_Simple Segmentation.tif:0001-0001-0536:1</t>
  </si>
  <si>
    <t>MAX_Multiply-DP-VAPB-488-561-12p5PC15PC-5Z-80msSTD_008_Simple Segmentation.tif:0002-0001-0535:2</t>
  </si>
  <si>
    <t>MAX_Multiply-DP-VAPB-488-561-12p5PC15PC-5Z-80msSTD_008_Simple Segmentation.tif:0003-0001-0534:3</t>
  </si>
  <si>
    <t>MAX_Multiply-DP-VAPB-488-561-12p5PC15PC-5Z-80msSTD_008_Simple Segmentation.tif:0004-0001-0533:4</t>
  </si>
  <si>
    <t>MAX_Multiply-DP-VAPB-488-561-12p5PC15PC-5Z-80msSTD_008_Simple Segmentation.tif:0005-0001-0531:5</t>
  </si>
  <si>
    <t>MAX_Multiply-DP-VAPB-488-561-12p5PC15PC-5Z-80msSTD_008_Simple Segmentation.tif:0006-0001-0530:6</t>
  </si>
  <si>
    <t>MAX_Multiply-DP-VAPB-488-561-12p5PC15PC-5Z-80msSTD_008_Simple Segmentation.tif:0007-0001-0530:7</t>
  </si>
  <si>
    <t>MAX_Multiply-DP-VAPB-488-561-12p5PC15PC-5Z-80msSTD_008_Simple Segmentation.tif:0008-0001-0529:8</t>
  </si>
  <si>
    <t>MAX_Multiply-DP-VAPB-488-561-12p5PC15PC-5Z-80msSTD_008_Simple Segmentation.tif:0009-0001-0528:9</t>
  </si>
  <si>
    <t>MAX_Multiply-DP-VAPB-488-561-12p5PC15PC-5Z-80msSTD_008_Simple Segmentation.tif:0010-0001-0527:10</t>
  </si>
  <si>
    <t>MAX_Multiply-DP-VAPB-488-561-12p5PC15PC-5Z-80msSTD_008_Simple Segmentation.tif:0011-0001-0527:11</t>
  </si>
  <si>
    <t>MAX_Multiply-DP-VAPB-488-561-12p5PC15PC-5Z-80msSTD_008_Simple Segmentation.tif:0012-0001-0526:12</t>
  </si>
  <si>
    <t>MAX_Multiply-DP-VAPB-488-561-12p5PC15PC-5Z-80msSTD_008_Simple Segmentation.tif:0013-0001-0526:13</t>
  </si>
  <si>
    <t>MAX_Multiply-DP-VAPB-488-561-12p5PC15PC-5Z-80msSTD_008_Simple Segmentation.tif:0014-0001-0525:14</t>
  </si>
  <si>
    <t>MAX_Multiply-DP-VAPB-488-561-12p5PC15PC-5Z-80msSTD_008_Simple Segmentation.tif:0015-0001-0526:15</t>
  </si>
  <si>
    <t>MAX_Multiply-DP-VAPB-488-561-12p5PC15PC-5Z-80msSTD_008_Simple Segmentation.tif:0016-0001-0524:16</t>
  </si>
  <si>
    <t>MAX_Multiply-DP-VAPB-488-561-12p5PC15PC-5Z-80msSTD_008_Simple Segmentation.tif:0017-0001-0524:17</t>
  </si>
  <si>
    <t>MAX_Multiply-DP-VAPB-488-561-12p5PC15PC-5Z-80msSTD_008_Simple Segmentation.tif:0018-0001-0523:18</t>
  </si>
  <si>
    <t>MAX_Multiply-DP-VAPB-488-561-12p5PC15PC-5Z-80msSTD_008_Simple Segmentation.tif:0019-0001-0522:19</t>
  </si>
  <si>
    <t>MAX_Multiply-DP-VAPB-488-561-12p5PC15PC-5Z-80msSTD_008_Simple Segmentation.tif:0020-0001-0522:20</t>
  </si>
  <si>
    <t>MAX_Multiply-DP-VAPB-488-561-12p5PC15PC-5Z-80msSTD_008_Simple Segmentation.tif:0021-0001-0521:21</t>
  </si>
  <si>
    <t>MAX_Multiply-DP-VAPB-488-561-12p5PC15PC-5Z-80msSTD_008_Simple Segmentation.tif:0022-0001-0522:22</t>
  </si>
  <si>
    <t>MAX_Multiply-DP-VAPB-488-561-12p5PC15PC-5Z-80msSTD_008_Simple Segmentation.tif:0023-0001-0521:23</t>
  </si>
  <si>
    <t>MAX_Multiply-DP-VAPB-488-561-12p5PC15PC-5Z-80msSTD_008_Simple Segmentation.tif:0024-0001-0521:24</t>
  </si>
  <si>
    <t>MAX_Multiply-DP-VAPB-488-561-12p5PC15PC-5Z-80msSTD_008_Simple Segmentation.tif:0025-0001-0521:25</t>
  </si>
  <si>
    <t>Multiply-DP-VAPB-488-561-12p5PC15PC-5Z-80msSTD_008_Simple SegmentationROI_3.csv</t>
  </si>
  <si>
    <t>MAX_Multiply-DP-VAPB-488-561-12p5PC15PC-5Z-80msSTD_008_Simple Segmentation.tif:0001-0001-0559:1</t>
  </si>
  <si>
    <t>MAX_Multiply-DP-VAPB-488-561-12p5PC15PC-5Z-80msSTD_008_Simple Segmentation.tif:0002-0001-0559:2</t>
  </si>
  <si>
    <t>MAX_Multiply-DP-VAPB-488-561-12p5PC15PC-5Z-80msSTD_008_Simple Segmentation.tif:0003-0001-0559:3</t>
  </si>
  <si>
    <t>MAX_Multiply-DP-VAPB-488-561-12p5PC15PC-5Z-80msSTD_008_Simple Segmentation.tif:0004-0001-0558:4</t>
  </si>
  <si>
    <t>MAX_Multiply-DP-VAPB-488-561-12p5PC15PC-5Z-80msSTD_008_Simple Segmentation.tif:0005-0001-0558:5</t>
  </si>
  <si>
    <t>MAX_Multiply-DP-VAPB-488-561-12p5PC15PC-5Z-80msSTD_008_Simple Segmentation.tif:0006-0001-0558:6</t>
  </si>
  <si>
    <t>MAX_Multiply-DP-VAPB-488-561-12p5PC15PC-5Z-80msSTD_008_Simple Segmentation.tif:0007-0001-0558:7</t>
  </si>
  <si>
    <t>MAX_Multiply-DP-VAPB-488-561-12p5PC15PC-5Z-80msSTD_008_Simple Segmentation.tif:0008-0001-0558:8</t>
  </si>
  <si>
    <t>MAX_Multiply-DP-VAPB-488-561-12p5PC15PC-5Z-80msSTD_008_Simple Segmentation.tif:0009-0001-0558:9</t>
  </si>
  <si>
    <t>MAX_Multiply-DP-VAPB-488-561-12p5PC15PC-5Z-80msSTD_008_Simple Segmentation.tif:0010-0001-0557:10</t>
  </si>
  <si>
    <t>MAX_Multiply-DP-VAPB-488-561-12p5PC15PC-5Z-80msSTD_008_Simple Segmentation.tif:0011-0001-0557:11</t>
  </si>
  <si>
    <t>MAX_Multiply-DP-VAPB-488-561-12p5PC15PC-5Z-80msSTD_008_Simple Segmentation.tif:0012-0001-0556:12</t>
  </si>
  <si>
    <t>MAX_Multiply-DP-VAPB-488-561-12p5PC15PC-5Z-80msSTD_008_Simple Segmentation.tif:0013-0001-0556:13</t>
  </si>
  <si>
    <t>MAX_Multiply-DP-VAPB-488-561-12p5PC15PC-5Z-80msSTD_008_Simple Segmentation.tif:0014-0001-0556:14</t>
  </si>
  <si>
    <t>MAX_Multiply-DP-VAPB-488-561-12p5PC15PC-5Z-80msSTD_008_Simple Segmentation.tif:0015-0001-0556:15</t>
  </si>
  <si>
    <t>MAX_Multiply-DP-VAPB-488-561-12p5PC15PC-5Z-80msSTD_008_Simple Segmentation.tif:0016-0001-0555:16</t>
  </si>
  <si>
    <t>MAX_Multiply-DP-VAPB-488-561-12p5PC15PC-5Z-80msSTD_008_Simple Segmentation.tif:0017-0001-0556:17</t>
  </si>
  <si>
    <t>MAX_Multiply-DP-VAPB-488-561-12p5PC15PC-5Z-80msSTD_008_Simple Segmentation.tif:0018-0001-0555:18</t>
  </si>
  <si>
    <t>MAX_Multiply-DP-VAPB-488-561-12p5PC15PC-5Z-80msSTD_008_Simple Segmentation.tif:0019-0001-0555:19</t>
  </si>
  <si>
    <t>MAX_Multiply-DP-VAPB-488-561-12p5PC15PC-5Z-80msSTD_008_Simple Segmentation.tif:0020-0001-0554:20</t>
  </si>
  <si>
    <t>MAX_Multiply-DP-VAPB-488-561-12p5PC15PC-5Z-80msSTD_008_Simple Segmentation.tif:0021-0001-0553:21</t>
  </si>
  <si>
    <t>MAX_Multiply-DP-VAPB-488-561-12p5PC15PC-5Z-80msSTD_008_Simple Segmentation.tif:0022-0001-0552:22</t>
  </si>
  <si>
    <t>MAX_Multiply-DP-VAPB-488-561-12p5PC15PC-5Z-80msSTD_008_Simple Segmentation.tif:0023-0001-0552:23</t>
  </si>
  <si>
    <t>MAX_Multiply-DP-VAPB-488-561-12p5PC15PC-5Z-80msSTD_008_Simple Segmentation.tif:0024-0001-0552:24</t>
  </si>
  <si>
    <t>MAX_Multiply-DP-VAPB-488-561-12p5PC15PC-5Z-80msSTD_008_Simple Segmentation.tif:0025-0001-0551:25</t>
  </si>
  <si>
    <t>Multiply-DP-VAPB-488-561-12p5PC15PC-5Z-80msSTD_008_Simple SegmentationROI_4.csv</t>
  </si>
  <si>
    <t>MAX_Multiply-DP-VAPB-488-561-12p5PC15PC-5Z-80msSTD_008_Simple Segmentation.tif:0001-0001-0539:1</t>
  </si>
  <si>
    <t>MAX_Multiply-DP-VAPB-488-561-12p5PC15PC-5Z-80msSTD_008_Simple Segmentation.tif:0002-0001-0539:2</t>
  </si>
  <si>
    <t>MAX_Multiply-DP-VAPB-488-561-12p5PC15PC-5Z-80msSTD_008_Simple Segmentation.tif:0003-0001-0538:3</t>
  </si>
  <si>
    <t>MAX_Multiply-DP-VAPB-488-561-12p5PC15PC-5Z-80msSTD_008_Simple Segmentation.tif:0004-0001-0538:4</t>
  </si>
  <si>
    <t>MAX_Multiply-DP-VAPB-488-561-12p5PC15PC-5Z-80msSTD_008_Simple Segmentation.tif:0005-0001-0536:5</t>
  </si>
  <si>
    <t>MAX_Multiply-DP-VAPB-488-561-12p5PC15PC-5Z-80msSTD_008_Simple Segmentation.tif:0006-0001-0536:6</t>
  </si>
  <si>
    <t>MAX_Multiply-DP-VAPB-488-561-12p5PC15PC-5Z-80msSTD_008_Simple Segmentation.tif:0007-0001-0535:7</t>
  </si>
  <si>
    <t>MAX_Multiply-DP-VAPB-488-561-12p5PC15PC-5Z-80msSTD_008_Simple Segmentation.tif:0008-0001-0534:8</t>
  </si>
  <si>
    <t>MAX_Multiply-DP-VAPB-488-561-12p5PC15PC-5Z-80msSTD_008_Simple Segmentation.tif:0009-0001-0535:9</t>
  </si>
  <si>
    <t>MAX_Multiply-DP-VAPB-488-561-12p5PC15PC-5Z-80msSTD_008_Simple Segmentation.tif:0010-0001-0534:10</t>
  </si>
  <si>
    <t>MAX_Multiply-DP-VAPB-488-561-12p5PC15PC-5Z-80msSTD_008_Simple Segmentation.tif:0011-0001-0533:11</t>
  </si>
  <si>
    <t>MAX_Multiply-DP-VAPB-488-561-12p5PC15PC-5Z-80msSTD_008_Simple Segmentation.tif:0012-0001-0532:12</t>
  </si>
  <si>
    <t>MAX_Multiply-DP-VAPB-488-561-12p5PC15PC-5Z-80msSTD_008_Simple Segmentation.tif:0013-0001-0532:13</t>
  </si>
  <si>
    <t>MAX_Multiply-DP-VAPB-488-561-12p5PC15PC-5Z-80msSTD_008_Simple Segmentation.tif:0014-0001-0531:14</t>
  </si>
  <si>
    <t>MAX_Multiply-DP-VAPB-488-561-12p5PC15PC-5Z-80msSTD_008_Simple Segmentation.tif:0015-0001-0530:15</t>
  </si>
  <si>
    <t>MAX_Multiply-DP-VAPB-488-561-12p5PC15PC-5Z-80msSTD_008_Simple Segmentation.tif:0016-0001-0529:16</t>
  </si>
  <si>
    <t>MAX_Multiply-DP-VAPB-488-561-12p5PC15PC-5Z-80msSTD_008_Simple Segmentation.tif:0017-0001-0529:17</t>
  </si>
  <si>
    <t>MAX_Multiply-DP-VAPB-488-561-12p5PC15PC-5Z-80msSTD_008_Simple Segmentation.tif:0018-0001-0528:18</t>
  </si>
  <si>
    <t>MAX_Multiply-DP-VAPB-488-561-12p5PC15PC-5Z-80msSTD_008_Simple Segmentation.tif:0019-0001-0528:19</t>
  </si>
  <si>
    <t>MAX_Multiply-DP-VAPB-488-561-12p5PC15PC-5Z-80msSTD_008_Simple Segmentation.tif:0020-0001-0527:20</t>
  </si>
  <si>
    <t>MAX_Multiply-DP-VAPB-488-561-12p5PC15PC-5Z-80msSTD_008_Simple Segmentation.tif:0021-0001-0526:21</t>
  </si>
  <si>
    <t>MAX_Multiply-DP-VAPB-488-561-12p5PC15PC-5Z-80msSTD_008_Simple Segmentation.tif:0022-0001-0525:22</t>
  </si>
  <si>
    <t>MAX_Multiply-DP-VAPB-488-561-12p5PC15PC-5Z-80msSTD_008_Simple Segmentation.tif:0023-0001-0525:23</t>
  </si>
  <si>
    <t>MAX_Multiply-DP-VAPB-488-561-12p5PC15PC-5Z-80msSTD_008_Simple Segmentation.tif:0024-0001-0525:24</t>
  </si>
  <si>
    <t>MAX_Multiply-DP-VAPB-488-561-12p5PC15PC-5Z-80msSTD_008_Simple Segmentation.tif:0025-0001-0524:25</t>
  </si>
  <si>
    <t>Multiply-DP-VAPB-488-561-12p5PC15PC-5Z-80msSTD_009_Simple SegmentationROI_1.csv</t>
  </si>
  <si>
    <t>MAX_Multiply-DP-VAPB-488-561-12p5PC15PC-5Z-80msSTD_009_Simple Segmentation.tif:0001-0001-0611:1</t>
  </si>
  <si>
    <t>MAX_Multiply-DP-VAPB-488-561-12p5PC15PC-5Z-80msSTD_009_Simple Segmentation.tif:0002-0001-0611:2</t>
  </si>
  <si>
    <t>MAX_Multiply-DP-VAPB-488-561-12p5PC15PC-5Z-80msSTD_009_Simple Segmentation.tif:0003-0001-0611:3</t>
  </si>
  <si>
    <t>MAX_Multiply-DP-VAPB-488-561-12p5PC15PC-5Z-80msSTD_009_Simple Segmentation.tif:0004-0001-0611:4</t>
  </si>
  <si>
    <t>MAX_Multiply-DP-VAPB-488-561-12p5PC15PC-5Z-80msSTD_009_Simple Segmentation.tif:0005-0001-0612:5</t>
  </si>
  <si>
    <t>MAX_Multiply-DP-VAPB-488-561-12p5PC15PC-5Z-80msSTD_009_Simple Segmentation.tif:0006-0001-0612:6</t>
  </si>
  <si>
    <t>MAX_Multiply-DP-VAPB-488-561-12p5PC15PC-5Z-80msSTD_009_Simple Segmentation.tif:0007-0001-0612:7</t>
  </si>
  <si>
    <t>MAX_Multiply-DP-VAPB-488-561-12p5PC15PC-5Z-80msSTD_009_Simple Segmentation.tif:0008-0001-0612:8</t>
  </si>
  <si>
    <t>MAX_Multiply-DP-VAPB-488-561-12p5PC15PC-5Z-80msSTD_009_Simple Segmentation.tif:0009-0001-0612:9</t>
  </si>
  <si>
    <t>MAX_Multiply-DP-VAPB-488-561-12p5PC15PC-5Z-80msSTD_009_Simple Segmentation.tif:0010-0001-0613:10</t>
  </si>
  <si>
    <t>MAX_Multiply-DP-VAPB-488-561-12p5PC15PC-5Z-80msSTD_009_Simple Segmentation.tif:0011-0001-0613:11</t>
  </si>
  <si>
    <t>MAX_Multiply-DP-VAPB-488-561-12p5PC15PC-5Z-80msSTD_009_Simple Segmentation.tif:0012-0001-0612:12</t>
  </si>
  <si>
    <t>MAX_Multiply-DP-VAPB-488-561-12p5PC15PC-5Z-80msSTD_009_Simple Segmentation.tif:0013-0001-0613:13</t>
  </si>
  <si>
    <t>MAX_Multiply-DP-VAPB-488-561-12p5PC15PC-5Z-80msSTD_009_Simple Segmentation.tif:0014-0001-0614:14</t>
  </si>
  <si>
    <t>MAX_Multiply-DP-VAPB-488-561-12p5PC15PC-5Z-80msSTD_009_Simple Segmentation.tif:0015-0001-0613:15</t>
  </si>
  <si>
    <t>MAX_Multiply-DP-VAPB-488-561-12p5PC15PC-5Z-80msSTD_009_Simple Segmentation.tif:0016-0001-0614:16</t>
  </si>
  <si>
    <t>MAX_Multiply-DP-VAPB-488-561-12p5PC15PC-5Z-80msSTD_009_Simple Segmentation.tif:0017-0001-0614:17</t>
  </si>
  <si>
    <t>MAX_Multiply-DP-VAPB-488-561-12p5PC15PC-5Z-80msSTD_009_Simple Segmentation.tif:0018-0001-0613:18</t>
  </si>
  <si>
    <t>MAX_Multiply-DP-VAPB-488-561-12p5PC15PC-5Z-80msSTD_009_Simple Segmentation.tif:0019-0001-0612:19</t>
  </si>
  <si>
    <t>MAX_Multiply-DP-VAPB-488-561-12p5PC15PC-5Z-80msSTD_009_Simple Segmentation.tif:0020-0001-0611:20</t>
  </si>
  <si>
    <t>MAX_Multiply-DP-VAPB-488-561-12p5PC15PC-5Z-80msSTD_009_Simple Segmentation.tif:0021-0001-0610:21</t>
  </si>
  <si>
    <t>MAX_Multiply-DP-VAPB-488-561-12p5PC15PC-5Z-80msSTD_009_Simple Segmentation.tif:0022-0001-0609:22</t>
  </si>
  <si>
    <t>MAX_Multiply-DP-VAPB-488-561-12p5PC15PC-5Z-80msSTD_009_Simple Segmentation.tif:0023-0001-0609:23</t>
  </si>
  <si>
    <t>MAX_Multiply-DP-VAPB-488-561-12p5PC15PC-5Z-80msSTD_009_Simple Segmentation.tif:0024-0001-0609:24</t>
  </si>
  <si>
    <t>MAX_Multiply-DP-VAPB-488-561-12p5PC15PC-5Z-80msSTD_009_Simple Segmentation.tif:0025-0001-0608:25</t>
  </si>
  <si>
    <t>Multiply-DP-VAPB-488-561-12p5PC15PC-5Z-80msSTD_009_Simple SegmentationROI_2.csv</t>
  </si>
  <si>
    <t>MAX_Multiply-DP-VAPB-488-561-12p5PC15PC-5Z-80msSTD_009_Simple Segmentation.tif:0001-0001-0649:1</t>
  </si>
  <si>
    <t>MAX_Multiply-DP-VAPB-488-561-12p5PC15PC-5Z-80msSTD_009_Simple Segmentation.tif:0002-0001-0648:2</t>
  </si>
  <si>
    <t>MAX_Multiply-DP-VAPB-488-561-12p5PC15PC-5Z-80msSTD_009_Simple Segmentation.tif:0003-0001-0648:3</t>
  </si>
  <si>
    <t>MAX_Multiply-DP-VAPB-488-561-12p5PC15PC-5Z-80msSTD_009_Simple Segmentation.tif:0004-0001-0648:4</t>
  </si>
  <si>
    <t>MAX_Multiply-DP-VAPB-488-561-12p5PC15PC-5Z-80msSTD_009_Simple Segmentation.tif:0005-0001-0647:5</t>
  </si>
  <si>
    <t>MAX_Multiply-DP-VAPB-488-561-12p5PC15PC-5Z-80msSTD_009_Simple Segmentation.tif:0006-0001-0647:6</t>
  </si>
  <si>
    <t>MAX_Multiply-DP-VAPB-488-561-12p5PC15PC-5Z-80msSTD_009_Simple Segmentation.tif:0007-0001-0647:7</t>
  </si>
  <si>
    <t>MAX_Multiply-DP-VAPB-488-561-12p5PC15PC-5Z-80msSTD_009_Simple Segmentation.tif:0008-0001-0646:8</t>
  </si>
  <si>
    <t>MAX_Multiply-DP-VAPB-488-561-12p5PC15PC-5Z-80msSTD_009_Simple Segmentation.tif:0009-0001-0647:9</t>
  </si>
  <si>
    <t>MAX_Multiply-DP-VAPB-488-561-12p5PC15PC-5Z-80msSTD_009_Simple Segmentation.tif:0010-0001-0647:10</t>
  </si>
  <si>
    <t>MAX_Multiply-DP-VAPB-488-561-12p5PC15PC-5Z-80msSTD_009_Simple Segmentation.tif:0011-0001-0646:11</t>
  </si>
  <si>
    <t>MAX_Multiply-DP-VAPB-488-561-12p5PC15PC-5Z-80msSTD_009_Simple Segmentation.tif:0012-0001-0646:12</t>
  </si>
  <si>
    <t>MAX_Multiply-DP-VAPB-488-561-12p5PC15PC-5Z-80msSTD_009_Simple Segmentation.tif:0013-0001-0647:13</t>
  </si>
  <si>
    <t>MAX_Multiply-DP-VAPB-488-561-12p5PC15PC-5Z-80msSTD_009_Simple Segmentation.tif:0014-0001-0646:14</t>
  </si>
  <si>
    <t>MAX_Multiply-DP-VAPB-488-561-12p5PC15PC-5Z-80msSTD_009_Simple Segmentation.tif:0015-0001-0646:15</t>
  </si>
  <si>
    <t>MAX_Multiply-DP-VAPB-488-561-12p5PC15PC-5Z-80msSTD_009_Simple Segmentation.tif:0016-0001-0645:16</t>
  </si>
  <si>
    <t>MAX_Multiply-DP-VAPB-488-561-12p5PC15PC-5Z-80msSTD_009_Simple Segmentation.tif:0017-0001-0644:17</t>
  </si>
  <si>
    <t>MAX_Multiply-DP-VAPB-488-561-12p5PC15PC-5Z-80msSTD_009_Simple Segmentation.tif:0018-0001-0644:18</t>
  </si>
  <si>
    <t>MAX_Multiply-DP-VAPB-488-561-12p5PC15PC-5Z-80msSTD_009_Simple Segmentation.tif:0019-0001-0644:19</t>
  </si>
  <si>
    <t>MAX_Multiply-DP-VAPB-488-561-12p5PC15PC-5Z-80msSTD_009_Simple Segmentation.tif:0020-0001-0643:20</t>
  </si>
  <si>
    <t>MAX_Multiply-DP-VAPB-488-561-12p5PC15PC-5Z-80msSTD_009_Simple Segmentation.tif:0021-0001-0642:21</t>
  </si>
  <si>
    <t>MAX_Multiply-DP-VAPB-488-561-12p5PC15PC-5Z-80msSTD_009_Simple Segmentation.tif:0022-0001-0641:22</t>
  </si>
  <si>
    <t>MAX_Multiply-DP-VAPB-488-561-12p5PC15PC-5Z-80msSTD_009_Simple Segmentation.tif:0023-0001-0641:23</t>
  </si>
  <si>
    <t>MAX_Multiply-DP-VAPB-488-561-12p5PC15PC-5Z-80msSTD_009_Simple Segmentation.tif:0024-0001-0640:24</t>
  </si>
  <si>
    <t>MAX_Multiply-DP-VAPB-488-561-12p5PC15PC-5Z-80msSTD_009_Simple Segmentation.tif:0025-0001-0639:25</t>
  </si>
  <si>
    <t>Multiply-DP-VAPB-488-561-12p5PC15PC-5Z-80msSTD_010_Simple SegmentationROI_1.csv</t>
  </si>
  <si>
    <t>MAX_Multiply-DP-VAPB-488-561-12p5PC15PC-5Z-80msSTD_010_Simple Segmentation.tif:0001-0001-0136:1</t>
  </si>
  <si>
    <t>MAX_Multiply-DP-VAPB-488-561-12p5PC15PC-5Z-80msSTD_010_Simple Segmentation.tif:0002-0001-0137:2</t>
  </si>
  <si>
    <t>MAX_Multiply-DP-VAPB-488-561-12p5PC15PC-5Z-80msSTD_010_Simple Segmentation.tif:0003-0001-0137:3</t>
  </si>
  <si>
    <t>MAX_Multiply-DP-VAPB-488-561-12p5PC15PC-5Z-80msSTD_010_Simple Segmentation.tif:0004-0001-0138:4</t>
  </si>
  <si>
    <t>MAX_Multiply-DP-VAPB-488-561-12p5PC15PC-5Z-80msSTD_010_Simple Segmentation.tif:0005-0001-0138:5</t>
  </si>
  <si>
    <t>MAX_Multiply-DP-VAPB-488-561-12p5PC15PC-5Z-80msSTD_010_Simple Segmentation.tif:0006-0001-0139:6</t>
  </si>
  <si>
    <t>MAX_Multiply-DP-VAPB-488-561-12p5PC15PC-5Z-80msSTD_010_Simple Segmentation.tif:0007-0001-0139:7</t>
  </si>
  <si>
    <t>MAX_Multiply-DP-VAPB-488-561-12p5PC15PC-5Z-80msSTD_010_Simple Segmentation.tif:0008-0001-0139:8</t>
  </si>
  <si>
    <t>MAX_Multiply-DP-VAPB-488-561-12p5PC15PC-5Z-80msSTD_010_Simple Segmentation.tif:0009-0001-0139:9</t>
  </si>
  <si>
    <t>MAX_Multiply-DP-VAPB-488-561-12p5PC15PC-5Z-80msSTD_010_Simple Segmentation.tif:0010-0001-0139:10</t>
  </si>
  <si>
    <t>MAX_Multiply-DP-VAPB-488-561-12p5PC15PC-5Z-80msSTD_010_Simple Segmentation.tif:0011-0001-0140:11</t>
  </si>
  <si>
    <t>MAX_Multiply-DP-VAPB-488-561-12p5PC15PC-5Z-80msSTD_010_Simple Segmentation.tif:0012-0001-0140:12</t>
  </si>
  <si>
    <t>MAX_Multiply-DP-VAPB-488-561-12p5PC15PC-5Z-80msSTD_010_Simple Segmentation.tif:0013-0001-0140:13</t>
  </si>
  <si>
    <t>MAX_Multiply-DP-VAPB-488-561-12p5PC15PC-5Z-80msSTD_010_Simple Segmentation.tif:0014-0001-0141:14</t>
  </si>
  <si>
    <t>MAX_Multiply-DP-VAPB-488-561-12p5PC15PC-5Z-80msSTD_010_Simple Segmentation.tif:0015-0001-0141:15</t>
  </si>
  <si>
    <t>MAX_Multiply-DP-VAPB-488-561-12p5PC15PC-5Z-80msSTD_010_Simple Segmentation.tif:0016-0001-0141:16</t>
  </si>
  <si>
    <t>MAX_Multiply-DP-VAPB-488-561-12p5PC15PC-5Z-80msSTD_010_Simple Segmentation.tif:0017-0001-0141:17</t>
  </si>
  <si>
    <t>MAX_Multiply-DP-VAPB-488-561-12p5PC15PC-5Z-80msSTD_010_Simple Segmentation.tif:0018-0001-0142:18</t>
  </si>
  <si>
    <t>MAX_Multiply-DP-VAPB-488-561-12p5PC15PC-5Z-80msSTD_010_Simple Segmentation.tif:0019-0001-0141:19</t>
  </si>
  <si>
    <t>MAX_Multiply-DP-VAPB-488-561-12p5PC15PC-5Z-80msSTD_010_Simple Segmentation.tif:0020-0001-0143:20</t>
  </si>
  <si>
    <t>MAX_Multiply-DP-VAPB-488-561-12p5PC15PC-5Z-80msSTD_010_Simple Segmentation.tif:0021-0001-0143:21</t>
  </si>
  <si>
    <t>MAX_Multiply-DP-VAPB-488-561-12p5PC15PC-5Z-80msSTD_010_Simple Segmentation.tif:0022-0001-0143:22</t>
  </si>
  <si>
    <t>MAX_Multiply-DP-VAPB-488-561-12p5PC15PC-5Z-80msSTD_010_Simple Segmentation.tif:0023-0001-0142:23</t>
  </si>
  <si>
    <t>MAX_Multiply-DP-VAPB-488-561-12p5PC15PC-5Z-80msSTD_010_Simple Segmentation.tif:0024-0001-0143:24</t>
  </si>
  <si>
    <t>MAX_Multiply-DP-VAPB-488-561-12p5PC15PC-5Z-80msSTD_010_Simple Segmentation.tif:0025-0001-0144:25</t>
  </si>
  <si>
    <t>Multiply-DP-VAPB-488-561-12p5PC15PC-5Z-80msSTD_010_Simple SegmentationROI_10.csv</t>
  </si>
  <si>
    <t>MAX_Multiply-DP-VAPB-488-561-12p5PC15PC-5Z-80msSTD_010_Simple Segmentation.tif:0001-0001-0384:1</t>
  </si>
  <si>
    <t>MAX_Multiply-DP-VAPB-488-561-12p5PC15PC-5Z-80msSTD_010_Simple Segmentation.tif:0002-0001-0384:2</t>
  </si>
  <si>
    <t>MAX_Multiply-DP-VAPB-488-561-12p5PC15PC-5Z-80msSTD_010_Simple Segmentation.tif:0003-0001-0384:3</t>
  </si>
  <si>
    <t>MAX_Multiply-DP-VAPB-488-561-12p5PC15PC-5Z-80msSTD_010_Simple Segmentation.tif:0004-0001-0384:4</t>
  </si>
  <si>
    <t>MAX_Multiply-DP-VAPB-488-561-12p5PC15PC-5Z-80msSTD_010_Simple Segmentation.tif:0005-0001-0384:5</t>
  </si>
  <si>
    <t>MAX_Multiply-DP-VAPB-488-561-12p5PC15PC-5Z-80msSTD_010_Simple Segmentation.tif:0006-0001-0385:6</t>
  </si>
  <si>
    <t>MAX_Multiply-DP-VAPB-488-561-12p5PC15PC-5Z-80msSTD_010_Simple Segmentation.tif:0007-0001-0385:7</t>
  </si>
  <si>
    <t>MAX_Multiply-DP-VAPB-488-561-12p5PC15PC-5Z-80msSTD_010_Simple Segmentation.tif:0008-0001-0385:8</t>
  </si>
  <si>
    <t>MAX_Multiply-DP-VAPB-488-561-12p5PC15PC-5Z-80msSTD_010_Simple Segmentation.tif:0009-0001-0385:9</t>
  </si>
  <si>
    <t>MAX_Multiply-DP-VAPB-488-561-12p5PC15PC-5Z-80msSTD_010_Simple Segmentation.tif:0010-0001-0385:10</t>
  </si>
  <si>
    <t>MAX_Multiply-DP-VAPB-488-561-12p5PC15PC-5Z-80msSTD_010_Simple Segmentation.tif:0011-0001-0386:11</t>
  </si>
  <si>
    <t>MAX_Multiply-DP-VAPB-488-561-12p5PC15PC-5Z-80msSTD_010_Simple Segmentation.tif:0012-0001-0386:12</t>
  </si>
  <si>
    <t>MAX_Multiply-DP-VAPB-488-561-12p5PC15PC-5Z-80msSTD_010_Simple Segmentation.tif:0013-0001-0386:13</t>
  </si>
  <si>
    <t>MAX_Multiply-DP-VAPB-488-561-12p5PC15PC-5Z-80msSTD_010_Simple Segmentation.tif:0014-0001-0386:14</t>
  </si>
  <si>
    <t>MAX_Multiply-DP-VAPB-488-561-12p5PC15PC-5Z-80msSTD_010_Simple Segmentation.tif:0015-0001-0387:15</t>
  </si>
  <si>
    <t>MAX_Multiply-DP-VAPB-488-561-12p5PC15PC-5Z-80msSTD_010_Simple Segmentation.tif:0016-0001-0387:16</t>
  </si>
  <si>
    <t>MAX_Multiply-DP-VAPB-488-561-12p5PC15PC-5Z-80msSTD_010_Simple Segmentation.tif:0017-0001-0387:17</t>
  </si>
  <si>
    <t>MAX_Multiply-DP-VAPB-488-561-12p5PC15PC-5Z-80msSTD_010_Simple Segmentation.tif:0018-0001-0388:18</t>
  </si>
  <si>
    <t>MAX_Multiply-DP-VAPB-488-561-12p5PC15PC-5Z-80msSTD_010_Simple Segmentation.tif:0019-0001-0388:19</t>
  </si>
  <si>
    <t>MAX_Multiply-DP-VAPB-488-561-12p5PC15PC-5Z-80msSTD_010_Simple Segmentation.tif:0020-0001-0388:20</t>
  </si>
  <si>
    <t>MAX_Multiply-DP-VAPB-488-561-12p5PC15PC-5Z-80msSTD_010_Simple Segmentation.tif:0021-0001-0389:21</t>
  </si>
  <si>
    <t>MAX_Multiply-DP-VAPB-488-561-12p5PC15PC-5Z-80msSTD_010_Simple Segmentation.tif:0022-0001-0388:22</t>
  </si>
  <si>
    <t>MAX_Multiply-DP-VAPB-488-561-12p5PC15PC-5Z-80msSTD_010_Simple Segmentation.tif:0023-0001-0389:23</t>
  </si>
  <si>
    <t>MAX_Multiply-DP-VAPB-488-561-12p5PC15PC-5Z-80msSTD_010_Simple Segmentation.tif:0024-0001-0389:24</t>
  </si>
  <si>
    <t>MAX_Multiply-DP-VAPB-488-561-12p5PC15PC-5Z-80msSTD_010_Simple Segmentation.tif:0025-0001-0390:25</t>
  </si>
  <si>
    <t>Multiply-DP-VAPB-488-561-12p5PC15PC-5Z-80msSTD_010_Simple SegmentationROI_11.csv</t>
  </si>
  <si>
    <t>MAX_Multiply-DP-VAPB-488-561-12p5PC15PC-5Z-80msSTD_010_Simple Segmentation.tif:0001-0001-0832:1</t>
  </si>
  <si>
    <t>MAX_Multiply-DP-VAPB-488-561-12p5PC15PC-5Z-80msSTD_010_Simple Segmentation.tif:0002-0001-0832:2</t>
  </si>
  <si>
    <t>MAX_Multiply-DP-VAPB-488-561-12p5PC15PC-5Z-80msSTD_010_Simple Segmentation.tif:0003-0001-0834:3</t>
  </si>
  <si>
    <t>MAX_Multiply-DP-VAPB-488-561-12p5PC15PC-5Z-80msSTD_010_Simple Segmentation.tif:0004-0001-0834:4</t>
  </si>
  <si>
    <t>MAX_Multiply-DP-VAPB-488-561-12p5PC15PC-5Z-80msSTD_010_Simple Segmentation.tif:0005-0001-0834:5</t>
  </si>
  <si>
    <t>MAX_Multiply-DP-VAPB-488-561-12p5PC15PC-5Z-80msSTD_010_Simple Segmentation.tif:0006-0001-0834:6</t>
  </si>
  <si>
    <t>MAX_Multiply-DP-VAPB-488-561-12p5PC15PC-5Z-80msSTD_010_Simple Segmentation.tif:0007-0001-0834:7</t>
  </si>
  <si>
    <t>MAX_Multiply-DP-VAPB-488-561-12p5PC15PC-5Z-80msSTD_010_Simple Segmentation.tif:0008-0001-0834:8</t>
  </si>
  <si>
    <t>MAX_Multiply-DP-VAPB-488-561-12p5PC15PC-5Z-80msSTD_010_Simple Segmentation.tif:0009-0001-0836:9</t>
  </si>
  <si>
    <t>MAX_Multiply-DP-VAPB-488-561-12p5PC15PC-5Z-80msSTD_010_Simple Segmentation.tif:0010-0001-0838:10</t>
  </si>
  <si>
    <t>MAX_Multiply-DP-VAPB-488-561-12p5PC15PC-5Z-80msSTD_010_Simple Segmentation.tif:0011-0001-0838:11</t>
  </si>
  <si>
    <t>MAX_Multiply-DP-VAPB-488-561-12p5PC15PC-5Z-80msSTD_010_Simple Segmentation.tif:0012-0001-0840:12</t>
  </si>
  <si>
    <t>MAX_Multiply-DP-VAPB-488-561-12p5PC15PC-5Z-80msSTD_010_Simple Segmentation.tif:0013-0001-0839:13</t>
  </si>
  <si>
    <t>MAX_Multiply-DP-VAPB-488-561-12p5PC15PC-5Z-80msSTD_010_Simple Segmentation.tif:0014-0001-0840:14</t>
  </si>
  <si>
    <t>MAX_Multiply-DP-VAPB-488-561-12p5PC15PC-5Z-80msSTD_010_Simple Segmentation.tif:0015-0001-0840:15</t>
  </si>
  <si>
    <t>MAX_Multiply-DP-VAPB-488-561-12p5PC15PC-5Z-80msSTD_010_Simple Segmentation.tif:0016-0001-0840:16</t>
  </si>
  <si>
    <t>MAX_Multiply-DP-VAPB-488-561-12p5PC15PC-5Z-80msSTD_010_Simple Segmentation.tif:0017-0001-0841:17</t>
  </si>
  <si>
    <t>MAX_Multiply-DP-VAPB-488-561-12p5PC15PC-5Z-80msSTD_010_Simple Segmentation.tif:0018-0001-0841:18</t>
  </si>
  <si>
    <t>MAX_Multiply-DP-VAPB-488-561-12p5PC15PC-5Z-80msSTD_010_Simple Segmentation.tif:0019-0001-0841:19</t>
  </si>
  <si>
    <t>MAX_Multiply-DP-VAPB-488-561-12p5PC15PC-5Z-80msSTD_010_Simple Segmentation.tif:0020-0001-0842:20</t>
  </si>
  <si>
    <t>MAX_Multiply-DP-VAPB-488-561-12p5PC15PC-5Z-80msSTD_010_Simple Segmentation.tif:0021-0001-0842:21</t>
  </si>
  <si>
    <t>MAX_Multiply-DP-VAPB-488-561-12p5PC15PC-5Z-80msSTD_010_Simple Segmentation.tif:0022-0001-0842:22</t>
  </si>
  <si>
    <t>MAX_Multiply-DP-VAPB-488-561-12p5PC15PC-5Z-80msSTD_010_Simple Segmentation.tif:0023-0001-0843:23</t>
  </si>
  <si>
    <t>MAX_Multiply-DP-VAPB-488-561-12p5PC15PC-5Z-80msSTD_010_Simple Segmentation.tif:0024-0001-0843:24</t>
  </si>
  <si>
    <t>MAX_Multiply-DP-VAPB-488-561-12p5PC15PC-5Z-80msSTD_010_Simple Segmentation.tif:0025-0001-0845:25</t>
  </si>
  <si>
    <t>Multiply-DP-VAPB-488-561-12p5PC15PC-5Z-80msSTD_010_Simple SegmentationROI_2.csv</t>
  </si>
  <si>
    <t>MAX_Multiply-DP-VAPB-488-561-12p5PC15PC-5Z-80msSTD_010_Simple Segmentation.tif:0001-0001-0146:1</t>
  </si>
  <si>
    <t>MAX_Multiply-DP-VAPB-488-561-12p5PC15PC-5Z-80msSTD_010_Simple Segmentation.tif:0002-0001-0145:2</t>
  </si>
  <si>
    <t>MAX_Multiply-DP-VAPB-488-561-12p5PC15PC-5Z-80msSTD_010_Simple Segmentation.tif:0003-0001-0145:3</t>
  </si>
  <si>
    <t>MAX_Multiply-DP-VAPB-488-561-12p5PC15PC-5Z-80msSTD_010_Simple Segmentation.tif:0004-0001-0145:4</t>
  </si>
  <si>
    <t>MAX_Multiply-DP-VAPB-488-561-12p5PC15PC-5Z-80msSTD_010_Simple Segmentation.tif:0005-0001-0146:5</t>
  </si>
  <si>
    <t>MAX_Multiply-DP-VAPB-488-561-12p5PC15PC-5Z-80msSTD_010_Simple Segmentation.tif:0006-0001-0147:6</t>
  </si>
  <si>
    <t>MAX_Multiply-DP-VAPB-488-561-12p5PC15PC-5Z-80msSTD_010_Simple Segmentation.tif:0007-0001-0147:7</t>
  </si>
  <si>
    <t>MAX_Multiply-DP-VAPB-488-561-12p5PC15PC-5Z-80msSTD_010_Simple Segmentation.tif:0008-0001-0147:8</t>
  </si>
  <si>
    <t>MAX_Multiply-DP-VAPB-488-561-12p5PC15PC-5Z-80msSTD_010_Simple Segmentation.tif:0009-0001-0147:9</t>
  </si>
  <si>
    <t>MAX_Multiply-DP-VAPB-488-561-12p5PC15PC-5Z-80msSTD_010_Simple Segmentation.tif:0010-0001-0147:10</t>
  </si>
  <si>
    <t>MAX_Multiply-DP-VAPB-488-561-12p5PC15PC-5Z-80msSTD_010_Simple Segmentation.tif:0011-0001-0148:11</t>
  </si>
  <si>
    <t>MAX_Multiply-DP-VAPB-488-561-12p5PC15PC-5Z-80msSTD_010_Simple Segmentation.tif:0012-0001-0149:12</t>
  </si>
  <si>
    <t>MAX_Multiply-DP-VAPB-488-561-12p5PC15PC-5Z-80msSTD_010_Simple Segmentation.tif:0013-0001-0148:13</t>
  </si>
  <si>
    <t>MAX_Multiply-DP-VAPB-488-561-12p5PC15PC-5Z-80msSTD_010_Simple Segmentation.tif:0014-0001-0149:14</t>
  </si>
  <si>
    <t>MAX_Multiply-DP-VAPB-488-561-12p5PC15PC-5Z-80msSTD_010_Simple Segmentation.tif:0015-0001-0149:15</t>
  </si>
  <si>
    <t>MAX_Multiply-DP-VAPB-488-561-12p5PC15PC-5Z-80msSTD_010_Simple Segmentation.tif:0016-0001-0149:16</t>
  </si>
  <si>
    <t>MAX_Multiply-DP-VAPB-488-561-12p5PC15PC-5Z-80msSTD_010_Simple Segmentation.tif:0017-0001-0149:17</t>
  </si>
  <si>
    <t>MAX_Multiply-DP-VAPB-488-561-12p5PC15PC-5Z-80msSTD_010_Simple Segmentation.tif:0018-0001-0149:18</t>
  </si>
  <si>
    <t>MAX_Multiply-DP-VAPB-488-561-12p5PC15PC-5Z-80msSTD_010_Simple Segmentation.tif:0019-0001-0150:19</t>
  </si>
  <si>
    <t>MAX_Multiply-DP-VAPB-488-561-12p5PC15PC-5Z-80msSTD_010_Simple Segmentation.tif:0020-0001-0150:20</t>
  </si>
  <si>
    <t>MAX_Multiply-DP-VAPB-488-561-12p5PC15PC-5Z-80msSTD_010_Simple Segmentation.tif:0021-0001-0150:21</t>
  </si>
  <si>
    <t>MAX_Multiply-DP-VAPB-488-561-12p5PC15PC-5Z-80msSTD_010_Simple Segmentation.tif:0022-0001-0150:22</t>
  </si>
  <si>
    <t>MAX_Multiply-DP-VAPB-488-561-12p5PC15PC-5Z-80msSTD_010_Simple Segmentation.tif:0023-0001-0150:23</t>
  </si>
  <si>
    <t>MAX_Multiply-DP-VAPB-488-561-12p5PC15PC-5Z-80msSTD_010_Simple Segmentation.tif:0024-0001-0151:24</t>
  </si>
  <si>
    <t>MAX_Multiply-DP-VAPB-488-561-12p5PC15PC-5Z-80msSTD_010_Simple Segmentation.tif:0025-0001-0151:25</t>
  </si>
  <si>
    <t>Multiply-DP-VAPB-488-561-12p5PC15PC-5Z-80msSTD_010_Simple SegmentationROI_3.csv</t>
  </si>
  <si>
    <t>MAX_Multiply-DP-VAPB-488-561-12p5PC15PC-5Z-80msSTD_010_Simple Segmentation.tif:0001-0001-0233:1</t>
  </si>
  <si>
    <t>MAX_Multiply-DP-VAPB-488-561-12p5PC15PC-5Z-80msSTD_010_Simple Segmentation.tif:0002-0001-0235:2</t>
  </si>
  <si>
    <t>MAX_Multiply-DP-VAPB-488-561-12p5PC15PC-5Z-80msSTD_010_Simple Segmentation.tif:0003-0001-0235:3</t>
  </si>
  <si>
    <t>MAX_Multiply-DP-VAPB-488-561-12p5PC15PC-5Z-80msSTD_010_Simple Segmentation.tif:0004-0001-0235:4</t>
  </si>
  <si>
    <t>MAX_Multiply-DP-VAPB-488-561-12p5PC15PC-5Z-80msSTD_010_Simple Segmentation.tif:0005-0001-0235:5</t>
  </si>
  <si>
    <t>MAX_Multiply-DP-VAPB-488-561-12p5PC15PC-5Z-80msSTD_010_Simple Segmentation.tif:0006-0001-0234:6</t>
  </si>
  <si>
    <t>MAX_Multiply-DP-VAPB-488-561-12p5PC15PC-5Z-80msSTD_010_Simple Segmentation.tif:0007-0001-0235:7</t>
  </si>
  <si>
    <t>MAX_Multiply-DP-VAPB-488-561-12p5PC15PC-5Z-80msSTD_010_Simple Segmentation.tif:0008-0001-0235:8</t>
  </si>
  <si>
    <t>MAX_Multiply-DP-VAPB-488-561-12p5PC15PC-5Z-80msSTD_010_Simple Segmentation.tif:0009-0001-0235:9</t>
  </si>
  <si>
    <t>MAX_Multiply-DP-VAPB-488-561-12p5PC15PC-5Z-80msSTD_010_Simple Segmentation.tif:0010-0001-0234:10</t>
  </si>
  <si>
    <t>MAX_Multiply-DP-VAPB-488-561-12p5PC15PC-5Z-80msSTD_010_Simple Segmentation.tif:0011-0001-0234:11</t>
  </si>
  <si>
    <t>MAX_Multiply-DP-VAPB-488-561-12p5PC15PC-5Z-80msSTD_010_Simple Segmentation.tif:0012-0001-0235:12</t>
  </si>
  <si>
    <t>MAX_Multiply-DP-VAPB-488-561-12p5PC15PC-5Z-80msSTD_010_Simple Segmentation.tif:0013-0001-0235:13</t>
  </si>
  <si>
    <t>MAX_Multiply-DP-VAPB-488-561-12p5PC15PC-5Z-80msSTD_010_Simple Segmentation.tif:0014-0001-0234:14</t>
  </si>
  <si>
    <t>MAX_Multiply-DP-VAPB-488-561-12p5PC15PC-5Z-80msSTD_010_Simple Segmentation.tif:0015-0001-0233:15</t>
  </si>
  <si>
    <t>MAX_Multiply-DP-VAPB-488-561-12p5PC15PC-5Z-80msSTD_010_Simple Segmentation.tif:0016-0001-0233:16</t>
  </si>
  <si>
    <t>MAX_Multiply-DP-VAPB-488-561-12p5PC15PC-5Z-80msSTD_010_Simple Segmentation.tif:0017-0001-0233:17</t>
  </si>
  <si>
    <t>MAX_Multiply-DP-VAPB-488-561-12p5PC15PC-5Z-80msSTD_010_Simple Segmentation.tif:0018-0001-0233:18</t>
  </si>
  <si>
    <t>MAX_Multiply-DP-VAPB-488-561-12p5PC15PC-5Z-80msSTD_010_Simple Segmentation.tif:0019-0001-0233:19</t>
  </si>
  <si>
    <t>MAX_Multiply-DP-VAPB-488-561-12p5PC15PC-5Z-80msSTD_010_Simple Segmentation.tif:0020-0001-0233:20</t>
  </si>
  <si>
    <t>MAX_Multiply-DP-VAPB-488-561-12p5PC15PC-5Z-80msSTD_010_Simple Segmentation.tif:0021-0001-0233:21</t>
  </si>
  <si>
    <t>MAX_Multiply-DP-VAPB-488-561-12p5PC15PC-5Z-80msSTD_010_Simple Segmentation.tif:0022-0001-0233:22</t>
  </si>
  <si>
    <t>MAX_Multiply-DP-VAPB-488-561-12p5PC15PC-5Z-80msSTD_010_Simple Segmentation.tif:0023-0001-0232:23</t>
  </si>
  <si>
    <t>MAX_Multiply-DP-VAPB-488-561-12p5PC15PC-5Z-80msSTD_010_Simple Segmentation.tif:0024-0001-0233:24</t>
  </si>
  <si>
    <t>MAX_Multiply-DP-VAPB-488-561-12p5PC15PC-5Z-80msSTD_010_Simple Segmentation.tif:0025-0001-0234:25</t>
  </si>
  <si>
    <t>Multiply-DP-VAPB-488-561-12p5PC15PC-5Z-80msSTD_010_Simple SegmentationROI_4.csv</t>
  </si>
  <si>
    <t>MAX_Multiply-DP-VAPB-488-561-12p5PC15PC-5Z-80msSTD_010_Simple Segmentation.tif:0001-0001-0358:1</t>
  </si>
  <si>
    <t>MAX_Multiply-DP-VAPB-488-561-12p5PC15PC-5Z-80msSTD_010_Simple Segmentation.tif:0002-0001-0358:2</t>
  </si>
  <si>
    <t>MAX_Multiply-DP-VAPB-488-561-12p5PC15PC-5Z-80msSTD_010_Simple Segmentation.tif:0003-0001-0357:3</t>
  </si>
  <si>
    <t>MAX_Multiply-DP-VAPB-488-561-12p5PC15PC-5Z-80msSTD_010_Simple Segmentation.tif:0004-0001-0358:4</t>
  </si>
  <si>
    <t>MAX_Multiply-DP-VAPB-488-561-12p5PC15PC-5Z-80msSTD_010_Simple Segmentation.tif:0005-0001-0357:5</t>
  </si>
  <si>
    <t>MAX_Multiply-DP-VAPB-488-561-12p5PC15PC-5Z-80msSTD_010_Simple Segmentation.tif:0006-0001-0357:6</t>
  </si>
  <si>
    <t>MAX_Multiply-DP-VAPB-488-561-12p5PC15PC-5Z-80msSTD_010_Simple Segmentation.tif:0007-0001-0357:7</t>
  </si>
  <si>
    <t>MAX_Multiply-DP-VAPB-488-561-12p5PC15PC-5Z-80msSTD_010_Simple Segmentation.tif:0008-0001-0357:8</t>
  </si>
  <si>
    <t>MAX_Multiply-DP-VAPB-488-561-12p5PC15PC-5Z-80msSTD_010_Simple Segmentation.tif:0009-0001-0356:9</t>
  </si>
  <si>
    <t>MAX_Multiply-DP-VAPB-488-561-12p5PC15PC-5Z-80msSTD_010_Simple Segmentation.tif:0010-0001-0356:10</t>
  </si>
  <si>
    <t>MAX_Multiply-DP-VAPB-488-561-12p5PC15PC-5Z-80msSTD_010_Simple Segmentation.tif:0011-0001-0356:11</t>
  </si>
  <si>
    <t>MAX_Multiply-DP-VAPB-488-561-12p5PC15PC-5Z-80msSTD_010_Simple Segmentation.tif:0012-0001-0356:12</t>
  </si>
  <si>
    <t>MAX_Multiply-DP-VAPB-488-561-12p5PC15PC-5Z-80msSTD_010_Simple Segmentation.tif:0013-0001-0355:13</t>
  </si>
  <si>
    <t>MAX_Multiply-DP-VAPB-488-561-12p5PC15PC-5Z-80msSTD_010_Simple Segmentation.tif:0014-0001-0356:14</t>
  </si>
  <si>
    <t>MAX_Multiply-DP-VAPB-488-561-12p5PC15PC-5Z-80msSTD_010_Simple Segmentation.tif:0015-0001-0356:15</t>
  </si>
  <si>
    <t>MAX_Multiply-DP-VAPB-488-561-12p5PC15PC-5Z-80msSTD_010_Simple Segmentation.tif:0016-0001-0356:16</t>
  </si>
  <si>
    <t>MAX_Multiply-DP-VAPB-488-561-12p5PC15PC-5Z-80msSTD_010_Simple Segmentation.tif:0017-0001-0356:17</t>
  </si>
  <si>
    <t>MAX_Multiply-DP-VAPB-488-561-12p5PC15PC-5Z-80msSTD_010_Simple Segmentation.tif:0018-0001-0356:18</t>
  </si>
  <si>
    <t>MAX_Multiply-DP-VAPB-488-561-12p5PC15PC-5Z-80msSTD_010_Simple Segmentation.tif:0019-0001-0357:19</t>
  </si>
  <si>
    <t>MAX_Multiply-DP-VAPB-488-561-12p5PC15PC-5Z-80msSTD_010_Simple Segmentation.tif:0020-0001-0356:20</t>
  </si>
  <si>
    <t>MAX_Multiply-DP-VAPB-488-561-12p5PC15PC-5Z-80msSTD_010_Simple Segmentation.tif:0021-0001-0357:21</t>
  </si>
  <si>
    <t>MAX_Multiply-DP-VAPB-488-561-12p5PC15PC-5Z-80msSTD_010_Simple Segmentation.tif:0022-0001-0357:22</t>
  </si>
  <si>
    <t>MAX_Multiply-DP-VAPB-488-561-12p5PC15PC-5Z-80msSTD_010_Simple Segmentation.tif:0023-0001-0357:23</t>
  </si>
  <si>
    <t>MAX_Multiply-DP-VAPB-488-561-12p5PC15PC-5Z-80msSTD_010_Simple Segmentation.tif:0024-0001-0357:24</t>
  </si>
  <si>
    <t>MAX_Multiply-DP-VAPB-488-561-12p5PC15PC-5Z-80msSTD_010_Simple Segmentation.tif:0025-0001-0357:25</t>
  </si>
  <si>
    <t>Multiply-DP-VAPB-488-561-12p5PC15PC-5Z-80msSTD_010_Simple SegmentationROI_5.csv</t>
  </si>
  <si>
    <t>MAX_Multiply-DP-VAPB-488-561-12p5PC15PC-5Z-80msSTD_010_Simple Segmentation.tif:0001-0001-0378:1</t>
  </si>
  <si>
    <t>MAX_Multiply-DP-VAPB-488-561-12p5PC15PC-5Z-80msSTD_010_Simple Segmentation.tif:0002-0001-0378:2</t>
  </si>
  <si>
    <t>MAX_Multiply-DP-VAPB-488-561-12p5PC15PC-5Z-80msSTD_010_Simple Segmentation.tif:0003-0001-0378:3</t>
  </si>
  <si>
    <t>MAX_Multiply-DP-VAPB-488-561-12p5PC15PC-5Z-80msSTD_010_Simple Segmentation.tif:0004-0001-0378:4</t>
  </si>
  <si>
    <t>MAX_Multiply-DP-VAPB-488-561-12p5PC15PC-5Z-80msSTD_010_Simple Segmentation.tif:0005-0001-0377:5</t>
  </si>
  <si>
    <t>MAX_Multiply-DP-VAPB-488-561-12p5PC15PC-5Z-80msSTD_010_Simple Segmentation.tif:0006-0001-0378:6</t>
  </si>
  <si>
    <t>MAX_Multiply-DP-VAPB-488-561-12p5PC15PC-5Z-80msSTD_010_Simple Segmentation.tif:0007-0001-0377:7</t>
  </si>
  <si>
    <t>MAX_Multiply-DP-VAPB-488-561-12p5PC15PC-5Z-80msSTD_010_Simple Segmentation.tif:0008-0001-0377:8</t>
  </si>
  <si>
    <t>MAX_Multiply-DP-VAPB-488-561-12p5PC15PC-5Z-80msSTD_010_Simple Segmentation.tif:0009-0001-0376:9</t>
  </si>
  <si>
    <t>MAX_Multiply-DP-VAPB-488-561-12p5PC15PC-5Z-80msSTD_010_Simple Segmentation.tif:0010-0001-0376:10</t>
  </si>
  <si>
    <t>MAX_Multiply-DP-VAPB-488-561-12p5PC15PC-5Z-80msSTD_010_Simple Segmentation.tif:0011-0001-0376:11</t>
  </si>
  <si>
    <t>MAX_Multiply-DP-VAPB-488-561-12p5PC15PC-5Z-80msSTD_010_Simple Segmentation.tif:0012-0001-0376:12</t>
  </si>
  <si>
    <t>MAX_Multiply-DP-VAPB-488-561-12p5PC15PC-5Z-80msSTD_010_Simple Segmentation.tif:0013-0001-0375:13</t>
  </si>
  <si>
    <t>MAX_Multiply-DP-VAPB-488-561-12p5PC15PC-5Z-80msSTD_010_Simple Segmentation.tif:0014-0001-0376:14</t>
  </si>
  <si>
    <t>MAX_Multiply-DP-VAPB-488-561-12p5PC15PC-5Z-80msSTD_010_Simple Segmentation.tif:0015-0001-0376:15</t>
  </si>
  <si>
    <t>MAX_Multiply-DP-VAPB-488-561-12p5PC15PC-5Z-80msSTD_010_Simple Segmentation.tif:0016-0001-0375:16</t>
  </si>
  <si>
    <t>MAX_Multiply-DP-VAPB-488-561-12p5PC15PC-5Z-80msSTD_010_Simple Segmentation.tif:0017-0001-0375:17</t>
  </si>
  <si>
    <t>MAX_Multiply-DP-VAPB-488-561-12p5PC15PC-5Z-80msSTD_010_Simple Segmentation.tif:0018-0001-0375:18</t>
  </si>
  <si>
    <t>MAX_Multiply-DP-VAPB-488-561-12p5PC15PC-5Z-80msSTD_010_Simple Segmentation.tif:0019-0001-0375:19</t>
  </si>
  <si>
    <t>MAX_Multiply-DP-VAPB-488-561-12p5PC15PC-5Z-80msSTD_010_Simple Segmentation.tif:0020-0001-0376:20</t>
  </si>
  <si>
    <t>MAX_Multiply-DP-VAPB-488-561-12p5PC15PC-5Z-80msSTD_010_Simple Segmentation.tif:0021-0001-0376:21</t>
  </si>
  <si>
    <t>MAX_Multiply-DP-VAPB-488-561-12p5PC15PC-5Z-80msSTD_010_Simple Segmentation.tif:0022-0001-0376:22</t>
  </si>
  <si>
    <t>MAX_Multiply-DP-VAPB-488-561-12p5PC15PC-5Z-80msSTD_010_Simple Segmentation.tif:0023-0001-0376:23</t>
  </si>
  <si>
    <t>MAX_Multiply-DP-VAPB-488-561-12p5PC15PC-5Z-80msSTD_010_Simple Segmentation.tif:0024-0001-0375:24</t>
  </si>
  <si>
    <t>MAX_Multiply-DP-VAPB-488-561-12p5PC15PC-5Z-80msSTD_010_Simple Segmentation.tif:0025-0001-0376:25</t>
  </si>
  <si>
    <t>Multiply-DP-VAPB-488-561-12p5PC15PC-5Z-80msSTD_010_Simple SegmentationROI_6.csv</t>
  </si>
  <si>
    <t>MAX_Multiply-DP-VAPB-488-561-12p5PC15PC-5Z-80msSTD_010_Simple Segmentation.tif:0001-0001-0608:1</t>
  </si>
  <si>
    <t>MAX_Multiply-DP-VAPB-488-561-12p5PC15PC-5Z-80msSTD_010_Simple Segmentation.tif:0002-0001-0608:2</t>
  </si>
  <si>
    <t>MAX_Multiply-DP-VAPB-488-561-12p5PC15PC-5Z-80msSTD_010_Simple Segmentation.tif:0003-0001-0609:3</t>
  </si>
  <si>
    <t>MAX_Multiply-DP-VAPB-488-561-12p5PC15PC-5Z-80msSTD_010_Simple Segmentation.tif:0004-0001-0609:4</t>
  </si>
  <si>
    <t>MAX_Multiply-DP-VAPB-488-561-12p5PC15PC-5Z-80msSTD_010_Simple Segmentation.tif:0005-0001-0609:5</t>
  </si>
  <si>
    <t>MAX_Multiply-DP-VAPB-488-561-12p5PC15PC-5Z-80msSTD_010_Simple Segmentation.tif:0006-0001-0609:6</t>
  </si>
  <si>
    <t>MAX_Multiply-DP-VAPB-488-561-12p5PC15PC-5Z-80msSTD_010_Simple Segmentation.tif:0007-0001-0609:7</t>
  </si>
  <si>
    <t>MAX_Multiply-DP-VAPB-488-561-12p5PC15PC-5Z-80msSTD_010_Simple Segmentation.tif:0008-0001-0609:8</t>
  </si>
  <si>
    <t>MAX_Multiply-DP-VAPB-488-561-12p5PC15PC-5Z-80msSTD_010_Simple Segmentation.tif:0009-0001-0608:9</t>
  </si>
  <si>
    <t>MAX_Multiply-DP-VAPB-488-561-12p5PC15PC-5Z-80msSTD_010_Simple Segmentation.tif:0010-0001-0609:10</t>
  </si>
  <si>
    <t>MAX_Multiply-DP-VAPB-488-561-12p5PC15PC-5Z-80msSTD_010_Simple Segmentation.tif:0011-0001-0609:11</t>
  </si>
  <si>
    <t>MAX_Multiply-DP-VAPB-488-561-12p5PC15PC-5Z-80msSTD_010_Simple Segmentation.tif:0012-0001-0610:12</t>
  </si>
  <si>
    <t>MAX_Multiply-DP-VAPB-488-561-12p5PC15PC-5Z-80msSTD_010_Simple Segmentation.tif:0013-0001-0609:13</t>
  </si>
  <si>
    <t>MAX_Multiply-DP-VAPB-488-561-12p5PC15PC-5Z-80msSTD_010_Simple Segmentation.tif:0014-0001-0610:14</t>
  </si>
  <si>
    <t>MAX_Multiply-DP-VAPB-488-561-12p5PC15PC-5Z-80msSTD_010_Simple Segmentation.tif:0015-0001-0611:15</t>
  </si>
  <si>
    <t>MAX_Multiply-DP-VAPB-488-561-12p5PC15PC-5Z-80msSTD_010_Simple Segmentation.tif:0016-0001-0610:16</t>
  </si>
  <si>
    <t>MAX_Multiply-DP-VAPB-488-561-12p5PC15PC-5Z-80msSTD_010_Simple Segmentation.tif:0017-0001-0611:17</t>
  </si>
  <si>
    <t>MAX_Multiply-DP-VAPB-488-561-12p5PC15PC-5Z-80msSTD_010_Simple Segmentation.tif:0018-0001-0611:18</t>
  </si>
  <si>
    <t>MAX_Multiply-DP-VAPB-488-561-12p5PC15PC-5Z-80msSTD_010_Simple Segmentation.tif:0019-0001-0611:19</t>
  </si>
  <si>
    <t>MAX_Multiply-DP-VAPB-488-561-12p5PC15PC-5Z-80msSTD_010_Simple Segmentation.tif:0020-0001-0611:20</t>
  </si>
  <si>
    <t>MAX_Multiply-DP-VAPB-488-561-12p5PC15PC-5Z-80msSTD_010_Simple Segmentation.tif:0021-0001-0612:21</t>
  </si>
  <si>
    <t>MAX_Multiply-DP-VAPB-488-561-12p5PC15PC-5Z-80msSTD_010_Simple Segmentation.tif:0022-0001-0611:22</t>
  </si>
  <si>
    <t>MAX_Multiply-DP-VAPB-488-561-12p5PC15PC-5Z-80msSTD_010_Simple Segmentation.tif:0023-0001-0612:23</t>
  </si>
  <si>
    <t>MAX_Multiply-DP-VAPB-488-561-12p5PC15PC-5Z-80msSTD_010_Simple Segmentation.tif:0024-0001-0612:24</t>
  </si>
  <si>
    <t>MAX_Multiply-DP-VAPB-488-561-12p5PC15PC-5Z-80msSTD_010_Simple Segmentation.tif:0025-0001-0612:25</t>
  </si>
  <si>
    <t>Multiply-DP-VAPB-488-561-12p5PC15PC-5Z-80msSTD_010_Simple SegmentationROI_7.csv</t>
  </si>
  <si>
    <t>MAX_Multiply-DP-VAPB-488-561-12p5PC15PC-5Z-80msSTD_010_Simple Segmentation.tif:0001-0001-0702:1</t>
  </si>
  <si>
    <t>MAX_Multiply-DP-VAPB-488-561-12p5PC15PC-5Z-80msSTD_010_Simple Segmentation.tif:0002-0001-0702:2</t>
  </si>
  <si>
    <t>MAX_Multiply-DP-VAPB-488-561-12p5PC15PC-5Z-80msSTD_010_Simple Segmentation.tif:0003-0001-0703:3</t>
  </si>
  <si>
    <t>MAX_Multiply-DP-VAPB-488-561-12p5PC15PC-5Z-80msSTD_010_Simple Segmentation.tif:0004-0001-0702:4</t>
  </si>
  <si>
    <t>MAX_Multiply-DP-VAPB-488-561-12p5PC15PC-5Z-80msSTD_010_Simple Segmentation.tif:0005-0001-0703:5</t>
  </si>
  <si>
    <t>MAX_Multiply-DP-VAPB-488-561-12p5PC15PC-5Z-80msSTD_010_Simple Segmentation.tif:0006-0001-0704:6</t>
  </si>
  <si>
    <t>MAX_Multiply-DP-VAPB-488-561-12p5PC15PC-5Z-80msSTD_010_Simple Segmentation.tif:0007-0001-0704:7</t>
  </si>
  <si>
    <t>MAX_Multiply-DP-VAPB-488-561-12p5PC15PC-5Z-80msSTD_010_Simple Segmentation.tif:0008-0001-0704:8</t>
  </si>
  <si>
    <t>MAX_Multiply-DP-VAPB-488-561-12p5PC15PC-5Z-80msSTD_010_Simple Segmentation.tif:0009-0001-0703:9</t>
  </si>
  <si>
    <t>MAX_Multiply-DP-VAPB-488-561-12p5PC15PC-5Z-80msSTD_010_Simple Segmentation.tif:0010-0001-0704:10</t>
  </si>
  <si>
    <t>MAX_Multiply-DP-VAPB-488-561-12p5PC15PC-5Z-80msSTD_010_Simple Segmentation.tif:0011-0001-0703:11</t>
  </si>
  <si>
    <t>MAX_Multiply-DP-VAPB-488-561-12p5PC15PC-5Z-80msSTD_010_Simple Segmentation.tif:0012-0001-0704:12</t>
  </si>
  <si>
    <t>MAX_Multiply-DP-VAPB-488-561-12p5PC15PC-5Z-80msSTD_010_Simple Segmentation.tif:0013-0001-0704:13</t>
  </si>
  <si>
    <t>MAX_Multiply-DP-VAPB-488-561-12p5PC15PC-5Z-80msSTD_010_Simple Segmentation.tif:0014-0001-0704:14</t>
  </si>
  <si>
    <t>MAX_Multiply-DP-VAPB-488-561-12p5PC15PC-5Z-80msSTD_010_Simple Segmentation.tif:0015-0001-0704:15</t>
  </si>
  <si>
    <t>MAX_Multiply-DP-VAPB-488-561-12p5PC15PC-5Z-80msSTD_010_Simple Segmentation.tif:0016-0001-0704:16</t>
  </si>
  <si>
    <t>MAX_Multiply-DP-VAPB-488-561-12p5PC15PC-5Z-80msSTD_010_Simple Segmentation.tif:0017-0001-0704:17</t>
  </si>
  <si>
    <t>MAX_Multiply-DP-VAPB-488-561-12p5PC15PC-5Z-80msSTD_010_Simple Segmentation.tif:0018-0001-0705:18</t>
  </si>
  <si>
    <t>MAX_Multiply-DP-VAPB-488-561-12p5PC15PC-5Z-80msSTD_010_Simple Segmentation.tif:0019-0001-0706:19</t>
  </si>
  <si>
    <t>MAX_Multiply-DP-VAPB-488-561-12p5PC15PC-5Z-80msSTD_010_Simple Segmentation.tif:0020-0001-0707:20</t>
  </si>
  <si>
    <t>MAX_Multiply-DP-VAPB-488-561-12p5PC15PC-5Z-80msSTD_010_Simple Segmentation.tif:0021-0001-0707:21</t>
  </si>
  <si>
    <t>MAX_Multiply-DP-VAPB-488-561-12p5PC15PC-5Z-80msSTD_010_Simple Segmentation.tif:0022-0001-0709:22</t>
  </si>
  <si>
    <t>MAX_Multiply-DP-VAPB-488-561-12p5PC15PC-5Z-80msSTD_010_Simple Segmentation.tif:0023-0001-0708:23</t>
  </si>
  <si>
    <t>MAX_Multiply-DP-VAPB-488-561-12p5PC15PC-5Z-80msSTD_010_Simple Segmentation.tif:0024-0001-0707:24</t>
  </si>
  <si>
    <t>MAX_Multiply-DP-VAPB-488-561-12p5PC15PC-5Z-80msSTD_010_Simple Segmentation.tif:0025-0001-0707:25</t>
  </si>
  <si>
    <t>Multiply-DP-VAPB-488-561-12p5PC15PC-5Z-80msSTD_010_Simple SegmentationROI_8.csv</t>
  </si>
  <si>
    <t>MAX_Multiply-DP-VAPB-488-561-12p5PC15PC-5Z-80msSTD_010_Simple Segmentation.tif:0001-0001-0790:1</t>
  </si>
  <si>
    <t>MAX_Multiply-DP-VAPB-488-561-12p5PC15PC-5Z-80msSTD_010_Simple Segmentation.tif:0002-0001-0791:2</t>
  </si>
  <si>
    <t>MAX_Multiply-DP-VAPB-488-561-12p5PC15PC-5Z-80msSTD_010_Simple Segmentation.tif:0003-0001-0790:3</t>
  </si>
  <si>
    <t>MAX_Multiply-DP-VAPB-488-561-12p5PC15PC-5Z-80msSTD_010_Simple Segmentation.tif:0004-0001-0791:4</t>
  </si>
  <si>
    <t>MAX_Multiply-DP-VAPB-488-561-12p5PC15PC-5Z-80msSTD_010_Simple Segmentation.tif:0005-0001-0792:5</t>
  </si>
  <si>
    <t>MAX_Multiply-DP-VAPB-488-561-12p5PC15PC-5Z-80msSTD_010_Simple Segmentation.tif:0006-0001-0792:6</t>
  </si>
  <si>
    <t>MAX_Multiply-DP-VAPB-488-561-12p5PC15PC-5Z-80msSTD_010_Simple Segmentation.tif:0007-0001-0792:7</t>
  </si>
  <si>
    <t>MAX_Multiply-DP-VAPB-488-561-12p5PC15PC-5Z-80msSTD_010_Simple Segmentation.tif:0008-0001-0792:8</t>
  </si>
  <si>
    <t>MAX_Multiply-DP-VAPB-488-561-12p5PC15PC-5Z-80msSTD_010_Simple Segmentation.tif:0009-0001-0792:9</t>
  </si>
  <si>
    <t>MAX_Multiply-DP-VAPB-488-561-12p5PC15PC-5Z-80msSTD_010_Simple Segmentation.tif:0010-0001-0792:10</t>
  </si>
  <si>
    <t>MAX_Multiply-DP-VAPB-488-561-12p5PC15PC-5Z-80msSTD_010_Simple Segmentation.tif:0011-0001-0792:11</t>
  </si>
  <si>
    <t>MAX_Multiply-DP-VAPB-488-561-12p5PC15PC-5Z-80msSTD_010_Simple Segmentation.tif:0012-0001-0793:12</t>
  </si>
  <si>
    <t>MAX_Multiply-DP-VAPB-488-561-12p5PC15PC-5Z-80msSTD_010_Simple Segmentation.tif:0013-0001-0793:13</t>
  </si>
  <si>
    <t>MAX_Multiply-DP-VAPB-488-561-12p5PC15PC-5Z-80msSTD_010_Simple Segmentation.tif:0014-0001-0793:14</t>
  </si>
  <si>
    <t>MAX_Multiply-DP-VAPB-488-561-12p5PC15PC-5Z-80msSTD_010_Simple Segmentation.tif:0015-0001-0793:15</t>
  </si>
  <si>
    <t>MAX_Multiply-DP-VAPB-488-561-12p5PC15PC-5Z-80msSTD_010_Simple Segmentation.tif:0016-0001-0793:16</t>
  </si>
  <si>
    <t>MAX_Multiply-DP-VAPB-488-561-12p5PC15PC-5Z-80msSTD_010_Simple Segmentation.tif:0017-0001-0793:17</t>
  </si>
  <si>
    <t>MAX_Multiply-DP-VAPB-488-561-12p5PC15PC-5Z-80msSTD_010_Simple Segmentation.tif:0018-0001-0793:18</t>
  </si>
  <si>
    <t>MAX_Multiply-DP-VAPB-488-561-12p5PC15PC-5Z-80msSTD_010_Simple Segmentation.tif:0019-0001-0793:19</t>
  </si>
  <si>
    <t>MAX_Multiply-DP-VAPB-488-561-12p5PC15PC-5Z-80msSTD_010_Simple Segmentation.tif:0020-0001-0794:20</t>
  </si>
  <si>
    <t>MAX_Multiply-DP-VAPB-488-561-12p5PC15PC-5Z-80msSTD_010_Simple Segmentation.tif:0021-0001-0794:21</t>
  </si>
  <si>
    <t>MAX_Multiply-DP-VAPB-488-561-12p5PC15PC-5Z-80msSTD_010_Simple Segmentation.tif:0022-0001-0794:22</t>
  </si>
  <si>
    <t>MAX_Multiply-DP-VAPB-488-561-12p5PC15PC-5Z-80msSTD_010_Simple Segmentation.tif:0023-0001-0795:23</t>
  </si>
  <si>
    <t>MAX_Multiply-DP-VAPB-488-561-12p5PC15PC-5Z-80msSTD_010_Simple Segmentation.tif:0024-0001-0795:24</t>
  </si>
  <si>
    <t>MAX_Multiply-DP-VAPB-488-561-12p5PC15PC-5Z-80msSTD_010_Simple Segmentation.tif:0025-0001-0795:25</t>
  </si>
  <si>
    <t>Multiply-DP-VAPB-488-561-12p5PC15PC-5Z-80msSTD_010_Simple SegmentationROI_9.csv</t>
  </si>
  <si>
    <t>MAX_Multiply-DP-VAPB-488-561-12p5PC15PC-5Z-80msSTD_010_Simple Segmentation.tif:0001-0001-0505:1</t>
  </si>
  <si>
    <t>MAX_Multiply-DP-VAPB-488-561-12p5PC15PC-5Z-80msSTD_010_Simple Segmentation.tif:0002-0001-0505:2</t>
  </si>
  <si>
    <t>MAX_Multiply-DP-VAPB-488-561-12p5PC15PC-5Z-80msSTD_010_Simple Segmentation.tif:0003-0001-0505:3</t>
  </si>
  <si>
    <t>MAX_Multiply-DP-VAPB-488-561-12p5PC15PC-5Z-80msSTD_010_Simple Segmentation.tif:0004-0001-0505:4</t>
  </si>
  <si>
    <t>MAX_Multiply-DP-VAPB-488-561-12p5PC15PC-5Z-80msSTD_010_Simple Segmentation.tif:0005-0001-0505:5</t>
  </si>
  <si>
    <t>MAX_Multiply-DP-VAPB-488-561-12p5PC15PC-5Z-80msSTD_010_Simple Segmentation.tif:0006-0001-0504:6</t>
  </si>
  <si>
    <t>MAX_Multiply-DP-VAPB-488-561-12p5PC15PC-5Z-80msSTD_010_Simple Segmentation.tif:0007-0001-0505:7</t>
  </si>
  <si>
    <t>MAX_Multiply-DP-VAPB-488-561-12p5PC15PC-5Z-80msSTD_010_Simple Segmentation.tif:0008-0001-0504:8</t>
  </si>
  <si>
    <t>MAX_Multiply-DP-VAPB-488-561-12p5PC15PC-5Z-80msSTD_010_Simple Segmentation.tif:0009-0001-0505:9</t>
  </si>
  <si>
    <t>MAX_Multiply-DP-VAPB-488-561-12p5PC15PC-5Z-80msSTD_010_Simple Segmentation.tif:0010-0001-0505:10</t>
  </si>
  <si>
    <t>MAX_Multiply-DP-VAPB-488-561-12p5PC15PC-5Z-80msSTD_010_Simple Segmentation.tif:0011-0001-0504:11</t>
  </si>
  <si>
    <t>MAX_Multiply-DP-VAPB-488-561-12p5PC15PC-5Z-80msSTD_010_Simple Segmentation.tif:0012-0001-0505:12</t>
  </si>
  <si>
    <t>MAX_Multiply-DP-VAPB-488-561-12p5PC15PC-5Z-80msSTD_010_Simple Segmentation.tif:0013-0001-0504:13</t>
  </si>
  <si>
    <t>MAX_Multiply-DP-VAPB-488-561-12p5PC15PC-5Z-80msSTD_010_Simple Segmentation.tif:0014-0001-0504:14</t>
  </si>
  <si>
    <t>MAX_Multiply-DP-VAPB-488-561-12p5PC15PC-5Z-80msSTD_010_Simple Segmentation.tif:0015-0001-0504:15</t>
  </si>
  <si>
    <t>MAX_Multiply-DP-VAPB-488-561-12p5PC15PC-5Z-80msSTD_010_Simple Segmentation.tif:0016-0001-0505:16</t>
  </si>
  <si>
    <t>MAX_Multiply-DP-VAPB-488-561-12p5PC15PC-5Z-80msSTD_010_Simple Segmentation.tif:0017-0001-0504:17</t>
  </si>
  <si>
    <t>MAX_Multiply-DP-VAPB-488-561-12p5PC15PC-5Z-80msSTD_010_Simple Segmentation.tif:0018-0001-0504:18</t>
  </si>
  <si>
    <t>MAX_Multiply-DP-VAPB-488-561-12p5PC15PC-5Z-80msSTD_010_Simple Segmentation.tif:0019-0001-0504:19</t>
  </si>
  <si>
    <t>MAX_Multiply-DP-VAPB-488-561-12p5PC15PC-5Z-80msSTD_010_Simple Segmentation.tif:0020-0001-0504:20</t>
  </si>
  <si>
    <t>MAX_Multiply-DP-VAPB-488-561-12p5PC15PC-5Z-80msSTD_010_Simple Segmentation.tif:0021-0001-0505:21</t>
  </si>
  <si>
    <t>MAX_Multiply-DP-VAPB-488-561-12p5PC15PC-5Z-80msSTD_010_Simple Segmentation.tif:0022-0001-0504:22</t>
  </si>
  <si>
    <t>MAX_Multiply-DP-VAPB-488-561-12p5PC15PC-5Z-80msSTD_010_Simple Segmentation.tif:0023-0001-0504:23</t>
  </si>
  <si>
    <t>MAX_Multiply-DP-VAPB-488-561-12p5PC15PC-5Z-80msSTD_010_Simple Segmentation.tif:0024-0001-0504:24</t>
  </si>
  <si>
    <t>MAX_Multiply-DP-VAPB-488-561-12p5PC15PC-5Z-80msSTD_010_Simple Segmentation.tif:0025-0001-0504:25</t>
  </si>
  <si>
    <t>Multiply-DP-VAPB-488-561-12p3PC15PC-5Z-80msSTD_001_Simple SegmentationROI_1.csv</t>
  </si>
  <si>
    <t>MAX_Multiply-DP-VAPB-488-561-12p3PC15PC-5Z-80msSTD_001_Simple Segmentation.tif:0001-0001-0533:1</t>
  </si>
  <si>
    <t>MAX_Multiply-DP-VAPB-488-561-12p3PC15PC-5Z-80msSTD_001_Simple Segmentation.tif:0002-0001-0533:2</t>
  </si>
  <si>
    <t>MAX_Multiply-DP-VAPB-488-561-12p3PC15PC-5Z-80msSTD_001_Simple Segmentation.tif:0003-0001-0533:3</t>
  </si>
  <si>
    <t>MAX_Multiply-DP-VAPB-488-561-12p3PC15PC-5Z-80msSTD_001_Simple Segmentation.tif:0004-0001-0533:4</t>
  </si>
  <si>
    <t>MAX_Multiply-DP-VAPB-488-561-12p3PC15PC-5Z-80msSTD_001_Simple Segmentation.tif:0005-0001-0532:5</t>
  </si>
  <si>
    <t>MAX_Multiply-DP-VAPB-488-561-12p3PC15PC-5Z-80msSTD_001_Simple Segmentation.tif:0006-0001-0532:6</t>
  </si>
  <si>
    <t>MAX_Multiply-DP-VAPB-488-561-12p3PC15PC-5Z-80msSTD_001_Simple Segmentation.tif:0007-0001-0531:7</t>
  </si>
  <si>
    <t>MAX_Multiply-DP-VAPB-488-561-12p3PC15PC-5Z-80msSTD_001_Simple Segmentation.tif:0008-0001-0531:8</t>
  </si>
  <si>
    <t>MAX_Multiply-DP-VAPB-488-561-12p3PC15PC-5Z-80msSTD_001_Simple Segmentation.tif:0009-0001-0531:9</t>
  </si>
  <si>
    <t>MAX_Multiply-DP-VAPB-488-561-12p3PC15PC-5Z-80msSTD_001_Simple Segmentation.tif:0010-0001-0531:10</t>
  </si>
  <si>
    <t>MAX_Multiply-DP-VAPB-488-561-12p3PC15PC-5Z-80msSTD_001_Simple Segmentation.tif:0011-0001-0531:11</t>
  </si>
  <si>
    <t>MAX_Multiply-DP-VAPB-488-561-12p3PC15PC-5Z-80msSTD_001_Simple Segmentation.tif:0012-0001-0531:12</t>
  </si>
  <si>
    <t>MAX_Multiply-DP-VAPB-488-561-12p3PC15PC-5Z-80msSTD_001_Simple Segmentation.tif:0013-0001-0530:13</t>
  </si>
  <si>
    <t>MAX_Multiply-DP-VAPB-488-561-12p3PC15PC-5Z-80msSTD_001_Simple Segmentation.tif:0014-0001-0530:14</t>
  </si>
  <si>
    <t>MAX_Multiply-DP-VAPB-488-561-12p3PC15PC-5Z-80msSTD_001_Simple Segmentation.tif:0015-0001-0529:15</t>
  </si>
  <si>
    <t>MAX_Multiply-DP-VAPB-488-561-12p3PC15PC-5Z-80msSTD_001_Simple Segmentation.tif:0016-0001-0529:16</t>
  </si>
  <si>
    <t>MAX_Multiply-DP-VAPB-488-561-12p3PC15PC-5Z-80msSTD_001_Simple Segmentation.tif:0017-0001-0529:17</t>
  </si>
  <si>
    <t>MAX_Multiply-DP-VAPB-488-561-12p3PC15PC-5Z-80msSTD_001_Simple Segmentation.tif:0018-0001-0529:18</t>
  </si>
  <si>
    <t>MAX_Multiply-DP-VAPB-488-561-12p3PC15PC-5Z-80msSTD_001_Simple Segmentation.tif:0019-0001-0528:19</t>
  </si>
  <si>
    <t>MAX_Multiply-DP-VAPB-488-561-12p3PC15PC-5Z-80msSTD_001_Simple Segmentation.tif:0020-0001-0529:20</t>
  </si>
  <si>
    <t>MAX_Multiply-DP-VAPB-488-561-12p3PC15PC-5Z-80msSTD_001_Simple Segmentation.tif:0021-0001-0529:21</t>
  </si>
  <si>
    <t>MAX_Multiply-DP-VAPB-488-561-12p3PC15PC-5Z-80msSTD_001_Simple Segmentation.tif:0022-0001-0528:22</t>
  </si>
  <si>
    <t>MAX_Multiply-DP-VAPB-488-561-12p3PC15PC-5Z-80msSTD_001_Simple Segmentation.tif:0023-0001-0528:23</t>
  </si>
  <si>
    <t>MAX_Multiply-DP-VAPB-488-561-12p3PC15PC-5Z-80msSTD_001_Simple Segmentation.tif:0024-0001-0528:24</t>
  </si>
  <si>
    <t>MAX_Multiply-DP-VAPB-488-561-12p3PC15PC-5Z-80msSTD_001_Simple Segmentation.tif:0025-0001-0529:25</t>
  </si>
  <si>
    <t>Multiply-DP-VAPB-488-561-12p3PC15PC-5Z-80msSTD_001_Simple SegmentationROI_2.csv</t>
  </si>
  <si>
    <t>MAX_Multiply-DP-VAPB-488-561-12p3PC15PC-5Z-80msSTD_001_Simple Segmentation.tif:0001-0001-0505:1</t>
  </si>
  <si>
    <t>MAX_Multiply-DP-VAPB-488-561-12p3PC15PC-5Z-80msSTD_001_Simple Segmentation.tif:0002-0001-0505:2</t>
  </si>
  <si>
    <t>MAX_Multiply-DP-VAPB-488-561-12p3PC15PC-5Z-80msSTD_001_Simple Segmentation.tif:0003-0001-0506:3</t>
  </si>
  <si>
    <t>MAX_Multiply-DP-VAPB-488-561-12p3PC15PC-5Z-80msSTD_001_Simple Segmentation.tif:0004-0001-0506:4</t>
  </si>
  <si>
    <t>MAX_Multiply-DP-VAPB-488-561-12p3PC15PC-5Z-80msSTD_001_Simple Segmentation.tif:0005-0001-0505:5</t>
  </si>
  <si>
    <t>MAX_Multiply-DP-VAPB-488-561-12p3PC15PC-5Z-80msSTD_001_Simple Segmentation.tif:0006-0001-0505:6</t>
  </si>
  <si>
    <t>MAX_Multiply-DP-VAPB-488-561-12p3PC15PC-5Z-80msSTD_001_Simple Segmentation.tif:0007-0001-0505:7</t>
  </si>
  <si>
    <t>MAX_Multiply-DP-VAPB-488-561-12p3PC15PC-5Z-80msSTD_001_Simple Segmentation.tif:0008-0001-0505:8</t>
  </si>
  <si>
    <t>MAX_Multiply-DP-VAPB-488-561-12p3PC15PC-5Z-80msSTD_001_Simple Segmentation.tif:0009-0001-0504:9</t>
  </si>
  <si>
    <t>MAX_Multiply-DP-VAPB-488-561-12p3PC15PC-5Z-80msSTD_001_Simple Segmentation.tif:0010-0001-0505:10</t>
  </si>
  <si>
    <t>MAX_Multiply-DP-VAPB-488-561-12p3PC15PC-5Z-80msSTD_001_Simple Segmentation.tif:0011-0001-0505:11</t>
  </si>
  <si>
    <t>MAX_Multiply-DP-VAPB-488-561-12p3PC15PC-5Z-80msSTD_001_Simple Segmentation.tif:0012-0001-0505:12</t>
  </si>
  <si>
    <t>MAX_Multiply-DP-VAPB-488-561-12p3PC15PC-5Z-80msSTD_001_Simple Segmentation.tif:0013-0001-0504:13</t>
  </si>
  <si>
    <t>MAX_Multiply-DP-VAPB-488-561-12p3PC15PC-5Z-80msSTD_001_Simple Segmentation.tif:0014-0001-0505:14</t>
  </si>
  <si>
    <t>MAX_Multiply-DP-VAPB-488-561-12p3PC15PC-5Z-80msSTD_001_Simple Segmentation.tif:0015-0001-0504:15</t>
  </si>
  <si>
    <t>MAX_Multiply-DP-VAPB-488-561-12p3PC15PC-5Z-80msSTD_001_Simple Segmentation.tif:0016-0001-0504:16</t>
  </si>
  <si>
    <t>MAX_Multiply-DP-VAPB-488-561-12p3PC15PC-5Z-80msSTD_001_Simple Segmentation.tif:0017-0001-0503:17</t>
  </si>
  <si>
    <t>MAX_Multiply-DP-VAPB-488-561-12p3PC15PC-5Z-80msSTD_001_Simple Segmentation.tif:0018-0001-0504:18</t>
  </si>
  <si>
    <t>MAX_Multiply-DP-VAPB-488-561-12p3PC15PC-5Z-80msSTD_001_Simple Segmentation.tif:0019-0001-0504:19</t>
  </si>
  <si>
    <t>MAX_Multiply-DP-VAPB-488-561-12p3PC15PC-5Z-80msSTD_001_Simple Segmentation.tif:0020-0001-0504:20</t>
  </si>
  <si>
    <t>MAX_Multiply-DP-VAPB-488-561-12p3PC15PC-5Z-80msSTD_001_Simple Segmentation.tif:0021-0001-0505:21</t>
  </si>
  <si>
    <t>MAX_Multiply-DP-VAPB-488-561-12p3PC15PC-5Z-80msSTD_001_Simple Segmentation.tif:0022-0001-0504:22</t>
  </si>
  <si>
    <t>MAX_Multiply-DP-VAPB-488-561-12p3PC15PC-5Z-80msSTD_001_Simple Segmentation.tif:0023-0001-0504:23</t>
  </si>
  <si>
    <t>MAX_Multiply-DP-VAPB-488-561-12p3PC15PC-5Z-80msSTD_001_Simple Segmentation.tif:0024-0001-0504:24</t>
  </si>
  <si>
    <t>MAX_Multiply-DP-VAPB-488-561-12p3PC15PC-5Z-80msSTD_001_Simple Segmentation.tif:0025-0001-0504:25</t>
  </si>
  <si>
    <t>Multiply-DP-VAPB-488-561-12p3PC15PC-5Z-80msSTD_001_Simple SegmentationROI_3.csv</t>
  </si>
  <si>
    <t>MAX_Multiply-DP-VAPB-488-561-12p3PC15PC-5Z-80msSTD_001_Simple Segmentation.tif:0001-0001-0293:1</t>
  </si>
  <si>
    <t>MAX_Multiply-DP-VAPB-488-561-12p3PC15PC-5Z-80msSTD_001_Simple Segmentation.tif:0002-0001-0293:2</t>
  </si>
  <si>
    <t>MAX_Multiply-DP-VAPB-488-561-12p3PC15PC-5Z-80msSTD_001_Simple Segmentation.tif:0003-0001-0292:3</t>
  </si>
  <si>
    <t>MAX_Multiply-DP-VAPB-488-561-12p3PC15PC-5Z-80msSTD_001_Simple Segmentation.tif:0004-0001-0293:4</t>
  </si>
  <si>
    <t>MAX_Multiply-DP-VAPB-488-561-12p3PC15PC-5Z-80msSTD_001_Simple Segmentation.tif:0005-0001-0293:5</t>
  </si>
  <si>
    <t>MAX_Multiply-DP-VAPB-488-561-12p3PC15PC-5Z-80msSTD_001_Simple Segmentation.tif:0006-0001-0292:6</t>
  </si>
  <si>
    <t>MAX_Multiply-DP-VAPB-488-561-12p3PC15PC-5Z-80msSTD_001_Simple Segmentation.tif:0007-0001-0292:7</t>
  </si>
  <si>
    <t>MAX_Multiply-DP-VAPB-488-561-12p3PC15PC-5Z-80msSTD_001_Simple Segmentation.tif:0008-0001-0292:8</t>
  </si>
  <si>
    <t>MAX_Multiply-DP-VAPB-488-561-12p3PC15PC-5Z-80msSTD_001_Simple Segmentation.tif:0009-0001-0292:9</t>
  </si>
  <si>
    <t>MAX_Multiply-DP-VAPB-488-561-12p3PC15PC-5Z-80msSTD_001_Simple Segmentation.tif:0010-0001-0292:10</t>
  </si>
  <si>
    <t>MAX_Multiply-DP-VAPB-488-561-12p3PC15PC-5Z-80msSTD_001_Simple Segmentation.tif:0011-0001-0293:11</t>
  </si>
  <si>
    <t>MAX_Multiply-DP-VAPB-488-561-12p3PC15PC-5Z-80msSTD_001_Simple Segmentation.tif:0012-0001-0295:12</t>
  </si>
  <si>
    <t>MAX_Multiply-DP-VAPB-488-561-12p3PC15PC-5Z-80msSTD_001_Simple Segmentation.tif:0013-0001-0294:13</t>
  </si>
  <si>
    <t>MAX_Multiply-DP-VAPB-488-561-12p3PC15PC-5Z-80msSTD_001_Simple Segmentation.tif:0014-0001-0294:14</t>
  </si>
  <si>
    <t>MAX_Multiply-DP-VAPB-488-561-12p3PC15PC-5Z-80msSTD_001_Simple Segmentation.tif:0015-0001-0294:15</t>
  </si>
  <si>
    <t>MAX_Multiply-DP-VAPB-488-561-12p3PC15PC-5Z-80msSTD_001_Simple Segmentation.tif:0016-0001-0294:16</t>
  </si>
  <si>
    <t>MAX_Multiply-DP-VAPB-488-561-12p3PC15PC-5Z-80msSTD_001_Simple Segmentation.tif:0017-0001-0294:17</t>
  </si>
  <si>
    <t>MAX_Multiply-DP-VAPB-488-561-12p3PC15PC-5Z-80msSTD_001_Simple Segmentation.tif:0018-0001-0295:18</t>
  </si>
  <si>
    <t>MAX_Multiply-DP-VAPB-488-561-12p3PC15PC-5Z-80msSTD_001_Simple Segmentation.tif:0019-0001-0294:19</t>
  </si>
  <si>
    <t>MAX_Multiply-DP-VAPB-488-561-12p3PC15PC-5Z-80msSTD_001_Simple Segmentation.tif:0020-0001-0294:20</t>
  </si>
  <si>
    <t>MAX_Multiply-DP-VAPB-488-561-12p3PC15PC-5Z-80msSTD_001_Simple Segmentation.tif:0021-0001-0294:21</t>
  </si>
  <si>
    <t>MAX_Multiply-DP-VAPB-488-561-12p3PC15PC-5Z-80msSTD_001_Simple Segmentation.tif:0022-0001-0295:22</t>
  </si>
  <si>
    <t>MAX_Multiply-DP-VAPB-488-561-12p3PC15PC-5Z-80msSTD_001_Simple Segmentation.tif:0023-0001-0294:23</t>
  </si>
  <si>
    <t>MAX_Multiply-DP-VAPB-488-561-12p3PC15PC-5Z-80msSTD_001_Simple Segmentation.tif:0024-0001-0294:24</t>
  </si>
  <si>
    <t>MAX_Multiply-DP-VAPB-488-561-12p3PC15PC-5Z-80msSTD_001_Simple Segmentation.tif:0025-0001-0295:25</t>
  </si>
  <si>
    <t>Multiply-DP-VAPB-488-561-12p3PC15PC-5Z-80msSTD_001_Simple SegmentationROI_4.csv</t>
  </si>
  <si>
    <t>MAX_Multiply-DP-VAPB-488-561-12p3PC15PC-5Z-80msSTD_001_Simple Segmentation.tif:0001-0001-0272:1</t>
  </si>
  <si>
    <t>MAX_Multiply-DP-VAPB-488-561-12p3PC15PC-5Z-80msSTD_001_Simple Segmentation.tif:0002-0001-0273:2</t>
  </si>
  <si>
    <t>MAX_Multiply-DP-VAPB-488-561-12p3PC15PC-5Z-80msSTD_001_Simple Segmentation.tif:0003-0001-0273:3</t>
  </si>
  <si>
    <t>MAX_Multiply-DP-VAPB-488-561-12p3PC15PC-5Z-80msSTD_001_Simple Segmentation.tif:0004-0001-0273:4</t>
  </si>
  <si>
    <t>MAX_Multiply-DP-VAPB-488-561-12p3PC15PC-5Z-80msSTD_001_Simple Segmentation.tif:0005-0001-0273:5</t>
  </si>
  <si>
    <t>MAX_Multiply-DP-VAPB-488-561-12p3PC15PC-5Z-80msSTD_001_Simple Segmentation.tif:0006-0001-0273:6</t>
  </si>
  <si>
    <t>MAX_Multiply-DP-VAPB-488-561-12p3PC15PC-5Z-80msSTD_001_Simple Segmentation.tif:0007-0001-0272:7</t>
  </si>
  <si>
    <t>MAX_Multiply-DP-VAPB-488-561-12p3PC15PC-5Z-80msSTD_001_Simple Segmentation.tif:0008-0001-0272:8</t>
  </si>
  <si>
    <t>MAX_Multiply-DP-VAPB-488-561-12p3PC15PC-5Z-80msSTD_001_Simple Segmentation.tif:0009-0001-0272:9</t>
  </si>
  <si>
    <t>MAX_Multiply-DP-VAPB-488-561-12p3PC15PC-5Z-80msSTD_001_Simple Segmentation.tif:0010-0001-0272:10</t>
  </si>
  <si>
    <t>MAX_Multiply-DP-VAPB-488-561-12p3PC15PC-5Z-80msSTD_001_Simple Segmentation.tif:0011-0001-0272:11</t>
  </si>
  <si>
    <t>MAX_Multiply-DP-VAPB-488-561-12p3PC15PC-5Z-80msSTD_001_Simple Segmentation.tif:0012-0001-0272:12</t>
  </si>
  <si>
    <t>MAX_Multiply-DP-VAPB-488-561-12p3PC15PC-5Z-80msSTD_001_Simple Segmentation.tif:0013-0001-0272:13</t>
  </si>
  <si>
    <t>MAX_Multiply-DP-VAPB-488-561-12p3PC15PC-5Z-80msSTD_001_Simple Segmentation.tif:0014-0001-0272:14</t>
  </si>
  <si>
    <t>MAX_Multiply-DP-VAPB-488-561-12p3PC15PC-5Z-80msSTD_001_Simple Segmentation.tif:0015-0001-0272:15</t>
  </si>
  <si>
    <t>MAX_Multiply-DP-VAPB-488-561-12p3PC15PC-5Z-80msSTD_001_Simple Segmentation.tif:0016-0001-0272:16</t>
  </si>
  <si>
    <t>MAX_Multiply-DP-VAPB-488-561-12p3PC15PC-5Z-80msSTD_001_Simple Segmentation.tif:0017-0001-0272:17</t>
  </si>
  <si>
    <t>MAX_Multiply-DP-VAPB-488-561-12p3PC15PC-5Z-80msSTD_001_Simple Segmentation.tif:0018-0001-0272:18</t>
  </si>
  <si>
    <t>MAX_Multiply-DP-VAPB-488-561-12p3PC15PC-5Z-80msSTD_001_Simple Segmentation.tif:0019-0001-0271:19</t>
  </si>
  <si>
    <t>MAX_Multiply-DP-VAPB-488-561-12p3PC15PC-5Z-80msSTD_001_Simple Segmentation.tif:0020-0001-0272:20</t>
  </si>
  <si>
    <t>MAX_Multiply-DP-VAPB-488-561-12p3PC15PC-5Z-80msSTD_001_Simple Segmentation.tif:0021-0001-0272:21</t>
  </si>
  <si>
    <t>MAX_Multiply-DP-VAPB-488-561-12p3PC15PC-5Z-80msSTD_001_Simple Segmentation.tif:0022-0001-0272:22</t>
  </si>
  <si>
    <t>MAX_Multiply-DP-VAPB-488-561-12p3PC15PC-5Z-80msSTD_001_Simple Segmentation.tif:0023-0001-0272:23</t>
  </si>
  <si>
    <t>MAX_Multiply-DP-VAPB-488-561-12p3PC15PC-5Z-80msSTD_001_Simple Segmentation.tif:0024-0001-0272:24</t>
  </si>
  <si>
    <t>MAX_Multiply-DP-VAPB-488-561-12p3PC15PC-5Z-80msSTD_001_Simple Segmentation.tif:0025-0001-0273:25</t>
  </si>
  <si>
    <t>Multiply-DP-VAPB-488-561-12p3PC15PC-5Z-80msSTD_002_Simple SegmentationROI_1.csv</t>
  </si>
  <si>
    <t>MAX_Multiply-DP-VAPB-488-561-12p3PC15PC-5Z-80msSTD_002_Simple Segmentation.tif:0001-0001-0415:1</t>
  </si>
  <si>
    <t>MAX_Multiply-DP-VAPB-488-561-12p3PC15PC-5Z-80msSTD_002_Simple Segmentation.tif:0002-0001-0415:2</t>
  </si>
  <si>
    <t>MAX_Multiply-DP-VAPB-488-561-12p3PC15PC-5Z-80msSTD_002_Simple Segmentation.tif:0003-0001-0416:3</t>
  </si>
  <si>
    <t>MAX_Multiply-DP-VAPB-488-561-12p3PC15PC-5Z-80msSTD_002_Simple Segmentation.tif:0004-0001-0416:4</t>
  </si>
  <si>
    <t>MAX_Multiply-DP-VAPB-488-561-12p3PC15PC-5Z-80msSTD_002_Simple Segmentation.tif:0005-0001-0417:5</t>
  </si>
  <si>
    <t>MAX_Multiply-DP-VAPB-488-561-12p3PC15PC-5Z-80msSTD_002_Simple Segmentation.tif:0006-0001-0417:6</t>
  </si>
  <si>
    <t>MAX_Multiply-DP-VAPB-488-561-12p3PC15PC-5Z-80msSTD_002_Simple Segmentation.tif:0007-0001-0417:7</t>
  </si>
  <si>
    <t>MAX_Multiply-DP-VAPB-488-561-12p3PC15PC-5Z-80msSTD_002_Simple Segmentation.tif:0008-0001-0417:8</t>
  </si>
  <si>
    <t>MAX_Multiply-DP-VAPB-488-561-12p3PC15PC-5Z-80msSTD_002_Simple Segmentation.tif:0009-0001-0417:9</t>
  </si>
  <si>
    <t>MAX_Multiply-DP-VAPB-488-561-12p3PC15PC-5Z-80msSTD_002_Simple Segmentation.tif:0010-0001-0417:10</t>
  </si>
  <si>
    <t>MAX_Multiply-DP-VAPB-488-561-12p3PC15PC-5Z-80msSTD_002_Simple Segmentation.tif:0011-0001-0418:11</t>
  </si>
  <si>
    <t>MAX_Multiply-DP-VAPB-488-561-12p3PC15PC-5Z-80msSTD_002_Simple Segmentation.tif:0012-0001-0418:12</t>
  </si>
  <si>
    <t>MAX_Multiply-DP-VAPB-488-561-12p3PC15PC-5Z-80msSTD_002_Simple Segmentation.tif:0013-0001-0419:13</t>
  </si>
  <si>
    <t>MAX_Multiply-DP-VAPB-488-561-12p3PC15PC-5Z-80msSTD_002_Simple Segmentation.tif:0014-0001-0419:14</t>
  </si>
  <si>
    <t>MAX_Multiply-DP-VAPB-488-561-12p3PC15PC-5Z-80msSTD_002_Simple Segmentation.tif:0015-0001-0420:15</t>
  </si>
  <si>
    <t>MAX_Multiply-DP-VAPB-488-561-12p3PC15PC-5Z-80msSTD_002_Simple Segmentation.tif:0016-0001-0420:16</t>
  </si>
  <si>
    <t>MAX_Multiply-DP-VAPB-488-561-12p3PC15PC-5Z-80msSTD_002_Simple Segmentation.tif:0017-0001-0420:17</t>
  </si>
  <si>
    <t>MAX_Multiply-DP-VAPB-488-561-12p3PC15PC-5Z-80msSTD_002_Simple Segmentation.tif:0018-0001-0420:18</t>
  </si>
  <si>
    <t>MAX_Multiply-DP-VAPB-488-561-12p3PC15PC-5Z-80msSTD_002_Simple Segmentation.tif:0019-0001-0420:19</t>
  </si>
  <si>
    <t>MAX_Multiply-DP-VAPB-488-561-12p3PC15PC-5Z-80msSTD_002_Simple Segmentation.tif:0020-0001-0421:20</t>
  </si>
  <si>
    <t>MAX_Multiply-DP-VAPB-488-561-12p3PC15PC-5Z-80msSTD_002_Simple Segmentation.tif:0021-0001-0421:21</t>
  </si>
  <si>
    <t>MAX_Multiply-DP-VAPB-488-561-12p3PC15PC-5Z-80msSTD_002_Simple Segmentation.tif:0022-0001-0421:22</t>
  </si>
  <si>
    <t>MAX_Multiply-DP-VAPB-488-561-12p3PC15PC-5Z-80msSTD_002_Simple Segmentation.tif:0023-0001-0422:23</t>
  </si>
  <si>
    <t>MAX_Multiply-DP-VAPB-488-561-12p3PC15PC-5Z-80msSTD_002_Simple Segmentation.tif:0024-0001-0422:24</t>
  </si>
  <si>
    <t>MAX_Multiply-DP-VAPB-488-561-12p3PC15PC-5Z-80msSTD_002_Simple Segmentation.tif:0025-0001-0421:25</t>
  </si>
  <si>
    <t>Multiply-DP-VAPB-488-561-12p3PC15PC-5Z-80msSTD_002_Simple SegmentationROI_10.csv</t>
  </si>
  <si>
    <t>MAX_Multiply-DP-VAPB-488-561-12p3PC15PC-5Z-80msSTD_002_Simple Segmentation.tif:0001-0001-0428:1</t>
  </si>
  <si>
    <t>MAX_Multiply-DP-VAPB-488-561-12p3PC15PC-5Z-80msSTD_002_Simple Segmentation.tif:0002-0001-0428:2</t>
  </si>
  <si>
    <t>MAX_Multiply-DP-VAPB-488-561-12p3PC15PC-5Z-80msSTD_002_Simple Segmentation.tif:0003-0001-0429:3</t>
  </si>
  <si>
    <t>MAX_Multiply-DP-VAPB-488-561-12p3PC15PC-5Z-80msSTD_002_Simple Segmentation.tif:0004-0001-0429:4</t>
  </si>
  <si>
    <t>MAX_Multiply-DP-VAPB-488-561-12p3PC15PC-5Z-80msSTD_002_Simple Segmentation.tif:0005-0001-0429:5</t>
  </si>
  <si>
    <t>MAX_Multiply-DP-VAPB-488-561-12p3PC15PC-5Z-80msSTD_002_Simple Segmentation.tif:0006-0001-0429:6</t>
  </si>
  <si>
    <t>MAX_Multiply-DP-VAPB-488-561-12p3PC15PC-5Z-80msSTD_002_Simple Segmentation.tif:0007-0001-0428:7</t>
  </si>
  <si>
    <t>MAX_Multiply-DP-VAPB-488-561-12p3PC15PC-5Z-80msSTD_002_Simple Segmentation.tif:0008-0001-0428:8</t>
  </si>
  <si>
    <t>MAX_Multiply-DP-VAPB-488-561-12p3PC15PC-5Z-80msSTD_002_Simple Segmentation.tif:0009-0001-0428:9</t>
  </si>
  <si>
    <t>MAX_Multiply-DP-VAPB-488-561-12p3PC15PC-5Z-80msSTD_002_Simple Segmentation.tif:0010-0001-0428:10</t>
  </si>
  <si>
    <t>MAX_Multiply-DP-VAPB-488-561-12p3PC15PC-5Z-80msSTD_002_Simple Segmentation.tif:0011-0001-0428:11</t>
  </si>
  <si>
    <t>MAX_Multiply-DP-VAPB-488-561-12p3PC15PC-5Z-80msSTD_002_Simple Segmentation.tif:0012-0001-0428:12</t>
  </si>
  <si>
    <t>MAX_Multiply-DP-VAPB-488-561-12p3PC15PC-5Z-80msSTD_002_Simple Segmentation.tif:0013-0001-0428:13</t>
  </si>
  <si>
    <t>MAX_Multiply-DP-VAPB-488-561-12p3PC15PC-5Z-80msSTD_002_Simple Segmentation.tif:0014-0001-0427:14</t>
  </si>
  <si>
    <t>MAX_Multiply-DP-VAPB-488-561-12p3PC15PC-5Z-80msSTD_002_Simple Segmentation.tif:0015-0001-0428:15</t>
  </si>
  <si>
    <t>MAX_Multiply-DP-VAPB-488-561-12p3PC15PC-5Z-80msSTD_002_Simple Segmentation.tif:0016-0001-0428:16</t>
  </si>
  <si>
    <t>MAX_Multiply-DP-VAPB-488-561-12p3PC15PC-5Z-80msSTD_002_Simple Segmentation.tif:0017-0001-0427:17</t>
  </si>
  <si>
    <t>MAX_Multiply-DP-VAPB-488-561-12p3PC15PC-5Z-80msSTD_002_Simple Segmentation.tif:0018-0001-0428:18</t>
  </si>
  <si>
    <t>MAX_Multiply-DP-VAPB-488-561-12p3PC15PC-5Z-80msSTD_002_Simple Segmentation.tif:0019-0001-0427:19</t>
  </si>
  <si>
    <t>MAX_Multiply-DP-VAPB-488-561-12p3PC15PC-5Z-80msSTD_002_Simple Segmentation.tif:0020-0001-0427:20</t>
  </si>
  <si>
    <t>MAX_Multiply-DP-VAPB-488-561-12p3PC15PC-5Z-80msSTD_002_Simple Segmentation.tif:0021-0001-0427:21</t>
  </si>
  <si>
    <t>MAX_Multiply-DP-VAPB-488-561-12p3PC15PC-5Z-80msSTD_002_Simple Segmentation.tif:0022-0001-0426:22</t>
  </si>
  <si>
    <t>MAX_Multiply-DP-VAPB-488-561-12p3PC15PC-5Z-80msSTD_002_Simple Segmentation.tif:0023-0001-0426:23</t>
  </si>
  <si>
    <t>MAX_Multiply-DP-VAPB-488-561-12p3PC15PC-5Z-80msSTD_002_Simple Segmentation.tif:0024-0001-0425:24</t>
  </si>
  <si>
    <t>MAX_Multiply-DP-VAPB-488-561-12p3PC15PC-5Z-80msSTD_002_Simple Segmentation.tif:0025-0001-0425:25</t>
  </si>
  <si>
    <t>Multiply-DP-VAPB-488-561-12p3PC15PC-5Z-80msSTD_002_Simple SegmentationROI_11.csv</t>
  </si>
  <si>
    <t>MAX_Multiply-DP-VAPB-488-561-12p3PC15PC-5Z-80msSTD_002_Simple Segmentation.tif:0001-0001-0402:1</t>
  </si>
  <si>
    <t>MAX_Multiply-DP-VAPB-488-561-12p3PC15PC-5Z-80msSTD_002_Simple Segmentation.tif:0002-0001-0402:2</t>
  </si>
  <si>
    <t>MAX_Multiply-DP-VAPB-488-561-12p3PC15PC-5Z-80msSTD_002_Simple Segmentation.tif:0003-0001-0403:3</t>
  </si>
  <si>
    <t>MAX_Multiply-DP-VAPB-488-561-12p3PC15PC-5Z-80msSTD_002_Simple Segmentation.tif:0004-0001-0403:4</t>
  </si>
  <si>
    <t>MAX_Multiply-DP-VAPB-488-561-12p3PC15PC-5Z-80msSTD_002_Simple Segmentation.tif:0005-0001-0403:5</t>
  </si>
  <si>
    <t>MAX_Multiply-DP-VAPB-488-561-12p3PC15PC-5Z-80msSTD_002_Simple Segmentation.tif:0006-0001-0403:6</t>
  </si>
  <si>
    <t>MAX_Multiply-DP-VAPB-488-561-12p3PC15PC-5Z-80msSTD_002_Simple Segmentation.tif:0007-0001-0403:7</t>
  </si>
  <si>
    <t>MAX_Multiply-DP-VAPB-488-561-12p3PC15PC-5Z-80msSTD_002_Simple Segmentation.tif:0008-0001-0403:8</t>
  </si>
  <si>
    <t>MAX_Multiply-DP-VAPB-488-561-12p3PC15PC-5Z-80msSTD_002_Simple Segmentation.tif:0009-0001-0403:9</t>
  </si>
  <si>
    <t>MAX_Multiply-DP-VAPB-488-561-12p3PC15PC-5Z-80msSTD_002_Simple Segmentation.tif:0010-0001-0404:10</t>
  </si>
  <si>
    <t>MAX_Multiply-DP-VAPB-488-561-12p3PC15PC-5Z-80msSTD_002_Simple Segmentation.tif:0011-0001-0404:11</t>
  </si>
  <si>
    <t>MAX_Multiply-DP-VAPB-488-561-12p3PC15PC-5Z-80msSTD_002_Simple Segmentation.tif:0012-0001-0403:12</t>
  </si>
  <si>
    <t>MAX_Multiply-DP-VAPB-488-561-12p3PC15PC-5Z-80msSTD_002_Simple Segmentation.tif:0013-0001-0404:13</t>
  </si>
  <si>
    <t>MAX_Multiply-DP-VAPB-488-561-12p3PC15PC-5Z-80msSTD_002_Simple Segmentation.tif:0014-0001-0403:14</t>
  </si>
  <si>
    <t>MAX_Multiply-DP-VAPB-488-561-12p3PC15PC-5Z-80msSTD_002_Simple Segmentation.tif:0015-0001-0404:15</t>
  </si>
  <si>
    <t>MAX_Multiply-DP-VAPB-488-561-12p3PC15PC-5Z-80msSTD_002_Simple Segmentation.tif:0016-0001-0403:16</t>
  </si>
  <si>
    <t>MAX_Multiply-DP-VAPB-488-561-12p3PC15PC-5Z-80msSTD_002_Simple Segmentation.tif:0017-0001-0402:17</t>
  </si>
  <si>
    <t>MAX_Multiply-DP-VAPB-488-561-12p3PC15PC-5Z-80msSTD_002_Simple Segmentation.tif:0018-0001-0402:18</t>
  </si>
  <si>
    <t>MAX_Multiply-DP-VAPB-488-561-12p3PC15PC-5Z-80msSTD_002_Simple Segmentation.tif:0019-0001-0402:19</t>
  </si>
  <si>
    <t>MAX_Multiply-DP-VAPB-488-561-12p3PC15PC-5Z-80msSTD_002_Simple Segmentation.tif:0020-0001-0402:20</t>
  </si>
  <si>
    <t>MAX_Multiply-DP-VAPB-488-561-12p3PC15PC-5Z-80msSTD_002_Simple Segmentation.tif:0021-0001-0402:21</t>
  </si>
  <si>
    <t>MAX_Multiply-DP-VAPB-488-561-12p3PC15PC-5Z-80msSTD_002_Simple Segmentation.tif:0022-0001-0402:22</t>
  </si>
  <si>
    <t>MAX_Multiply-DP-VAPB-488-561-12p3PC15PC-5Z-80msSTD_002_Simple Segmentation.tif:0023-0001-0402:23</t>
  </si>
  <si>
    <t>MAX_Multiply-DP-VAPB-488-561-12p3PC15PC-5Z-80msSTD_002_Simple Segmentation.tif:0024-0001-0402:24</t>
  </si>
  <si>
    <t>MAX_Multiply-DP-VAPB-488-561-12p3PC15PC-5Z-80msSTD_002_Simple Segmentation.tif:0025-0001-0402:25</t>
  </si>
  <si>
    <t>Multiply-DP-VAPB-488-561-12p3PC15PC-5Z-80msSTD_002_Simple SegmentationROI_12.csv</t>
  </si>
  <si>
    <t>MAX_Multiply-DP-VAPB-488-561-12p3PC15PC-5Z-80msSTD_002_Simple Segmentation.tif:0001-0001-0475:1</t>
  </si>
  <si>
    <t>MAX_Multiply-DP-VAPB-488-561-12p3PC15PC-5Z-80msSTD_002_Simple Segmentation.tif:0002-0001-0475:2</t>
  </si>
  <si>
    <t>MAX_Multiply-DP-VAPB-488-561-12p3PC15PC-5Z-80msSTD_002_Simple Segmentation.tif:0003-0001-0476:3</t>
  </si>
  <si>
    <t>MAX_Multiply-DP-VAPB-488-561-12p3PC15PC-5Z-80msSTD_002_Simple Segmentation.tif:0004-0001-0476:4</t>
  </si>
  <si>
    <t>MAX_Multiply-DP-VAPB-488-561-12p3PC15PC-5Z-80msSTD_002_Simple Segmentation.tif:0005-0001-0477:5</t>
  </si>
  <si>
    <t>MAX_Multiply-DP-VAPB-488-561-12p3PC15PC-5Z-80msSTD_002_Simple Segmentation.tif:0006-0001-0477:6</t>
  </si>
  <si>
    <t>MAX_Multiply-DP-VAPB-488-561-12p3PC15PC-5Z-80msSTD_002_Simple Segmentation.tif:0007-0001-0478:7</t>
  </si>
  <si>
    <t>MAX_Multiply-DP-VAPB-488-561-12p3PC15PC-5Z-80msSTD_002_Simple Segmentation.tif:0008-0001-0477:8</t>
  </si>
  <si>
    <t>MAX_Multiply-DP-VAPB-488-561-12p3PC15PC-5Z-80msSTD_002_Simple Segmentation.tif:0009-0001-0478:9</t>
  </si>
  <si>
    <t>MAX_Multiply-DP-VAPB-488-561-12p3PC15PC-5Z-80msSTD_002_Simple Segmentation.tif:0010-0001-0479:10</t>
  </si>
  <si>
    <t>MAX_Multiply-DP-VAPB-488-561-12p3PC15PC-5Z-80msSTD_002_Simple Segmentation.tif:0011-0001-0479:11</t>
  </si>
  <si>
    <t>MAX_Multiply-DP-VAPB-488-561-12p3PC15PC-5Z-80msSTD_002_Simple Segmentation.tif:0012-0001-0478:12</t>
  </si>
  <si>
    <t>MAX_Multiply-DP-VAPB-488-561-12p3PC15PC-5Z-80msSTD_002_Simple Segmentation.tif:0013-0001-0479:13</t>
  </si>
  <si>
    <t>MAX_Multiply-DP-VAPB-488-561-12p3PC15PC-5Z-80msSTD_002_Simple Segmentation.tif:0014-0001-0479:14</t>
  </si>
  <si>
    <t>MAX_Multiply-DP-VAPB-488-561-12p3PC15PC-5Z-80msSTD_002_Simple Segmentation.tif:0015-0001-0479:15</t>
  </si>
  <si>
    <t>MAX_Multiply-DP-VAPB-488-561-12p3PC15PC-5Z-80msSTD_002_Simple Segmentation.tif:0016-0001-0479:16</t>
  </si>
  <si>
    <t>MAX_Multiply-DP-VAPB-488-561-12p3PC15PC-5Z-80msSTD_002_Simple Segmentation.tif:0017-0001-0479:17</t>
  </si>
  <si>
    <t>MAX_Multiply-DP-VAPB-488-561-12p3PC15PC-5Z-80msSTD_002_Simple Segmentation.tif:0018-0001-0478:18</t>
  </si>
  <si>
    <t>MAX_Multiply-DP-VAPB-488-561-12p3PC15PC-5Z-80msSTD_002_Simple Segmentation.tif:0019-0001-0479:19</t>
  </si>
  <si>
    <t>MAX_Multiply-DP-VAPB-488-561-12p3PC15PC-5Z-80msSTD_002_Simple Segmentation.tif:0020-0001-0478:20</t>
  </si>
  <si>
    <t>MAX_Multiply-DP-VAPB-488-561-12p3PC15PC-5Z-80msSTD_002_Simple Segmentation.tif:0021-0001-0478:21</t>
  </si>
  <si>
    <t>MAX_Multiply-DP-VAPB-488-561-12p3PC15PC-5Z-80msSTD_002_Simple Segmentation.tif:0022-0001-0477:22</t>
  </si>
  <si>
    <t>MAX_Multiply-DP-VAPB-488-561-12p3PC15PC-5Z-80msSTD_002_Simple Segmentation.tif:0023-0001-0477:23</t>
  </si>
  <si>
    <t>MAX_Multiply-DP-VAPB-488-561-12p3PC15PC-5Z-80msSTD_002_Simple Segmentation.tif:0024-0001-0476:24</t>
  </si>
  <si>
    <t>MAX_Multiply-DP-VAPB-488-561-12p3PC15PC-5Z-80msSTD_002_Simple Segmentation.tif:0025-0001-0476:25</t>
  </si>
  <si>
    <t>Multiply-DP-VAPB-488-561-12p3PC15PC-5Z-80msSTD_002_Simple SegmentationROI_13.csv</t>
  </si>
  <si>
    <t>MAX_Multiply-DP-VAPB-488-561-12p3PC15PC-5Z-80msSTD_002_Simple Segmentation.tif:0001-0001-0243:1</t>
  </si>
  <si>
    <t>MAX_Multiply-DP-VAPB-488-561-12p3PC15PC-5Z-80msSTD_002_Simple Segmentation.tif:0002-0001-0241:2</t>
  </si>
  <si>
    <t>MAX_Multiply-DP-VAPB-488-561-12p3PC15PC-5Z-80msSTD_002_Simple Segmentation.tif:0003-0001-0242:3</t>
  </si>
  <si>
    <t>MAX_Multiply-DP-VAPB-488-561-12p3PC15PC-5Z-80msSTD_002_Simple Segmentation.tif:0004-0001-0241:4</t>
  </si>
  <si>
    <t>MAX_Multiply-DP-VAPB-488-561-12p3PC15PC-5Z-80msSTD_002_Simple Segmentation.tif:0005-0001-0241:5</t>
  </si>
  <si>
    <t>MAX_Multiply-DP-VAPB-488-561-12p3PC15PC-5Z-80msSTD_002_Simple Segmentation.tif:0006-0001-0241:6</t>
  </si>
  <si>
    <t>MAX_Multiply-DP-VAPB-488-561-12p3PC15PC-5Z-80msSTD_002_Simple Segmentation.tif:0007-0001-0240:7</t>
  </si>
  <si>
    <t>MAX_Multiply-DP-VAPB-488-561-12p3PC15PC-5Z-80msSTD_002_Simple Segmentation.tif:0008-0001-0239:8</t>
  </si>
  <si>
    <t>MAX_Multiply-DP-VAPB-488-561-12p3PC15PC-5Z-80msSTD_002_Simple Segmentation.tif:0009-0001-0239:9</t>
  </si>
  <si>
    <t>MAX_Multiply-DP-VAPB-488-561-12p3PC15PC-5Z-80msSTD_002_Simple Segmentation.tif:0010-0001-0240:10</t>
  </si>
  <si>
    <t>MAX_Multiply-DP-VAPB-488-561-12p3PC15PC-5Z-80msSTD_002_Simple Segmentation.tif:0011-0001-0239:11</t>
  </si>
  <si>
    <t>MAX_Multiply-DP-VAPB-488-561-12p3PC15PC-5Z-80msSTD_002_Simple Segmentation.tif:0012-0001-0238:12</t>
  </si>
  <si>
    <t>MAX_Multiply-DP-VAPB-488-561-12p3PC15PC-5Z-80msSTD_002_Simple Segmentation.tif:0013-0001-0238:13</t>
  </si>
  <si>
    <t>MAX_Multiply-DP-VAPB-488-561-12p3PC15PC-5Z-80msSTD_002_Simple Segmentation.tif:0014-0001-0239:14</t>
  </si>
  <si>
    <t>MAX_Multiply-DP-VAPB-488-561-12p3PC15PC-5Z-80msSTD_002_Simple Segmentation.tif:0015-0001-0239:15</t>
  </si>
  <si>
    <t>MAX_Multiply-DP-VAPB-488-561-12p3PC15PC-5Z-80msSTD_002_Simple Segmentation.tif:0016-0001-0237:16</t>
  </si>
  <si>
    <t>MAX_Multiply-DP-VAPB-488-561-12p3PC15PC-5Z-80msSTD_002_Simple Segmentation.tif:0017-0001-0237:17</t>
  </si>
  <si>
    <t>MAX_Multiply-DP-VAPB-488-561-12p3PC15PC-5Z-80msSTD_002_Simple Segmentation.tif:0018-0001-0236:18</t>
  </si>
  <si>
    <t>MAX_Multiply-DP-VAPB-488-561-12p3PC15PC-5Z-80msSTD_002_Simple Segmentation.tif:0019-0001-0236:19</t>
  </si>
  <si>
    <t>MAX_Multiply-DP-VAPB-488-561-12p3PC15PC-5Z-80msSTD_002_Simple Segmentation.tif:0020-0001-0236:20</t>
  </si>
  <si>
    <t>MAX_Multiply-DP-VAPB-488-561-12p3PC15PC-5Z-80msSTD_002_Simple Segmentation.tif:0021-0001-0235:21</t>
  </si>
  <si>
    <t>MAX_Multiply-DP-VAPB-488-561-12p3PC15PC-5Z-80msSTD_002_Simple Segmentation.tif:0022-0001-0235:22</t>
  </si>
  <si>
    <t>MAX_Multiply-DP-VAPB-488-561-12p3PC15PC-5Z-80msSTD_002_Simple Segmentation.tif:0023-0001-0235:23</t>
  </si>
  <si>
    <t>MAX_Multiply-DP-VAPB-488-561-12p3PC15PC-5Z-80msSTD_002_Simple Segmentation.tif:0024-0001-0234:24</t>
  </si>
  <si>
    <t>MAX_Multiply-DP-VAPB-488-561-12p3PC15PC-5Z-80msSTD_002_Simple Segmentation.tif:0025-0001-0234:25</t>
  </si>
  <si>
    <t>Multiply-DP-VAPB-488-561-12p3PC15PC-5Z-80msSTD_002_Simple SegmentationROI_14.csv</t>
  </si>
  <si>
    <t>MAX_Multiply-DP-VAPB-488-561-12p3PC15PC-5Z-80msSTD_002_Simple Segmentation.tif:0001-0001-0230:1</t>
  </si>
  <si>
    <t>MAX_Multiply-DP-VAPB-488-561-12p3PC15PC-5Z-80msSTD_002_Simple Segmentation.tif:0002-0001-0229:2</t>
  </si>
  <si>
    <t>MAX_Multiply-DP-VAPB-488-561-12p3PC15PC-5Z-80msSTD_002_Simple Segmentation.tif:0003-0001-0229:3</t>
  </si>
  <si>
    <t>MAX_Multiply-DP-VAPB-488-561-12p3PC15PC-5Z-80msSTD_002_Simple Segmentation.tif:0004-0001-0228:4</t>
  </si>
  <si>
    <t>MAX_Multiply-DP-VAPB-488-561-12p3PC15PC-5Z-80msSTD_002_Simple Segmentation.tif:0005-0001-0228:5</t>
  </si>
  <si>
    <t>MAX_Multiply-DP-VAPB-488-561-12p3PC15PC-5Z-80msSTD_002_Simple Segmentation.tif:0006-0001-0227:6</t>
  </si>
  <si>
    <t>MAX_Multiply-DP-VAPB-488-561-12p3PC15PC-5Z-80msSTD_002_Simple Segmentation.tif:0007-0001-0227:7</t>
  </si>
  <si>
    <t>MAX_Multiply-DP-VAPB-488-561-12p3PC15PC-5Z-80msSTD_002_Simple Segmentation.tif:0008-0001-0226:8</t>
  </si>
  <si>
    <t>MAX_Multiply-DP-VAPB-488-561-12p3PC15PC-5Z-80msSTD_002_Simple Segmentation.tif:0009-0001-0226:9</t>
  </si>
  <si>
    <t>MAX_Multiply-DP-VAPB-488-561-12p3PC15PC-5Z-80msSTD_002_Simple Segmentation.tif:0010-0001-0226:10</t>
  </si>
  <si>
    <t>MAX_Multiply-DP-VAPB-488-561-12p3PC15PC-5Z-80msSTD_002_Simple Segmentation.tif:0011-0001-0226:11</t>
  </si>
  <si>
    <t>MAX_Multiply-DP-VAPB-488-561-12p3PC15PC-5Z-80msSTD_002_Simple Segmentation.tif:0012-0001-0225:12</t>
  </si>
  <si>
    <t>MAX_Multiply-DP-VAPB-488-561-12p3PC15PC-5Z-80msSTD_002_Simple Segmentation.tif:0013-0001-0225:13</t>
  </si>
  <si>
    <t>MAX_Multiply-DP-VAPB-488-561-12p3PC15PC-5Z-80msSTD_002_Simple Segmentation.tif:0014-0001-0223:14</t>
  </si>
  <si>
    <t>MAX_Multiply-DP-VAPB-488-561-12p3PC15PC-5Z-80msSTD_002_Simple Segmentation.tif:0015-0001-0223:15</t>
  </si>
  <si>
    <t>MAX_Multiply-DP-VAPB-488-561-12p3PC15PC-5Z-80msSTD_002_Simple Segmentation.tif:0016-0001-0222:16</t>
  </si>
  <si>
    <t>MAX_Multiply-DP-VAPB-488-561-12p3PC15PC-5Z-80msSTD_002_Simple Segmentation.tif:0017-0001-0222:17</t>
  </si>
  <si>
    <t>MAX_Multiply-DP-VAPB-488-561-12p3PC15PC-5Z-80msSTD_002_Simple Segmentation.tif:0018-0001-0221:18</t>
  </si>
  <si>
    <t>MAX_Multiply-DP-VAPB-488-561-12p3PC15PC-5Z-80msSTD_002_Simple Segmentation.tif:0019-0001-0220:19</t>
  </si>
  <si>
    <t>MAX_Multiply-DP-VAPB-488-561-12p3PC15PC-5Z-80msSTD_002_Simple Segmentation.tif:0020-0001-0220:20</t>
  </si>
  <si>
    <t>MAX_Multiply-DP-VAPB-488-561-12p3PC15PC-5Z-80msSTD_002_Simple Segmentation.tif:0021-0001-0219:21</t>
  </si>
  <si>
    <t>MAX_Multiply-DP-VAPB-488-561-12p3PC15PC-5Z-80msSTD_002_Simple Segmentation.tif:0022-0001-0219:22</t>
  </si>
  <si>
    <t>MAX_Multiply-DP-VAPB-488-561-12p3PC15PC-5Z-80msSTD_002_Simple Segmentation.tif:0023-0001-0218:23</t>
  </si>
  <si>
    <t>MAX_Multiply-DP-VAPB-488-561-12p3PC15PC-5Z-80msSTD_002_Simple Segmentation.tif:0024-0001-0217:24</t>
  </si>
  <si>
    <t>MAX_Multiply-DP-VAPB-488-561-12p3PC15PC-5Z-80msSTD_002_Simple Segmentation.tif:0025-0001-0217:25</t>
  </si>
  <si>
    <t>Multiply-DP-VAPB-488-561-12p3PC15PC-5Z-80msSTD_002_Simple SegmentationROI_2.csv</t>
  </si>
  <si>
    <t>MAX_Multiply-DP-VAPB-488-561-12p3PC15PC-5Z-80msSTD_002_Simple Segmentation.tif:0001-0001-0407:1</t>
  </si>
  <si>
    <t>MAX_Multiply-DP-VAPB-488-561-12p3PC15PC-5Z-80msSTD_002_Simple Segmentation.tif:0002-0001-0406:2</t>
  </si>
  <si>
    <t>MAX_Multiply-DP-VAPB-488-561-12p3PC15PC-5Z-80msSTD_002_Simple Segmentation.tif:0003-0001-0407:3</t>
  </si>
  <si>
    <t>MAX_Multiply-DP-VAPB-488-561-12p3PC15PC-5Z-80msSTD_002_Simple Segmentation.tif:0004-0001-0408:4</t>
  </si>
  <si>
    <t>MAX_Multiply-DP-VAPB-488-561-12p3PC15PC-5Z-80msSTD_002_Simple Segmentation.tif:0005-0001-0408:5</t>
  </si>
  <si>
    <t>MAX_Multiply-DP-VAPB-488-561-12p3PC15PC-5Z-80msSTD_002_Simple Segmentation.tif:0006-0001-0408:6</t>
  </si>
  <si>
    <t>MAX_Multiply-DP-VAPB-488-561-12p3PC15PC-5Z-80msSTD_002_Simple Segmentation.tif:0007-0001-0408:7</t>
  </si>
  <si>
    <t>MAX_Multiply-DP-VAPB-488-561-12p3PC15PC-5Z-80msSTD_002_Simple Segmentation.tif:0008-0001-0408:8</t>
  </si>
  <si>
    <t>MAX_Multiply-DP-VAPB-488-561-12p3PC15PC-5Z-80msSTD_002_Simple Segmentation.tif:0009-0001-0409:9</t>
  </si>
  <si>
    <t>MAX_Multiply-DP-VAPB-488-561-12p3PC15PC-5Z-80msSTD_002_Simple Segmentation.tif:0010-0001-0409:10</t>
  </si>
  <si>
    <t>MAX_Multiply-DP-VAPB-488-561-12p3PC15PC-5Z-80msSTD_002_Simple Segmentation.tif:0011-0001-0409:11</t>
  </si>
  <si>
    <t>MAX_Multiply-DP-VAPB-488-561-12p3PC15PC-5Z-80msSTD_002_Simple Segmentation.tif:0012-0001-0410:12</t>
  </si>
  <si>
    <t>MAX_Multiply-DP-VAPB-488-561-12p3PC15PC-5Z-80msSTD_002_Simple Segmentation.tif:0013-0001-0410:13</t>
  </si>
  <si>
    <t>MAX_Multiply-DP-VAPB-488-561-12p3PC15PC-5Z-80msSTD_002_Simple Segmentation.tif:0014-0001-0411:14</t>
  </si>
  <si>
    <t>MAX_Multiply-DP-VAPB-488-561-12p3PC15PC-5Z-80msSTD_002_Simple Segmentation.tif:0015-0001-0411:15</t>
  </si>
  <si>
    <t>MAX_Multiply-DP-VAPB-488-561-12p3PC15PC-5Z-80msSTD_002_Simple Segmentation.tif:0016-0001-0411:16</t>
  </si>
  <si>
    <t>MAX_Multiply-DP-VAPB-488-561-12p3PC15PC-5Z-80msSTD_002_Simple Segmentation.tif:0017-0001-0412:17</t>
  </si>
  <si>
    <t>MAX_Multiply-DP-VAPB-488-561-12p3PC15PC-5Z-80msSTD_002_Simple Segmentation.tif:0018-0001-0413:18</t>
  </si>
  <si>
    <t>MAX_Multiply-DP-VAPB-488-561-12p3PC15PC-5Z-80msSTD_002_Simple Segmentation.tif:0019-0001-0412:19</t>
  </si>
  <si>
    <t>MAX_Multiply-DP-VAPB-488-561-12p3PC15PC-5Z-80msSTD_002_Simple Segmentation.tif:0020-0001-0414:20</t>
  </si>
  <si>
    <t>MAX_Multiply-DP-VAPB-488-561-12p3PC15PC-5Z-80msSTD_002_Simple Segmentation.tif:0021-0001-0414:21</t>
  </si>
  <si>
    <t>MAX_Multiply-DP-VAPB-488-561-12p3PC15PC-5Z-80msSTD_002_Simple Segmentation.tif:0022-0001-0414:22</t>
  </si>
  <si>
    <t>MAX_Multiply-DP-VAPB-488-561-12p3PC15PC-5Z-80msSTD_002_Simple Segmentation.tif:0023-0001-0415:23</t>
  </si>
  <si>
    <t>MAX_Multiply-DP-VAPB-488-561-12p3PC15PC-5Z-80msSTD_002_Simple Segmentation.tif:0024-0001-0414:24</t>
  </si>
  <si>
    <t>MAX_Multiply-DP-VAPB-488-561-12p3PC15PC-5Z-80msSTD_002_Simple Segmentation.tif:0025-0001-0415:25</t>
  </si>
  <si>
    <t>Multiply-DP-VAPB-488-561-12p3PC15PC-5Z-80msSTD_002_Simple SegmentationROI_3.csv</t>
  </si>
  <si>
    <t>MAX_Multiply-DP-VAPB-488-561-12p3PC15PC-5Z-80msSTD_002_Simple Segmentation.tif:0001-0001-0410:1</t>
  </si>
  <si>
    <t>MAX_Multiply-DP-VAPB-488-561-12p3PC15PC-5Z-80msSTD_002_Simple Segmentation.tif:0002-0001-0410:2</t>
  </si>
  <si>
    <t>MAX_Multiply-DP-VAPB-488-561-12p3PC15PC-5Z-80msSTD_002_Simple Segmentation.tif:0003-0001-0410:3</t>
  </si>
  <si>
    <t>MAX_Multiply-DP-VAPB-488-561-12p3PC15PC-5Z-80msSTD_002_Simple Segmentation.tif:0004-0001-0411:4</t>
  </si>
  <si>
    <t>MAX_Multiply-DP-VAPB-488-561-12p3PC15PC-5Z-80msSTD_002_Simple Segmentation.tif:0005-0001-0411:5</t>
  </si>
  <si>
    <t>MAX_Multiply-DP-VAPB-488-561-12p3PC15PC-5Z-80msSTD_002_Simple Segmentation.tif:0006-0001-0411:6</t>
  </si>
  <si>
    <t>MAX_Multiply-DP-VAPB-488-561-12p3PC15PC-5Z-80msSTD_002_Simple Segmentation.tif:0007-0001-0410:7</t>
  </si>
  <si>
    <t>MAX_Multiply-DP-VAPB-488-561-12p3PC15PC-5Z-80msSTD_002_Simple Segmentation.tif:0008-0001-0410:8</t>
  </si>
  <si>
    <t>MAX_Multiply-DP-VAPB-488-561-12p3PC15PC-5Z-80msSTD_002_Simple Segmentation.tif:0009-0001-0411:9</t>
  </si>
  <si>
    <t>MAX_Multiply-DP-VAPB-488-561-12p3PC15PC-5Z-80msSTD_002_Simple Segmentation.tif:0010-0001-0411:10</t>
  </si>
  <si>
    <t>MAX_Multiply-DP-VAPB-488-561-12p3PC15PC-5Z-80msSTD_002_Simple Segmentation.tif:0011-0001-0411:11</t>
  </si>
  <si>
    <t>MAX_Multiply-DP-VAPB-488-561-12p3PC15PC-5Z-80msSTD_002_Simple Segmentation.tif:0012-0001-0411:12</t>
  </si>
  <si>
    <t>MAX_Multiply-DP-VAPB-488-561-12p3PC15PC-5Z-80msSTD_002_Simple Segmentation.tif:0013-0001-0412:13</t>
  </si>
  <si>
    <t>MAX_Multiply-DP-VAPB-488-561-12p3PC15PC-5Z-80msSTD_002_Simple Segmentation.tif:0014-0001-0412:14</t>
  </si>
  <si>
    <t>MAX_Multiply-DP-VAPB-488-561-12p3PC15PC-5Z-80msSTD_002_Simple Segmentation.tif:0015-0001-0412:15</t>
  </si>
  <si>
    <t>MAX_Multiply-DP-VAPB-488-561-12p3PC15PC-5Z-80msSTD_002_Simple Segmentation.tif:0016-0001-0412:16</t>
  </si>
  <si>
    <t>MAX_Multiply-DP-VAPB-488-561-12p3PC15PC-5Z-80msSTD_002_Simple Segmentation.tif:0017-0001-0413:17</t>
  </si>
  <si>
    <t>MAX_Multiply-DP-VAPB-488-561-12p3PC15PC-5Z-80msSTD_002_Simple Segmentation.tif:0018-0001-0412:18</t>
  </si>
  <si>
    <t>MAX_Multiply-DP-VAPB-488-561-12p3PC15PC-5Z-80msSTD_002_Simple Segmentation.tif:0020-0001-0412:20</t>
  </si>
  <si>
    <t>MAX_Multiply-DP-VAPB-488-561-12p3PC15PC-5Z-80msSTD_002_Simple Segmentation.tif:0021-0001-0412:21</t>
  </si>
  <si>
    <t>MAX_Multiply-DP-VAPB-488-561-12p3PC15PC-5Z-80msSTD_002_Simple Segmentation.tif:0022-0001-0412:22</t>
  </si>
  <si>
    <t>MAX_Multiply-DP-VAPB-488-561-12p3PC15PC-5Z-80msSTD_002_Simple Segmentation.tif:0023-0001-0413:23</t>
  </si>
  <si>
    <t>MAX_Multiply-DP-VAPB-488-561-12p3PC15PC-5Z-80msSTD_002_Simple Segmentation.tif:0024-0001-0412:24</t>
  </si>
  <si>
    <t>MAX_Multiply-DP-VAPB-488-561-12p3PC15PC-5Z-80msSTD_002_Simple Segmentation.tif:0025-0001-0413:25</t>
  </si>
  <si>
    <t>Multiply-DP-VAPB-488-561-12p3PC15PC-5Z-80msSTD_002_Simple SegmentationROI_4.csv</t>
  </si>
  <si>
    <t>MAX_Multiply-DP-VAPB-488-561-12p3PC15PC-5Z-80msSTD_002_Simple Segmentation.tif:0001-0001-0397:1</t>
  </si>
  <si>
    <t>MAX_Multiply-DP-VAPB-488-561-12p3PC15PC-5Z-80msSTD_002_Simple Segmentation.tif:0002-0001-0397:2</t>
  </si>
  <si>
    <t>MAX_Multiply-DP-VAPB-488-561-12p3PC15PC-5Z-80msSTD_002_Simple Segmentation.tif:0003-0001-0397:3</t>
  </si>
  <si>
    <t>MAX_Multiply-DP-VAPB-488-561-12p3PC15PC-5Z-80msSTD_002_Simple Segmentation.tif:0004-0001-0399:4</t>
  </si>
  <si>
    <t>MAX_Multiply-DP-VAPB-488-561-12p3PC15PC-5Z-80msSTD_002_Simple Segmentation.tif:0005-0001-0399:5</t>
  </si>
  <si>
    <t>MAX_Multiply-DP-VAPB-488-561-12p3PC15PC-5Z-80msSTD_002_Simple Segmentation.tif:0006-0001-0399:6</t>
  </si>
  <si>
    <t>MAX_Multiply-DP-VAPB-488-561-12p3PC15PC-5Z-80msSTD_002_Simple Segmentation.tif:0007-0001-0399:7</t>
  </si>
  <si>
    <t>MAX_Multiply-DP-VAPB-488-561-12p3PC15PC-5Z-80msSTD_002_Simple Segmentation.tif:0008-0001-0399:8</t>
  </si>
  <si>
    <t>MAX_Multiply-DP-VAPB-488-561-12p3PC15PC-5Z-80msSTD_002_Simple Segmentation.tif:0009-0001-0399:9</t>
  </si>
  <si>
    <t>MAX_Multiply-DP-VAPB-488-561-12p3PC15PC-5Z-80msSTD_002_Simple Segmentation.tif:0010-0001-0399:10</t>
  </si>
  <si>
    <t>MAX_Multiply-DP-VAPB-488-561-12p3PC15PC-5Z-80msSTD_002_Simple Segmentation.tif:0011-0001-0400:11</t>
  </si>
  <si>
    <t>MAX_Multiply-DP-VAPB-488-561-12p3PC15PC-5Z-80msSTD_002_Simple Segmentation.tif:0012-0001-0400:12</t>
  </si>
  <si>
    <t>MAX_Multiply-DP-VAPB-488-561-12p3PC15PC-5Z-80msSTD_002_Simple Segmentation.tif:0013-0001-0401:13</t>
  </si>
  <si>
    <t>MAX_Multiply-DP-VAPB-488-561-12p3PC15PC-5Z-80msSTD_002_Simple Segmentation.tif:0014-0001-0402:14</t>
  </si>
  <si>
    <t>MAX_Multiply-DP-VAPB-488-561-12p3PC15PC-5Z-80msSTD_002_Simple Segmentation.tif:0015-0001-0403:15</t>
  </si>
  <si>
    <t>MAX_Multiply-DP-VAPB-488-561-12p3PC15PC-5Z-80msSTD_002_Simple Segmentation.tif:0017-0001-0403:17</t>
  </si>
  <si>
    <t>MAX_Multiply-DP-VAPB-488-561-12p3PC15PC-5Z-80msSTD_002_Simple Segmentation.tif:0018-0001-0403:18</t>
  </si>
  <si>
    <t>MAX_Multiply-DP-VAPB-488-561-12p3PC15PC-5Z-80msSTD_002_Simple Segmentation.tif:0019-0001-0403:19</t>
  </si>
  <si>
    <t>MAX_Multiply-DP-VAPB-488-561-12p3PC15PC-5Z-80msSTD_002_Simple Segmentation.tif:0020-0001-0403:20</t>
  </si>
  <si>
    <t>MAX_Multiply-DP-VAPB-488-561-12p3PC15PC-5Z-80msSTD_002_Simple Segmentation.tif:0021-0001-0404:21</t>
  </si>
  <si>
    <t>MAX_Multiply-DP-VAPB-488-561-12p3PC15PC-5Z-80msSTD_002_Simple Segmentation.tif:0022-0001-0404:22</t>
  </si>
  <si>
    <t>MAX_Multiply-DP-VAPB-488-561-12p3PC15PC-5Z-80msSTD_002_Simple Segmentation.tif:0023-0001-0404:23</t>
  </si>
  <si>
    <t>MAX_Multiply-DP-VAPB-488-561-12p3PC15PC-5Z-80msSTD_002_Simple Segmentation.tif:0024-0001-0403:24</t>
  </si>
  <si>
    <t>MAX_Multiply-DP-VAPB-488-561-12p3PC15PC-5Z-80msSTD_002_Simple Segmentation.tif:0025-0001-0403:25</t>
  </si>
  <si>
    <t>Multiply-DP-VAPB-488-561-12p3PC15PC-5Z-80msSTD_002_Simple SegmentationROI_5.csv</t>
  </si>
  <si>
    <t>MAX_Multiply-DP-VAPB-488-561-12p3PC15PC-5Z-80msSTD_002_Simple Segmentation.tif:0001-0001-0359:1</t>
  </si>
  <si>
    <t>MAX_Multiply-DP-VAPB-488-561-12p3PC15PC-5Z-80msSTD_002_Simple Segmentation.tif:0002-0001-0359:2</t>
  </si>
  <si>
    <t>MAX_Multiply-DP-VAPB-488-561-12p3PC15PC-5Z-80msSTD_002_Simple Segmentation.tif:0003-0001-0359:3</t>
  </si>
  <si>
    <t>MAX_Multiply-DP-VAPB-488-561-12p3PC15PC-5Z-80msSTD_002_Simple Segmentation.tif:0004-0001-0360:4</t>
  </si>
  <si>
    <t>MAX_Multiply-DP-VAPB-488-561-12p3PC15PC-5Z-80msSTD_002_Simple Segmentation.tif:0005-0001-0360:5</t>
  </si>
  <si>
    <t>MAX_Multiply-DP-VAPB-488-561-12p3PC15PC-5Z-80msSTD_002_Simple Segmentation.tif:0006-0001-0360:6</t>
  </si>
  <si>
    <t>MAX_Multiply-DP-VAPB-488-561-12p3PC15PC-5Z-80msSTD_002_Simple Segmentation.tif:0007-0001-0360:7</t>
  </si>
  <si>
    <t>MAX_Multiply-DP-VAPB-488-561-12p3PC15PC-5Z-80msSTD_002_Simple Segmentation.tif:0008-0001-0361:8</t>
  </si>
  <si>
    <t>MAX_Multiply-DP-VAPB-488-561-12p3PC15PC-5Z-80msSTD_002_Simple Segmentation.tif:0009-0001-0360:9</t>
  </si>
  <si>
    <t>MAX_Multiply-DP-VAPB-488-561-12p3PC15PC-5Z-80msSTD_002_Simple Segmentation.tif:0010-0001-0360:10</t>
  </si>
  <si>
    <t>MAX_Multiply-DP-VAPB-488-561-12p3PC15PC-5Z-80msSTD_002_Simple Segmentation.tif:0011-0001-0361:11</t>
  </si>
  <si>
    <t>MAX_Multiply-DP-VAPB-488-561-12p3PC15PC-5Z-80msSTD_002_Simple Segmentation.tif:0012-0001-0361:12</t>
  </si>
  <si>
    <t>MAX_Multiply-DP-VAPB-488-561-12p3PC15PC-5Z-80msSTD_002_Simple Segmentation.tif:0013-0001-0361:13</t>
  </si>
  <si>
    <t>MAX_Multiply-DP-VAPB-488-561-12p3PC15PC-5Z-80msSTD_002_Simple Segmentation.tif:0014-0001-0361:14</t>
  </si>
  <si>
    <t>MAX_Multiply-DP-VAPB-488-561-12p3PC15PC-5Z-80msSTD_002_Simple Segmentation.tif:0015-0001-0361:15</t>
  </si>
  <si>
    <t>MAX_Multiply-DP-VAPB-488-561-12p3PC15PC-5Z-80msSTD_002_Simple Segmentation.tif:0016-0001-0361:16</t>
  </si>
  <si>
    <t>MAX_Multiply-DP-VAPB-488-561-12p3PC15PC-5Z-80msSTD_002_Simple Segmentation.tif:0017-0001-0361:17</t>
  </si>
  <si>
    <t>MAX_Multiply-DP-VAPB-488-561-12p3PC15PC-5Z-80msSTD_002_Simple Segmentation.tif:0018-0001-0361:18</t>
  </si>
  <si>
    <t>MAX_Multiply-DP-VAPB-488-561-12p3PC15PC-5Z-80msSTD_002_Simple Segmentation.tif:0019-0001-0361:19</t>
  </si>
  <si>
    <t>MAX_Multiply-DP-VAPB-488-561-12p3PC15PC-5Z-80msSTD_002_Simple Segmentation.tif:0020-0001-0361:20</t>
  </si>
  <si>
    <t>MAX_Multiply-DP-VAPB-488-561-12p3PC15PC-5Z-80msSTD_002_Simple Segmentation.tif:0021-0001-0361:21</t>
  </si>
  <si>
    <t>MAX_Multiply-DP-VAPB-488-561-12p3PC15PC-5Z-80msSTD_002_Simple Segmentation.tif:0022-0001-0362:22</t>
  </si>
  <si>
    <t>MAX_Multiply-DP-VAPB-488-561-12p3PC15PC-5Z-80msSTD_002_Simple Segmentation.tif:0023-0001-0362:23</t>
  </si>
  <si>
    <t>MAX_Multiply-DP-VAPB-488-561-12p3PC15PC-5Z-80msSTD_002_Simple Segmentation.tif:0024-0001-0362:24</t>
  </si>
  <si>
    <t>MAX_Multiply-DP-VAPB-488-561-12p3PC15PC-5Z-80msSTD_002_Simple Segmentation.tif:0025-0001-0362:25</t>
  </si>
  <si>
    <t>Multiply-DP-VAPB-488-561-12p3PC15PC-5Z-80msSTD_002_Simple SegmentationROI_6.csv</t>
  </si>
  <si>
    <t>MAX_Multiply-DP-VAPB-488-561-12p3PC15PC-5Z-80msSTD_002_Simple Segmentation.tif:0001-0001-0284:1</t>
  </si>
  <si>
    <t>MAX_Multiply-DP-VAPB-488-561-12p3PC15PC-5Z-80msSTD_002_Simple Segmentation.tif:0002-0001-0284:2</t>
  </si>
  <si>
    <t>MAX_Multiply-DP-VAPB-488-561-12p3PC15PC-5Z-80msSTD_002_Simple Segmentation.tif:0003-0001-0285:3</t>
  </si>
  <si>
    <t>MAX_Multiply-DP-VAPB-488-561-12p3PC15PC-5Z-80msSTD_002_Simple Segmentation.tif:0004-0001-0286:4</t>
  </si>
  <si>
    <t>MAX_Multiply-DP-VAPB-488-561-12p3PC15PC-5Z-80msSTD_002_Simple Segmentation.tif:0005-0001-0286:5</t>
  </si>
  <si>
    <t>MAX_Multiply-DP-VAPB-488-561-12p3PC15PC-5Z-80msSTD_002_Simple Segmentation.tif:0006-0001-0286:6</t>
  </si>
  <si>
    <t>MAX_Multiply-DP-VAPB-488-561-12p3PC15PC-5Z-80msSTD_002_Simple Segmentation.tif:0007-0001-0286:7</t>
  </si>
  <si>
    <t>MAX_Multiply-DP-VAPB-488-561-12p3PC15PC-5Z-80msSTD_002_Simple Segmentation.tif:0008-0001-0287:8</t>
  </si>
  <si>
    <t>MAX_Multiply-DP-VAPB-488-561-12p3PC15PC-5Z-80msSTD_002_Simple Segmentation.tif:0009-0001-0287:9</t>
  </si>
  <si>
    <t>MAX_Multiply-DP-VAPB-488-561-12p3PC15PC-5Z-80msSTD_002_Simple Segmentation.tif:0010-0001-0288:10</t>
  </si>
  <si>
    <t>MAX_Multiply-DP-VAPB-488-561-12p3PC15PC-5Z-80msSTD_002_Simple Segmentation.tif:0011-0001-0288:11</t>
  </si>
  <si>
    <t>MAX_Multiply-DP-VAPB-488-561-12p3PC15PC-5Z-80msSTD_002_Simple Segmentation.tif:0012-0001-0289:12</t>
  </si>
  <si>
    <t>MAX_Multiply-DP-VAPB-488-561-12p3PC15PC-5Z-80msSTD_002_Simple Segmentation.tif:0013-0001-0289:13</t>
  </si>
  <si>
    <t>MAX_Multiply-DP-VAPB-488-561-12p3PC15PC-5Z-80msSTD_002_Simple Segmentation.tif:0014-0001-0289:14</t>
  </si>
  <si>
    <t>MAX_Multiply-DP-VAPB-488-561-12p3PC15PC-5Z-80msSTD_002_Simple Segmentation.tif:0015-0001-0290:15</t>
  </si>
  <si>
    <t>MAX_Multiply-DP-VAPB-488-561-12p3PC15PC-5Z-80msSTD_002_Simple Segmentation.tif:0016-0001-0290:16</t>
  </si>
  <si>
    <t>MAX_Multiply-DP-VAPB-488-561-12p3PC15PC-5Z-80msSTD_002_Simple Segmentation.tif:0017-0001-0290:17</t>
  </si>
  <si>
    <t>MAX_Multiply-DP-VAPB-488-561-12p3PC15PC-5Z-80msSTD_002_Simple Segmentation.tif:0018-0001-0291:18</t>
  </si>
  <si>
    <t>MAX_Multiply-DP-VAPB-488-561-12p3PC15PC-5Z-80msSTD_002_Simple Segmentation.tif:0019-0001-0292:19</t>
  </si>
  <si>
    <t>MAX_Multiply-DP-VAPB-488-561-12p3PC15PC-5Z-80msSTD_002_Simple Segmentation.tif:0020-0001-0291:20</t>
  </si>
  <si>
    <t>MAX_Multiply-DP-VAPB-488-561-12p3PC15PC-5Z-80msSTD_002_Simple Segmentation.tif:0021-0001-0292:21</t>
  </si>
  <si>
    <t>MAX_Multiply-DP-VAPB-488-561-12p3PC15PC-5Z-80msSTD_002_Simple Segmentation.tif:0022-0001-0293:22</t>
  </si>
  <si>
    <t>MAX_Multiply-DP-VAPB-488-561-12p3PC15PC-5Z-80msSTD_002_Simple Segmentation.tif:0023-0001-0293:23</t>
  </si>
  <si>
    <t>MAX_Multiply-DP-VAPB-488-561-12p3PC15PC-5Z-80msSTD_002_Simple Segmentation.tif:0024-0001-0293:24</t>
  </si>
  <si>
    <t>MAX_Multiply-DP-VAPB-488-561-12p3PC15PC-5Z-80msSTD_002_Simple Segmentation.tif:0025-0001-0292:25</t>
  </si>
  <si>
    <t>Multiply-DP-VAPB-488-561-12p3PC15PC-5Z-80msSTD_002_Simple SegmentationROI_7.csv</t>
  </si>
  <si>
    <t>MAX_Multiply-DP-VAPB-488-561-12p3PC15PC-5Z-80msSTD_002_Simple Segmentation.tif:0001-0001-0258:1</t>
  </si>
  <si>
    <t>MAX_Multiply-DP-VAPB-488-561-12p3PC15PC-5Z-80msSTD_002_Simple Segmentation.tif:0002-0001-0258:2</t>
  </si>
  <si>
    <t>MAX_Multiply-DP-VAPB-488-561-12p3PC15PC-5Z-80msSTD_002_Simple Segmentation.tif:0003-0001-0259:3</t>
  </si>
  <si>
    <t>MAX_Multiply-DP-VAPB-488-561-12p3PC15PC-5Z-80msSTD_002_Simple Segmentation.tif:0004-0001-0260:4</t>
  </si>
  <si>
    <t>MAX_Multiply-DP-VAPB-488-561-12p3PC15PC-5Z-80msSTD_002_Simple Segmentation.tif:0005-0001-0261:5</t>
  </si>
  <si>
    <t>MAX_Multiply-DP-VAPB-488-561-12p3PC15PC-5Z-80msSTD_002_Simple Segmentation.tif:0006-0001-0261:6</t>
  </si>
  <si>
    <t>MAX_Multiply-DP-VAPB-488-561-12p3PC15PC-5Z-80msSTD_002_Simple Segmentation.tif:0007-0001-0262:7</t>
  </si>
  <si>
    <t>MAX_Multiply-DP-VAPB-488-561-12p3PC15PC-5Z-80msSTD_002_Simple Segmentation.tif:0008-0001-0263:8</t>
  </si>
  <si>
    <t>MAX_Multiply-DP-VAPB-488-561-12p3PC15PC-5Z-80msSTD_002_Simple Segmentation.tif:0009-0001-0263:9</t>
  </si>
  <si>
    <t>MAX_Multiply-DP-VAPB-488-561-12p3PC15PC-5Z-80msSTD_002_Simple Segmentation.tif:0010-0001-0263:10</t>
  </si>
  <si>
    <t>MAX_Multiply-DP-VAPB-488-561-12p3PC15PC-5Z-80msSTD_002_Simple Segmentation.tif:0011-0001-0265:11</t>
  </si>
  <si>
    <t>MAX_Multiply-DP-VAPB-488-561-12p3PC15PC-5Z-80msSTD_002_Simple Segmentation.tif:0012-0001-0265:12</t>
  </si>
  <si>
    <t>MAX_Multiply-DP-VAPB-488-561-12p3PC15PC-5Z-80msSTD_002_Simple Segmentation.tif:0013-0001-0264:13</t>
  </si>
  <si>
    <t>MAX_Multiply-DP-VAPB-488-561-12p3PC15PC-5Z-80msSTD_002_Simple Segmentation.tif:0014-0001-0265:14</t>
  </si>
  <si>
    <t>MAX_Multiply-DP-VAPB-488-561-12p3PC15PC-5Z-80msSTD_002_Simple Segmentation.tif:0015-0001-0266:15</t>
  </si>
  <si>
    <t>MAX_Multiply-DP-VAPB-488-561-12p3PC15PC-5Z-80msSTD_002_Simple Segmentation.tif:0016-0001-0267:16</t>
  </si>
  <si>
    <t>MAX_Multiply-DP-VAPB-488-561-12p3PC15PC-5Z-80msSTD_002_Simple Segmentation.tif:0017-0001-0267:17</t>
  </si>
  <si>
    <t>MAX_Multiply-DP-VAPB-488-561-12p3PC15PC-5Z-80msSTD_002_Simple Segmentation.tif:0018-0001-0267:18</t>
  </si>
  <si>
    <t>MAX_Multiply-DP-VAPB-488-561-12p3PC15PC-5Z-80msSTD_002_Simple Segmentation.tif:0019-0001-0267:19</t>
  </si>
  <si>
    <t>MAX_Multiply-DP-VAPB-488-561-12p3PC15PC-5Z-80msSTD_002_Simple Segmentation.tif:0020-0001-0268:20</t>
  </si>
  <si>
    <t>MAX_Multiply-DP-VAPB-488-561-12p3PC15PC-5Z-80msSTD_002_Simple Segmentation.tif:0021-0001-0269:21</t>
  </si>
  <si>
    <t>MAX_Multiply-DP-VAPB-488-561-12p3PC15PC-5Z-80msSTD_002_Simple Segmentation.tif:0022-0001-0269:22</t>
  </si>
  <si>
    <t>MAX_Multiply-DP-VAPB-488-561-12p3PC15PC-5Z-80msSTD_002_Simple Segmentation.tif:0023-0001-0270:23</t>
  </si>
  <si>
    <t>MAX_Multiply-DP-VAPB-488-561-12p3PC15PC-5Z-80msSTD_002_Simple Segmentation.tif:0024-0001-0269:24</t>
  </si>
  <si>
    <t>MAX_Multiply-DP-VAPB-488-561-12p3PC15PC-5Z-80msSTD_002_Simple Segmentation.tif:0025-0001-0270:25</t>
  </si>
  <si>
    <t>Multiply-DP-VAPB-488-561-12p3PC15PC-5Z-80msSTD_002_Simple SegmentationROI_8.csv</t>
  </si>
  <si>
    <t>MAX_Multiply-DP-VAPB-488-561-12p3PC15PC-5Z-80msSTD_002_Simple Segmentation.tif:0001-0001-0445:1</t>
  </si>
  <si>
    <t>MAX_Multiply-DP-VAPB-488-561-12p3PC15PC-5Z-80msSTD_002_Simple Segmentation.tif:0002-0001-0445:2</t>
  </si>
  <si>
    <t>MAX_Multiply-DP-VAPB-488-561-12p3PC15PC-5Z-80msSTD_002_Simple Segmentation.tif:0003-0001-0446:3</t>
  </si>
  <si>
    <t>MAX_Multiply-DP-VAPB-488-561-12p3PC15PC-5Z-80msSTD_002_Simple Segmentation.tif:0004-0001-0446:4</t>
  </si>
  <si>
    <t>MAX_Multiply-DP-VAPB-488-561-12p3PC15PC-5Z-80msSTD_002_Simple Segmentation.tif:0005-0001-0446:5</t>
  </si>
  <si>
    <t>MAX_Multiply-DP-VAPB-488-561-12p3PC15PC-5Z-80msSTD_002_Simple Segmentation.tif:0006-0001-0445:6</t>
  </si>
  <si>
    <t>MAX_Multiply-DP-VAPB-488-561-12p3PC15PC-5Z-80msSTD_002_Simple Segmentation.tif:0007-0001-0445:7</t>
  </si>
  <si>
    <t>MAX_Multiply-DP-VAPB-488-561-12p3PC15PC-5Z-80msSTD_002_Simple Segmentation.tif:0008-0001-0445:8</t>
  </si>
  <si>
    <t>MAX_Multiply-DP-VAPB-488-561-12p3PC15PC-5Z-80msSTD_002_Simple Segmentation.tif:0009-0001-0445:9</t>
  </si>
  <si>
    <t>MAX_Multiply-DP-VAPB-488-561-12p3PC15PC-5Z-80msSTD_002_Simple Segmentation.tif:0010-0001-0445:10</t>
  </si>
  <si>
    <t>MAX_Multiply-DP-VAPB-488-561-12p3PC15PC-5Z-80msSTD_002_Simple Segmentation.tif:0011-0001-0445:11</t>
  </si>
  <si>
    <t>MAX_Multiply-DP-VAPB-488-561-12p3PC15PC-5Z-80msSTD_002_Simple Segmentation.tif:0012-0001-0445:12</t>
  </si>
  <si>
    <t>MAX_Multiply-DP-VAPB-488-561-12p3PC15PC-5Z-80msSTD_002_Simple Segmentation.tif:0013-0001-0445:13</t>
  </si>
  <si>
    <t>MAX_Multiply-DP-VAPB-488-561-12p3PC15PC-5Z-80msSTD_002_Simple Segmentation.tif:0014-0001-0445:14</t>
  </si>
  <si>
    <t>MAX_Multiply-DP-VAPB-488-561-12p3PC15PC-5Z-80msSTD_002_Simple Segmentation.tif:0015-0001-0445:15</t>
  </si>
  <si>
    <t>MAX_Multiply-DP-VAPB-488-561-12p3PC15PC-5Z-80msSTD_002_Simple Segmentation.tif:0016-0001-0445:16</t>
  </si>
  <si>
    <t>MAX_Multiply-DP-VAPB-488-561-12p3PC15PC-5Z-80msSTD_002_Simple Segmentation.tif:0017-0001-0445:17</t>
  </si>
  <si>
    <t>MAX_Multiply-DP-VAPB-488-561-12p3PC15PC-5Z-80msSTD_002_Simple Segmentation.tif:0018-0001-0445:18</t>
  </si>
  <si>
    <t>MAX_Multiply-DP-VAPB-488-561-12p3PC15PC-5Z-80msSTD_002_Simple Segmentation.tif:0019-0001-0445:19</t>
  </si>
  <si>
    <t>MAX_Multiply-DP-VAPB-488-561-12p3PC15PC-5Z-80msSTD_002_Simple Segmentation.tif:0020-0001-0445:20</t>
  </si>
  <si>
    <t>MAX_Multiply-DP-VAPB-488-561-12p3PC15PC-5Z-80msSTD_002_Simple Segmentation.tif:0021-0001-0444:21</t>
  </si>
  <si>
    <t>MAX_Multiply-DP-VAPB-488-561-12p3PC15PC-5Z-80msSTD_002_Simple Segmentation.tif:0022-0001-0444:22</t>
  </si>
  <si>
    <t>MAX_Multiply-DP-VAPB-488-561-12p3PC15PC-5Z-80msSTD_002_Simple Segmentation.tif:0023-0001-0444:23</t>
  </si>
  <si>
    <t>MAX_Multiply-DP-VAPB-488-561-12p3PC15PC-5Z-80msSTD_002_Simple Segmentation.tif:0024-0001-0444:24</t>
  </si>
  <si>
    <t>MAX_Multiply-DP-VAPB-488-561-12p3PC15PC-5Z-80msSTD_002_Simple Segmentation.tif:0025-0001-0443:25</t>
  </si>
  <si>
    <t>Multiply-DP-VAPB-488-561-12p3PC15PC-5Z-80msSTD_002_Simple SegmentationROI_9.csv</t>
  </si>
  <si>
    <t>MAX_Multiply-DP-VAPB-488-561-12p3PC15PC-5Z-80msSTD_002_Simple Segmentation.tif:0001-0001-0490:1</t>
  </si>
  <si>
    <t>MAX_Multiply-DP-VAPB-488-561-12p3PC15PC-5Z-80msSTD_002_Simple Segmentation.tif:0002-0001-0491:2</t>
  </si>
  <si>
    <t>MAX_Multiply-DP-VAPB-488-561-12p3PC15PC-5Z-80msSTD_002_Simple Segmentation.tif:0003-0001-0491:3</t>
  </si>
  <si>
    <t>MAX_Multiply-DP-VAPB-488-561-12p3PC15PC-5Z-80msSTD_002_Simple Segmentation.tif:0004-0001-0491:4</t>
  </si>
  <si>
    <t>MAX_Multiply-DP-VAPB-488-561-12p3PC15PC-5Z-80msSTD_002_Simple Segmentation.tif:0005-0001-0491:5</t>
  </si>
  <si>
    <t>MAX_Multiply-DP-VAPB-488-561-12p3PC15PC-5Z-80msSTD_002_Simple Segmentation.tif:0006-0001-0490:6</t>
  </si>
  <si>
    <t>MAX_Multiply-DP-VAPB-488-561-12p3PC15PC-5Z-80msSTD_002_Simple Segmentation.tif:0007-0001-0490:7</t>
  </si>
  <si>
    <t>MAX_Multiply-DP-VAPB-488-561-12p3PC15PC-5Z-80msSTD_002_Simple Segmentation.tif:0008-0001-0491:8</t>
  </si>
  <si>
    <t>MAX_Multiply-DP-VAPB-488-561-12p3PC15PC-5Z-80msSTD_002_Simple Segmentation.tif:0009-0001-0491:9</t>
  </si>
  <si>
    <t>MAX_Multiply-DP-VAPB-488-561-12p3PC15PC-5Z-80msSTD_002_Simple Segmentation.tif:0010-0001-0491:10</t>
  </si>
  <si>
    <t>MAX_Multiply-DP-VAPB-488-561-12p3PC15PC-5Z-80msSTD_002_Simple Segmentation.tif:0011-0001-0491:11</t>
  </si>
  <si>
    <t>MAX_Multiply-DP-VAPB-488-561-12p3PC15PC-5Z-80msSTD_002_Simple Segmentation.tif:0012-0001-0490:12</t>
  </si>
  <si>
    <t>MAX_Multiply-DP-VAPB-488-561-12p3PC15PC-5Z-80msSTD_002_Simple Segmentation.tif:0013-0001-0490:13</t>
  </si>
  <si>
    <t>MAX_Multiply-DP-VAPB-488-561-12p3PC15PC-5Z-80msSTD_002_Simple Segmentation.tif:0014-0001-0490:14</t>
  </si>
  <si>
    <t>MAX_Multiply-DP-VAPB-488-561-12p3PC15PC-5Z-80msSTD_002_Simple Segmentation.tif:0015-0001-0489:15</t>
  </si>
  <si>
    <t>MAX_Multiply-DP-VAPB-488-561-12p3PC15PC-5Z-80msSTD_002_Simple Segmentation.tif:0016-0001-0490:16</t>
  </si>
  <si>
    <t>MAX_Multiply-DP-VAPB-488-561-12p3PC15PC-5Z-80msSTD_002_Simple Segmentation.tif:0017-0001-0489:17</t>
  </si>
  <si>
    <t>MAX_Multiply-DP-VAPB-488-561-12p3PC15PC-5Z-80msSTD_002_Simple Segmentation.tif:0018-0001-0489:18</t>
  </si>
  <si>
    <t>MAX_Multiply-DP-VAPB-488-561-12p3PC15PC-5Z-80msSTD_002_Simple Segmentation.tif:0019-0001-0489:19</t>
  </si>
  <si>
    <t>MAX_Multiply-DP-VAPB-488-561-12p3PC15PC-5Z-80msSTD_002_Simple Segmentation.tif:0020-0001-0489:20</t>
  </si>
  <si>
    <t>MAX_Multiply-DP-VAPB-488-561-12p3PC15PC-5Z-80msSTD_002_Simple Segmentation.tif:0021-0001-0489:21</t>
  </si>
  <si>
    <t>MAX_Multiply-DP-VAPB-488-561-12p3PC15PC-5Z-80msSTD_002_Simple Segmentation.tif:0022-0001-0489:22</t>
  </si>
  <si>
    <t>MAX_Multiply-DP-VAPB-488-561-12p3PC15PC-5Z-80msSTD_002_Simple Segmentation.tif:0023-0001-0488:23</t>
  </si>
  <si>
    <t>MAX_Multiply-DP-VAPB-488-561-12p3PC15PC-5Z-80msSTD_002_Simple Segmentation.tif:0024-0001-0488:24</t>
  </si>
  <si>
    <t>MAX_Multiply-DP-VAPB-488-561-12p3PC15PC-5Z-80msSTD_002_Simple Segmentation.tif:0025-0001-0487:25</t>
  </si>
  <si>
    <t>Multiply-DP-VAPB-488-561-12p3PC15PC-5Z-80msSTD_003_Simple SegmentationROI_1.csv</t>
  </si>
  <si>
    <t>MAX_Multiply-DP-VAPB-488-561-12p3PC15PC-5Z-80msSTD_003_Simple Segmentation.tif:0001-0001-0249:1</t>
  </si>
  <si>
    <t>MAX_Multiply-DP-VAPB-488-561-12p3PC15PC-5Z-80msSTD_003_Simple Segmentation.tif:0002-0001-0249:2</t>
  </si>
  <si>
    <t>MAX_Multiply-DP-VAPB-488-561-12p3PC15PC-5Z-80msSTD_003_Simple Segmentation.tif:0003-0001-0249:3</t>
  </si>
  <si>
    <t>MAX_Multiply-DP-VAPB-488-561-12p3PC15PC-5Z-80msSTD_003_Simple Segmentation.tif:0004-0001-0249:4</t>
  </si>
  <si>
    <t>MAX_Multiply-DP-VAPB-488-561-12p3PC15PC-5Z-80msSTD_003_Simple Segmentation.tif:0005-0001-0248:5</t>
  </si>
  <si>
    <t>MAX_Multiply-DP-VAPB-488-561-12p3PC15PC-5Z-80msSTD_003_Simple Segmentation.tif:0006-0001-0248:6</t>
  </si>
  <si>
    <t>MAX_Multiply-DP-VAPB-488-561-12p3PC15PC-5Z-80msSTD_003_Simple Segmentation.tif:0007-0001-0248:7</t>
  </si>
  <si>
    <t>MAX_Multiply-DP-VAPB-488-561-12p3PC15PC-5Z-80msSTD_003_Simple Segmentation.tif:0008-0001-0248:8</t>
  </si>
  <si>
    <t>MAX_Multiply-DP-VAPB-488-561-12p3PC15PC-5Z-80msSTD_003_Simple Segmentation.tif:0009-0001-0247:9</t>
  </si>
  <si>
    <t>MAX_Multiply-DP-VAPB-488-561-12p3PC15PC-5Z-80msSTD_003_Simple Segmentation.tif:0010-0001-0247:10</t>
  </si>
  <si>
    <t>MAX_Multiply-DP-VAPB-488-561-12p3PC15PC-5Z-80msSTD_003_Simple Segmentation.tif:0011-0001-0247:11</t>
  </si>
  <si>
    <t>MAX_Multiply-DP-VAPB-488-561-12p3PC15PC-5Z-80msSTD_003_Simple Segmentation.tif:0012-0001-0246:12</t>
  </si>
  <si>
    <t>MAX_Multiply-DP-VAPB-488-561-12p3PC15PC-5Z-80msSTD_003_Simple Segmentation.tif:0013-0001-0246:13</t>
  </si>
  <si>
    <t>MAX_Multiply-DP-VAPB-488-561-12p3PC15PC-5Z-80msSTD_003_Simple Segmentation.tif:0014-0001-0246:14</t>
  </si>
  <si>
    <t>MAX_Multiply-DP-VAPB-488-561-12p3PC15PC-5Z-80msSTD_003_Simple Segmentation.tif:0015-0001-0245:15</t>
  </si>
  <si>
    <t>MAX_Multiply-DP-VAPB-488-561-12p3PC15PC-5Z-80msSTD_003_Simple Segmentation.tif:0016-0001-0245:16</t>
  </si>
  <si>
    <t>MAX_Multiply-DP-VAPB-488-561-12p3PC15PC-5Z-80msSTD_003_Simple Segmentation.tif:0017-0001-0245:17</t>
  </si>
  <si>
    <t>MAX_Multiply-DP-VAPB-488-561-12p3PC15PC-5Z-80msSTD_003_Simple Segmentation.tif:0018-0001-0245:18</t>
  </si>
  <si>
    <t>MAX_Multiply-DP-VAPB-488-561-12p3PC15PC-5Z-80msSTD_003_Simple Segmentation.tif:0019-0001-0245:19</t>
  </si>
  <si>
    <t>MAX_Multiply-DP-VAPB-488-561-12p3PC15PC-5Z-80msSTD_003_Simple Segmentation.tif:0020-0001-0245:20</t>
  </si>
  <si>
    <t>MAX_Multiply-DP-VAPB-488-561-12p3PC15PC-5Z-80msSTD_003_Simple Segmentation.tif:0021-0001-0245:21</t>
  </si>
  <si>
    <t>MAX_Multiply-DP-VAPB-488-561-12p3PC15PC-5Z-80msSTD_003_Simple Segmentation.tif:0022-0001-0245:22</t>
  </si>
  <si>
    <t>MAX_Multiply-DP-VAPB-488-561-12p3PC15PC-5Z-80msSTD_003_Simple Segmentation.tif:0023-0001-0244:23</t>
  </si>
  <si>
    <t>MAX_Multiply-DP-VAPB-488-561-12p3PC15PC-5Z-80msSTD_003_Simple Segmentation.tif:0024-0001-0244:24</t>
  </si>
  <si>
    <t>MAX_Multiply-DP-VAPB-488-561-12p3PC15PC-5Z-80msSTD_003_Simple Segmentation.tif:0025-0001-0245:25</t>
  </si>
  <si>
    <t>Multiply-DP-VAPB-488-561-12p3PC15PC-5Z-80msSTD_003_Simple SegmentationROI_2.csv</t>
  </si>
  <si>
    <t>MAX_Multiply-DP-VAPB-488-561-12p3PC15PC-5Z-80msSTD_003_Simple Segmentation.tif:0001-0001-0236:1</t>
  </si>
  <si>
    <t>MAX_Multiply-DP-VAPB-488-561-12p3PC15PC-5Z-80msSTD_003_Simple Segmentation.tif:0002-0001-0236:2</t>
  </si>
  <si>
    <t>MAX_Multiply-DP-VAPB-488-561-12p3PC15PC-5Z-80msSTD_003_Simple Segmentation.tif:0003-0001-0235:3</t>
  </si>
  <si>
    <t>MAX_Multiply-DP-VAPB-488-561-12p3PC15PC-5Z-80msSTD_003_Simple Segmentation.tif:0004-0001-0235:4</t>
  </si>
  <si>
    <t>MAX_Multiply-DP-VAPB-488-561-12p3PC15PC-5Z-80msSTD_003_Simple Segmentation.tif:0005-0001-0234:5</t>
  </si>
  <si>
    <t>MAX_Multiply-DP-VAPB-488-561-12p3PC15PC-5Z-80msSTD_003_Simple Segmentation.tif:0006-0001-0234:6</t>
  </si>
  <si>
    <t>MAX_Multiply-DP-VAPB-488-561-12p3PC15PC-5Z-80msSTD_003_Simple Segmentation.tif:0007-0001-0234:7</t>
  </si>
  <si>
    <t>MAX_Multiply-DP-VAPB-488-561-12p3PC15PC-5Z-80msSTD_003_Simple Segmentation.tif:0008-0001-0234:8</t>
  </si>
  <si>
    <t>MAX_Multiply-DP-VAPB-488-561-12p3PC15PC-5Z-80msSTD_003_Simple Segmentation.tif:0009-0001-0234:9</t>
  </si>
  <si>
    <t>MAX_Multiply-DP-VAPB-488-561-12p3PC15PC-5Z-80msSTD_003_Simple Segmentation.tif:0010-0001-0233:10</t>
  </si>
  <si>
    <t>MAX_Multiply-DP-VAPB-488-561-12p3PC15PC-5Z-80msSTD_003_Simple Segmentation.tif:0011-0001-0233:11</t>
  </si>
  <si>
    <t>MAX_Multiply-DP-VAPB-488-561-12p3PC15PC-5Z-80msSTD_003_Simple Segmentation.tif:0012-0001-0232:12</t>
  </si>
  <si>
    <t>MAX_Multiply-DP-VAPB-488-561-12p3PC15PC-5Z-80msSTD_003_Simple Segmentation.tif:0013-0001-0233:13</t>
  </si>
  <si>
    <t>MAX_Multiply-DP-VAPB-488-561-12p3PC15PC-5Z-80msSTD_003_Simple Segmentation.tif:0014-0001-0232:14</t>
  </si>
  <si>
    <t>MAX_Multiply-DP-VAPB-488-561-12p3PC15PC-5Z-80msSTD_003_Simple Segmentation.tif:0015-0001-0232:15</t>
  </si>
  <si>
    <t>MAX_Multiply-DP-VAPB-488-561-12p3PC15PC-5Z-80msSTD_003_Simple Segmentation.tif:0016-0001-0231:16</t>
  </si>
  <si>
    <t>MAX_Multiply-DP-VAPB-488-561-12p3PC15PC-5Z-80msSTD_003_Simple Segmentation.tif:0017-0001-0231:17</t>
  </si>
  <si>
    <t>MAX_Multiply-DP-VAPB-488-561-12p3PC15PC-5Z-80msSTD_003_Simple Segmentation.tif:0018-0001-0230:18</t>
  </si>
  <si>
    <t>MAX_Multiply-DP-VAPB-488-561-12p3PC15PC-5Z-80msSTD_003_Simple Segmentation.tif:0019-0001-0229:19</t>
  </si>
  <si>
    <t>MAX_Multiply-DP-VAPB-488-561-12p3PC15PC-5Z-80msSTD_003_Simple Segmentation.tif:0020-0001-0229:20</t>
  </si>
  <si>
    <t>MAX_Multiply-DP-VAPB-488-561-12p3PC15PC-5Z-80msSTD_003_Simple Segmentation.tif:0021-0001-0229:21</t>
  </si>
  <si>
    <t>MAX_Multiply-DP-VAPB-488-561-12p3PC15PC-5Z-80msSTD_003_Simple Segmentation.tif:0022-0001-0229:22</t>
  </si>
  <si>
    <t>MAX_Multiply-DP-VAPB-488-561-12p3PC15PC-5Z-80msSTD_003_Simple Segmentation.tif:0023-0001-0228:23</t>
  </si>
  <si>
    <t>MAX_Multiply-DP-VAPB-488-561-12p3PC15PC-5Z-80msSTD_003_Simple Segmentation.tif:0024-0001-0228:24</t>
  </si>
  <si>
    <t>MAX_Multiply-DP-VAPB-488-561-12p3PC15PC-5Z-80msSTD_003_Simple Segmentation.tif:0025-0001-0228:25</t>
  </si>
  <si>
    <t>Multiply-DP-VAPB-488-561-12p3PC15PC-5Z-80msSTD_003_Simple SegmentationROI_3.csv</t>
  </si>
  <si>
    <t>MAX_Multiply-DP-VAPB-488-561-12p3PC15PC-5Z-80msSTD_003_Simple Segmentation.tif:0001-0001-0340:1</t>
  </si>
  <si>
    <t>MAX_Multiply-DP-VAPB-488-561-12p3PC15PC-5Z-80msSTD_003_Simple Segmentation.tif:0002-0001-0339:2</t>
  </si>
  <si>
    <t>MAX_Multiply-DP-VAPB-488-561-12p3PC15PC-5Z-80msSTD_003_Simple Segmentation.tif:0003-0001-0339:3</t>
  </si>
  <si>
    <t>MAX_Multiply-DP-VAPB-488-561-12p3PC15PC-5Z-80msSTD_003_Simple Segmentation.tif:0004-0001-0338:4</t>
  </si>
  <si>
    <t>MAX_Multiply-DP-VAPB-488-561-12p3PC15PC-5Z-80msSTD_003_Simple Segmentation.tif:0005-0001-0339:5</t>
  </si>
  <si>
    <t>MAX_Multiply-DP-VAPB-488-561-12p3PC15PC-5Z-80msSTD_003_Simple Segmentation.tif:0006-0001-0337:6</t>
  </si>
  <si>
    <t>MAX_Multiply-DP-VAPB-488-561-12p3PC15PC-5Z-80msSTD_003_Simple Segmentation.tif:0007-0001-0338:7</t>
  </si>
  <si>
    <t>MAX_Multiply-DP-VAPB-488-561-12p3PC15PC-5Z-80msSTD_003_Simple Segmentation.tif:0008-0001-0336:8</t>
  </si>
  <si>
    <t>MAX_Multiply-DP-VAPB-488-561-12p3PC15PC-5Z-80msSTD_003_Simple Segmentation.tif:0009-0001-0336:9</t>
  </si>
  <si>
    <t>MAX_Multiply-DP-VAPB-488-561-12p3PC15PC-5Z-80msSTD_003_Simple Segmentation.tif:0010-0001-0336:10</t>
  </si>
  <si>
    <t>MAX_Multiply-DP-VAPB-488-561-12p3PC15PC-5Z-80msSTD_003_Simple Segmentation.tif:0011-0001-0335:11</t>
  </si>
  <si>
    <t>MAX_Multiply-DP-VAPB-488-561-12p3PC15PC-5Z-80msSTD_003_Simple Segmentation.tif:0012-0001-0335:12</t>
  </si>
  <si>
    <t>MAX_Multiply-DP-VAPB-488-561-12p3PC15PC-5Z-80msSTD_003_Simple Segmentation.tif:0013-0001-0335:13</t>
  </si>
  <si>
    <t>MAX_Multiply-DP-VAPB-488-561-12p3PC15PC-5Z-80msSTD_003_Simple Segmentation.tif:0014-0001-0334:14</t>
  </si>
  <si>
    <t>MAX_Multiply-DP-VAPB-488-561-12p3PC15PC-5Z-80msSTD_003_Simple Segmentation.tif:0015-0001-0335:15</t>
  </si>
  <si>
    <t>MAX_Multiply-DP-VAPB-488-561-12p3PC15PC-5Z-80msSTD_003_Simple Segmentation.tif:0016-0001-0334:16</t>
  </si>
  <si>
    <t>MAX_Multiply-DP-VAPB-488-561-12p3PC15PC-5Z-80msSTD_003_Simple Segmentation.tif:0017-0001-0334:17</t>
  </si>
  <si>
    <t>MAX_Multiply-DP-VAPB-488-561-12p3PC15PC-5Z-80msSTD_003_Simple Segmentation.tif:0018-0001-0334:18</t>
  </si>
  <si>
    <t>MAX_Multiply-DP-VAPB-488-561-12p3PC15PC-5Z-80msSTD_003_Simple Segmentation.tif:0019-0001-0334:19</t>
  </si>
  <si>
    <t>MAX_Multiply-DP-VAPB-488-561-12p3PC15PC-5Z-80msSTD_003_Simple Segmentation.tif:0020-0001-0334:20</t>
  </si>
  <si>
    <t>MAX_Multiply-DP-VAPB-488-561-12p3PC15PC-5Z-80msSTD_003_Simple Segmentation.tif:0021-0001-0334:21</t>
  </si>
  <si>
    <t>MAX_Multiply-DP-VAPB-488-561-12p3PC15PC-5Z-80msSTD_003_Simple Segmentation.tif:0022-0001-0334:22</t>
  </si>
  <si>
    <t>MAX_Multiply-DP-VAPB-488-561-12p3PC15PC-5Z-80msSTD_003_Simple Segmentation.tif:0023-0001-0334:23</t>
  </si>
  <si>
    <t>MAX_Multiply-DP-VAPB-488-561-12p3PC15PC-5Z-80msSTD_003_Simple Segmentation.tif:0024-0001-0333:24</t>
  </si>
  <si>
    <t>MAX_Multiply-DP-VAPB-488-561-12p3PC15PC-5Z-80msSTD_003_Simple Segmentation.tif:0025-0001-0333:25</t>
  </si>
  <si>
    <t>Multiply-DP-VAPB-488-561-12p3PC15PC-5Z-80msSTD_003_Simple SegmentationROI_4.csv</t>
  </si>
  <si>
    <t>MAX_Multiply-DP-VAPB-488-561-12p3PC15PC-5Z-80msSTD_003_Simple Segmentation.tif:0001-0001-0399:1</t>
  </si>
  <si>
    <t>MAX_Multiply-DP-VAPB-488-561-12p3PC15PC-5Z-80msSTD_003_Simple Segmentation.tif:0002-0001-0398:2</t>
  </si>
  <si>
    <t>MAX_Multiply-DP-VAPB-488-561-12p3PC15PC-5Z-80msSTD_003_Simple Segmentation.tif:0003-0001-0397:3</t>
  </si>
  <si>
    <t>MAX_Multiply-DP-VAPB-488-561-12p3PC15PC-5Z-80msSTD_003_Simple Segmentation.tif:0004-0001-0398:4</t>
  </si>
  <si>
    <t>MAX_Multiply-DP-VAPB-488-561-12p3PC15PC-5Z-80msSTD_003_Simple Segmentation.tif:0005-0001-0397:5</t>
  </si>
  <si>
    <t>MAX_Multiply-DP-VAPB-488-561-12p3PC15PC-5Z-80msSTD_003_Simple Segmentation.tif:0006-0001-0396:6</t>
  </si>
  <si>
    <t>MAX_Multiply-DP-VAPB-488-561-12p3PC15PC-5Z-80msSTD_003_Simple Segmentation.tif:0007-0001-0397:7</t>
  </si>
  <si>
    <t>MAX_Multiply-DP-VAPB-488-561-12p3PC15PC-5Z-80msSTD_003_Simple Segmentation.tif:0008-0001-0396:8</t>
  </si>
  <si>
    <t>MAX_Multiply-DP-VAPB-488-561-12p3PC15PC-5Z-80msSTD_003_Simple Segmentation.tif:0009-0001-0396:9</t>
  </si>
  <si>
    <t>MAX_Multiply-DP-VAPB-488-561-12p3PC15PC-5Z-80msSTD_003_Simple Segmentation.tif:0010-0001-0395:10</t>
  </si>
  <si>
    <t>MAX_Multiply-DP-VAPB-488-561-12p3PC15PC-5Z-80msSTD_003_Simple Segmentation.tif:0011-0001-0394:11</t>
  </si>
  <si>
    <t>MAX_Multiply-DP-VAPB-488-561-12p3PC15PC-5Z-80msSTD_003_Simple Segmentation.tif:0012-0001-0394:12</t>
  </si>
  <si>
    <t>MAX_Multiply-DP-VAPB-488-561-12p3PC15PC-5Z-80msSTD_003_Simple Segmentation.tif:0013-0001-0394:13</t>
  </si>
  <si>
    <t>MAX_Multiply-DP-VAPB-488-561-12p3PC15PC-5Z-80msSTD_003_Simple Segmentation.tif:0014-0001-0395:14</t>
  </si>
  <si>
    <t>MAX_Multiply-DP-VAPB-488-561-12p3PC15PC-5Z-80msSTD_003_Simple Segmentation.tif:0015-0001-0394:15</t>
  </si>
  <si>
    <t>MAX_Multiply-DP-VAPB-488-561-12p3PC15PC-5Z-80msSTD_003_Simple Segmentation.tif:0016-0001-0393:16</t>
  </si>
  <si>
    <t>MAX_Multiply-DP-VAPB-488-561-12p3PC15PC-5Z-80msSTD_003_Simple Segmentation.tif:0017-0001-0392:17</t>
  </si>
  <si>
    <t>MAX_Multiply-DP-VAPB-488-561-12p3PC15PC-5Z-80msSTD_003_Simple Segmentation.tif:0018-0001-0391:18</t>
  </si>
  <si>
    <t>MAX_Multiply-DP-VAPB-488-561-12p3PC15PC-5Z-80msSTD_003_Simple Segmentation.tif:0019-0001-0391:19</t>
  </si>
  <si>
    <t>MAX_Multiply-DP-VAPB-488-561-12p3PC15PC-5Z-80msSTD_003_Simple Segmentation.tif:0020-0001-0391:20</t>
  </si>
  <si>
    <t>MAX_Multiply-DP-VAPB-488-561-12p3PC15PC-5Z-80msSTD_003_Simple Segmentation.tif:0021-0001-0390:21</t>
  </si>
  <si>
    <t>MAX_Multiply-DP-VAPB-488-561-12p3PC15PC-5Z-80msSTD_003_Simple Segmentation.tif:0022-0001-0391:22</t>
  </si>
  <si>
    <t>MAX_Multiply-DP-VAPB-488-561-12p3PC15PC-5Z-80msSTD_003_Simple Segmentation.tif:0023-0001-0390:23</t>
  </si>
  <si>
    <t>MAX_Multiply-DP-VAPB-488-561-12p3PC15PC-5Z-80msSTD_003_Simple Segmentation.tif:0024-0001-0391:24</t>
  </si>
  <si>
    <t>MAX_Multiply-DP-VAPB-488-561-12p3PC15PC-5Z-80msSTD_003_Simple Segmentation.tif:0025-0001-0390:25</t>
  </si>
  <si>
    <t>Multiply-DP-VAPB-488-561-12p3PC15PC-5Z-80msSTD_003_Simple SegmentationROI_5.csv</t>
  </si>
  <si>
    <t>MAX_Multiply-DP-VAPB-488-561-12p3PC15PC-5Z-80msSTD_003_Simple Segmentation.tif:0001-0001-0661:1</t>
  </si>
  <si>
    <t>MAX_Multiply-DP-VAPB-488-561-12p3PC15PC-5Z-80msSTD_003_Simple Segmentation.tif:0002-0001-0661:2</t>
  </si>
  <si>
    <t>MAX_Multiply-DP-VAPB-488-561-12p3PC15PC-5Z-80msSTD_003_Simple Segmentation.tif:0003-0001-0660:3</t>
  </si>
  <si>
    <t>MAX_Multiply-DP-VAPB-488-561-12p3PC15PC-5Z-80msSTD_003_Simple Segmentation.tif:0004-0001-0660:4</t>
  </si>
  <si>
    <t>MAX_Multiply-DP-VAPB-488-561-12p3PC15PC-5Z-80msSTD_003_Simple Segmentation.tif:0005-0001-0659:5</t>
  </si>
  <si>
    <t>MAX_Multiply-DP-VAPB-488-561-12p3PC15PC-5Z-80msSTD_003_Simple Segmentation.tif:0006-0001-0659:6</t>
  </si>
  <si>
    <t>MAX_Multiply-DP-VAPB-488-561-12p3PC15PC-5Z-80msSTD_003_Simple Segmentation.tif:0007-0001-0658:7</t>
  </si>
  <si>
    <t>MAX_Multiply-DP-VAPB-488-561-12p3PC15PC-5Z-80msSTD_003_Simple Segmentation.tif:0008-0001-0658:8</t>
  </si>
  <si>
    <t>MAX_Multiply-DP-VAPB-488-561-12p3PC15PC-5Z-80msSTD_003_Simple Segmentation.tif:0009-0001-0657:9</t>
  </si>
  <si>
    <t>MAX_Multiply-DP-VAPB-488-561-12p3PC15PC-5Z-80msSTD_003_Simple Segmentation.tif:0010-0001-0656:10</t>
  </si>
  <si>
    <t>MAX_Multiply-DP-VAPB-488-561-12p3PC15PC-5Z-80msSTD_003_Simple Segmentation.tif:0011-0001-0656:11</t>
  </si>
  <si>
    <t>MAX_Multiply-DP-VAPB-488-561-12p3PC15PC-5Z-80msSTD_003_Simple Segmentation.tif:0012-0001-0656:12</t>
  </si>
  <si>
    <t>MAX_Multiply-DP-VAPB-488-561-12p3PC15PC-5Z-80msSTD_003_Simple Segmentation.tif:0013-0001-0656:13</t>
  </si>
  <si>
    <t>MAX_Multiply-DP-VAPB-488-561-12p3PC15PC-5Z-80msSTD_003_Simple Segmentation.tif:0014-0001-0655:14</t>
  </si>
  <si>
    <t>MAX_Multiply-DP-VAPB-488-561-12p3PC15PC-5Z-80msSTD_003_Simple Segmentation.tif:0015-0001-0656:15</t>
  </si>
  <si>
    <t>MAX_Multiply-DP-VAPB-488-561-12p3PC15PC-5Z-80msSTD_003_Simple Segmentation.tif:0016-0001-0655:16</t>
  </si>
  <si>
    <t>MAX_Multiply-DP-VAPB-488-561-12p3PC15PC-5Z-80msSTD_003_Simple Segmentation.tif:0017-0001-0654:17</t>
  </si>
  <si>
    <t>MAX_Multiply-DP-VAPB-488-561-12p3PC15PC-5Z-80msSTD_003_Simple Segmentation.tif:0018-0001-0654:18</t>
  </si>
  <si>
    <t>MAX_Multiply-DP-VAPB-488-561-12p3PC15PC-5Z-80msSTD_003_Simple Segmentation.tif:0019-0001-0655:19</t>
  </si>
  <si>
    <t>MAX_Multiply-DP-VAPB-488-561-12p3PC15PC-5Z-80msSTD_003_Simple Segmentation.tif:0020-0001-0654:20</t>
  </si>
  <si>
    <t>MAX_Multiply-DP-VAPB-488-561-12p3PC15PC-5Z-80msSTD_003_Simple Segmentation.tif:0021-0001-0654:21</t>
  </si>
  <si>
    <t>MAX_Multiply-DP-VAPB-488-561-12p3PC15PC-5Z-80msSTD_003_Simple Segmentation.tif:0022-0001-0653:22</t>
  </si>
  <si>
    <t>MAX_Multiply-DP-VAPB-488-561-12p3PC15PC-5Z-80msSTD_003_Simple Segmentation.tif:0023-0001-0653:23</t>
  </si>
  <si>
    <t>MAX_Multiply-DP-VAPB-488-561-12p3PC15PC-5Z-80msSTD_003_Simple Segmentation.tif:0024-0001-0653:24</t>
  </si>
  <si>
    <t>MAX_Multiply-DP-VAPB-488-561-12p3PC15PC-5Z-80msSTD_003_Simple Segmentation.tif:0025-0001-0653:25</t>
  </si>
  <si>
    <t>Multiply-DP-VAPB-488-561-12p3PC15PC-5Z-80msSTD_003_Simple SegmentationROI_6.csv</t>
  </si>
  <si>
    <t>MAX_Multiply-DP-VAPB-488-561-12p3PC15PC-5Z-80msSTD_003_Simple Segmentation.tif:0001-0001-0743:1</t>
  </si>
  <si>
    <t>MAX_Multiply-DP-VAPB-488-561-12p3PC15PC-5Z-80msSTD_003_Simple Segmentation.tif:0002-0001-0743:2</t>
  </si>
  <si>
    <t>MAX_Multiply-DP-VAPB-488-561-12p3PC15PC-5Z-80msSTD_003_Simple Segmentation.tif:0003-0001-0743:3</t>
  </si>
  <si>
    <t>MAX_Multiply-DP-VAPB-488-561-12p3PC15PC-5Z-80msSTD_003_Simple Segmentation.tif:0004-0001-0742:4</t>
  </si>
  <si>
    <t>MAX_Multiply-DP-VAPB-488-561-12p3PC15PC-5Z-80msSTD_003_Simple Segmentation.tif:0005-0001-0741:5</t>
  </si>
  <si>
    <t>MAX_Multiply-DP-VAPB-488-561-12p3PC15PC-5Z-80msSTD_003_Simple Segmentation.tif:0006-0001-0741:6</t>
  </si>
  <si>
    <t>MAX_Multiply-DP-VAPB-488-561-12p3PC15PC-5Z-80msSTD_003_Simple Segmentation.tif:0007-0001-0741:7</t>
  </si>
  <si>
    <t>MAX_Multiply-DP-VAPB-488-561-12p3PC15PC-5Z-80msSTD_003_Simple Segmentation.tif:0008-0001-0741:8</t>
  </si>
  <si>
    <t>MAX_Multiply-DP-VAPB-488-561-12p3PC15PC-5Z-80msSTD_003_Simple Segmentation.tif:0009-0001-0741:9</t>
  </si>
  <si>
    <t>MAX_Multiply-DP-VAPB-488-561-12p3PC15PC-5Z-80msSTD_003_Simple Segmentation.tif:0010-0001-0740:10</t>
  </si>
  <si>
    <t>MAX_Multiply-DP-VAPB-488-561-12p3PC15PC-5Z-80msSTD_003_Simple Segmentation.tif:0011-0001-0739:11</t>
  </si>
  <si>
    <t>MAX_Multiply-DP-VAPB-488-561-12p3PC15PC-5Z-80msSTD_003_Simple Segmentation.tif:0012-0001-0739:12</t>
  </si>
  <si>
    <t>MAX_Multiply-DP-VAPB-488-561-12p3PC15PC-5Z-80msSTD_003_Simple Segmentation.tif:0013-0001-0740:13</t>
  </si>
  <si>
    <t>MAX_Multiply-DP-VAPB-488-561-12p3PC15PC-5Z-80msSTD_003_Simple Segmentation.tif:0014-0001-0739:14</t>
  </si>
  <si>
    <t>MAX_Multiply-DP-VAPB-488-561-12p3PC15PC-5Z-80msSTD_003_Simple Segmentation.tif:0015-0001-0738:15</t>
  </si>
  <si>
    <t>MAX_Multiply-DP-VAPB-488-561-12p3PC15PC-5Z-80msSTD_003_Simple Segmentation.tif:0016-0001-0737:16</t>
  </si>
  <si>
    <t>MAX_Multiply-DP-VAPB-488-561-12p3PC15PC-5Z-80msSTD_003_Simple Segmentation.tif:0017-0001-0737:17</t>
  </si>
  <si>
    <t>MAX_Multiply-DP-VAPB-488-561-12p3PC15PC-5Z-80msSTD_003_Simple Segmentation.tif:0018-0001-0736:18</t>
  </si>
  <si>
    <t>MAX_Multiply-DP-VAPB-488-561-12p3PC15PC-5Z-80msSTD_003_Simple Segmentation.tif:0019-0001-0736:19</t>
  </si>
  <si>
    <t>MAX_Multiply-DP-VAPB-488-561-12p3PC15PC-5Z-80msSTD_003_Simple Segmentation.tif:0020-0001-0735:20</t>
  </si>
  <si>
    <t>MAX_Multiply-DP-VAPB-488-561-12p3PC15PC-5Z-80msSTD_003_Simple Segmentation.tif:0021-0001-0735:21</t>
  </si>
  <si>
    <t>MAX_Multiply-DP-VAPB-488-561-12p3PC15PC-5Z-80msSTD_003_Simple Segmentation.tif:0022-0001-0735:22</t>
  </si>
  <si>
    <t>MAX_Multiply-DP-VAPB-488-561-12p3PC15PC-5Z-80msSTD_003_Simple Segmentation.tif:0023-0001-0734:23</t>
  </si>
  <si>
    <t>MAX_Multiply-DP-VAPB-488-561-12p3PC15PC-5Z-80msSTD_003_Simple Segmentation.tif:0024-0001-0734:24</t>
  </si>
  <si>
    <t>MAX_Multiply-DP-VAPB-488-561-12p3PC15PC-5Z-80msSTD_003_Simple Segmentation.tif:0025-0001-0733:25</t>
  </si>
  <si>
    <t>Multiply-DP-VAPB-488-561-12p3PC15PC-5Z-80msSTD_004_Simple SegmentationROI_1.csv</t>
  </si>
  <si>
    <t>MAX_Multiply-DP-VAPB-488-561-12p3PC15PC-5Z-80msSTD_004_Simple Segmentation.tif:0001-0001-0700:1</t>
  </si>
  <si>
    <t>MAX_Multiply-DP-VAPB-488-561-12p3PC15PC-5Z-80msSTD_004_Simple Segmentation.tif:0002-0001-0700:2</t>
  </si>
  <si>
    <t>MAX_Multiply-DP-VAPB-488-561-12p3PC15PC-5Z-80msSTD_004_Simple Segmentation.tif:0003-0001-0699:3</t>
  </si>
  <si>
    <t>MAX_Multiply-DP-VAPB-488-561-12p3PC15PC-5Z-80msSTD_004_Simple Segmentation.tif:0004-0001-0698:4</t>
  </si>
  <si>
    <t>MAX_Multiply-DP-VAPB-488-561-12p3PC15PC-5Z-80msSTD_004_Simple Segmentation.tif:0005-0001-0698:5</t>
  </si>
  <si>
    <t>MAX_Multiply-DP-VAPB-488-561-12p3PC15PC-5Z-80msSTD_004_Simple Segmentation.tif:0006-0001-0697:6</t>
  </si>
  <si>
    <t>MAX_Multiply-DP-VAPB-488-561-12p3PC15PC-5Z-80msSTD_004_Simple Segmentation.tif:0007-0001-0696:7</t>
  </si>
  <si>
    <t>MAX_Multiply-DP-VAPB-488-561-12p3PC15PC-5Z-80msSTD_004_Simple Segmentation.tif:0008-0001-0696:8</t>
  </si>
  <si>
    <t>MAX_Multiply-DP-VAPB-488-561-12p3PC15PC-5Z-80msSTD_004_Simple Segmentation.tif:0009-0001-0695:9</t>
  </si>
  <si>
    <t>MAX_Multiply-DP-VAPB-488-561-12p3PC15PC-5Z-80msSTD_004_Simple Segmentation.tif:0010-0001-0695:10</t>
  </si>
  <si>
    <t>MAX_Multiply-DP-VAPB-488-561-12p3PC15PC-5Z-80msSTD_004_Simple Segmentation.tif:0011-0001-0693:11</t>
  </si>
  <si>
    <t>MAX_Multiply-DP-VAPB-488-561-12p3PC15PC-5Z-80msSTD_004_Simple Segmentation.tif:0012-0001-0693:12</t>
  </si>
  <si>
    <t>MAX_Multiply-DP-VAPB-488-561-12p3PC15PC-5Z-80msSTD_004_Simple Segmentation.tif:0013-0001-0692:13</t>
  </si>
  <si>
    <t>MAX_Multiply-DP-VAPB-488-561-12p3PC15PC-5Z-80msSTD_004_Simple Segmentation.tif:0014-0001-0692:14</t>
  </si>
  <si>
    <t>MAX_Multiply-DP-VAPB-488-561-12p3PC15PC-5Z-80msSTD_004_Simple Segmentation.tif:0015-0001-0691:15</t>
  </si>
  <si>
    <t>MAX_Multiply-DP-VAPB-488-561-12p3PC15PC-5Z-80msSTD_004_Simple Segmentation.tif:0016-0001-0691:16</t>
  </si>
  <si>
    <t>MAX_Multiply-DP-VAPB-488-561-12p3PC15PC-5Z-80msSTD_004_Simple Segmentation.tif:0017-0001-0689:17</t>
  </si>
  <si>
    <t>MAX_Multiply-DP-VAPB-488-561-12p3PC15PC-5Z-80msSTD_004_Simple Segmentation.tif:0018-0001-0689:18</t>
  </si>
  <si>
    <t>MAX_Multiply-DP-VAPB-488-561-12p3PC15PC-5Z-80msSTD_004_Simple Segmentation.tif:0019-0001-0688:19</t>
  </si>
  <si>
    <t>MAX_Multiply-DP-VAPB-488-561-12p3PC15PC-5Z-80msSTD_004_Simple Segmentation.tif:0020-0001-0687:20</t>
  </si>
  <si>
    <t>MAX_Multiply-DP-VAPB-488-561-12p3PC15PC-5Z-80msSTD_004_Simple Segmentation.tif:0021-0001-0685:21</t>
  </si>
  <si>
    <t>MAX_Multiply-DP-VAPB-488-561-12p3PC15PC-5Z-80msSTD_004_Simple Segmentation.tif:0022-0001-0685:22</t>
  </si>
  <si>
    <t>MAX_Multiply-DP-VAPB-488-561-12p3PC15PC-5Z-80msSTD_004_Simple Segmentation.tif:0023-0001-0684:23</t>
  </si>
  <si>
    <t>MAX_Multiply-DP-VAPB-488-561-12p3PC15PC-5Z-80msSTD_004_Simple Segmentation.tif:0024-0001-0683:24</t>
  </si>
  <si>
    <t>MAX_Multiply-DP-VAPB-488-561-12p3PC15PC-5Z-80msSTD_004_Simple Segmentation.tif:0025-0001-0683:25</t>
  </si>
  <si>
    <t>Multiply-DP-VAPB-488-561-12p3PC15PC-5Z-80msSTD_004_Simple SegmentationROI_2.csv</t>
  </si>
  <si>
    <t>MAX_Multiply-DP-VAPB-488-561-12p3PC15PC-5Z-80msSTD_004_Simple Segmentation.tif:0001-0001-0663:1</t>
  </si>
  <si>
    <t>MAX_Multiply-DP-VAPB-488-561-12p3PC15PC-5Z-80msSTD_004_Simple Segmentation.tif:0002-0001-0664:2</t>
  </si>
  <si>
    <t>MAX_Multiply-DP-VAPB-488-561-12p3PC15PC-5Z-80msSTD_004_Simple Segmentation.tif:0003-0001-0663:3</t>
  </si>
  <si>
    <t>MAX_Multiply-DP-VAPB-488-561-12p3PC15PC-5Z-80msSTD_004_Simple Segmentation.tif:0004-0001-0663:4</t>
  </si>
  <si>
    <t>MAX_Multiply-DP-VAPB-488-561-12p3PC15PC-5Z-80msSTD_004_Simple Segmentation.tif:0005-0001-0663:5</t>
  </si>
  <si>
    <t>MAX_Multiply-DP-VAPB-488-561-12p3PC15PC-5Z-80msSTD_004_Simple Segmentation.tif:0006-0001-0663:6</t>
  </si>
  <si>
    <t>MAX_Multiply-DP-VAPB-488-561-12p3PC15PC-5Z-80msSTD_004_Simple Segmentation.tif:0007-0001-0663:7</t>
  </si>
  <si>
    <t>MAX_Multiply-DP-VAPB-488-561-12p3PC15PC-5Z-80msSTD_004_Simple Segmentation.tif:0008-0001-0663:8</t>
  </si>
  <si>
    <t>MAX_Multiply-DP-VAPB-488-561-12p3PC15PC-5Z-80msSTD_004_Simple Segmentation.tif:0009-0001-0663:9</t>
  </si>
  <si>
    <t>MAX_Multiply-DP-VAPB-488-561-12p3PC15PC-5Z-80msSTD_004_Simple Segmentation.tif:0010-0001-0663:10</t>
  </si>
  <si>
    <t>MAX_Multiply-DP-VAPB-488-561-12p3PC15PC-5Z-80msSTD_004_Simple Segmentation.tif:0011-0001-0663:11</t>
  </si>
  <si>
    <t>MAX_Multiply-DP-VAPB-488-561-12p3PC15PC-5Z-80msSTD_004_Simple Segmentation.tif:0012-0001-0663:12</t>
  </si>
  <si>
    <t>MAX_Multiply-DP-VAPB-488-561-12p3PC15PC-5Z-80msSTD_004_Simple Segmentation.tif:0013-0001-0663:13</t>
  </si>
  <si>
    <t>MAX_Multiply-DP-VAPB-488-561-12p3PC15PC-5Z-80msSTD_004_Simple Segmentation.tif:0014-0001-0662:14</t>
  </si>
  <si>
    <t>MAX_Multiply-DP-VAPB-488-561-12p3PC15PC-5Z-80msSTD_004_Simple Segmentation.tif:0015-0001-0662:15</t>
  </si>
  <si>
    <t>MAX_Multiply-DP-VAPB-488-561-12p3PC15PC-5Z-80msSTD_004_Simple Segmentation.tif:0016-0001-0661:16</t>
  </si>
  <si>
    <t>MAX_Multiply-DP-VAPB-488-561-12p3PC15PC-5Z-80msSTD_004_Simple Segmentation.tif:0017-0001-0661:17</t>
  </si>
  <si>
    <t>MAX_Multiply-DP-VAPB-488-561-12p3PC15PC-5Z-80msSTD_004_Simple Segmentation.tif:0018-0001-0661:18</t>
  </si>
  <si>
    <t>MAX_Multiply-DP-VAPB-488-561-12p3PC15PC-5Z-80msSTD_004_Simple Segmentation.tif:0019-0001-0661:19</t>
  </si>
  <si>
    <t>MAX_Multiply-DP-VAPB-488-561-12p3PC15PC-5Z-80msSTD_004_Simple Segmentation.tif:0020-0001-0661:20</t>
  </si>
  <si>
    <t>MAX_Multiply-DP-VAPB-488-561-12p3PC15PC-5Z-80msSTD_004_Simple Segmentation.tif:0021-0001-0660:21</t>
  </si>
  <si>
    <t>MAX_Multiply-DP-VAPB-488-561-12p3PC15PC-5Z-80msSTD_004_Simple Segmentation.tif:0022-0001-0661:22</t>
  </si>
  <si>
    <t>MAX_Multiply-DP-VAPB-488-561-12p3PC15PC-5Z-80msSTD_004_Simple Segmentation.tif:0023-0001-0660:23</t>
  </si>
  <si>
    <t>MAX_Multiply-DP-VAPB-488-561-12p3PC15PC-5Z-80msSTD_004_Simple Segmentation.tif:0024-0001-0660:24</t>
  </si>
  <si>
    <t>MAX_Multiply-DP-VAPB-488-561-12p3PC15PC-5Z-80msSTD_004_Simple Segmentation.tif:0025-0001-0660:25</t>
  </si>
  <si>
    <t>Multiply-DP-VAPB-488-561-12p3PC15PC-5Z-80msSTD_005_Simple SegmentationROI_1.csv</t>
  </si>
  <si>
    <t>MAX_Multiply-DP-VAPB-488-561-12p3PC15PC-5Z-80msSTD_005_Simple Segmentation.tif:0001-0001-0511:1</t>
  </si>
  <si>
    <t>MAX_Multiply-DP-VAPB-488-561-12p3PC15PC-5Z-80msSTD_005_Simple Segmentation.tif:0002-0001-0512:2</t>
  </si>
  <si>
    <t>MAX_Multiply-DP-VAPB-488-561-12p3PC15PC-5Z-80msSTD_005_Simple Segmentation.tif:0003-0001-0512:3</t>
  </si>
  <si>
    <t>MAX_Multiply-DP-VAPB-488-561-12p3PC15PC-5Z-80msSTD_005_Simple Segmentation.tif:0004-0001-0512:4</t>
  </si>
  <si>
    <t>MAX_Multiply-DP-VAPB-488-561-12p3PC15PC-5Z-80msSTD_005_Simple Segmentation.tif:0005-0001-0512:5</t>
  </si>
  <si>
    <t>MAX_Multiply-DP-VAPB-488-561-12p3PC15PC-5Z-80msSTD_005_Simple Segmentation.tif:0006-0001-0513:6</t>
  </si>
  <si>
    <t>MAX_Multiply-DP-VAPB-488-561-12p3PC15PC-5Z-80msSTD_005_Simple Segmentation.tif:0007-0001-0513:7</t>
  </si>
  <si>
    <t>MAX_Multiply-DP-VAPB-488-561-12p3PC15PC-5Z-80msSTD_005_Simple Segmentation.tif:0008-0001-0513:8</t>
  </si>
  <si>
    <t>MAX_Multiply-DP-VAPB-488-561-12p3PC15PC-5Z-80msSTD_005_Simple Segmentation.tif:0009-0001-0513:9</t>
  </si>
  <si>
    <t>MAX_Multiply-DP-VAPB-488-561-12p3PC15PC-5Z-80msSTD_005_Simple Segmentation.tif:0010-0001-0513:10</t>
  </si>
  <si>
    <t>MAX_Multiply-DP-VAPB-488-561-12p3PC15PC-5Z-80msSTD_005_Simple Segmentation.tif:0011-0001-0512:11</t>
  </si>
  <si>
    <t>MAX_Multiply-DP-VAPB-488-561-12p3PC15PC-5Z-80msSTD_005_Simple Segmentation.tif:0012-0001-0512:12</t>
  </si>
  <si>
    <t>MAX_Multiply-DP-VAPB-488-561-12p3PC15PC-5Z-80msSTD_005_Simple Segmentation.tif:0013-0001-0513:13</t>
  </si>
  <si>
    <t>MAX_Multiply-DP-VAPB-488-561-12p3PC15PC-5Z-80msSTD_005_Simple Segmentation.tif:0014-0001-0513:14</t>
  </si>
  <si>
    <t>MAX_Multiply-DP-VAPB-488-561-12p3PC15PC-5Z-80msSTD_005_Simple Segmentation.tif:0015-0001-0512:15</t>
  </si>
  <si>
    <t>MAX_Multiply-DP-VAPB-488-561-12p3PC15PC-5Z-80msSTD_005_Simple Segmentation.tif:0016-0001-0511:16</t>
  </si>
  <si>
    <t>MAX_Multiply-DP-VAPB-488-561-12p3PC15PC-5Z-80msSTD_005_Simple Segmentation.tif:0017-0001-0511:17</t>
  </si>
  <si>
    <t>MAX_Multiply-DP-VAPB-488-561-12p3PC15PC-5Z-80msSTD_005_Simple Segmentation.tif:0018-0001-0512:18</t>
  </si>
  <si>
    <t>MAX_Multiply-DP-VAPB-488-561-12p3PC15PC-5Z-80msSTD_005_Simple Segmentation.tif:0019-0001-0512:19</t>
  </si>
  <si>
    <t>MAX_Multiply-DP-VAPB-488-561-12p3PC15PC-5Z-80msSTD_005_Simple Segmentation.tif:0020-0001-0512:20</t>
  </si>
  <si>
    <t>MAX_Multiply-DP-VAPB-488-561-12p3PC15PC-5Z-80msSTD_005_Simple Segmentation.tif:0021-0001-0512:21</t>
  </si>
  <si>
    <t>MAX_Multiply-DP-VAPB-488-561-12p3PC15PC-5Z-80msSTD_005_Simple Segmentation.tif:0022-0001-0513:22</t>
  </si>
  <si>
    <t>MAX_Multiply-DP-VAPB-488-561-12p3PC15PC-5Z-80msSTD_005_Simple Segmentation.tif:0023-0001-0513:23</t>
  </si>
  <si>
    <t>MAX_Multiply-DP-VAPB-488-561-12p3PC15PC-5Z-80msSTD_005_Simple Segmentation.tif:0024-0001-0514:24</t>
  </si>
  <si>
    <t>MAX_Multiply-DP-VAPB-488-561-12p3PC15PC-5Z-80msSTD_005_Simple Segmentation.tif:0025-0001-0514:25</t>
  </si>
  <si>
    <t>Multiply-DP-VAPB-488-561-12p3PC15PC-5Z-80msSTD_005_Simple SegmentationROI_10.csv</t>
  </si>
  <si>
    <t>MAX_Multiply-DP-VAPB-488-561-12p3PC15PC-5Z-80msSTD_005_Simple Segmentation.tif:0001-0001-0708:1</t>
  </si>
  <si>
    <t>MAX_Multiply-DP-VAPB-488-561-12p3PC15PC-5Z-80msSTD_005_Simple Segmentation.tif:0002-0001-0709:2</t>
  </si>
  <si>
    <t>MAX_Multiply-DP-VAPB-488-561-12p3PC15PC-5Z-80msSTD_005_Simple Segmentation.tif:0003-0001-0709:3</t>
  </si>
  <si>
    <t>MAX_Multiply-DP-VAPB-488-561-12p3PC15PC-5Z-80msSTD_005_Simple Segmentation.tif:0004-0001-0709:4</t>
  </si>
  <si>
    <t>MAX_Multiply-DP-VAPB-488-561-12p3PC15PC-5Z-80msSTD_005_Simple Segmentation.tif:0005-0001-0710:5</t>
  </si>
  <si>
    <t>MAX_Multiply-DP-VAPB-488-561-12p3PC15PC-5Z-80msSTD_005_Simple Segmentation.tif:0006-0001-0711:6</t>
  </si>
  <si>
    <t>MAX_Multiply-DP-VAPB-488-561-12p3PC15PC-5Z-80msSTD_005_Simple Segmentation.tif:0007-0001-0711:7</t>
  </si>
  <si>
    <t>MAX_Multiply-DP-VAPB-488-561-12p3PC15PC-5Z-80msSTD_005_Simple Segmentation.tif:0008-0001-0711:8</t>
  </si>
  <si>
    <t>MAX_Multiply-DP-VAPB-488-561-12p3PC15PC-5Z-80msSTD_005_Simple Segmentation.tif:0009-0001-0712:9</t>
  </si>
  <si>
    <t>MAX_Multiply-DP-VAPB-488-561-12p3PC15PC-5Z-80msSTD_005_Simple Segmentation.tif:0010-0001-0713:10</t>
  </si>
  <si>
    <t>MAX_Multiply-DP-VAPB-488-561-12p3PC15PC-5Z-80msSTD_005_Simple Segmentation.tif:0011-0001-0713:11</t>
  </si>
  <si>
    <t>MAX_Multiply-DP-VAPB-488-561-12p3PC15PC-5Z-80msSTD_005_Simple Segmentation.tif:0012-0001-0714:12</t>
  </si>
  <si>
    <t>MAX_Multiply-DP-VAPB-488-561-12p3PC15PC-5Z-80msSTD_005_Simple Segmentation.tif:0013-0001-0715:13</t>
  </si>
  <si>
    <t>MAX_Multiply-DP-VAPB-488-561-12p3PC15PC-5Z-80msSTD_005_Simple Segmentation.tif:0014-0001-0716:14</t>
  </si>
  <si>
    <t>MAX_Multiply-DP-VAPB-488-561-12p3PC15PC-5Z-80msSTD_005_Simple Segmentation.tif:0015-0001-0716:15</t>
  </si>
  <si>
    <t>MAX_Multiply-DP-VAPB-488-561-12p3PC15PC-5Z-80msSTD_005_Simple Segmentation.tif:0016-0001-0717:16</t>
  </si>
  <si>
    <t>MAX_Multiply-DP-VAPB-488-561-12p3PC15PC-5Z-80msSTD_005_Simple Segmentation.tif:0017-0001-0717:17</t>
  </si>
  <si>
    <t>MAX_Multiply-DP-VAPB-488-561-12p3PC15PC-5Z-80msSTD_005_Simple Segmentation.tif:0018-0001-0718:18</t>
  </si>
  <si>
    <t>MAX_Multiply-DP-VAPB-488-561-12p3PC15PC-5Z-80msSTD_005_Simple Segmentation.tif:0019-0001-0718:19</t>
  </si>
  <si>
    <t>MAX_Multiply-DP-VAPB-488-561-12p3PC15PC-5Z-80msSTD_005_Simple Segmentation.tif:0020-0001-0719:20</t>
  </si>
  <si>
    <t>MAX_Multiply-DP-VAPB-488-561-12p3PC15PC-5Z-80msSTD_005_Simple Segmentation.tif:0021-0001-0720:21</t>
  </si>
  <si>
    <t>MAX_Multiply-DP-VAPB-488-561-12p3PC15PC-5Z-80msSTD_005_Simple Segmentation.tif:0022-0001-0721:22</t>
  </si>
  <si>
    <t>MAX_Multiply-DP-VAPB-488-561-12p3PC15PC-5Z-80msSTD_005_Simple Segmentation.tif:0023-0001-0722:23</t>
  </si>
  <si>
    <t>MAX_Multiply-DP-VAPB-488-561-12p3PC15PC-5Z-80msSTD_005_Simple Segmentation.tif:0024-0001-0722:24</t>
  </si>
  <si>
    <t>MAX_Multiply-DP-VAPB-488-561-12p3PC15PC-5Z-80msSTD_005_Simple Segmentation.tif:0025-0001-0723:25</t>
  </si>
  <si>
    <t>Multiply-DP-VAPB-488-561-12p3PC15PC-5Z-80msSTD_005_Simple SegmentationROI_11.csv</t>
  </si>
  <si>
    <t>MAX_Multiply-DP-VAPB-488-561-12p3PC15PC-5Z-80msSTD_005_Simple Segmentation.tif:0001-0001-0868:1</t>
  </si>
  <si>
    <t>MAX_Multiply-DP-VAPB-488-561-12p3PC15PC-5Z-80msSTD_005_Simple Segmentation.tif:0002-0001-0869:2</t>
  </si>
  <si>
    <t>MAX_Multiply-DP-VAPB-488-561-12p3PC15PC-5Z-80msSTD_005_Simple Segmentation.tif:0003-0001-0869:3</t>
  </si>
  <si>
    <t>MAX_Multiply-DP-VAPB-488-561-12p3PC15PC-5Z-80msSTD_005_Simple Segmentation.tif:0004-0001-0870:4</t>
  </si>
  <si>
    <t>MAX_Multiply-DP-VAPB-488-561-12p3PC15PC-5Z-80msSTD_005_Simple Segmentation.tif:0005-0001-0870:5</t>
  </si>
  <si>
    <t>MAX_Multiply-DP-VAPB-488-561-12p3PC15PC-5Z-80msSTD_005_Simple Segmentation.tif:0006-0001-0872:6</t>
  </si>
  <si>
    <t>MAX_Multiply-DP-VAPB-488-561-12p3PC15PC-5Z-80msSTD_005_Simple Segmentation.tif:0007-0001-0871:7</t>
  </si>
  <si>
    <t>MAX_Multiply-DP-VAPB-488-561-12p3PC15PC-5Z-80msSTD_005_Simple Segmentation.tif:0008-0001-0871:8</t>
  </si>
  <si>
    <t>MAX_Multiply-DP-VAPB-488-561-12p3PC15PC-5Z-80msSTD_005_Simple Segmentation.tif:0009-0001-0871:9</t>
  </si>
  <si>
    <t>MAX_Multiply-DP-VAPB-488-561-12p3PC15PC-5Z-80msSTD_005_Simple Segmentation.tif:0010-0001-0872:10</t>
  </si>
  <si>
    <t>MAX_Multiply-DP-VAPB-488-561-12p3PC15PC-5Z-80msSTD_005_Simple Segmentation.tif:0011-0001-0871:11</t>
  </si>
  <si>
    <t>MAX_Multiply-DP-VAPB-488-561-12p3PC15PC-5Z-80msSTD_005_Simple Segmentation.tif:0012-0001-0872:12</t>
  </si>
  <si>
    <t>MAX_Multiply-DP-VAPB-488-561-12p3PC15PC-5Z-80msSTD_005_Simple Segmentation.tif:0013-0001-0873:13</t>
  </si>
  <si>
    <t>MAX_Multiply-DP-VAPB-488-561-12p3PC15PC-5Z-80msSTD_005_Simple Segmentation.tif:0014-0001-0873:14</t>
  </si>
  <si>
    <t>MAX_Multiply-DP-VAPB-488-561-12p3PC15PC-5Z-80msSTD_005_Simple Segmentation.tif:0015-0001-0874:15</t>
  </si>
  <si>
    <t>MAX_Multiply-DP-VAPB-488-561-12p3PC15PC-5Z-80msSTD_005_Simple Segmentation.tif:0016-0001-0874:16</t>
  </si>
  <si>
    <t>MAX_Multiply-DP-VAPB-488-561-12p3PC15PC-5Z-80msSTD_005_Simple Segmentation.tif:0017-0001-0874:17</t>
  </si>
  <si>
    <t>MAX_Multiply-DP-VAPB-488-561-12p3PC15PC-5Z-80msSTD_005_Simple Segmentation.tif:0018-0001-0875:18</t>
  </si>
  <si>
    <t>MAX_Multiply-DP-VAPB-488-561-12p3PC15PC-5Z-80msSTD_005_Simple Segmentation.tif:0019-0001-0876:19</t>
  </si>
  <si>
    <t>MAX_Multiply-DP-VAPB-488-561-12p3PC15PC-5Z-80msSTD_005_Simple Segmentation.tif:0020-0001-0877:20</t>
  </si>
  <si>
    <t>MAX_Multiply-DP-VAPB-488-561-12p3PC15PC-5Z-80msSTD_005_Simple Segmentation.tif:0021-0001-0877:21</t>
  </si>
  <si>
    <t>MAX_Multiply-DP-VAPB-488-561-12p3PC15PC-5Z-80msSTD_005_Simple Segmentation.tif:0022-0001-0878:22</t>
  </si>
  <si>
    <t>MAX_Multiply-DP-VAPB-488-561-12p3PC15PC-5Z-80msSTD_005_Simple Segmentation.tif:0023-0001-0879:23</t>
  </si>
  <si>
    <t>MAX_Multiply-DP-VAPB-488-561-12p3PC15PC-5Z-80msSTD_005_Simple Segmentation.tif:0024-0001-0879:24</t>
  </si>
  <si>
    <t>MAX_Multiply-DP-VAPB-488-561-12p3PC15PC-5Z-80msSTD_005_Simple Segmentation.tif:0025-0001-0880:25</t>
  </si>
  <si>
    <t>Multiply-DP-VAPB-488-561-12p3PC15PC-5Z-80msSTD_005_Simple SegmentationROI_2.csv</t>
  </si>
  <si>
    <t>MAX_Multiply-DP-VAPB-488-561-12p3PC15PC-5Z-80msSTD_005_Simple Segmentation.tif:0001-0001-0464:1</t>
  </si>
  <si>
    <t>MAX_Multiply-DP-VAPB-488-561-12p3PC15PC-5Z-80msSTD_005_Simple Segmentation.tif:0002-0001-0464:2</t>
  </si>
  <si>
    <t>MAX_Multiply-DP-VAPB-488-561-12p3PC15PC-5Z-80msSTD_005_Simple Segmentation.tif:0003-0001-0464:3</t>
  </si>
  <si>
    <t>MAX_Multiply-DP-VAPB-488-561-12p3PC15PC-5Z-80msSTD_005_Simple Segmentation.tif:0004-0001-0464:4</t>
  </si>
  <si>
    <t>MAX_Multiply-DP-VAPB-488-561-12p3PC15PC-5Z-80msSTD_005_Simple Segmentation.tif:0005-0001-0464:5</t>
  </si>
  <si>
    <t>MAX_Multiply-DP-VAPB-488-561-12p3PC15PC-5Z-80msSTD_005_Simple Segmentation.tif:0006-0001-0465:6</t>
  </si>
  <si>
    <t>MAX_Multiply-DP-VAPB-488-561-12p3PC15PC-5Z-80msSTD_005_Simple Segmentation.tif:0007-0001-0464:7</t>
  </si>
  <si>
    <t>MAX_Multiply-DP-VAPB-488-561-12p3PC15PC-5Z-80msSTD_005_Simple Segmentation.tif:0008-0001-0464:8</t>
  </si>
  <si>
    <t>MAX_Multiply-DP-VAPB-488-561-12p3PC15PC-5Z-80msSTD_005_Simple Segmentation.tif:0009-0001-0465:9</t>
  </si>
  <si>
    <t>MAX_Multiply-DP-VAPB-488-561-12p3PC15PC-5Z-80msSTD_005_Simple Segmentation.tif:0010-0001-0464:10</t>
  </si>
  <si>
    <t>MAX_Multiply-DP-VAPB-488-561-12p3PC15PC-5Z-80msSTD_005_Simple Segmentation.tif:0011-0001-0465:11</t>
  </si>
  <si>
    <t>MAX_Multiply-DP-VAPB-488-561-12p3PC15PC-5Z-80msSTD_005_Simple Segmentation.tif:0012-0001-0465:12</t>
  </si>
  <si>
    <t>MAX_Multiply-DP-VAPB-488-561-12p3PC15PC-5Z-80msSTD_005_Simple Segmentation.tif:0013-0001-0465:13</t>
  </si>
  <si>
    <t>MAX_Multiply-DP-VAPB-488-561-12p3PC15PC-5Z-80msSTD_005_Simple Segmentation.tif:0014-0001-0465:14</t>
  </si>
  <si>
    <t>MAX_Multiply-DP-VAPB-488-561-12p3PC15PC-5Z-80msSTD_005_Simple Segmentation.tif:0015-0001-0465:15</t>
  </si>
  <si>
    <t>MAX_Multiply-DP-VAPB-488-561-12p3PC15PC-5Z-80msSTD_005_Simple Segmentation.tif:0016-0001-0465:16</t>
  </si>
  <si>
    <t>MAX_Multiply-DP-VAPB-488-561-12p3PC15PC-5Z-80msSTD_005_Simple Segmentation.tif:0017-0001-0464:17</t>
  </si>
  <si>
    <t>MAX_Multiply-DP-VAPB-488-561-12p3PC15PC-5Z-80msSTD_005_Simple Segmentation.tif:0018-0001-0465:18</t>
  </si>
  <si>
    <t>MAX_Multiply-DP-VAPB-488-561-12p3PC15PC-5Z-80msSTD_005_Simple Segmentation.tif:0019-0001-0465:19</t>
  </si>
  <si>
    <t>MAX_Multiply-DP-VAPB-488-561-12p3PC15PC-5Z-80msSTD_005_Simple Segmentation.tif:0020-0001-0464:20</t>
  </si>
  <si>
    <t>MAX_Multiply-DP-VAPB-488-561-12p3PC15PC-5Z-80msSTD_005_Simple Segmentation.tif:0021-0001-0464:21</t>
  </si>
  <si>
    <t>MAX_Multiply-DP-VAPB-488-561-12p3PC15PC-5Z-80msSTD_005_Simple Segmentation.tif:0022-0001-0464:22</t>
  </si>
  <si>
    <t>MAX_Multiply-DP-VAPB-488-561-12p3PC15PC-5Z-80msSTD_005_Simple Segmentation.tif:0023-0001-0465:23</t>
  </si>
  <si>
    <t>MAX_Multiply-DP-VAPB-488-561-12p3PC15PC-5Z-80msSTD_005_Simple Segmentation.tif:0024-0001-0465:24</t>
  </si>
  <si>
    <t>MAX_Multiply-DP-VAPB-488-561-12p3PC15PC-5Z-80msSTD_005_Simple Segmentation.tif:0025-0001-0464:25</t>
  </si>
  <si>
    <t>Multiply-DP-VAPB-488-561-12p3PC15PC-5Z-80msSTD_005_Simple SegmentationROI_3.csv</t>
  </si>
  <si>
    <t>MAX_Multiply-DP-VAPB-488-561-12p3PC15PC-5Z-80msSTD_005_Simple Segmentation.tif:0001-0001-0484:1</t>
  </si>
  <si>
    <t>MAX_Multiply-DP-VAPB-488-561-12p3PC15PC-5Z-80msSTD_005_Simple Segmentation.tif:0002-0001-0484:2</t>
  </si>
  <si>
    <t>MAX_Multiply-DP-VAPB-488-561-12p3PC15PC-5Z-80msSTD_005_Simple Segmentation.tif:0003-0001-0484:3</t>
  </si>
  <si>
    <t>MAX_Multiply-DP-VAPB-488-561-12p3PC15PC-5Z-80msSTD_005_Simple Segmentation.tif:0004-0001-0484:4</t>
  </si>
  <si>
    <t>MAX_Multiply-DP-VAPB-488-561-12p3PC15PC-5Z-80msSTD_005_Simple Segmentation.tif:0005-0001-0484:5</t>
  </si>
  <si>
    <t>MAX_Multiply-DP-VAPB-488-561-12p3PC15PC-5Z-80msSTD_005_Simple Segmentation.tif:0006-0001-0485:6</t>
  </si>
  <si>
    <t>MAX_Multiply-DP-VAPB-488-561-12p3PC15PC-5Z-80msSTD_005_Simple Segmentation.tif:0007-0001-0484:7</t>
  </si>
  <si>
    <t>MAX_Multiply-DP-VAPB-488-561-12p3PC15PC-5Z-80msSTD_005_Simple Segmentation.tif:0008-0001-0484:8</t>
  </si>
  <si>
    <t>MAX_Multiply-DP-VAPB-488-561-12p3PC15PC-5Z-80msSTD_005_Simple Segmentation.tif:0009-0001-0485:9</t>
  </si>
  <si>
    <t>MAX_Multiply-DP-VAPB-488-561-12p3PC15PC-5Z-80msSTD_005_Simple Segmentation.tif:0010-0001-0485:10</t>
  </si>
  <si>
    <t>MAX_Multiply-DP-VAPB-488-561-12p3PC15PC-5Z-80msSTD_005_Simple Segmentation.tif:0011-0001-0485:11</t>
  </si>
  <si>
    <t>MAX_Multiply-DP-VAPB-488-561-12p3PC15PC-5Z-80msSTD_005_Simple Segmentation.tif:0012-0001-0486:12</t>
  </si>
  <si>
    <t>MAX_Multiply-DP-VAPB-488-561-12p3PC15PC-5Z-80msSTD_005_Simple Segmentation.tif:0013-0001-0485:13</t>
  </si>
  <si>
    <t>MAX_Multiply-DP-VAPB-488-561-12p3PC15PC-5Z-80msSTD_005_Simple Segmentation.tif:0014-0001-0485:14</t>
  </si>
  <si>
    <t>MAX_Multiply-DP-VAPB-488-561-12p3PC15PC-5Z-80msSTD_005_Simple Segmentation.tif:0015-0001-0485:15</t>
  </si>
  <si>
    <t>MAX_Multiply-DP-VAPB-488-561-12p3PC15PC-5Z-80msSTD_005_Simple Segmentation.tif:0016-0001-0485:16</t>
  </si>
  <si>
    <t>MAX_Multiply-DP-VAPB-488-561-12p3PC15PC-5Z-80msSTD_005_Simple Segmentation.tif:0017-0001-0485:17</t>
  </si>
  <si>
    <t>MAX_Multiply-DP-VAPB-488-561-12p3PC15PC-5Z-80msSTD_005_Simple Segmentation.tif:0018-0001-0485:18</t>
  </si>
  <si>
    <t>MAX_Multiply-DP-VAPB-488-561-12p3PC15PC-5Z-80msSTD_005_Simple Segmentation.tif:0019-0001-0485:19</t>
  </si>
  <si>
    <t>MAX_Multiply-DP-VAPB-488-561-12p3PC15PC-5Z-80msSTD_005_Simple Segmentation.tif:0020-0001-0485:20</t>
  </si>
  <si>
    <t>MAX_Multiply-DP-VAPB-488-561-12p3PC15PC-5Z-80msSTD_005_Simple Segmentation.tif:0021-0001-0485:21</t>
  </si>
  <si>
    <t>MAX_Multiply-DP-VAPB-488-561-12p3PC15PC-5Z-80msSTD_005_Simple Segmentation.tif:0022-0001-0486:22</t>
  </si>
  <si>
    <t>MAX_Multiply-DP-VAPB-488-561-12p3PC15PC-5Z-80msSTD_005_Simple Segmentation.tif:0023-0001-0485:23</t>
  </si>
  <si>
    <t>MAX_Multiply-DP-VAPB-488-561-12p3PC15PC-5Z-80msSTD_005_Simple Segmentation.tif:0024-0001-0486:24</t>
  </si>
  <si>
    <t>MAX_Multiply-DP-VAPB-488-561-12p3PC15PC-5Z-80msSTD_005_Simple Segmentation.tif:0025-0001-0487:25</t>
  </si>
  <si>
    <t>Multiply-DP-VAPB-488-561-12p3PC15PC-5Z-80msSTD_005_Simple SegmentationROI_4.csv</t>
  </si>
  <si>
    <t>MAX_Multiply-DP-VAPB-488-561-12p3PC15PC-5Z-80msSTD_005_Simple Segmentation.tif:0001-0001-0403:1</t>
  </si>
  <si>
    <t>MAX_Multiply-DP-VAPB-488-561-12p3PC15PC-5Z-80msSTD_005_Simple Segmentation.tif:0002-0001-0404:2</t>
  </si>
  <si>
    <t>MAX_Multiply-DP-VAPB-488-561-12p3PC15PC-5Z-80msSTD_005_Simple Segmentation.tif:0003-0001-0403:3</t>
  </si>
  <si>
    <t>MAX_Multiply-DP-VAPB-488-561-12p3PC15PC-5Z-80msSTD_005_Simple Segmentation.tif:0004-0001-0403:4</t>
  </si>
  <si>
    <t>MAX_Multiply-DP-VAPB-488-561-12p3PC15PC-5Z-80msSTD_005_Simple Segmentation.tif:0005-0001-0403:5</t>
  </si>
  <si>
    <t>MAX_Multiply-DP-VAPB-488-561-12p3PC15PC-5Z-80msSTD_005_Simple Segmentation.tif:0006-0001-0404:6</t>
  </si>
  <si>
    <t>MAX_Multiply-DP-VAPB-488-561-12p3PC15PC-5Z-80msSTD_005_Simple Segmentation.tif:0007-0001-0403:7</t>
  </si>
  <si>
    <t>MAX_Multiply-DP-VAPB-488-561-12p3PC15PC-5Z-80msSTD_005_Simple Segmentation.tif:0008-0001-0403:8</t>
  </si>
  <si>
    <t>MAX_Multiply-DP-VAPB-488-561-12p3PC15PC-5Z-80msSTD_005_Simple Segmentation.tif:0009-0001-0403:9</t>
  </si>
  <si>
    <t>MAX_Multiply-DP-VAPB-488-561-12p3PC15PC-5Z-80msSTD_005_Simple Segmentation.tif:0010-0001-0403:10</t>
  </si>
  <si>
    <t>MAX_Multiply-DP-VAPB-488-561-12p3PC15PC-5Z-80msSTD_005_Simple Segmentation.tif:0011-0001-0404:11</t>
  </si>
  <si>
    <t>MAX_Multiply-DP-VAPB-488-561-12p3PC15PC-5Z-80msSTD_005_Simple Segmentation.tif:0012-0001-0403:12</t>
  </si>
  <si>
    <t>MAX_Multiply-DP-VAPB-488-561-12p3PC15PC-5Z-80msSTD_005_Simple Segmentation.tif:0013-0001-0403:13</t>
  </si>
  <si>
    <t>MAX_Multiply-DP-VAPB-488-561-12p3PC15PC-5Z-80msSTD_005_Simple Segmentation.tif:0014-0001-0403:14</t>
  </si>
  <si>
    <t>MAX_Multiply-DP-VAPB-488-561-12p3PC15PC-5Z-80msSTD_005_Simple Segmentation.tif:0015-0001-0403:15</t>
  </si>
  <si>
    <t>MAX_Multiply-DP-VAPB-488-561-12p3PC15PC-5Z-80msSTD_005_Simple Segmentation.tif:0016-0001-0402:16</t>
  </si>
  <si>
    <t>MAX_Multiply-DP-VAPB-488-561-12p3PC15PC-5Z-80msSTD_005_Simple Segmentation.tif:0017-0001-0402:17</t>
  </si>
  <si>
    <t>MAX_Multiply-DP-VAPB-488-561-12p3PC15PC-5Z-80msSTD_005_Simple Segmentation.tif:0018-0001-0403:18</t>
  </si>
  <si>
    <t>MAX_Multiply-DP-VAPB-488-561-12p3PC15PC-5Z-80msSTD_005_Simple Segmentation.tif:0019-0001-0403:19</t>
  </si>
  <si>
    <t>MAX_Multiply-DP-VAPB-488-561-12p3PC15PC-5Z-80msSTD_005_Simple Segmentation.tif:0020-0001-0402:20</t>
  </si>
  <si>
    <t>MAX_Multiply-DP-VAPB-488-561-12p3PC15PC-5Z-80msSTD_005_Simple Segmentation.tif:0021-0001-0403:21</t>
  </si>
  <si>
    <t>MAX_Multiply-DP-VAPB-488-561-12p3PC15PC-5Z-80msSTD_005_Simple Segmentation.tif:0022-0001-0403:22</t>
  </si>
  <si>
    <t>MAX_Multiply-DP-VAPB-488-561-12p3PC15PC-5Z-80msSTD_005_Simple Segmentation.tif:0023-0001-0404:23</t>
  </si>
  <si>
    <t>MAX_Multiply-DP-VAPB-488-561-12p3PC15PC-5Z-80msSTD_005_Simple Segmentation.tif:0024-0001-0404:24</t>
  </si>
  <si>
    <t>MAX_Multiply-DP-VAPB-488-561-12p3PC15PC-5Z-80msSTD_005_Simple Segmentation.tif:0025-0001-0404:25</t>
  </si>
  <si>
    <t>Multiply-DP-VAPB-488-561-12p3PC15PC-5Z-80msSTD_005_Simple SegmentationROI_5.csv</t>
  </si>
  <si>
    <t>MAX_Multiply-DP-VAPB-488-561-12p3PC15PC-5Z-80msSTD_005_Simple Segmentation.tif:0001-0001-0398:1</t>
  </si>
  <si>
    <t>MAX_Multiply-DP-VAPB-488-561-12p3PC15PC-5Z-80msSTD_005_Simple Segmentation.tif:0002-0001-0399:2</t>
  </si>
  <si>
    <t>MAX_Multiply-DP-VAPB-488-561-12p3PC15PC-5Z-80msSTD_005_Simple Segmentation.tif:0003-0001-0398:3</t>
  </si>
  <si>
    <t>MAX_Multiply-DP-VAPB-488-561-12p3PC15PC-5Z-80msSTD_005_Simple Segmentation.tif:0004-0001-0398:4</t>
  </si>
  <si>
    <t>MAX_Multiply-DP-VAPB-488-561-12p3PC15PC-5Z-80msSTD_005_Simple Segmentation.tif:0005-0001-0398:5</t>
  </si>
  <si>
    <t>MAX_Multiply-DP-VAPB-488-561-12p3PC15PC-5Z-80msSTD_005_Simple Segmentation.tif:0006-0001-0398:6</t>
  </si>
  <si>
    <t>MAX_Multiply-DP-VAPB-488-561-12p3PC15PC-5Z-80msSTD_005_Simple Segmentation.tif:0007-0001-0398:7</t>
  </si>
  <si>
    <t>MAX_Multiply-DP-VAPB-488-561-12p3PC15PC-5Z-80msSTD_005_Simple Segmentation.tif:0008-0001-0398:8</t>
  </si>
  <si>
    <t>MAX_Multiply-DP-VAPB-488-561-12p3PC15PC-5Z-80msSTD_005_Simple Segmentation.tif:0009-0001-0398:9</t>
  </si>
  <si>
    <t>MAX_Multiply-DP-VAPB-488-561-12p3PC15PC-5Z-80msSTD_005_Simple Segmentation.tif:0010-0001-0398:10</t>
  </si>
  <si>
    <t>MAX_Multiply-DP-VAPB-488-561-12p3PC15PC-5Z-80msSTD_005_Simple Segmentation.tif:0011-0001-0398:11</t>
  </si>
  <si>
    <t>MAX_Multiply-DP-VAPB-488-561-12p3PC15PC-5Z-80msSTD_005_Simple Segmentation.tif:0012-0001-0397:12</t>
  </si>
  <si>
    <t>MAX_Multiply-DP-VAPB-488-561-12p3PC15PC-5Z-80msSTD_005_Simple Segmentation.tif:0013-0001-0398:13</t>
  </si>
  <si>
    <t>MAX_Multiply-DP-VAPB-488-561-12p3PC15PC-5Z-80msSTD_005_Simple Segmentation.tif:0014-0001-0399:14</t>
  </si>
  <si>
    <t>MAX_Multiply-DP-VAPB-488-561-12p3PC15PC-5Z-80msSTD_005_Simple Segmentation.tif:0015-0001-0399:15</t>
  </si>
  <si>
    <t>MAX_Multiply-DP-VAPB-488-561-12p3PC15PC-5Z-80msSTD_005_Simple Segmentation.tif:0016-0001-0398:16</t>
  </si>
  <si>
    <t>MAX_Multiply-DP-VAPB-488-561-12p3PC15PC-5Z-80msSTD_005_Simple Segmentation.tif:0017-0001-0398:17</t>
  </si>
  <si>
    <t>MAX_Multiply-DP-VAPB-488-561-12p3PC15PC-5Z-80msSTD_005_Simple Segmentation.tif:0018-0001-0398:18</t>
  </si>
  <si>
    <t>MAX_Multiply-DP-VAPB-488-561-12p3PC15PC-5Z-80msSTD_005_Simple Segmentation.tif:0019-0001-0399:19</t>
  </si>
  <si>
    <t>MAX_Multiply-DP-VAPB-488-561-12p3PC15PC-5Z-80msSTD_005_Simple Segmentation.tif:0020-0001-0398:20</t>
  </si>
  <si>
    <t>MAX_Multiply-DP-VAPB-488-561-12p3PC15PC-5Z-80msSTD_005_Simple Segmentation.tif:0021-0001-0399:21</t>
  </si>
  <si>
    <t>MAX_Multiply-DP-VAPB-488-561-12p3PC15PC-5Z-80msSTD_005_Simple Segmentation.tif:0022-0001-0399:22</t>
  </si>
  <si>
    <t>MAX_Multiply-DP-VAPB-488-561-12p3PC15PC-5Z-80msSTD_005_Simple Segmentation.tif:0023-0001-0400:23</t>
  </si>
  <si>
    <t>MAX_Multiply-DP-VAPB-488-561-12p3PC15PC-5Z-80msSTD_005_Simple Segmentation.tif:0024-0001-0400:24</t>
  </si>
  <si>
    <t>MAX_Multiply-DP-VAPB-488-561-12p3PC15PC-5Z-80msSTD_005_Simple Segmentation.tif:0025-0001-0400:25</t>
  </si>
  <si>
    <t>Multiply-DP-VAPB-488-561-12p3PC15PC-5Z-80msSTD_005_Simple SegmentationROI_6.csv</t>
  </si>
  <si>
    <t>MAX_Multiply-DP-VAPB-488-561-12p3PC15PC-5Z-80msSTD_005_Simple Segmentation.tif:0001-0001-0444:1</t>
  </si>
  <si>
    <t>MAX_Multiply-DP-VAPB-488-561-12p3PC15PC-5Z-80msSTD_005_Simple Segmentation.tif:0002-0001-0445:2</t>
  </si>
  <si>
    <t>MAX_Multiply-DP-VAPB-488-561-12p3PC15PC-5Z-80msSTD_005_Simple Segmentation.tif:0003-0001-0445:3</t>
  </si>
  <si>
    <t>MAX_Multiply-DP-VAPB-488-561-12p3PC15PC-5Z-80msSTD_005_Simple Segmentation.tif:0004-0001-0446:4</t>
  </si>
  <si>
    <t>MAX_Multiply-DP-VAPB-488-561-12p3PC15PC-5Z-80msSTD_005_Simple Segmentation.tif:0005-0001-0446:5</t>
  </si>
  <si>
    <t>MAX_Multiply-DP-VAPB-488-561-12p3PC15PC-5Z-80msSTD_005_Simple Segmentation.tif:0006-0001-0447:6</t>
  </si>
  <si>
    <t>MAX_Multiply-DP-VAPB-488-561-12p3PC15PC-5Z-80msSTD_005_Simple Segmentation.tif:0007-0001-0446:7</t>
  </si>
  <si>
    <t>MAX_Multiply-DP-VAPB-488-561-12p3PC15PC-5Z-80msSTD_005_Simple Segmentation.tif:0008-0001-0446:8</t>
  </si>
  <si>
    <t>MAX_Multiply-DP-VAPB-488-561-12p3PC15PC-5Z-80msSTD_005_Simple Segmentation.tif:0009-0001-0447:9</t>
  </si>
  <si>
    <t>MAX_Multiply-DP-VAPB-488-561-12p3PC15PC-5Z-80msSTD_005_Simple Segmentation.tif:0010-0001-0446:10</t>
  </si>
  <si>
    <t>MAX_Multiply-DP-VAPB-488-561-12p3PC15PC-5Z-80msSTD_005_Simple Segmentation.tif:0011-0001-0446:11</t>
  </si>
  <si>
    <t>MAX_Multiply-DP-VAPB-488-561-12p3PC15PC-5Z-80msSTD_005_Simple Segmentation.tif:0012-0001-0446:12</t>
  </si>
  <si>
    <t>MAX_Multiply-DP-VAPB-488-561-12p3PC15PC-5Z-80msSTD_005_Simple Segmentation.tif:0013-0001-0447:13</t>
  </si>
  <si>
    <t>MAX_Multiply-DP-VAPB-488-561-12p3PC15PC-5Z-80msSTD_005_Simple Segmentation.tif:0014-0001-0447:14</t>
  </si>
  <si>
    <t>MAX_Multiply-DP-VAPB-488-561-12p3PC15PC-5Z-80msSTD_005_Simple Segmentation.tif:0015-0001-0447:15</t>
  </si>
  <si>
    <t>MAX_Multiply-DP-VAPB-488-561-12p3PC15PC-5Z-80msSTD_005_Simple Segmentation.tif:0016-0001-0447:16</t>
  </si>
  <si>
    <t>MAX_Multiply-DP-VAPB-488-561-12p3PC15PC-5Z-80msSTD_005_Simple Segmentation.tif:0017-0001-0447:17</t>
  </si>
  <si>
    <t>MAX_Multiply-DP-VAPB-488-561-12p3PC15PC-5Z-80msSTD_005_Simple Segmentation.tif:0018-0001-0447:18</t>
  </si>
  <si>
    <t>MAX_Multiply-DP-VAPB-488-561-12p3PC15PC-5Z-80msSTD_005_Simple Segmentation.tif:0019-0001-0447:19</t>
  </si>
  <si>
    <t>MAX_Multiply-DP-VAPB-488-561-12p3PC15PC-5Z-80msSTD_005_Simple Segmentation.tif:0020-0001-0447:20</t>
  </si>
  <si>
    <t>MAX_Multiply-DP-VAPB-488-561-12p3PC15PC-5Z-80msSTD_005_Simple Segmentation.tif:0021-0001-0447:21</t>
  </si>
  <si>
    <t>MAX_Multiply-DP-VAPB-488-561-12p3PC15PC-5Z-80msSTD_005_Simple Segmentation.tif:0022-0001-0447:22</t>
  </si>
  <si>
    <t>MAX_Multiply-DP-VAPB-488-561-12p3PC15PC-5Z-80msSTD_005_Simple Segmentation.tif:0023-0001-0448:23</t>
  </si>
  <si>
    <t>MAX_Multiply-DP-VAPB-488-561-12p3PC15PC-5Z-80msSTD_005_Simple Segmentation.tif:0024-0001-0448:24</t>
  </si>
  <si>
    <t>MAX_Multiply-DP-VAPB-488-561-12p3PC15PC-5Z-80msSTD_005_Simple Segmentation.tif:0025-0001-0448:25</t>
  </si>
  <si>
    <t>Multiply-DP-VAPB-488-561-12p3PC15PC-5Z-80msSTD_005_Simple SegmentationROI_7.csv</t>
  </si>
  <si>
    <t>MAX_Multiply-DP-VAPB-488-561-12p3PC15PC-5Z-80msSTD_005_Simple Segmentation.tif:0001-0001-0461:1</t>
  </si>
  <si>
    <t>MAX_Multiply-DP-VAPB-488-561-12p3PC15PC-5Z-80msSTD_005_Simple Segmentation.tif:0002-0001-0462:2</t>
  </si>
  <si>
    <t>MAX_Multiply-DP-VAPB-488-561-12p3PC15PC-5Z-80msSTD_005_Simple Segmentation.tif:0003-0001-0462:3</t>
  </si>
  <si>
    <t>MAX_Multiply-DP-VAPB-488-561-12p3PC15PC-5Z-80msSTD_005_Simple Segmentation.tif:0004-0001-0462:4</t>
  </si>
  <si>
    <t>MAX_Multiply-DP-VAPB-488-561-12p3PC15PC-5Z-80msSTD_005_Simple Segmentation.tif:0005-0001-0462:5</t>
  </si>
  <si>
    <t>MAX_Multiply-DP-VAPB-488-561-12p3PC15PC-5Z-80msSTD_005_Simple Segmentation.tif:0006-0001-0462:6</t>
  </si>
  <si>
    <t>MAX_Multiply-DP-VAPB-488-561-12p3PC15PC-5Z-80msSTD_005_Simple Segmentation.tif:0007-0001-0462:7</t>
  </si>
  <si>
    <t>MAX_Multiply-DP-VAPB-488-561-12p3PC15PC-5Z-80msSTD_005_Simple Segmentation.tif:0008-0001-0462:8</t>
  </si>
  <si>
    <t>MAX_Multiply-DP-VAPB-488-561-12p3PC15PC-5Z-80msSTD_005_Simple Segmentation.tif:0009-0001-0463:9</t>
  </si>
  <si>
    <t>MAX_Multiply-DP-VAPB-488-561-12p3PC15PC-5Z-80msSTD_005_Simple Segmentation.tif:0011-0001-0464:11</t>
  </si>
  <si>
    <t>MAX_Multiply-DP-VAPB-488-561-12p3PC15PC-5Z-80msSTD_005_Simple Segmentation.tif:0012-0001-0464:12</t>
  </si>
  <si>
    <t>MAX_Multiply-DP-VAPB-488-561-12p3PC15PC-5Z-80msSTD_005_Simple Segmentation.tif:0017-0001-0465:17</t>
  </si>
  <si>
    <t>MAX_Multiply-DP-VAPB-488-561-12p3PC15PC-5Z-80msSTD_005_Simple Segmentation.tif:0018-0001-0466:18</t>
  </si>
  <si>
    <t>MAX_Multiply-DP-VAPB-488-561-12p3PC15PC-5Z-80msSTD_005_Simple Segmentation.tif:0019-0001-0466:19</t>
  </si>
  <si>
    <t>MAX_Multiply-DP-VAPB-488-561-12p3PC15PC-5Z-80msSTD_005_Simple Segmentation.tif:0020-0001-0466:20</t>
  </si>
  <si>
    <t>MAX_Multiply-DP-VAPB-488-561-12p3PC15PC-5Z-80msSTD_005_Simple Segmentation.tif:0021-0001-0466:21</t>
  </si>
  <si>
    <t>MAX_Multiply-DP-VAPB-488-561-12p3PC15PC-5Z-80msSTD_005_Simple Segmentation.tif:0022-0001-0466:22</t>
  </si>
  <si>
    <t>MAX_Multiply-DP-VAPB-488-561-12p3PC15PC-5Z-80msSTD_005_Simple Segmentation.tif:0023-0001-0467:23</t>
  </si>
  <si>
    <t>MAX_Multiply-DP-VAPB-488-561-12p3PC15PC-5Z-80msSTD_005_Simple Segmentation.tif:0024-0001-0466:24</t>
  </si>
  <si>
    <t>MAX_Multiply-DP-VAPB-488-561-12p3PC15PC-5Z-80msSTD_005_Simple Segmentation.tif:0025-0001-0466:25</t>
  </si>
  <si>
    <t>Multiply-DP-VAPB-488-561-12p3PC15PC-5Z-80msSTD_005_Simple SegmentationROI_8.csv</t>
  </si>
  <si>
    <t>MAX_Multiply-DP-VAPB-488-561-12p3PC15PC-5Z-80msSTD_005_Simple Segmentation.tif:0001-0001-0592:1</t>
  </si>
  <si>
    <t>MAX_Multiply-DP-VAPB-488-561-12p3PC15PC-5Z-80msSTD_005_Simple Segmentation.tif:0002-0001-0593:2</t>
  </si>
  <si>
    <t>MAX_Multiply-DP-VAPB-488-561-12p3PC15PC-5Z-80msSTD_005_Simple Segmentation.tif:0003-0001-0593:3</t>
  </si>
  <si>
    <t>MAX_Multiply-DP-VAPB-488-561-12p3PC15PC-5Z-80msSTD_005_Simple Segmentation.tif:0004-0001-0593:4</t>
  </si>
  <si>
    <t>MAX_Multiply-DP-VAPB-488-561-12p3PC15PC-5Z-80msSTD_005_Simple Segmentation.tif:0005-0001-0594:5</t>
  </si>
  <si>
    <t>MAX_Multiply-DP-VAPB-488-561-12p3PC15PC-5Z-80msSTD_005_Simple Segmentation.tif:0006-0001-0595:6</t>
  </si>
  <si>
    <t>MAX_Multiply-DP-VAPB-488-561-12p3PC15PC-5Z-80msSTD_005_Simple Segmentation.tif:0007-0001-0594:7</t>
  </si>
  <si>
    <t>MAX_Multiply-DP-VAPB-488-561-12p3PC15PC-5Z-80msSTD_005_Simple Segmentation.tif:0008-0001-0594:8</t>
  </si>
  <si>
    <t>MAX_Multiply-DP-VAPB-488-561-12p3PC15PC-5Z-80msSTD_005_Simple Segmentation.tif:0009-0001-0595:9</t>
  </si>
  <si>
    <t>MAX_Multiply-DP-VAPB-488-561-12p3PC15PC-5Z-80msSTD_005_Simple Segmentation.tif:0010-0001-0595:10</t>
  </si>
  <si>
    <t>MAX_Multiply-DP-VAPB-488-561-12p3PC15PC-5Z-80msSTD_005_Simple Segmentation.tif:0011-0001-0597:11</t>
  </si>
  <si>
    <t>MAX_Multiply-DP-VAPB-488-561-12p3PC15PC-5Z-80msSTD_005_Simple Segmentation.tif:0012-0001-0597:12</t>
  </si>
  <si>
    <t>MAX_Multiply-DP-VAPB-488-561-12p3PC15PC-5Z-80msSTD_005_Simple Segmentation.tif:0013-0001-0598:13</t>
  </si>
  <si>
    <t>MAX_Multiply-DP-VAPB-488-561-12p3PC15PC-5Z-80msSTD_005_Simple Segmentation.tif:0014-0001-0598:14</t>
  </si>
  <si>
    <t>MAX_Multiply-DP-VAPB-488-561-12p3PC15PC-5Z-80msSTD_005_Simple Segmentation.tif:0015-0001-0599:15</t>
  </si>
  <si>
    <t>MAX_Multiply-DP-VAPB-488-561-12p3PC15PC-5Z-80msSTD_005_Simple Segmentation.tif:0016-0001-0599:16</t>
  </si>
  <si>
    <t>MAX_Multiply-DP-VAPB-488-561-12p3PC15PC-5Z-80msSTD_005_Simple Segmentation.tif:0017-0001-0599:17</t>
  </si>
  <si>
    <t>MAX_Multiply-DP-VAPB-488-561-12p3PC15PC-5Z-80msSTD_005_Simple Segmentation.tif:0018-0001-0600:18</t>
  </si>
  <si>
    <t>MAX_Multiply-DP-VAPB-488-561-12p3PC15PC-5Z-80msSTD_005_Simple Segmentation.tif:0019-0001-0600:19</t>
  </si>
  <si>
    <t>MAX_Multiply-DP-VAPB-488-561-12p3PC15PC-5Z-80msSTD_005_Simple Segmentation.tif:0020-0001-0601:20</t>
  </si>
  <si>
    <t>MAX_Multiply-DP-VAPB-488-561-12p3PC15PC-5Z-80msSTD_005_Simple Segmentation.tif:0021-0001-0601:21</t>
  </si>
  <si>
    <t>MAX_Multiply-DP-VAPB-488-561-12p3PC15PC-5Z-80msSTD_005_Simple Segmentation.tif:0022-0001-0602:22</t>
  </si>
  <si>
    <t>MAX_Multiply-DP-VAPB-488-561-12p3PC15PC-5Z-80msSTD_005_Simple Segmentation.tif:0023-0001-0603:23</t>
  </si>
  <si>
    <t>MAX_Multiply-DP-VAPB-488-561-12p3PC15PC-5Z-80msSTD_005_Simple Segmentation.tif:0024-0001-0603:24</t>
  </si>
  <si>
    <t>MAX_Multiply-DP-VAPB-488-561-12p3PC15PC-5Z-80msSTD_005_Simple Segmentation.tif:0025-0001-0604:25</t>
  </si>
  <si>
    <t>Multiply-DP-VAPB-488-561-12p3PC15PC-5Z-80msSTD_005_Simple SegmentationROI_9.csv</t>
  </si>
  <si>
    <t>MAX_Multiply-DP-VAPB-488-561-12p3PC15PC-5Z-80msSTD_005_Simple Segmentation.tif:0001-0001-0671:1</t>
  </si>
  <si>
    <t>MAX_Multiply-DP-VAPB-488-561-12p3PC15PC-5Z-80msSTD_005_Simple Segmentation.tif:0002-0001-0672:2</t>
  </si>
  <si>
    <t>MAX_Multiply-DP-VAPB-488-561-12p3PC15PC-5Z-80msSTD_005_Simple Segmentation.tif:0003-0001-0672:3</t>
  </si>
  <si>
    <t>MAX_Multiply-DP-VAPB-488-561-12p3PC15PC-5Z-80msSTD_005_Simple Segmentation.tif:0004-0001-0672:4</t>
  </si>
  <si>
    <t>MAX_Multiply-DP-VAPB-488-561-12p3PC15PC-5Z-80msSTD_005_Simple Segmentation.tif:0005-0001-0674:5</t>
  </si>
  <si>
    <t>MAX_Multiply-DP-VAPB-488-561-12p3PC15PC-5Z-80msSTD_005_Simple Segmentation.tif:0006-0001-0675:6</t>
  </si>
  <si>
    <t>MAX_Multiply-DP-VAPB-488-561-12p3PC15PC-5Z-80msSTD_005_Simple Segmentation.tif:0007-0001-0675:7</t>
  </si>
  <si>
    <t>MAX_Multiply-DP-VAPB-488-561-12p3PC15PC-5Z-80msSTD_005_Simple Segmentation.tif:0008-0001-0675:8</t>
  </si>
  <si>
    <t>MAX_Multiply-DP-VAPB-488-561-12p3PC15PC-5Z-80msSTD_005_Simple Segmentation.tif:0009-0001-0675:9</t>
  </si>
  <si>
    <t>MAX_Multiply-DP-VAPB-488-561-12p3PC15PC-5Z-80msSTD_005_Simple Segmentation.tif:0010-0001-0676:10</t>
  </si>
  <si>
    <t>MAX_Multiply-DP-VAPB-488-561-12p3PC15PC-5Z-80msSTD_005_Simple Segmentation.tif:0011-0001-0677:11</t>
  </si>
  <si>
    <t>MAX_Multiply-DP-VAPB-488-561-12p3PC15PC-5Z-80msSTD_005_Simple Segmentation.tif:0012-0001-0678:12</t>
  </si>
  <si>
    <t>MAX_Multiply-DP-VAPB-488-561-12p3PC15PC-5Z-80msSTD_005_Simple Segmentation.tif:0013-0001-0678:13</t>
  </si>
  <si>
    <t>MAX_Multiply-DP-VAPB-488-561-12p3PC15PC-5Z-80msSTD_005_Simple Segmentation.tif:0014-0001-0678:14</t>
  </si>
  <si>
    <t>MAX_Multiply-DP-VAPB-488-561-12p3PC15PC-5Z-80msSTD_005_Simple Segmentation.tif:0015-0001-0678:15</t>
  </si>
  <si>
    <t>MAX_Multiply-DP-VAPB-488-561-12p3PC15PC-5Z-80msSTD_005_Simple Segmentation.tif:0016-0001-0679:16</t>
  </si>
  <si>
    <t>MAX_Multiply-DP-VAPB-488-561-12p3PC15PC-5Z-80msSTD_005_Simple Segmentation.tif:0017-0001-0679:17</t>
  </si>
  <si>
    <t>MAX_Multiply-DP-VAPB-488-561-12p3PC15PC-5Z-80msSTD_005_Simple Segmentation.tif:0018-0001-0680:18</t>
  </si>
  <si>
    <t>MAX_Multiply-DP-VAPB-488-561-12p3PC15PC-5Z-80msSTD_005_Simple Segmentation.tif:0019-0001-0680:19</t>
  </si>
  <si>
    <t>MAX_Multiply-DP-VAPB-488-561-12p3PC15PC-5Z-80msSTD_005_Simple Segmentation.tif:0020-0001-0680:20</t>
  </si>
  <si>
    <t>MAX_Multiply-DP-VAPB-488-561-12p3PC15PC-5Z-80msSTD_005_Simple Segmentation.tif:0021-0001-0680:21</t>
  </si>
  <si>
    <t>MAX_Multiply-DP-VAPB-488-561-12p3PC15PC-5Z-80msSTD_005_Simple Segmentation.tif:0022-0001-0682:22</t>
  </si>
  <si>
    <t>MAX_Multiply-DP-VAPB-488-561-12p3PC15PC-5Z-80msSTD_005_Simple Segmentation.tif:0023-0001-0682:23</t>
  </si>
  <si>
    <t>MAX_Multiply-DP-VAPB-488-561-12p3PC15PC-5Z-80msSTD_005_Simple Segmentation.tif:0024-0001-0682:24</t>
  </si>
  <si>
    <t>MAX_Multiply-DP-VAPB-488-561-12p3PC15PC-5Z-80msSTD_005_Simple Segmentation.tif:0025-0001-0683:25</t>
  </si>
  <si>
    <t>Multiply-DP-VAPB-488-561-12p3PC15PC-5Z-80msSTD_006_Simple SegmentationROI_1.csv</t>
  </si>
  <si>
    <t>MAX_Multiply-DP-VAPB-488-561-12p3PC15PC-5Z-80msSTD_006_Simple Segmentation.tif:0001-0001-0570:1</t>
  </si>
  <si>
    <t>MAX_Multiply-DP-VAPB-488-561-12p3PC15PC-5Z-80msSTD_006_Simple Segmentation.tif:0002-0001-0570:2</t>
  </si>
  <si>
    <t>MAX_Multiply-DP-VAPB-488-561-12p3PC15PC-5Z-80msSTD_006_Simple Segmentation.tif:0003-0001-0570:3</t>
  </si>
  <si>
    <t>MAX_Multiply-DP-VAPB-488-561-12p3PC15PC-5Z-80msSTD_006_Simple Segmentation.tif:0004-0001-0569:4</t>
  </si>
  <si>
    <t>MAX_Multiply-DP-VAPB-488-561-12p3PC15PC-5Z-80msSTD_006_Simple Segmentation.tif:0005-0001-0569:5</t>
  </si>
  <si>
    <t>MAX_Multiply-DP-VAPB-488-561-12p3PC15PC-5Z-80msSTD_006_Simple Segmentation.tif:0006-0001-0570:6</t>
  </si>
  <si>
    <t>MAX_Multiply-DP-VAPB-488-561-12p3PC15PC-5Z-80msSTD_006_Simple Segmentation.tif:0007-0001-0569:7</t>
  </si>
  <si>
    <t>MAX_Multiply-DP-VAPB-488-561-12p3PC15PC-5Z-80msSTD_006_Simple Segmentation.tif:0008-0001-0569:8</t>
  </si>
  <si>
    <t>MAX_Multiply-DP-VAPB-488-561-12p3PC15PC-5Z-80msSTD_006_Simple Segmentation.tif:0009-0001-0568:9</t>
  </si>
  <si>
    <t>MAX_Multiply-DP-VAPB-488-561-12p3PC15PC-5Z-80msSTD_006_Simple Segmentation.tif:0010-0001-0569:10</t>
  </si>
  <si>
    <t>MAX_Multiply-DP-VAPB-488-561-12p3PC15PC-5Z-80msSTD_006_Simple Segmentation.tif:0011-0001-0568:11</t>
  </si>
  <si>
    <t>MAX_Multiply-DP-VAPB-488-561-12p3PC15PC-5Z-80msSTD_006_Simple Segmentation.tif:0012-0001-0568:12</t>
  </si>
  <si>
    <t>MAX_Multiply-DP-VAPB-488-561-12p3PC15PC-5Z-80msSTD_006_Simple Segmentation.tif:0013-0001-0568:13</t>
  </si>
  <si>
    <t>MAX_Multiply-DP-VAPB-488-561-12p3PC15PC-5Z-80msSTD_006_Simple Segmentation.tif:0014-0001-0568:14</t>
  </si>
  <si>
    <t>MAX_Multiply-DP-VAPB-488-561-12p3PC15PC-5Z-80msSTD_006_Simple Segmentation.tif:0015-0001-0568:15</t>
  </si>
  <si>
    <t>MAX_Multiply-DP-VAPB-488-561-12p3PC15PC-5Z-80msSTD_006_Simple Segmentation.tif:0016-0001-0569:16</t>
  </si>
  <si>
    <t>MAX_Multiply-DP-VAPB-488-561-12p3PC15PC-5Z-80msSTD_006_Simple Segmentation.tif:0017-0001-0568:17</t>
  </si>
  <si>
    <t>MAX_Multiply-DP-VAPB-488-561-12p3PC15PC-5Z-80msSTD_006_Simple Segmentation.tif:0018-0001-0568:18</t>
  </si>
  <si>
    <t>MAX_Multiply-DP-VAPB-488-561-12p3PC15PC-5Z-80msSTD_006_Simple Segmentation.tif:0019-0001-0568:19</t>
  </si>
  <si>
    <t>MAX_Multiply-DP-VAPB-488-561-12p3PC15PC-5Z-80msSTD_006_Simple Segmentation.tif:0020-0001-0568:20</t>
  </si>
  <si>
    <t>MAX_Multiply-DP-VAPB-488-561-12p3PC15PC-5Z-80msSTD_006_Simple Segmentation.tif:0021-0001-0569:21</t>
  </si>
  <si>
    <t>MAX_Multiply-DP-VAPB-488-561-12p3PC15PC-5Z-80msSTD_006_Simple Segmentation.tif:0022-0001-0570:22</t>
  </si>
  <si>
    <t>MAX_Multiply-DP-VAPB-488-561-12p3PC15PC-5Z-80msSTD_006_Simple Segmentation.tif:0023-0001-0570:23</t>
  </si>
  <si>
    <t>MAX_Multiply-DP-VAPB-488-561-12p3PC15PC-5Z-80msSTD_006_Simple Segmentation.tif:0024-0001-0571:24</t>
  </si>
  <si>
    <t>MAX_Multiply-DP-VAPB-488-561-12p3PC15PC-5Z-80msSTD_006_Simple Segmentation.tif:0025-0001-0571:25</t>
  </si>
  <si>
    <t>Multiply-DP-VAPB-488-561-12p3PC15PC-5Z-80msSTD_006_Simple SegmentationROI_2.csv</t>
  </si>
  <si>
    <t>MAX_Multiply-DP-VAPB-488-561-12p3PC15PC-5Z-80msSTD_006_Simple Segmentation.tif:0001-0001-0576:1</t>
  </si>
  <si>
    <t>MAX_Multiply-DP-VAPB-488-561-12p3PC15PC-5Z-80msSTD_006_Simple Segmentation.tif:0002-0001-0576:2</t>
  </si>
  <si>
    <t>MAX_Multiply-DP-VAPB-488-561-12p3PC15PC-5Z-80msSTD_006_Simple Segmentation.tif:0003-0001-0576:3</t>
  </si>
  <si>
    <t>MAX_Multiply-DP-VAPB-488-561-12p3PC15PC-5Z-80msSTD_006_Simple Segmentation.tif:0004-0001-0575:4</t>
  </si>
  <si>
    <t>MAX_Multiply-DP-VAPB-488-561-12p3PC15PC-5Z-80msSTD_006_Simple Segmentation.tif:0005-0001-0576:5</t>
  </si>
  <si>
    <t>MAX_Multiply-DP-VAPB-488-561-12p3PC15PC-5Z-80msSTD_006_Simple Segmentation.tif:0006-0001-0575:6</t>
  </si>
  <si>
    <t>MAX_Multiply-DP-VAPB-488-561-12p3PC15PC-5Z-80msSTD_006_Simple Segmentation.tif:0007-0001-0575:7</t>
  </si>
  <si>
    <t>MAX_Multiply-DP-VAPB-488-561-12p3PC15PC-5Z-80msSTD_006_Simple Segmentation.tif:0008-0001-0574:8</t>
  </si>
  <si>
    <t>MAX_Multiply-DP-VAPB-488-561-12p3PC15PC-5Z-80msSTD_006_Simple Segmentation.tif:0009-0001-0574:9</t>
  </si>
  <si>
    <t>MAX_Multiply-DP-VAPB-488-561-12p3PC15PC-5Z-80msSTD_006_Simple Segmentation.tif:0010-0001-0574:10</t>
  </si>
  <si>
    <t>MAX_Multiply-DP-VAPB-488-561-12p3PC15PC-5Z-80msSTD_006_Simple Segmentation.tif:0011-0001-0575:11</t>
  </si>
  <si>
    <t>MAX_Multiply-DP-VAPB-488-561-12p3PC15PC-5Z-80msSTD_006_Simple Segmentation.tif:0012-0001-0575:12</t>
  </si>
  <si>
    <t>MAX_Multiply-DP-VAPB-488-561-12p3PC15PC-5Z-80msSTD_006_Simple Segmentation.tif:0013-0001-0575:13</t>
  </si>
  <si>
    <t>MAX_Multiply-DP-VAPB-488-561-12p3PC15PC-5Z-80msSTD_006_Simple Segmentation.tif:0014-0001-0575:14</t>
  </si>
  <si>
    <t>MAX_Multiply-DP-VAPB-488-561-12p3PC15PC-5Z-80msSTD_006_Simple Segmentation.tif:0015-0001-0575:15</t>
  </si>
  <si>
    <t>MAX_Multiply-DP-VAPB-488-561-12p3PC15PC-5Z-80msSTD_006_Simple Segmentation.tif:0016-0001-0575:16</t>
  </si>
  <si>
    <t>MAX_Multiply-DP-VAPB-488-561-12p3PC15PC-5Z-80msSTD_006_Simple Segmentation.tif:0017-0001-0575:17</t>
  </si>
  <si>
    <t>MAX_Multiply-DP-VAPB-488-561-12p3PC15PC-5Z-80msSTD_006_Simple Segmentation.tif:0018-0001-0575:18</t>
  </si>
  <si>
    <t>MAX_Multiply-DP-VAPB-488-561-12p3PC15PC-5Z-80msSTD_006_Simple Segmentation.tif:0019-0001-0576:19</t>
  </si>
  <si>
    <t>MAX_Multiply-DP-VAPB-488-561-12p3PC15PC-5Z-80msSTD_006_Simple Segmentation.tif:0020-0001-0576:20</t>
  </si>
  <si>
    <t>MAX_Multiply-DP-VAPB-488-561-12p3PC15PC-5Z-80msSTD_006_Simple Segmentation.tif:0021-0001-0576:21</t>
  </si>
  <si>
    <t>MAX_Multiply-DP-VAPB-488-561-12p3PC15PC-5Z-80msSTD_006_Simple Segmentation.tif:0022-0001-0576:22</t>
  </si>
  <si>
    <t>MAX_Multiply-DP-VAPB-488-561-12p3PC15PC-5Z-80msSTD_006_Simple Segmentation.tif:0023-0001-0577:23</t>
  </si>
  <si>
    <t>MAX_Multiply-DP-VAPB-488-561-12p3PC15PC-5Z-80msSTD_006_Simple Segmentation.tif:0024-0001-0577:24</t>
  </si>
  <si>
    <t>MAX_Multiply-DP-VAPB-488-561-12p3PC15PC-5Z-80msSTD_006_Simple Segmentation.tif:0025-0001-0577:25</t>
  </si>
  <si>
    <t>Multiply-DP-VAPB-488-561-12p3PC15PC-5Z-80msSTD_006_Simple SegmentationROI_3.csv</t>
  </si>
  <si>
    <t>MAX_Multiply-DP-VAPB-488-561-12p3PC15PC-5Z-80msSTD_006_Simple Segmentation.tif:0001-0001-0591:1</t>
  </si>
  <si>
    <t>MAX_Multiply-DP-VAPB-488-561-12p3PC15PC-5Z-80msSTD_006_Simple Segmentation.tif:0002-0001-0592:2</t>
  </si>
  <si>
    <t>MAX_Multiply-DP-VAPB-488-561-12p3PC15PC-5Z-80msSTD_006_Simple Segmentation.tif:0003-0001-0591:3</t>
  </si>
  <si>
    <t>MAX_Multiply-DP-VAPB-488-561-12p3PC15PC-5Z-80msSTD_006_Simple Segmentation.tif:0004-0001-0592:4</t>
  </si>
  <si>
    <t>MAX_Multiply-DP-VAPB-488-561-12p3PC15PC-5Z-80msSTD_006_Simple Segmentation.tif:0005-0001-0592:5</t>
  </si>
  <si>
    <t>MAX_Multiply-DP-VAPB-488-561-12p3PC15PC-5Z-80msSTD_006_Simple Segmentation.tif:0006-0001-0592:6</t>
  </si>
  <si>
    <t>MAX_Multiply-DP-VAPB-488-561-12p3PC15PC-5Z-80msSTD_006_Simple Segmentation.tif:0007-0001-0593:7</t>
  </si>
  <si>
    <t>MAX_Multiply-DP-VAPB-488-561-12p3PC15PC-5Z-80msSTD_006_Simple Segmentation.tif:0008-0001-0592:8</t>
  </si>
  <si>
    <t>MAX_Multiply-DP-VAPB-488-561-12p3PC15PC-5Z-80msSTD_006_Simple Segmentation.tif:0009-0001-0591:9</t>
  </si>
  <si>
    <t>MAX_Multiply-DP-VAPB-488-561-12p3PC15PC-5Z-80msSTD_006_Simple Segmentation.tif:0010-0001-0592:10</t>
  </si>
  <si>
    <t>MAX_Multiply-DP-VAPB-488-561-12p3PC15PC-5Z-80msSTD_006_Simple Segmentation.tif:0011-0001-0592:11</t>
  </si>
  <si>
    <t>MAX_Multiply-DP-VAPB-488-561-12p3PC15PC-5Z-80msSTD_006_Simple Segmentation.tif:0012-0001-0592:12</t>
  </si>
  <si>
    <t>MAX_Multiply-DP-VAPB-488-561-12p3PC15PC-5Z-80msSTD_006_Simple Segmentation.tif:0013-0001-0592:13</t>
  </si>
  <si>
    <t>MAX_Multiply-DP-VAPB-488-561-12p3PC15PC-5Z-80msSTD_006_Simple Segmentation.tif:0014-0001-0592:14</t>
  </si>
  <si>
    <t>MAX_Multiply-DP-VAPB-488-561-12p3PC15PC-5Z-80msSTD_006_Simple Segmentation.tif:0015-0001-0593:15</t>
  </si>
  <si>
    <t>MAX_Multiply-DP-VAPB-488-561-12p3PC15PC-5Z-80msSTD_006_Simple Segmentation.tif:0016-0001-0593:16</t>
  </si>
  <si>
    <t>MAX_Multiply-DP-VAPB-488-561-12p3PC15PC-5Z-80msSTD_006_Simple Segmentation.tif:0017-0001-0593:17</t>
  </si>
  <si>
    <t>MAX_Multiply-DP-VAPB-488-561-12p3PC15PC-5Z-80msSTD_006_Simple Segmentation.tif:0018-0001-0593:18</t>
  </si>
  <si>
    <t>MAX_Multiply-DP-VAPB-488-561-12p3PC15PC-5Z-80msSTD_006_Simple Segmentation.tif:0019-0001-0593:19</t>
  </si>
  <si>
    <t>MAX_Multiply-DP-VAPB-488-561-12p3PC15PC-5Z-80msSTD_006_Simple Segmentation.tif:0020-0001-0593:20</t>
  </si>
  <si>
    <t>MAX_Multiply-DP-VAPB-488-561-12p3PC15PC-5Z-80msSTD_006_Simple Segmentation.tif:0021-0001-0594:21</t>
  </si>
  <si>
    <t>MAX_Multiply-DP-VAPB-488-561-12p3PC15PC-5Z-80msSTD_006_Simple Segmentation.tif:0022-0001-0594:22</t>
  </si>
  <si>
    <t>MAX_Multiply-DP-VAPB-488-561-12p3PC15PC-5Z-80msSTD_006_Simple Segmentation.tif:0023-0001-0594:23</t>
  </si>
  <si>
    <t>MAX_Multiply-DP-VAPB-488-561-12p3PC15PC-5Z-80msSTD_006_Simple Segmentation.tif:0024-0001-0594:24</t>
  </si>
  <si>
    <t>MAX_Multiply-DP-VAPB-488-561-12p3PC15PC-5Z-80msSTD_006_Simple Segmentation.tif:0025-0001-0595:25</t>
  </si>
  <si>
    <t>Multiply-DP-VAPB-488-561-12p3PC15PC-5Z-80msSTD_006_Simple SegmentationROI_4.csv</t>
  </si>
  <si>
    <t>MAX_Multiply-DP-VAPB-488-561-12p3PC15PC-5Z-80msSTD_006_Simple Segmentation.tif:0001-0001-0608:1</t>
  </si>
  <si>
    <t>MAX_Multiply-DP-VAPB-488-561-12p3PC15PC-5Z-80msSTD_006_Simple Segmentation.tif:0002-0001-0609:2</t>
  </si>
  <si>
    <t>MAX_Multiply-DP-VAPB-488-561-12p3PC15PC-5Z-80msSTD_006_Simple Segmentation.tif:0003-0001-0608:3</t>
  </si>
  <si>
    <t>MAX_Multiply-DP-VAPB-488-561-12p3PC15PC-5Z-80msSTD_006_Simple Segmentation.tif:0004-0001-0609:4</t>
  </si>
  <si>
    <t>MAX_Multiply-DP-VAPB-488-561-12p3PC15PC-5Z-80msSTD_006_Simple Segmentation.tif:0005-0001-0610:5</t>
  </si>
  <si>
    <t>MAX_Multiply-DP-VAPB-488-561-12p3PC15PC-5Z-80msSTD_006_Simple Segmentation.tif:0006-0001-0610:6</t>
  </si>
  <si>
    <t>MAX_Multiply-DP-VAPB-488-561-12p3PC15PC-5Z-80msSTD_006_Simple Segmentation.tif:0007-0001-0610:7</t>
  </si>
  <si>
    <t>MAX_Multiply-DP-VAPB-488-561-12p3PC15PC-5Z-80msSTD_006_Simple Segmentation.tif:0008-0001-0609:8</t>
  </si>
  <si>
    <t>MAX_Multiply-DP-VAPB-488-561-12p3PC15PC-5Z-80msSTD_006_Simple Segmentation.tif:0009-0001-0610:9</t>
  </si>
  <si>
    <t>MAX_Multiply-DP-VAPB-488-561-12p3PC15PC-5Z-80msSTD_006_Simple Segmentation.tif:0010-0001-0610:10</t>
  </si>
  <si>
    <t>MAX_Multiply-DP-VAPB-488-561-12p3PC15PC-5Z-80msSTD_006_Simple Segmentation.tif:0011-0001-0610:11</t>
  </si>
  <si>
    <t>MAX_Multiply-DP-VAPB-488-561-12p3PC15PC-5Z-80msSTD_006_Simple Segmentation.tif:0012-0001-0610:12</t>
  </si>
  <si>
    <t>MAX_Multiply-DP-VAPB-488-561-12p3PC15PC-5Z-80msSTD_006_Simple Segmentation.tif:0013-0001-0611:13</t>
  </si>
  <si>
    <t>MAX_Multiply-DP-VAPB-488-561-12p3PC15PC-5Z-80msSTD_006_Simple Segmentation.tif:0014-0001-0611:14</t>
  </si>
  <si>
    <t>MAX_Multiply-DP-VAPB-488-561-12p3PC15PC-5Z-80msSTD_006_Simple Segmentation.tif:0015-0001-0611:15</t>
  </si>
  <si>
    <t>MAX_Multiply-DP-VAPB-488-561-12p3PC15PC-5Z-80msSTD_006_Simple Segmentation.tif:0016-0001-0611:16</t>
  </si>
  <si>
    <t>MAX_Multiply-DP-VAPB-488-561-12p3PC15PC-5Z-80msSTD_006_Simple Segmentation.tif:0017-0001-0612:17</t>
  </si>
  <si>
    <t>MAX_Multiply-DP-VAPB-488-561-12p3PC15PC-5Z-80msSTD_006_Simple Segmentation.tif:0018-0001-0612:18</t>
  </si>
  <si>
    <t>MAX_Multiply-DP-VAPB-488-561-12p3PC15PC-5Z-80msSTD_006_Simple Segmentation.tif:0019-0001-0612:19</t>
  </si>
  <si>
    <t>MAX_Multiply-DP-VAPB-488-561-12p3PC15PC-5Z-80msSTD_006_Simple Segmentation.tif:0020-0001-0612:20</t>
  </si>
  <si>
    <t>MAX_Multiply-DP-VAPB-488-561-12p3PC15PC-5Z-80msSTD_006_Simple Segmentation.tif:0021-0001-0613:21</t>
  </si>
  <si>
    <t>MAX_Multiply-DP-VAPB-488-561-12p3PC15PC-5Z-80msSTD_006_Simple Segmentation.tif:0022-0001-0613:22</t>
  </si>
  <si>
    <t>MAX_Multiply-DP-VAPB-488-561-12p3PC15PC-5Z-80msSTD_006_Simple Segmentation.tif:0023-0001-0614:23</t>
  </si>
  <si>
    <t>MAX_Multiply-DP-VAPB-488-561-12p3PC15PC-5Z-80msSTD_006_Simple Segmentation.tif:0024-0001-0614:24</t>
  </si>
  <si>
    <t>MAX_Multiply-DP-VAPB-488-561-12p3PC15PC-5Z-80msSTD_006_Simple Segmentation.tif:0025-0001-0614:25</t>
  </si>
  <si>
    <t>Multiply-DP-VAPB-488-561-12p3PC15PC-5Z-80msSTD_007_Simple SegmentationROI_1.csv</t>
  </si>
  <si>
    <t>MAX_Multiply-DP-VAPB-488-561-12p3PC15PC-5Z-80msSTD_007_Simple Segmentation.tif:0001-0001-0414:1</t>
  </si>
  <si>
    <t>MAX_Multiply-DP-VAPB-488-561-12p3PC15PC-5Z-80msSTD_007_Simple Segmentation.tif:0002-0001-0413:2</t>
  </si>
  <si>
    <t>MAX_Multiply-DP-VAPB-488-561-12p3PC15PC-5Z-80msSTD_007_Simple Segmentation.tif:0003-0001-0414:3</t>
  </si>
  <si>
    <t>MAX_Multiply-DP-VAPB-488-561-12p3PC15PC-5Z-80msSTD_007_Simple Segmentation.tif:0004-0001-0414:4</t>
  </si>
  <si>
    <t>MAX_Multiply-DP-VAPB-488-561-12p3PC15PC-5Z-80msSTD_007_Simple Segmentation.tif:0005-0001-0413:5</t>
  </si>
  <si>
    <t>MAX_Multiply-DP-VAPB-488-561-12p3PC15PC-5Z-80msSTD_007_Simple Segmentation.tif:0006-0001-0414:6</t>
  </si>
  <si>
    <t>MAX_Multiply-DP-VAPB-488-561-12p3PC15PC-5Z-80msSTD_007_Simple Segmentation.tif:0007-0001-0413:7</t>
  </si>
  <si>
    <t>MAX_Multiply-DP-VAPB-488-561-12p3PC15PC-5Z-80msSTD_007_Simple Segmentation.tif:0008-0001-0413:8</t>
  </si>
  <si>
    <t>MAX_Multiply-DP-VAPB-488-561-12p3PC15PC-5Z-80msSTD_007_Simple Segmentation.tif:0009-0001-0414:9</t>
  </si>
  <si>
    <t>MAX_Multiply-DP-VAPB-488-561-12p3PC15PC-5Z-80msSTD_007_Simple Segmentation.tif:0010-0001-0413:10</t>
  </si>
  <si>
    <t>MAX_Multiply-DP-VAPB-488-561-12p3PC15PC-5Z-80msSTD_007_Simple Segmentation.tif:0011-0001-0414:11</t>
  </si>
  <si>
    <t>MAX_Multiply-DP-VAPB-488-561-12p3PC15PC-5Z-80msSTD_007_Simple Segmentation.tif:0012-0001-0414:12</t>
  </si>
  <si>
    <t>MAX_Multiply-DP-VAPB-488-561-12p3PC15PC-5Z-80msSTD_007_Simple Segmentation.tif:0013-0001-0414:13</t>
  </si>
  <si>
    <t>MAX_Multiply-DP-VAPB-488-561-12p3PC15PC-5Z-80msSTD_007_Simple Segmentation.tif:0014-0001-0414:14</t>
  </si>
  <si>
    <t>MAX_Multiply-DP-VAPB-488-561-12p3PC15PC-5Z-80msSTD_007_Simple Segmentation.tif:0015-0001-0414:15</t>
  </si>
  <si>
    <t>MAX_Multiply-DP-VAPB-488-561-12p3PC15PC-5Z-80msSTD_007_Simple Segmentation.tif:0016-0001-0415:16</t>
  </si>
  <si>
    <t>MAX_Multiply-DP-VAPB-488-561-12p3PC15PC-5Z-80msSTD_007_Simple Segmentation.tif:0017-0001-0415:17</t>
  </si>
  <si>
    <t>MAX_Multiply-DP-VAPB-488-561-12p3PC15PC-5Z-80msSTD_007_Simple Segmentation.tif:0018-0001-0416:18</t>
  </si>
  <si>
    <t>MAX_Multiply-DP-VAPB-488-561-12p3PC15PC-5Z-80msSTD_007_Simple Segmentation.tif:0019-0001-0416:19</t>
  </si>
  <si>
    <t>MAX_Multiply-DP-VAPB-488-561-12p3PC15PC-5Z-80msSTD_007_Simple Segmentation.tif:0020-0001-0416:20</t>
  </si>
  <si>
    <t>MAX_Multiply-DP-VAPB-488-561-12p3PC15PC-5Z-80msSTD_007_Simple Segmentation.tif:0021-0001-0417:21</t>
  </si>
  <si>
    <t>MAX_Multiply-DP-VAPB-488-561-12p3PC15PC-5Z-80msSTD_007_Simple Segmentation.tif:0022-0001-0417:22</t>
  </si>
  <si>
    <t>MAX_Multiply-DP-VAPB-488-561-12p3PC15PC-5Z-80msSTD_007_Simple Segmentation.tif:0023-0001-0418:23</t>
  </si>
  <si>
    <t>MAX_Multiply-DP-VAPB-488-561-12p3PC15PC-5Z-80msSTD_007_Simple Segmentation.tif:0024-0001-0417:24</t>
  </si>
  <si>
    <t>MAX_Multiply-DP-VAPB-488-561-12p3PC15PC-5Z-80msSTD_007_Simple Segmentation.tif:0025-0001-0418:25</t>
  </si>
  <si>
    <t>Multiply-DP-VAPB-488-561-12p3PC15PC-5Z-80msSTD_007_Simple SegmentationROI_2.csv</t>
  </si>
  <si>
    <t>MAX_Multiply-DP-VAPB-488-561-12p3PC15PC-5Z-80msSTD_007_Simple Segmentation.tif:0001-0001-0462:1</t>
  </si>
  <si>
    <t>MAX_Multiply-DP-VAPB-488-561-12p3PC15PC-5Z-80msSTD_007_Simple Segmentation.tif:0002-0001-0462:2</t>
  </si>
  <si>
    <t>MAX_Multiply-DP-VAPB-488-561-12p3PC15PC-5Z-80msSTD_007_Simple Segmentation.tif:0003-0001-0463:3</t>
  </si>
  <si>
    <t>MAX_Multiply-DP-VAPB-488-561-12p3PC15PC-5Z-80msSTD_007_Simple Segmentation.tif:0004-0001-0463:4</t>
  </si>
  <si>
    <t>MAX_Multiply-DP-VAPB-488-561-12p3PC15PC-5Z-80msSTD_007_Simple Segmentation.tif:0005-0001-0462:5</t>
  </si>
  <si>
    <t>MAX_Multiply-DP-VAPB-488-561-12p3PC15PC-5Z-80msSTD_007_Simple Segmentation.tif:0006-0001-0462:6</t>
  </si>
  <si>
    <t>MAX_Multiply-DP-VAPB-488-561-12p3PC15PC-5Z-80msSTD_007_Simple Segmentation.tif:0007-0001-0462:7</t>
  </si>
  <si>
    <t>MAX_Multiply-DP-VAPB-488-561-12p3PC15PC-5Z-80msSTD_007_Simple Segmentation.tif:0008-0001-0462:8</t>
  </si>
  <si>
    <t>MAX_Multiply-DP-VAPB-488-561-12p3PC15PC-5Z-80msSTD_007_Simple Segmentation.tif:0009-0001-0461:9</t>
  </si>
  <si>
    <t>MAX_Multiply-DP-VAPB-488-561-12p3PC15PC-5Z-80msSTD_007_Simple Segmentation.tif:0010-0001-0462:10</t>
  </si>
  <si>
    <t>MAX_Multiply-DP-VAPB-488-561-12p3PC15PC-5Z-80msSTD_007_Simple Segmentation.tif:0011-0001-0462:11</t>
  </si>
  <si>
    <t>MAX_Multiply-DP-VAPB-488-561-12p3PC15PC-5Z-80msSTD_007_Simple Segmentation.tif:0012-0001-0462:12</t>
  </si>
  <si>
    <t>MAX_Multiply-DP-VAPB-488-561-12p3PC15PC-5Z-80msSTD_007_Simple Segmentation.tif:0013-0001-0461:13</t>
  </si>
  <si>
    <t>MAX_Multiply-DP-VAPB-488-561-12p3PC15PC-5Z-80msSTD_007_Simple Segmentation.tif:0014-0001-0462:14</t>
  </si>
  <si>
    <t>MAX_Multiply-DP-VAPB-488-561-12p3PC15PC-5Z-80msSTD_007_Simple Segmentation.tif:0015-0001-0463:15</t>
  </si>
  <si>
    <t>MAX_Multiply-DP-VAPB-488-561-12p3PC15PC-5Z-80msSTD_007_Simple Segmentation.tif:0016-0001-0463:16</t>
  </si>
  <si>
    <t>MAX_Multiply-DP-VAPB-488-561-12p3PC15PC-5Z-80msSTD_007_Simple Segmentation.tif:0017-0001-0463:17</t>
  </si>
  <si>
    <t>MAX_Multiply-DP-VAPB-488-561-12p3PC15PC-5Z-80msSTD_007_Simple Segmentation.tif:0018-0001-0464:18</t>
  </si>
  <si>
    <t>MAX_Multiply-DP-VAPB-488-561-12p3PC15PC-5Z-80msSTD_007_Simple Segmentation.tif:0019-0001-0464:19</t>
  </si>
  <si>
    <t>MAX_Multiply-DP-VAPB-488-561-12p3PC15PC-5Z-80msSTD_007_Simple Segmentation.tif:0020-0001-0464:20</t>
  </si>
  <si>
    <t>MAX_Multiply-DP-VAPB-488-561-12p3PC15PC-5Z-80msSTD_007_Simple Segmentation.tif:0021-0001-0464:21</t>
  </si>
  <si>
    <t>MAX_Multiply-DP-VAPB-488-561-12p3PC15PC-5Z-80msSTD_007_Simple Segmentation.tif:0022-0001-0465:22</t>
  </si>
  <si>
    <t>MAX_Multiply-DP-VAPB-488-561-12p3PC15PC-5Z-80msSTD_007_Simple Segmentation.tif:0023-0001-0465:23</t>
  </si>
  <si>
    <t>MAX_Multiply-DP-VAPB-488-561-12p3PC15PC-5Z-80msSTD_007_Simple Segmentation.tif:0024-0001-0465:24</t>
  </si>
  <si>
    <t>MAX_Multiply-DP-VAPB-488-561-12p3PC15PC-5Z-80msSTD_007_Simple Segmentation.tif:0025-0001-0466:25</t>
  </si>
  <si>
    <t>Multiply-DP-VAPB-488-561-12p3PC15PC-5Z-80msSTD_007_Simple SegmentationROI_3.csv</t>
  </si>
  <si>
    <t>MAX_Multiply-DP-VAPB-488-561-12p3PC15PC-5Z-80msSTD_007_Simple Segmentation.tif:0001-0001-0418:1</t>
  </si>
  <si>
    <t>MAX_Multiply-DP-VAPB-488-561-12p3PC15PC-5Z-80msSTD_007_Simple Segmentation.tif:0002-0001-0417:2</t>
  </si>
  <si>
    <t>MAX_Multiply-DP-VAPB-488-561-12p3PC15PC-5Z-80msSTD_007_Simple Segmentation.tif:0003-0001-0417:3</t>
  </si>
  <si>
    <t>MAX_Multiply-DP-VAPB-488-561-12p3PC15PC-5Z-80msSTD_007_Simple Segmentation.tif:0004-0001-0417:4</t>
  </si>
  <si>
    <t>MAX_Multiply-DP-VAPB-488-561-12p3PC15PC-5Z-80msSTD_007_Simple Segmentation.tif:0005-0001-0416:5</t>
  </si>
  <si>
    <t>MAX_Multiply-DP-VAPB-488-561-12p3PC15PC-5Z-80msSTD_007_Simple Segmentation.tif:0006-0001-0417:6</t>
  </si>
  <si>
    <t>MAX_Multiply-DP-VAPB-488-561-12p3PC15PC-5Z-80msSTD_007_Simple Segmentation.tif:0007-0001-0416:7</t>
  </si>
  <si>
    <t>MAX_Multiply-DP-VAPB-488-561-12p3PC15PC-5Z-80msSTD_007_Simple Segmentation.tif:0008-0001-0417:8</t>
  </si>
  <si>
    <t>MAX_Multiply-DP-VAPB-488-561-12p3PC15PC-5Z-80msSTD_007_Simple Segmentation.tif:0009-0001-0417:9</t>
  </si>
  <si>
    <t>MAX_Multiply-DP-VAPB-488-561-12p3PC15PC-5Z-80msSTD_007_Simple Segmentation.tif:0010-0001-0415:10</t>
  </si>
  <si>
    <t>MAX_Multiply-DP-VAPB-488-561-12p3PC15PC-5Z-80msSTD_007_Simple Segmentation.tif:0011-0001-0416:11</t>
  </si>
  <si>
    <t>MAX_Multiply-DP-VAPB-488-561-12p3PC15PC-5Z-80msSTD_007_Simple Segmentation.tif:0012-0001-0416:12</t>
  </si>
  <si>
    <t>MAX_Multiply-DP-VAPB-488-561-12p3PC15PC-5Z-80msSTD_007_Simple Segmentation.tif:0013-0001-0416:13</t>
  </si>
  <si>
    <t>MAX_Multiply-DP-VAPB-488-561-12p3PC15PC-5Z-80msSTD_007_Simple Segmentation.tif:0014-0001-0416:14</t>
  </si>
  <si>
    <t>MAX_Multiply-DP-VAPB-488-561-12p3PC15PC-5Z-80msSTD_007_Simple Segmentation.tif:0015-0001-0416:15</t>
  </si>
  <si>
    <t>MAX_Multiply-DP-VAPB-488-561-12p3PC15PC-5Z-80msSTD_007_Simple Segmentation.tif:0017-0001-0416:17</t>
  </si>
  <si>
    <t>MAX_Multiply-DP-VAPB-488-561-12p3PC15PC-5Z-80msSTD_007_Simple Segmentation.tif:0018-0001-0415:18</t>
  </si>
  <si>
    <t>MAX_Multiply-DP-VAPB-488-561-12p3PC15PC-5Z-80msSTD_007_Simple Segmentation.tif:0019-0001-0415:19</t>
  </si>
  <si>
    <t>MAX_Multiply-DP-VAPB-488-561-12p3PC15PC-5Z-80msSTD_007_Simple Segmentation.tif:0020-0001-0414:20</t>
  </si>
  <si>
    <t>MAX_Multiply-DP-VAPB-488-561-12p3PC15PC-5Z-80msSTD_007_Simple Segmentation.tif:0021-0001-0413:21</t>
  </si>
  <si>
    <t>MAX_Multiply-DP-VAPB-488-561-12p3PC15PC-5Z-80msSTD_007_Simple Segmentation.tif:0022-0001-0414:22</t>
  </si>
  <si>
    <t>MAX_Multiply-DP-VAPB-488-561-12p3PC15PC-5Z-80msSTD_007_Simple Segmentation.tif:0023-0001-0413:23</t>
  </si>
  <si>
    <t>MAX_Multiply-DP-VAPB-488-561-12p3PC15PC-5Z-80msSTD_007_Simple Segmentation.tif:0024-0001-0413:24</t>
  </si>
  <si>
    <t>MAX_Multiply-DP-VAPB-488-561-12p3PC15PC-5Z-80msSTD_007_Simple Segmentation.tif:0025-0001-0413:25</t>
  </si>
  <si>
    <t>Multiply-DP-VAPB-488-561-12p3PC15PC-5Z-80msSTD_007_Simple SegmentationROI_4.csv</t>
  </si>
  <si>
    <t>MAX_Multiply-DP-VAPB-488-561-12p3PC15PC-5Z-80msSTD_007_Simple Segmentation.tif:0001-0001-0725:1</t>
  </si>
  <si>
    <t>MAX_Multiply-DP-VAPB-488-561-12p3PC15PC-5Z-80msSTD_007_Simple Segmentation.tif:0002-0001-0725:2</t>
  </si>
  <si>
    <t>MAX_Multiply-DP-VAPB-488-561-12p3PC15PC-5Z-80msSTD_007_Simple Segmentation.tif:0003-0001-0725:3</t>
  </si>
  <si>
    <t>MAX_Multiply-DP-VAPB-488-561-12p3PC15PC-5Z-80msSTD_007_Simple Segmentation.tif:0004-0001-0724:4</t>
  </si>
  <si>
    <t>MAX_Multiply-DP-VAPB-488-561-12p3PC15PC-5Z-80msSTD_007_Simple Segmentation.tif:0005-0001-0724:5</t>
  </si>
  <si>
    <t>MAX_Multiply-DP-VAPB-488-561-12p3PC15PC-5Z-80msSTD_007_Simple Segmentation.tif:0006-0001-0725:6</t>
  </si>
  <si>
    <t>MAX_Multiply-DP-VAPB-488-561-12p3PC15PC-5Z-80msSTD_007_Simple Segmentation.tif:0007-0001-0724:7</t>
  </si>
  <si>
    <t>MAX_Multiply-DP-VAPB-488-561-12p3PC15PC-5Z-80msSTD_007_Simple Segmentation.tif:0008-0001-0724:8</t>
  </si>
  <si>
    <t>MAX_Multiply-DP-VAPB-488-561-12p3PC15PC-5Z-80msSTD_007_Simple Segmentation.tif:0009-0001-0724:9</t>
  </si>
  <si>
    <t>MAX_Multiply-DP-VAPB-488-561-12p3PC15PC-5Z-80msSTD_007_Simple Segmentation.tif:0010-0001-0724:10</t>
  </si>
  <si>
    <t>MAX_Multiply-DP-VAPB-488-561-12p3PC15PC-5Z-80msSTD_007_Simple Segmentation.tif:0011-0001-0723:11</t>
  </si>
  <si>
    <t>MAX_Multiply-DP-VAPB-488-561-12p3PC15PC-5Z-80msSTD_007_Simple Segmentation.tif:0012-0001-0723:12</t>
  </si>
  <si>
    <t>MAX_Multiply-DP-VAPB-488-561-12p3PC15PC-5Z-80msSTD_007_Simple Segmentation.tif:0013-0001-0722:13</t>
  </si>
  <si>
    <t>MAX_Multiply-DP-VAPB-488-561-12p3PC15PC-5Z-80msSTD_007_Simple Segmentation.tif:0014-0001-0723:14</t>
  </si>
  <si>
    <t>MAX_Multiply-DP-VAPB-488-561-12p3PC15PC-5Z-80msSTD_007_Simple Segmentation.tif:0015-0001-0723:15</t>
  </si>
  <si>
    <t>MAX_Multiply-DP-VAPB-488-561-12p3PC15PC-5Z-80msSTD_007_Simple Segmentation.tif:0016-0001-0723:16</t>
  </si>
  <si>
    <t>MAX_Multiply-DP-VAPB-488-561-12p3PC15PC-5Z-80msSTD_007_Simple Segmentation.tif:0017-0001-0724:17</t>
  </si>
  <si>
    <t>MAX_Multiply-DP-VAPB-488-561-12p3PC15PC-5Z-80msSTD_007_Simple Segmentation.tif:0018-0001-0724:18</t>
  </si>
  <si>
    <t>MAX_Multiply-DP-VAPB-488-561-12p3PC15PC-5Z-80msSTD_007_Simple Segmentation.tif:0019-0001-0724:19</t>
  </si>
  <si>
    <t>MAX_Multiply-DP-VAPB-488-561-12p3PC15PC-5Z-80msSTD_007_Simple Segmentation.tif:0020-0001-0724:20</t>
  </si>
  <si>
    <t>MAX_Multiply-DP-VAPB-488-561-12p3PC15PC-5Z-80msSTD_007_Simple Segmentation.tif:0021-0001-0725:21</t>
  </si>
  <si>
    <t>MAX_Multiply-DP-VAPB-488-561-12p3PC15PC-5Z-80msSTD_007_Simple Segmentation.tif:0022-0001-0726:22</t>
  </si>
  <si>
    <t>MAX_Multiply-DP-VAPB-488-561-12p3PC15PC-5Z-80msSTD_007_Simple Segmentation.tif:0023-0001-0725:23</t>
  </si>
  <si>
    <t>MAX_Multiply-DP-VAPB-488-561-12p3PC15PC-5Z-80msSTD_007_Simple Segmentation.tif:0024-0001-0724:24</t>
  </si>
  <si>
    <t>MAX_Multiply-DP-VAPB-488-561-12p3PC15PC-5Z-80msSTD_007_Simple Segmentation.tif:0025-0001-0725:25</t>
  </si>
  <si>
    <t>Multiply-DP-VAPB-488-561-12p3PC15PC-5Z-80msSTD_010_Simple SegmentationROI_1.csv</t>
  </si>
  <si>
    <t>MAX_Multiply-DP-VAPB-488-561-12p3PC15PC-5Z-80msSTD_010_Simple Segmentation.tif:0001-0001-0426:1</t>
  </si>
  <si>
    <t>MAX_Multiply-DP-VAPB-488-561-12p3PC15PC-5Z-80msSTD_010_Simple Segmentation.tif:0002-0001-0426:2</t>
  </si>
  <si>
    <t>MAX_Multiply-DP-VAPB-488-561-12p3PC15PC-5Z-80msSTD_010_Simple Segmentation.tif:0003-0001-0425:3</t>
  </si>
  <si>
    <t>MAX_Multiply-DP-VAPB-488-561-12p3PC15PC-5Z-80msSTD_010_Simple Segmentation.tif:0004-0001-0425:4</t>
  </si>
  <si>
    <t>MAX_Multiply-DP-VAPB-488-561-12p3PC15PC-5Z-80msSTD_010_Simple Segmentation.tif:0005-0001-0425:5</t>
  </si>
  <si>
    <t>MAX_Multiply-DP-VAPB-488-561-12p3PC15PC-5Z-80msSTD_010_Simple Segmentation.tif:0006-0001-0425:6</t>
  </si>
  <si>
    <t>MAX_Multiply-DP-VAPB-488-561-12p3PC15PC-5Z-80msSTD_010_Simple Segmentation.tif:0007-0001-0424:7</t>
  </si>
  <si>
    <t>MAX_Multiply-DP-VAPB-488-561-12p3PC15PC-5Z-80msSTD_010_Simple Segmentation.tif:0008-0001-0424:8</t>
  </si>
  <si>
    <t>MAX_Multiply-DP-VAPB-488-561-12p3PC15PC-5Z-80msSTD_010_Simple Segmentation.tif:0009-0001-0424:9</t>
  </si>
  <si>
    <t>MAX_Multiply-DP-VAPB-488-561-12p3PC15PC-5Z-80msSTD_010_Simple Segmentation.tif:0010-0001-0423:10</t>
  </si>
  <si>
    <t>MAX_Multiply-DP-VAPB-488-561-12p3PC15PC-5Z-80msSTD_010_Simple Segmentation.tif:0011-0001-0424:11</t>
  </si>
  <si>
    <t>MAX_Multiply-DP-VAPB-488-561-12p3PC15PC-5Z-80msSTD_010_Simple Segmentation.tif:0012-0001-0422:12</t>
  </si>
  <si>
    <t>MAX_Multiply-DP-VAPB-488-561-12p3PC15PC-5Z-80msSTD_010_Simple Segmentation.tif:0013-0001-0422:13</t>
  </si>
  <si>
    <t>MAX_Multiply-DP-VAPB-488-561-12p3PC15PC-5Z-80msSTD_010_Simple Segmentation.tif:0014-0001-0422:14</t>
  </si>
  <si>
    <t>MAX_Multiply-DP-VAPB-488-561-12p3PC15PC-5Z-80msSTD_010_Simple Segmentation.tif:0015-0001-0421:15</t>
  </si>
  <si>
    <t>MAX_Multiply-DP-VAPB-488-561-12p3PC15PC-5Z-80msSTD_010_Simple Segmentation.tif:0016-0001-0421:16</t>
  </si>
  <si>
    <t>MAX_Multiply-DP-VAPB-488-561-12p3PC15PC-5Z-80msSTD_010_Simple Segmentation.tif:0017-0001-0421:17</t>
  </si>
  <si>
    <t>MAX_Multiply-DP-VAPB-488-561-12p3PC15PC-5Z-80msSTD_010_Simple Segmentation.tif:0018-0001-0421:18</t>
  </si>
  <si>
    <t>MAX_Multiply-DP-VAPB-488-561-12p3PC15PC-5Z-80msSTD_010_Simple Segmentation.tif:0019-0001-0420:19</t>
  </si>
  <si>
    <t>MAX_Multiply-DP-VAPB-488-561-12p3PC15PC-5Z-80msSTD_010_Simple Segmentation.tif:0020-0001-0420:20</t>
  </si>
  <si>
    <t>MAX_Multiply-DP-VAPB-488-561-12p3PC15PC-5Z-80msSTD_010_Simple Segmentation.tif:0021-0001-0420:21</t>
  </si>
  <si>
    <t>MAX_Multiply-DP-VAPB-488-561-12p3PC15PC-5Z-80msSTD_010_Simple Segmentation.tif:0022-0001-0419:22</t>
  </si>
  <si>
    <t>MAX_Multiply-DP-VAPB-488-561-12p3PC15PC-5Z-80msSTD_010_Simple Segmentation.tif:0023-0001-0419:23</t>
  </si>
  <si>
    <t>MAX_Multiply-DP-VAPB-488-561-12p3PC15PC-5Z-80msSTD_010_Simple Segmentation.tif:0024-0001-0418:24</t>
  </si>
  <si>
    <t>MAX_Multiply-DP-VAPB-488-561-12p3PC15PC-5Z-80msSTD_010_Simple Segmentation.tif:0025-0001-0418:25</t>
  </si>
  <si>
    <t>Multiply-DP-VAPB-488-561-12p3PC15PC-5Z-80msSTD_010_Simple SegmentationROI_2.csv</t>
  </si>
  <si>
    <t>MAX_Multiply-DP-VAPB-488-561-12p3PC15PC-5Z-80msSTD_010_Simple Segmentation.tif:0001-0001-0463:1</t>
  </si>
  <si>
    <t>MAX_Multiply-DP-VAPB-488-561-12p3PC15PC-5Z-80msSTD_010_Simple Segmentation.tif:0002-0001-0463:2</t>
  </si>
  <si>
    <t>MAX_Multiply-DP-VAPB-488-561-12p3PC15PC-5Z-80msSTD_010_Simple Segmentation.tif:0003-0001-0463:3</t>
  </si>
  <si>
    <t>MAX_Multiply-DP-VAPB-488-561-12p3PC15PC-5Z-80msSTD_010_Simple Segmentation.tif:0004-0001-0462:4</t>
  </si>
  <si>
    <t>MAX_Multiply-DP-VAPB-488-561-12p3PC15PC-5Z-80msSTD_010_Simple Segmentation.tif:0005-0001-0462:5</t>
  </si>
  <si>
    <t>MAX_Multiply-DP-VAPB-488-561-12p3PC15PC-5Z-80msSTD_010_Simple Segmentation.tif:0006-0001-0462:6</t>
  </si>
  <si>
    <t>MAX_Multiply-DP-VAPB-488-561-12p3PC15PC-5Z-80msSTD_010_Simple Segmentation.tif:0007-0001-0462:7</t>
  </si>
  <si>
    <t>MAX_Multiply-DP-VAPB-488-561-12p3PC15PC-5Z-80msSTD_010_Simple Segmentation.tif:0008-0001-0462:8</t>
  </si>
  <si>
    <t>MAX_Multiply-DP-VAPB-488-561-12p3PC15PC-5Z-80msSTD_010_Simple Segmentation.tif:0009-0001-0461:9</t>
  </si>
  <si>
    <t>MAX_Multiply-DP-VAPB-488-561-12p3PC15PC-5Z-80msSTD_010_Simple Segmentation.tif:0010-0001-0461:10</t>
  </si>
  <si>
    <t>MAX_Multiply-DP-VAPB-488-561-12p3PC15PC-5Z-80msSTD_010_Simple Segmentation.tif:0011-0001-0461:11</t>
  </si>
  <si>
    <t>MAX_Multiply-DP-VAPB-488-561-12p3PC15PC-5Z-80msSTD_010_Simple Segmentation.tif:0012-0001-0460:12</t>
  </si>
  <si>
    <t>MAX_Multiply-DP-VAPB-488-561-12p3PC15PC-5Z-80msSTD_010_Simple Segmentation.tif:0013-0001-0460:13</t>
  </si>
  <si>
    <t>MAX_Multiply-DP-VAPB-488-561-12p3PC15PC-5Z-80msSTD_010_Simple Segmentation.tif:0014-0001-0460:14</t>
  </si>
  <si>
    <t>MAX_Multiply-DP-VAPB-488-561-12p3PC15PC-5Z-80msSTD_010_Simple Segmentation.tif:0015-0001-0459:15</t>
  </si>
  <si>
    <t>MAX_Multiply-DP-VAPB-488-561-12p3PC15PC-5Z-80msSTD_010_Simple Segmentation.tif:0016-0001-0459:16</t>
  </si>
  <si>
    <t>MAX_Multiply-DP-VAPB-488-561-12p3PC15PC-5Z-80msSTD_010_Simple Segmentation.tif:0017-0001-0459:17</t>
  </si>
  <si>
    <t>MAX_Multiply-DP-VAPB-488-561-12p3PC15PC-5Z-80msSTD_010_Simple Segmentation.tif:0018-0001-0458:18</t>
  </si>
  <si>
    <t>MAX_Multiply-DP-VAPB-488-561-12p3PC15PC-5Z-80msSTD_010_Simple Segmentation.tif:0019-0001-0459:19</t>
  </si>
  <si>
    <t>MAX_Multiply-DP-VAPB-488-561-12p3PC15PC-5Z-80msSTD_010_Simple Segmentation.tif:0020-0001-0458:20</t>
  </si>
  <si>
    <t>MAX_Multiply-DP-VAPB-488-561-12p3PC15PC-5Z-80msSTD_010_Simple Segmentation.tif:0021-0001-0458:21</t>
  </si>
  <si>
    <t>MAX_Multiply-DP-VAPB-488-561-12p3PC15PC-5Z-80msSTD_010_Simple Segmentation.tif:0022-0001-0457:22</t>
  </si>
  <si>
    <t>MAX_Multiply-DP-VAPB-488-561-12p3PC15PC-5Z-80msSTD_010_Simple Segmentation.tif:0023-0001-0457:23</t>
  </si>
  <si>
    <t>MAX_Multiply-DP-VAPB-488-561-12p3PC15PC-5Z-80msSTD_010_Simple Segmentation.tif:0024-0001-0456:24</t>
  </si>
  <si>
    <t>MAX_Multiply-DP-VAPB-488-561-12p3PC15PC-5Z-80msSTD_010_Simple Segmentation.tif:0025-0001-0457:25</t>
  </si>
  <si>
    <t>Multiply-DP-VAPB-488-561-12p3PC15PC-5Z-80msSTD_010_Simple SegmentationROI_3.csv</t>
  </si>
  <si>
    <t>MAX_Multiply-DP-VAPB-488-561-12p3PC15PC-5Z-80msSTD_010_Simple Segmentation.tif:0001-0001-0496:1</t>
  </si>
  <si>
    <t>MAX_Multiply-DP-VAPB-488-561-12p3PC15PC-5Z-80msSTD_010_Simple Segmentation.tif:0002-0001-0496:2</t>
  </si>
  <si>
    <t>MAX_Multiply-DP-VAPB-488-561-12p3PC15PC-5Z-80msSTD_010_Simple Segmentation.tif:0003-0001-0495:3</t>
  </si>
  <si>
    <t>MAX_Multiply-DP-VAPB-488-561-12p3PC15PC-5Z-80msSTD_010_Simple Segmentation.tif:0004-0001-0495:4</t>
  </si>
  <si>
    <t>MAX_Multiply-DP-VAPB-488-561-12p3PC15PC-5Z-80msSTD_010_Simple Segmentation.tif:0005-0001-0494:5</t>
  </si>
  <si>
    <t>MAX_Multiply-DP-VAPB-488-561-12p3PC15PC-5Z-80msSTD_010_Simple Segmentation.tif:0006-0001-0494:6</t>
  </si>
  <si>
    <t>MAX_Multiply-DP-VAPB-488-561-12p3PC15PC-5Z-80msSTD_010_Simple Segmentation.tif:0007-0001-0493:7</t>
  </si>
  <si>
    <t>MAX_Multiply-DP-VAPB-488-561-12p3PC15PC-5Z-80msSTD_010_Simple Segmentation.tif:0008-0001-0492:8</t>
  </si>
  <si>
    <t>MAX_Multiply-DP-VAPB-488-561-12p3PC15PC-5Z-80msSTD_010_Simple Segmentation.tif:0009-0001-0492:9</t>
  </si>
  <si>
    <t>MAX_Multiply-DP-VAPB-488-561-12p3PC15PC-5Z-80msSTD_010_Simple Segmentation.tif:0010-0001-0491:10</t>
  </si>
  <si>
    <t>MAX_Multiply-DP-VAPB-488-561-12p3PC15PC-5Z-80msSTD_010_Simple Segmentation.tif:0011-0001-0491:11</t>
  </si>
  <si>
    <t>MAX_Multiply-DP-VAPB-488-561-12p3PC15PC-5Z-80msSTD_010_Simple Segmentation.tif:0012-0001-0490:12</t>
  </si>
  <si>
    <t>MAX_Multiply-DP-VAPB-488-561-12p3PC15PC-5Z-80msSTD_010_Simple Segmentation.tif:0013-0001-0490:13</t>
  </si>
  <si>
    <t>MAX_Multiply-DP-VAPB-488-561-12p3PC15PC-5Z-80msSTD_010_Simple Segmentation.tif:0014-0001-0490:14</t>
  </si>
  <si>
    <t>MAX_Multiply-DP-VAPB-488-561-12p3PC15PC-5Z-80msSTD_010_Simple Segmentation.tif:0015-0001-0490:15</t>
  </si>
  <si>
    <t>MAX_Multiply-DP-VAPB-488-561-12p3PC15PC-5Z-80msSTD_010_Simple Segmentation.tif:0016-0001-0490:16</t>
  </si>
  <si>
    <t>MAX_Multiply-DP-VAPB-488-561-12p3PC15PC-5Z-80msSTD_010_Simple Segmentation.tif:0017-0001-0490:17</t>
  </si>
  <si>
    <t>MAX_Multiply-DP-VAPB-488-561-12p3PC15PC-5Z-80msSTD_010_Simple Segmentation.tif:0018-0001-0491:18</t>
  </si>
  <si>
    <t>MAX_Multiply-DP-VAPB-488-561-12p3PC15PC-5Z-80msSTD_010_Simple Segmentation.tif:0019-0001-0490:19</t>
  </si>
  <si>
    <t>MAX_Multiply-DP-VAPB-488-561-12p3PC15PC-5Z-80msSTD_010_Simple Segmentation.tif:0020-0001-0491:20</t>
  </si>
  <si>
    <t>MAX_Multiply-DP-VAPB-488-561-12p3PC15PC-5Z-80msSTD_010_Simple Segmentation.tif:0021-0001-0490:21</t>
  </si>
  <si>
    <t>MAX_Multiply-DP-VAPB-488-561-12p3PC15PC-5Z-80msSTD_010_Simple Segmentation.tif:0022-0001-0490:22</t>
  </si>
  <si>
    <t>MAX_Multiply-DP-VAPB-488-561-12p3PC15PC-5Z-80msSTD_010_Simple Segmentation.tif:0023-0001-0489:23</t>
  </si>
  <si>
    <t>MAX_Multiply-DP-VAPB-488-561-12p3PC15PC-5Z-80msSTD_010_Simple Segmentation.tif:0024-0001-0489:24</t>
  </si>
  <si>
    <t>MAX_Multiply-DP-VAPB-488-561-12p3PC15PC-5Z-80msSTD_010_Simple Segmentation.tif:0025-0001-0489:25</t>
  </si>
  <si>
    <t>Multiply-DP-VAPB-488-561-12p3PC15PC-5Z-80msSTD_011_Simple SegmentationROI_1.csv</t>
  </si>
  <si>
    <t>MAX_Multiply-DP-VAPB-488-561-12p3PC15PC-5Z-80msSTD_011_Simple Segmentation.tif:0001-0001-0126:1</t>
  </si>
  <si>
    <t>MAX_Multiply-DP-VAPB-488-561-12p3PC15PC-5Z-80msSTD_011_Simple Segmentation.tif:0002-0001-0126:2</t>
  </si>
  <si>
    <t>MAX_Multiply-DP-VAPB-488-561-12p3PC15PC-5Z-80msSTD_011_Simple Segmentation.tif:0003-0001-0125:3</t>
  </si>
  <si>
    <t>MAX_Multiply-DP-VAPB-488-561-12p3PC15PC-5Z-80msSTD_011_Simple Segmentation.tif:0004-0001-0125:4</t>
  </si>
  <si>
    <t>MAX_Multiply-DP-VAPB-488-561-12p3PC15PC-5Z-80msSTD_011_Simple Segmentation.tif:0005-0001-0125:5</t>
  </si>
  <si>
    <t>MAX_Multiply-DP-VAPB-488-561-12p3PC15PC-5Z-80msSTD_011_Simple Segmentation.tif:0006-0001-0124:6</t>
  </si>
  <si>
    <t>MAX_Multiply-DP-VAPB-488-561-12p3PC15PC-5Z-80msSTD_011_Simple Segmentation.tif:0007-0001-0124:7</t>
  </si>
  <si>
    <t>MAX_Multiply-DP-VAPB-488-561-12p3PC15PC-5Z-80msSTD_011_Simple Segmentation.tif:0008-0001-0122:8</t>
  </si>
  <si>
    <t>MAX_Multiply-DP-VAPB-488-561-12p3PC15PC-5Z-80msSTD_011_Simple Segmentation.tif:0009-0001-0122:9</t>
  </si>
  <si>
    <t>MAX_Multiply-DP-VAPB-488-561-12p3PC15PC-5Z-80msSTD_011_Simple Segmentation.tif:0010-0001-0121:10</t>
  </si>
  <si>
    <t>MAX_Multiply-DP-VAPB-488-561-12p3PC15PC-5Z-80msSTD_011_Simple Segmentation.tif:0011-0001-0122:11</t>
  </si>
  <si>
    <t>MAX_Multiply-DP-VAPB-488-561-12p3PC15PC-5Z-80msSTD_011_Simple Segmentation.tif:0012-0001-0121:12</t>
  </si>
  <si>
    <t>MAX_Multiply-DP-VAPB-488-561-12p3PC15PC-5Z-80msSTD_011_Simple Segmentation.tif:0013-0001-0121:13</t>
  </si>
  <si>
    <t>MAX_Multiply-DP-VAPB-488-561-12p3PC15PC-5Z-80msSTD_011_Simple Segmentation.tif:0014-0001-0120:14</t>
  </si>
  <si>
    <t>MAX_Multiply-DP-VAPB-488-561-12p3PC15PC-5Z-80msSTD_011_Simple Segmentation.tif:0015-0001-0120:15</t>
  </si>
  <si>
    <t>MAX_Multiply-DP-VAPB-488-561-12p3PC15PC-5Z-80msSTD_011_Simple Segmentation.tif:0016-0001-0120:16</t>
  </si>
  <si>
    <t>MAX_Multiply-DP-VAPB-488-561-12p3PC15PC-5Z-80msSTD_011_Simple Segmentation.tif:0017-0001-0120:17</t>
  </si>
  <si>
    <t>MAX_Multiply-DP-VAPB-488-561-12p3PC15PC-5Z-80msSTD_011_Simple Segmentation.tif:0018-0001-0120:18</t>
  </si>
  <si>
    <t>MAX_Multiply-DP-VAPB-488-561-12p3PC15PC-5Z-80msSTD_011_Simple Segmentation.tif:0019-0001-0119:19</t>
  </si>
  <si>
    <t>MAX_Multiply-DP-VAPB-488-561-12p3PC15PC-5Z-80msSTD_011_Simple Segmentation.tif:0020-0001-0119:20</t>
  </si>
  <si>
    <t>MAX_Multiply-DP-VAPB-488-561-12p3PC15PC-5Z-80msSTD_011_Simple Segmentation.tif:0021-0001-0119:21</t>
  </si>
  <si>
    <t>MAX_Multiply-DP-VAPB-488-561-12p3PC15PC-5Z-80msSTD_011_Simple Segmentation.tif:0022-0001-0119:22</t>
  </si>
  <si>
    <t>MAX_Multiply-DP-VAPB-488-561-12p3PC15PC-5Z-80msSTD_011_Simple Segmentation.tif:0023-0001-0118:23</t>
  </si>
  <si>
    <t>MAX_Multiply-DP-VAPB-488-561-12p3PC15PC-5Z-80msSTD_011_Simple Segmentation.tif:0024-0001-0118:24</t>
  </si>
  <si>
    <t>MAX_Multiply-DP-VAPB-488-561-12p3PC15PC-5Z-80msSTD_011_Simple Segmentation.tif:0025-0001-0117:25</t>
  </si>
  <si>
    <t>Multiply-DP-VAPB-488-561-12p3PC15PC-5Z-80msSTD_011_Simple SegmentationROI_2.csv</t>
  </si>
  <si>
    <t>MAX_Multiply-DP-VAPB-488-561-12p3PC15PC-5Z-80msSTD_011_Simple Segmentation.tif:0001-0001-0161:1</t>
  </si>
  <si>
    <t>MAX_Multiply-DP-VAPB-488-561-12p3PC15PC-5Z-80msSTD_011_Simple Segmentation.tif:0002-0001-0160:2</t>
  </si>
  <si>
    <t>MAX_Multiply-DP-VAPB-488-561-12p3PC15PC-5Z-80msSTD_011_Simple Segmentation.tif:0003-0001-0160:3</t>
  </si>
  <si>
    <t>MAX_Multiply-DP-VAPB-488-561-12p3PC15PC-5Z-80msSTD_011_Simple Segmentation.tif:0004-0001-0159:4</t>
  </si>
  <si>
    <t>MAX_Multiply-DP-VAPB-488-561-12p3PC15PC-5Z-80msSTD_011_Simple Segmentation.tif:0005-0001-0158:5</t>
  </si>
  <si>
    <t>MAX_Multiply-DP-VAPB-488-561-12p3PC15PC-5Z-80msSTD_011_Simple Segmentation.tif:0006-0001-0158:6</t>
  </si>
  <si>
    <t>MAX_Multiply-DP-VAPB-488-561-12p3PC15PC-5Z-80msSTD_011_Simple Segmentation.tif:0007-0001-0157:7</t>
  </si>
  <si>
    <t>MAX_Multiply-DP-VAPB-488-561-12p3PC15PC-5Z-80msSTD_011_Simple Segmentation.tif:0008-0001-0156:8</t>
  </si>
  <si>
    <t>MAX_Multiply-DP-VAPB-488-561-12p3PC15PC-5Z-80msSTD_011_Simple Segmentation.tif:0009-0001-0156:9</t>
  </si>
  <si>
    <t>MAX_Multiply-DP-VAPB-488-561-12p3PC15PC-5Z-80msSTD_011_Simple Segmentation.tif:0010-0001-0156:10</t>
  </si>
  <si>
    <t>MAX_Multiply-DP-VAPB-488-561-12p3PC15PC-5Z-80msSTD_011_Simple Segmentation.tif:0011-0001-0156:11</t>
  </si>
  <si>
    <t>MAX_Multiply-DP-VAPB-488-561-12p3PC15PC-5Z-80msSTD_011_Simple Segmentation.tif:0012-0001-0156:12</t>
  </si>
  <si>
    <t>MAX_Multiply-DP-VAPB-488-561-12p3PC15PC-5Z-80msSTD_011_Simple Segmentation.tif:0013-0001-0155:13</t>
  </si>
  <si>
    <t>MAX_Multiply-DP-VAPB-488-561-12p3PC15PC-5Z-80msSTD_011_Simple Segmentation.tif:0014-0001-0155:14</t>
  </si>
  <si>
    <t>MAX_Multiply-DP-VAPB-488-561-12p3PC15PC-5Z-80msSTD_011_Simple Segmentation.tif:0015-0001-0155:15</t>
  </si>
  <si>
    <t>MAX_Multiply-DP-VAPB-488-561-12p3PC15PC-5Z-80msSTD_011_Simple Segmentation.tif:0016-0001-0154:16</t>
  </si>
  <si>
    <t>MAX_Multiply-DP-VAPB-488-561-12p3PC15PC-5Z-80msSTD_011_Simple Segmentation.tif:0017-0001-0154:17</t>
  </si>
  <si>
    <t>MAX_Multiply-DP-VAPB-488-561-12p3PC15PC-5Z-80msSTD_011_Simple Segmentation.tif:0018-0001-0154:18</t>
  </si>
  <si>
    <t>MAX_Multiply-DP-VAPB-488-561-12p3PC15PC-5Z-80msSTD_011_Simple Segmentation.tif:0019-0001-0153:19</t>
  </si>
  <si>
    <t>MAX_Multiply-DP-VAPB-488-561-12p3PC15PC-5Z-80msSTD_011_Simple Segmentation.tif:0020-0001-0153:20</t>
  </si>
  <si>
    <t>MAX_Multiply-DP-VAPB-488-561-12p3PC15PC-5Z-80msSTD_011_Simple Segmentation.tif:0021-0001-0153:21</t>
  </si>
  <si>
    <t>MAX_Multiply-DP-VAPB-488-561-12p3PC15PC-5Z-80msSTD_011_Simple Segmentation.tif:0022-0001-0153:22</t>
  </si>
  <si>
    <t>MAX_Multiply-DP-VAPB-488-561-12p3PC15PC-5Z-80msSTD_011_Simple Segmentation.tif:0023-0001-0153:23</t>
  </si>
  <si>
    <t>MAX_Multiply-DP-VAPB-488-561-12p3PC15PC-5Z-80msSTD_011_Simple Segmentation.tif:0024-0001-0152:24</t>
  </si>
  <si>
    <t>MAX_Multiply-DP-VAPB-488-561-12p3PC15PC-5Z-80msSTD_011_Simple Segmentation.tif:0025-0001-0151:25</t>
  </si>
  <si>
    <t>Multiply-DP-VAPB-488-561-13PC15PC-5Z-80msSTD_008_Simple SegmentationROI_1.csv</t>
  </si>
  <si>
    <t>MAX_Multiply-DP-VAPB-488-561-13PC15PC-5Z-80msSTD_008_Simple Segmentation.tif:0001-0001-0701:1</t>
  </si>
  <si>
    <t>MAX_Multiply-DP-VAPB-488-561-13PC15PC-5Z-80msSTD_008_Simple Segmentation.tif:0002-0001-0700:2</t>
  </si>
  <si>
    <t>MAX_Multiply-DP-VAPB-488-561-13PC15PC-5Z-80msSTD_008_Simple Segmentation.tif:0003-0001-0700:3</t>
  </si>
  <si>
    <t>MAX_Multiply-DP-VAPB-488-561-13PC15PC-5Z-80msSTD_008_Simple Segmentation.tif:0004-0001-0698:4</t>
  </si>
  <si>
    <t>MAX_Multiply-DP-VAPB-488-561-13PC15PC-5Z-80msSTD_008_Simple Segmentation.tif:0005-0001-0697:5</t>
  </si>
  <si>
    <t>MAX_Multiply-DP-VAPB-488-561-13PC15PC-5Z-80msSTD_008_Simple Segmentation.tif:0006-0001-0698:6</t>
  </si>
  <si>
    <t>MAX_Multiply-DP-VAPB-488-561-13PC15PC-5Z-80msSTD_008_Simple Segmentation.tif:0007-0001-0696:7</t>
  </si>
  <si>
    <t>MAX_Multiply-DP-VAPB-488-561-13PC15PC-5Z-80msSTD_008_Simple Segmentation.tif:0008-0001-0695:8</t>
  </si>
  <si>
    <t>MAX_Multiply-DP-VAPB-488-561-13PC15PC-5Z-80msSTD_008_Simple Segmentation.tif:0009-0001-0695:9</t>
  </si>
  <si>
    <t>MAX_Multiply-DP-VAPB-488-561-13PC15PC-5Z-80msSTD_008_Simple Segmentation.tif:0010-0001-0694:10</t>
  </si>
  <si>
    <t>MAX_Multiply-DP-VAPB-488-561-13PC15PC-5Z-80msSTD_008_Simple Segmentation.tif:0011-0001-0694:11</t>
  </si>
  <si>
    <t>MAX_Multiply-DP-VAPB-488-561-13PC15PC-5Z-80msSTD_008_Simple Segmentation.tif:0012-0001-0694:12</t>
  </si>
  <si>
    <t>MAX_Multiply-DP-VAPB-488-561-13PC15PC-5Z-80msSTD_008_Simple Segmentation.tif:0013-0001-0693:13</t>
  </si>
  <si>
    <t>MAX_Multiply-DP-VAPB-488-561-13PC15PC-5Z-80msSTD_008_Simple Segmentation.tif:0014-0001-0692:14</t>
  </si>
  <si>
    <t>MAX_Multiply-DP-VAPB-488-561-13PC15PC-5Z-80msSTD_008_Simple Segmentation.tif:0015-0001-0691:15</t>
  </si>
  <si>
    <t>MAX_Multiply-DP-VAPB-488-561-13PC15PC-5Z-80msSTD_008_Simple Segmentation.tif:0016-0001-0691:16</t>
  </si>
  <si>
    <t>MAX_Multiply-DP-VAPB-488-561-13PC15PC-5Z-80msSTD_008_Simple Segmentation.tif:0017-0001-0690:17</t>
  </si>
  <si>
    <t>MAX_Multiply-DP-VAPB-488-561-13PC15PC-5Z-80msSTD_008_Simple Segmentation.tif:0018-0001-0690:18</t>
  </si>
  <si>
    <t>MAX_Multiply-DP-VAPB-488-561-13PC15PC-5Z-80msSTD_008_Simple Segmentation.tif:0019-0001-0688:19</t>
  </si>
  <si>
    <t>MAX_Multiply-DP-VAPB-488-561-13PC15PC-5Z-80msSTD_008_Simple Segmentation.tif:0020-0001-0689:20</t>
  </si>
  <si>
    <t>MAX_Multiply-DP-VAPB-488-561-13PC15PC-5Z-80msSTD_008_Simple Segmentation.tif:0021-0001-0688:21</t>
  </si>
  <si>
    <t>MAX_Multiply-DP-VAPB-488-561-13PC15PC-5Z-80msSTD_008_Simple Segmentation.tif:0022-0001-0688:22</t>
  </si>
  <si>
    <t>MAX_Multiply-DP-VAPB-488-561-13PC15PC-5Z-80msSTD_008_Simple Segmentation.tif:0023-0001-0687:23</t>
  </si>
  <si>
    <t>MAX_Multiply-DP-VAPB-488-561-13PC15PC-5Z-80msSTD_008_Simple Segmentation.tif:0024-0001-0687:24</t>
  </si>
  <si>
    <t>MAX_Multiply-DP-VAPB-488-561-13PC15PC-5Z-80msSTD_008_Simple Segmentation.tif:0025-0001-0686:25</t>
  </si>
  <si>
    <t>Multiply-DP-VAPB-488-561-13PC15PC-5Z-80msSTD_008_Simple SegmentationROI_2.csv</t>
  </si>
  <si>
    <t>MAX_Multiply-DP-VAPB-488-561-13PC15PC-5Z-80msSTD_008_Simple Segmentation.tif:0001-0001-0666:1</t>
  </si>
  <si>
    <t>MAX_Multiply-DP-VAPB-488-561-13PC15PC-5Z-80msSTD_008_Simple Segmentation.tif:0002-0001-0666:2</t>
  </si>
  <si>
    <t>MAX_Multiply-DP-VAPB-488-561-13PC15PC-5Z-80msSTD_008_Simple Segmentation.tif:0003-0001-0665:3</t>
  </si>
  <si>
    <t>MAX_Multiply-DP-VAPB-488-561-13PC15PC-5Z-80msSTD_008_Simple Segmentation.tif:0004-0001-0664:4</t>
  </si>
  <si>
    <t>MAX_Multiply-DP-VAPB-488-561-13PC15PC-5Z-80msSTD_008_Simple Segmentation.tif:0005-0001-0664:5</t>
  </si>
  <si>
    <t>MAX_Multiply-DP-VAPB-488-561-13PC15PC-5Z-80msSTD_008_Simple Segmentation.tif:0006-0001-0664:6</t>
  </si>
  <si>
    <t>MAX_Multiply-DP-VAPB-488-561-13PC15PC-5Z-80msSTD_008_Simple Segmentation.tif:0007-0001-0663:7</t>
  </si>
  <si>
    <t>MAX_Multiply-DP-VAPB-488-561-13PC15PC-5Z-80msSTD_008_Simple Segmentation.tif:0008-0001-0663:8</t>
  </si>
  <si>
    <t>MAX_Multiply-DP-VAPB-488-561-13PC15PC-5Z-80msSTD_008_Simple Segmentation.tif:0009-0001-0662:9</t>
  </si>
  <si>
    <t>MAX_Multiply-DP-VAPB-488-561-13PC15PC-5Z-80msSTD_008_Simple Segmentation.tif:0010-0001-0661:10</t>
  </si>
  <si>
    <t>MAX_Multiply-DP-VAPB-488-561-13PC15PC-5Z-80msSTD_008_Simple Segmentation.tif:0011-0001-0661:11</t>
  </si>
  <si>
    <t>MAX_Multiply-DP-VAPB-488-561-13PC15PC-5Z-80msSTD_008_Simple Segmentation.tif:0012-0001-0660:12</t>
  </si>
  <si>
    <t>MAX_Multiply-DP-VAPB-488-561-13PC15PC-5Z-80msSTD_008_Simple Segmentation.tif:0013-0001-0660:13</t>
  </si>
  <si>
    <t>MAX_Multiply-DP-VAPB-488-561-13PC15PC-5Z-80msSTD_008_Simple Segmentation.tif:0014-0001-0660:14</t>
  </si>
  <si>
    <t>MAX_Multiply-DP-VAPB-488-561-13PC15PC-5Z-80msSTD_008_Simple Segmentation.tif:0015-0001-0660:15</t>
  </si>
  <si>
    <t>MAX_Multiply-DP-VAPB-488-561-13PC15PC-5Z-80msSTD_008_Simple Segmentation.tif:0016-0001-0659:16</t>
  </si>
  <si>
    <t>MAX_Multiply-DP-VAPB-488-561-13PC15PC-5Z-80msSTD_008_Simple Segmentation.tif:0017-0001-0658:17</t>
  </si>
  <si>
    <t>MAX_Multiply-DP-VAPB-488-561-13PC15PC-5Z-80msSTD_008_Simple Segmentation.tif:0018-0001-0657:18</t>
  </si>
  <si>
    <t>MAX_Multiply-DP-VAPB-488-561-13PC15PC-5Z-80msSTD_008_Simple Segmentation.tif:0019-0001-0657:19</t>
  </si>
  <si>
    <t>MAX_Multiply-DP-VAPB-488-561-13PC15PC-5Z-80msSTD_008_Simple Segmentation.tif:0020-0001-0656:20</t>
  </si>
  <si>
    <t>MAX_Multiply-DP-VAPB-488-561-13PC15PC-5Z-80msSTD_008_Simple Segmentation.tif:0021-0001-0656:21</t>
  </si>
  <si>
    <t>MAX_Multiply-DP-VAPB-488-561-13PC15PC-5Z-80msSTD_008_Simple Segmentation.tif:0022-0001-0655:22</t>
  </si>
  <si>
    <t>MAX_Multiply-DP-VAPB-488-561-13PC15PC-5Z-80msSTD_008_Simple Segmentation.tif:0023-0001-0654:23</t>
  </si>
  <si>
    <t>MAX_Multiply-DP-VAPB-488-561-13PC15PC-5Z-80msSTD_008_Simple Segmentation.tif:0024-0001-0654:24</t>
  </si>
  <si>
    <t>MAX_Multiply-DP-VAPB-488-561-13PC15PC-5Z-80msSTD_008_Simple Segmentation.tif:0025-0001-0654:25</t>
  </si>
  <si>
    <t>Multiply-DP-VAPB-488-561-13PC15PC-5Z-80msSTD_008_Simple SegmentationROI_3.csv</t>
  </si>
  <si>
    <t>MAX_Multiply-DP-VAPB-488-561-13PC15PC-5Z-80msSTD_008_Simple Segmentation.tif:0001-0001-0600:1</t>
  </si>
  <si>
    <t>MAX_Multiply-DP-VAPB-488-561-13PC15PC-5Z-80msSTD_008_Simple Segmentation.tif:0002-0001-0600:2</t>
  </si>
  <si>
    <t>MAX_Multiply-DP-VAPB-488-561-13PC15PC-5Z-80msSTD_008_Simple Segmentation.tif:0003-0001-0600:3</t>
  </si>
  <si>
    <t>MAX_Multiply-DP-VAPB-488-561-13PC15PC-5Z-80msSTD_008_Simple Segmentation.tif:0004-0001-0599:4</t>
  </si>
  <si>
    <t>MAX_Multiply-DP-VAPB-488-561-13PC15PC-5Z-80msSTD_008_Simple Segmentation.tif:0005-0001-0598:5</t>
  </si>
  <si>
    <t>MAX_Multiply-DP-VAPB-488-561-13PC15PC-5Z-80msSTD_008_Simple Segmentation.tif:0006-0001-0598:6</t>
  </si>
  <si>
    <t>MAX_Multiply-DP-VAPB-488-561-13PC15PC-5Z-80msSTD_008_Simple Segmentation.tif:0007-0001-0598:7</t>
  </si>
  <si>
    <t>MAX_Multiply-DP-VAPB-488-561-13PC15PC-5Z-80msSTD_008_Simple Segmentation.tif:0008-0001-0598:8</t>
  </si>
  <si>
    <t>MAX_Multiply-DP-VAPB-488-561-13PC15PC-5Z-80msSTD_008_Simple Segmentation.tif:0009-0001-0597:9</t>
  </si>
  <si>
    <t>MAX_Multiply-DP-VAPB-488-561-13PC15PC-5Z-80msSTD_008_Simple Segmentation.tif:0010-0001-0598:10</t>
  </si>
  <si>
    <t>MAX_Multiply-DP-VAPB-488-561-13PC15PC-5Z-80msSTD_008_Simple Segmentation.tif:0011-0001-0597:11</t>
  </si>
  <si>
    <t>MAX_Multiply-DP-VAPB-488-561-13PC15PC-5Z-80msSTD_008_Simple Segmentation.tif:0012-0001-0597:12</t>
  </si>
  <si>
    <t>MAX_Multiply-DP-VAPB-488-561-13PC15PC-5Z-80msSTD_008_Simple Segmentation.tif:0013-0001-0595:13</t>
  </si>
  <si>
    <t>MAX_Multiply-DP-VAPB-488-561-13PC15PC-5Z-80msSTD_008_Simple Segmentation.tif:0014-0001-0595:14</t>
  </si>
  <si>
    <t>MAX_Multiply-DP-VAPB-488-561-13PC15PC-5Z-80msSTD_008_Simple Segmentation.tif:0015-0001-0594:15</t>
  </si>
  <si>
    <t>MAX_Multiply-DP-VAPB-488-561-13PC15PC-5Z-80msSTD_008_Simple Segmentation.tif:0016-0001-0594:16</t>
  </si>
  <si>
    <t>MAX_Multiply-DP-VAPB-488-561-13PC15PC-5Z-80msSTD_008_Simple Segmentation.tif:0017-0001-0593:17</t>
  </si>
  <si>
    <t>MAX_Multiply-DP-VAPB-488-561-13PC15PC-5Z-80msSTD_008_Simple Segmentation.tif:0018-0001-0593:18</t>
  </si>
  <si>
    <t>MAX_Multiply-DP-VAPB-488-561-13PC15PC-5Z-80msSTD_008_Simple Segmentation.tif:0019-0001-0592:19</t>
  </si>
  <si>
    <t>MAX_Multiply-DP-VAPB-488-561-13PC15PC-5Z-80msSTD_008_Simple Segmentation.tif:0020-0001-0592:20</t>
  </si>
  <si>
    <t>MAX_Multiply-DP-VAPB-488-561-13PC15PC-5Z-80msSTD_008_Simple Segmentation.tif:0021-0001-0591:21</t>
  </si>
  <si>
    <t>MAX_Multiply-DP-VAPB-488-561-13PC15PC-5Z-80msSTD_008_Simple Segmentation.tif:0022-0001-0591:22</t>
  </si>
  <si>
    <t>MAX_Multiply-DP-VAPB-488-561-13PC15PC-5Z-80msSTD_008_Simple Segmentation.tif:0023-0001-0590:23</t>
  </si>
  <si>
    <t>MAX_Multiply-DP-VAPB-488-561-13PC15PC-5Z-80msSTD_008_Simple Segmentation.tif:0024-0001-0590:24</t>
  </si>
  <si>
    <t>MAX_Multiply-DP-VAPB-488-561-13PC15PC-5Z-80msSTD_008_Simple Segmentation.tif:0025-0001-0590:25</t>
  </si>
  <si>
    <t>Multiply-DP-VAPB-488-561-13PC15PC-5Z-80msSTD_008_Simple SegmentationROI_4.csv</t>
  </si>
  <si>
    <t>MAX_Multiply-DP-VAPB-488-561-13PC15PC-5Z-80msSTD_008_Simple Segmentation.tif:0001-0001-0177:1</t>
  </si>
  <si>
    <t>MAX_Multiply-DP-VAPB-488-561-13PC15PC-5Z-80msSTD_008_Simple Segmentation.tif:0002-0001-0177:2</t>
  </si>
  <si>
    <t>MAX_Multiply-DP-VAPB-488-561-13PC15PC-5Z-80msSTD_008_Simple Segmentation.tif:0003-0001-0178:3</t>
  </si>
  <si>
    <t>MAX_Multiply-DP-VAPB-488-561-13PC15PC-5Z-80msSTD_008_Simple Segmentation.tif:0004-0001-0177:4</t>
  </si>
  <si>
    <t>MAX_Multiply-DP-VAPB-488-561-13PC15PC-5Z-80msSTD_008_Simple Segmentation.tif:0005-0001-0178:5</t>
  </si>
  <si>
    <t>MAX_Multiply-DP-VAPB-488-561-13PC15PC-5Z-80msSTD_008_Simple Segmentation.tif:0006-0001-0179:6</t>
  </si>
  <si>
    <t>MAX_Multiply-DP-VAPB-488-561-13PC15PC-5Z-80msSTD_008_Simple Segmentation.tif:0007-0001-0179:7</t>
  </si>
  <si>
    <t>MAX_Multiply-DP-VAPB-488-561-13PC15PC-5Z-80msSTD_008_Simple Segmentation.tif:0008-0001-0179:8</t>
  </si>
  <si>
    <t>MAX_Multiply-DP-VAPB-488-561-13PC15PC-5Z-80msSTD_008_Simple Segmentation.tif:0009-0001-0180:9</t>
  </si>
  <si>
    <t>MAX_Multiply-DP-VAPB-488-561-13PC15PC-5Z-80msSTD_008_Simple Segmentation.tif:0010-0001-0181:10</t>
  </si>
  <si>
    <t>MAX_Multiply-DP-VAPB-488-561-13PC15PC-5Z-80msSTD_008_Simple Segmentation.tif:0011-0001-0181:11</t>
  </si>
  <si>
    <t>MAX_Multiply-DP-VAPB-488-561-13PC15PC-5Z-80msSTD_008_Simple Segmentation.tif:0012-0001-0182:12</t>
  </si>
  <si>
    <t>MAX_Multiply-DP-VAPB-488-561-13PC15PC-5Z-80msSTD_008_Simple Segmentation.tif:0013-0001-0182:13</t>
  </si>
  <si>
    <t>MAX_Multiply-DP-VAPB-488-561-13PC15PC-5Z-80msSTD_008_Simple Segmentation.tif:0014-0001-0182:14</t>
  </si>
  <si>
    <t>MAX_Multiply-DP-VAPB-488-561-13PC15PC-5Z-80msSTD_008_Simple Segmentation.tif:0015-0001-0183:15</t>
  </si>
  <si>
    <t>MAX_Multiply-DP-VAPB-488-561-13PC15PC-5Z-80msSTD_008_Simple Segmentation.tif:0016-0001-0185:16</t>
  </si>
  <si>
    <t>MAX_Multiply-DP-VAPB-488-561-13PC15PC-5Z-80msSTD_008_Simple Segmentation.tif:0017-0001-0185:17</t>
  </si>
  <si>
    <t>MAX_Multiply-DP-VAPB-488-561-13PC15PC-5Z-80msSTD_008_Simple Segmentation.tif:0018-0001-0185:18</t>
  </si>
  <si>
    <t>MAX_Multiply-DP-VAPB-488-561-13PC15PC-5Z-80msSTD_008_Simple Segmentation.tif:0019-0001-0185:19</t>
  </si>
  <si>
    <t>MAX_Multiply-DP-VAPB-488-561-13PC15PC-5Z-80msSTD_008_Simple Segmentation.tif:0020-0001-0185:20</t>
  </si>
  <si>
    <t>MAX_Multiply-DP-VAPB-488-561-13PC15PC-5Z-80msSTD_008_Simple Segmentation.tif:0021-0001-0185:21</t>
  </si>
  <si>
    <t>MAX_Multiply-DP-VAPB-488-561-13PC15PC-5Z-80msSTD_008_Simple Segmentation.tif:0022-0001-0185:22</t>
  </si>
  <si>
    <t>MAX_Multiply-DP-VAPB-488-561-13PC15PC-5Z-80msSTD_008_Simple Segmentation.tif:0023-0001-0185:23</t>
  </si>
  <si>
    <t>MAX_Multiply-DP-VAPB-488-561-13PC15PC-5Z-80msSTD_008_Simple Segmentation.tif:0024-0001-0184:24</t>
  </si>
  <si>
    <t>MAX_Multiply-DP-VAPB-488-561-13PC15PC-5Z-80msSTD_008_Simple Segmentation.tif:0025-0001-0185:25</t>
  </si>
  <si>
    <t>Multiply-DP-VAPB-488-561-13PC15PC-5Z-80msSTD_008_Simple SegmentationROI_5.csv</t>
  </si>
  <si>
    <t>MAX_Multiply-DP-VAPB-488-561-13PC15PC-5Z-80msSTD_008_Simple Segmentation.tif:0001-0001-0282:1</t>
  </si>
  <si>
    <t>MAX_Multiply-DP-VAPB-488-561-13PC15PC-5Z-80msSTD_008_Simple Segmentation.tif:0002-0001-0282:2</t>
  </si>
  <si>
    <t>MAX_Multiply-DP-VAPB-488-561-13PC15PC-5Z-80msSTD_008_Simple Segmentation.tif:0003-0001-0282:3</t>
  </si>
  <si>
    <t>MAX_Multiply-DP-VAPB-488-561-13PC15PC-5Z-80msSTD_008_Simple Segmentation.tif:0004-0001-0282:4</t>
  </si>
  <si>
    <t>MAX_Multiply-DP-VAPB-488-561-13PC15PC-5Z-80msSTD_008_Simple Segmentation.tif:0005-0001-0281:5</t>
  </si>
  <si>
    <t>MAX_Multiply-DP-VAPB-488-561-13PC15PC-5Z-80msSTD_008_Simple Segmentation.tif:0006-0001-0281:6</t>
  </si>
  <si>
    <t>MAX_Multiply-DP-VAPB-488-561-13PC15PC-5Z-80msSTD_008_Simple Segmentation.tif:0007-0001-0281:7</t>
  </si>
  <si>
    <t>MAX_Multiply-DP-VAPB-488-561-13PC15PC-5Z-80msSTD_008_Simple Segmentation.tif:0008-0001-0281:8</t>
  </si>
  <si>
    <t>MAX_Multiply-DP-VAPB-488-561-13PC15PC-5Z-80msSTD_008_Simple Segmentation.tif:0009-0001-0281:9</t>
  </si>
  <si>
    <t>MAX_Multiply-DP-VAPB-488-561-13PC15PC-5Z-80msSTD_008_Simple Segmentation.tif:0010-0001-0281:10</t>
  </si>
  <si>
    <t>MAX_Multiply-DP-VAPB-488-561-13PC15PC-5Z-80msSTD_008_Simple Segmentation.tif:0011-0001-0281:11</t>
  </si>
  <si>
    <t>MAX_Multiply-DP-VAPB-488-561-13PC15PC-5Z-80msSTD_008_Simple Segmentation.tif:0012-0001-0281:12</t>
  </si>
  <si>
    <t>MAX_Multiply-DP-VAPB-488-561-13PC15PC-5Z-80msSTD_008_Simple Segmentation.tif:0013-0001-0280:13</t>
  </si>
  <si>
    <t>MAX_Multiply-DP-VAPB-488-561-13PC15PC-5Z-80msSTD_008_Simple Segmentation.tif:0014-0001-0280:14</t>
  </si>
  <si>
    <t>MAX_Multiply-DP-VAPB-488-561-13PC15PC-5Z-80msSTD_008_Simple Segmentation.tif:0015-0001-0280:15</t>
  </si>
  <si>
    <t>MAX_Multiply-DP-VAPB-488-561-13PC15PC-5Z-80msSTD_008_Simple Segmentation.tif:0016-0001-0281:16</t>
  </si>
  <si>
    <t>MAX_Multiply-DP-VAPB-488-561-13PC15PC-5Z-80msSTD_008_Simple Segmentation.tif:0017-0001-0280:17</t>
  </si>
  <si>
    <t>MAX_Multiply-DP-VAPB-488-561-13PC15PC-5Z-80msSTD_008_Simple Segmentation.tif:0018-0001-0281:18</t>
  </si>
  <si>
    <t>MAX_Multiply-DP-VAPB-488-561-13PC15PC-5Z-80msSTD_008_Simple Segmentation.tif:0019-0001-0280:19</t>
  </si>
  <si>
    <t>MAX_Multiply-DP-VAPB-488-561-13PC15PC-5Z-80msSTD_008_Simple Segmentation.tif:0020-0001-0280:20</t>
  </si>
  <si>
    <t>MAX_Multiply-DP-VAPB-488-561-13PC15PC-5Z-80msSTD_008_Simple Segmentation.tif:0021-0001-0279:21</t>
  </si>
  <si>
    <t>MAX_Multiply-DP-VAPB-488-561-13PC15PC-5Z-80msSTD_008_Simple Segmentation.tif:0022-0001-0279:22</t>
  </si>
  <si>
    <t>MAX_Multiply-DP-VAPB-488-561-13PC15PC-5Z-80msSTD_008_Simple Segmentation.tif:0023-0001-0279:23</t>
  </si>
  <si>
    <t>MAX_Multiply-DP-VAPB-488-561-13PC15PC-5Z-80msSTD_008_Simple Segmentation.tif:0024-0001-0279:24</t>
  </si>
  <si>
    <t>MAX_Multiply-DP-VAPB-488-561-13PC15PC-5Z-80msSTD_008_Simple Segmentation.tif:0025-0001-0279:25</t>
  </si>
  <si>
    <t># of ER-DP Contacts</t>
  </si>
  <si>
    <t># of DP puncta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</si>
</sst>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# of DP puncta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1.948051948051948</c:v>
                </c:pt>
                <c:pt idx="1">
                  <c:v>0</c:v>
                </c:pt>
                <c:pt idx="2">
                  <c:v>0.64935064935064934</c:v>
                </c:pt>
                <c:pt idx="3">
                  <c:v>0</c:v>
                </c:pt>
                <c:pt idx="4">
                  <c:v>1.2987012987012987</c:v>
                </c:pt>
                <c:pt idx="5">
                  <c:v>0.64935064935064934</c:v>
                </c:pt>
                <c:pt idx="6">
                  <c:v>0.64935064935064934</c:v>
                </c:pt>
                <c:pt idx="7">
                  <c:v>1.2987012987012987</c:v>
                </c:pt>
                <c:pt idx="8">
                  <c:v>0.64935064935064934</c:v>
                </c:pt>
                <c:pt idx="9">
                  <c:v>0</c:v>
                </c:pt>
                <c:pt idx="10">
                  <c:v>0</c:v>
                </c:pt>
                <c:pt idx="11">
                  <c:v>0.64935064935064934</c:v>
                </c:pt>
                <c:pt idx="12">
                  <c:v>0</c:v>
                </c:pt>
                <c:pt idx="13">
                  <c:v>0</c:v>
                </c:pt>
                <c:pt idx="14">
                  <c:v>1.2987012987012987</c:v>
                </c:pt>
                <c:pt idx="15">
                  <c:v>0.64935064935064934</c:v>
                </c:pt>
                <c:pt idx="16">
                  <c:v>1.2987012987012987</c:v>
                </c:pt>
                <c:pt idx="17">
                  <c:v>0</c:v>
                </c:pt>
                <c:pt idx="18">
                  <c:v>1.2987012987012987</c:v>
                </c:pt>
                <c:pt idx="19">
                  <c:v>1.2987012987012987</c:v>
                </c:pt>
                <c:pt idx="20">
                  <c:v>1.2987012987012987</c:v>
                </c:pt>
                <c:pt idx="21">
                  <c:v>1.948051948051948</c:v>
                </c:pt>
                <c:pt idx="22">
                  <c:v>2.5974025974025974</c:v>
                </c:pt>
                <c:pt idx="23">
                  <c:v>2.5974025974025974</c:v>
                </c:pt>
                <c:pt idx="24">
                  <c:v>4.5454545454545459</c:v>
                </c:pt>
                <c:pt idx="25">
                  <c:v>73.376623376623371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4EE6-BEE2-77102A82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54671"/>
        <c:axId val="746855919"/>
      </c:barChart>
      <c:catAx>
        <c:axId val="7468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5919"/>
        <c:crosses val="autoZero"/>
        <c:auto val="1"/>
        <c:lblAlgn val="ctr"/>
        <c:lblOffset val="100"/>
        <c:noMultiLvlLbl val="0"/>
      </c:catAx>
      <c:valAx>
        <c:axId val="7468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0</xdr:rowOff>
    </xdr:from>
    <xdr:to>
      <xdr:col>18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BEBFF-F74A-7BFA-99E4-B70B410F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356F97-0CA5-4710-BB93-62FC27C991C1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Source.Name" tableColumnId="1"/>
      <queryTableField id="2" name=" " tableColumnId="2"/>
      <queryTableField id="3" name="Label" tableColumnId="3"/>
      <queryTableField id="4" name="Area" tableColumnId="4"/>
      <queryTableField id="5" name="Mean" tableColumnId="5"/>
      <queryTableField id="6" name="Min" tableColumnId="6"/>
      <queryTableField id="7" name="Max" tableColumnId="7"/>
      <queryTableField id="8" name="%Area" tableColumnId="8"/>
      <queryTableField id="9" name="Total pixels in ROI" tableColumnId="9"/>
      <queryTableField id="10" name="% positive pixels " tableColumnId="10"/>
      <queryTableField id="11" name="Timepoint" tableColumnId="11"/>
      <queryTableField id="12" name="Contact" tableColumnId="12"/>
      <queryTableField id="13" name="No contact" tableColumnId="13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D3DD61-69D3-416A-9C57-F8E0AA5F4243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Source.Name" tableColumnId="1"/>
      <queryTableField id="2" name=" " tableColumnId="2"/>
      <queryTableField id="3" name="Label" tableColumnId="3"/>
      <queryTableField id="4" name="Area" tableColumnId="4"/>
      <queryTableField id="5" name="Mean" tableColumnId="5"/>
      <queryTableField id="6" name="Min" tableColumnId="6"/>
      <queryTableField id="7" name="Max" tableColumnId="7"/>
      <queryTableField id="8" name="%Area" tableColumnId="8"/>
      <queryTableField id="9" name="Total pixels in ROI" tableColumnId="9"/>
      <queryTableField id="10" name="% positive pixels " tableColumnId="10"/>
      <queryTableField id="11" name="Timepoint" tableColumnId="11"/>
      <queryTableField id="12" name="Contact" tableColumnId="12"/>
      <queryTableField id="13" name="No contact" tableColumnId="13"/>
      <queryTableField id="14" dataBound="0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CA6CE2B-73A1-4FA9-BA05-34AC37100EBD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Source.Name" tableColumnId="1"/>
      <queryTableField id="2" name=" " tableColumnId="2"/>
      <queryTableField id="3" name="Label" tableColumnId="3"/>
      <queryTableField id="4" name="Area" tableColumnId="4"/>
      <queryTableField id="5" name="Mean" tableColumnId="5"/>
      <queryTableField id="6" name="Min" tableColumnId="6"/>
      <queryTableField id="7" name="Max" tableColumnId="7"/>
      <queryTableField id="8" name="%Area" tableColumnId="8"/>
      <queryTableField id="9" name="Total pixels in ROI" tableColumnId="9"/>
      <queryTableField id="10" name="% positive pixels " tableColumnId="10"/>
      <queryTableField id="11" name="Timepoint" tableColumnId="11"/>
      <queryTableField id="12" name="Contact" tableColumnId="12"/>
      <queryTableField id="13" name="No contact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88B57-5042-4E5F-AE0A-52886F48CB96}" name="_20210528_M_Single_DP" displayName="_20210528_M_Single_DP" ref="A1:O1576" tableType="queryTable" totalsRowShown="0">
  <autoFilter ref="A1:O1576" xr:uid="{26D88B57-5042-4E5F-AE0A-52886F48CB96}">
    <filterColumn colId="11">
      <customFilters>
        <customFilter operator="notEqual" val=" "/>
      </customFilters>
    </filterColumn>
  </autoFilter>
  <tableColumns count="15">
    <tableColumn id="1" xr3:uid="{D09E3B49-752B-46F4-B0D2-6874DF12F282}" uniqueName="1" name="Source.Name" queryTableFieldId="1" dataDxfId="5"/>
    <tableColumn id="2" xr3:uid="{57F9832D-9777-4F5A-AE43-9A60AC229705}" uniqueName="2" name=" " queryTableFieldId="2"/>
    <tableColumn id="3" xr3:uid="{9C626418-69A9-4FF5-B06E-9C676AA026E8}" uniqueName="3" name="Label" queryTableFieldId="3" dataDxfId="4"/>
    <tableColumn id="4" xr3:uid="{E88C0246-4924-4FFE-BA7D-122928A03810}" uniqueName="4" name="Area" queryTableFieldId="4"/>
    <tableColumn id="5" xr3:uid="{1F92673A-819B-4035-BC2C-07F4F4621C53}" uniqueName="5" name="Mean" queryTableFieldId="5"/>
    <tableColumn id="6" xr3:uid="{BF8C2F7D-FB73-496B-AC63-03D6D4039C2D}" uniqueName="6" name="Min" queryTableFieldId="6"/>
    <tableColumn id="7" xr3:uid="{8684A562-E01C-4F66-9ED0-FC3266CDE0EA}" uniqueName="7" name="Max" queryTableFieldId="7"/>
    <tableColumn id="8" xr3:uid="{3BB862D7-F7DA-4C73-9DB0-4E78C6234D53}" uniqueName="8" name="%Area" queryTableFieldId="8"/>
    <tableColumn id="9" xr3:uid="{DEC172BB-D997-4D44-9E2E-CAA0E2A4D967}" uniqueName="9" name="Total pixels in ROI" queryTableFieldId="9"/>
    <tableColumn id="10" xr3:uid="{8474A023-77A2-40D5-8880-84FCBB9CC012}" uniqueName="10" name="% positive pixels " queryTableFieldId="10"/>
    <tableColumn id="11" xr3:uid="{F2EFBE32-41F3-4288-BD70-C340CC20276A}" uniqueName="11" name="Timepoint" queryTableFieldId="11"/>
    <tableColumn id="12" xr3:uid="{0EDADFF0-4113-44BA-81D3-B1CF917A524B}" uniqueName="12" name="Contact" queryTableFieldId="12"/>
    <tableColumn id="13" xr3:uid="{080E51B0-1EBE-47A1-931F-E663330BEA49}" uniqueName="13" name="No contact" queryTableFieldId="13"/>
    <tableColumn id="14" xr3:uid="{1396F99D-06BB-4A8C-A05A-2681F9766499}" uniqueName="14" name="2 min. ER contact" queryTableFieldId="14">
      <calculatedColumnFormula>COUNTIFS(K:K, "=25")</calculatedColumnFormula>
    </tableColumn>
    <tableColumn id="15" xr3:uid="{3D11F822-5712-4DF9-8B27-71766BF6A04C}" uniqueName="15" name="&lt;2min. ER contact" queryTableFieldId="15">
      <calculatedColumnFormula>COUNTIFS(K:K, "&lt;25")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0C75A-A077-4FCD-977F-350DD95F4631}" name="_20210530_M_Single_DP" displayName="_20210530_M_Single_DP" ref="A1:O901" tableType="queryTable" totalsRowShown="0">
  <autoFilter ref="A1:O901" xr:uid="{BF90C75A-A077-4FCD-977F-350DD95F4631}">
    <filterColumn colId="11">
      <customFilters>
        <customFilter operator="notEqual" val=" "/>
      </customFilters>
    </filterColumn>
  </autoFilter>
  <tableColumns count="15">
    <tableColumn id="1" xr3:uid="{91F7817E-0900-42C8-9AB3-FADE75DA586D}" uniqueName="1" name="Source.Name" queryTableFieldId="1" dataDxfId="3"/>
    <tableColumn id="2" xr3:uid="{CC0FCE77-0A7C-4810-8F00-A58F073B6607}" uniqueName="2" name=" " queryTableFieldId="2"/>
    <tableColumn id="3" xr3:uid="{73CFEACB-46C7-4565-B405-C275E2B9FEC3}" uniqueName="3" name="Label" queryTableFieldId="3" dataDxfId="2"/>
    <tableColumn id="4" xr3:uid="{1CE5FBE3-122E-43C1-9F7E-1334E234C024}" uniqueName="4" name="Area" queryTableFieldId="4"/>
    <tableColumn id="5" xr3:uid="{44EC3368-6B6D-4C02-A465-37CC0B6C7A65}" uniqueName="5" name="Mean" queryTableFieldId="5"/>
    <tableColumn id="6" xr3:uid="{3D7F1D84-C36E-470A-9ACE-CCCEE773324D}" uniqueName="6" name="Min" queryTableFieldId="6"/>
    <tableColumn id="7" xr3:uid="{AB68A522-00B2-45C8-BDAA-59A87997D1D5}" uniqueName="7" name="Max" queryTableFieldId="7"/>
    <tableColumn id="8" xr3:uid="{BA8BA182-B30E-4443-A571-0F885E2AB459}" uniqueName="8" name="%Area" queryTableFieldId="8"/>
    <tableColumn id="9" xr3:uid="{E7DDC6D6-AC6A-4595-AB0B-5FBE8229035B}" uniqueName="9" name="Total pixels in ROI" queryTableFieldId="9"/>
    <tableColumn id="10" xr3:uid="{06278D53-E643-4F82-9FCE-98FF0B77C6B8}" uniqueName="10" name="% positive pixels " queryTableFieldId="10"/>
    <tableColumn id="11" xr3:uid="{B7A6D795-4CA5-4AF0-8383-E6F7F11A883C}" uniqueName="11" name="Timepoint" queryTableFieldId="11"/>
    <tableColumn id="12" xr3:uid="{4236DD35-95CF-4084-A4ED-5E5BF86E4BDF}" uniqueName="12" name="Contact" queryTableFieldId="12"/>
    <tableColumn id="13" xr3:uid="{6D4EC242-06EA-4427-80C9-6FB1EB8BAF3D}" uniqueName="13" name="No contact" queryTableFieldId="13"/>
    <tableColumn id="14" xr3:uid="{B79564E9-188D-4B32-BD17-D8C5FAD3A90A}" uniqueName="14" name="2 min. ER contact" queryTableFieldId="14">
      <calculatedColumnFormula>COUNTIFS(L:L, "=25")</calculatedColumnFormula>
    </tableColumn>
    <tableColumn id="15" xr3:uid="{AE202B5F-3756-4AFD-AEE1-847FA38D8FCD}" uniqueName="15" name="&lt;2min. ER contact" queryTableFieldId="15">
      <calculatedColumnFormula>COUNTIFS(L:L, "&lt;25")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71D826-A83A-498E-AD22-E317EB4F357B}" name="_20210607_M_Single_DP" displayName="_20210607_M_Single_DP" ref="A1:O1376" tableType="queryTable" totalsRowShown="0">
  <autoFilter ref="A1:O1376" xr:uid="{8371D826-A83A-498E-AD22-E317EB4F357B}">
    <filterColumn colId="11">
      <customFilters>
        <customFilter operator="notEqual" val=" "/>
      </customFilters>
    </filterColumn>
  </autoFilter>
  <tableColumns count="15">
    <tableColumn id="1" xr3:uid="{37272C5D-8134-4471-92FB-6AD5BDDDF8CD}" uniqueName="1" name="Source.Name" queryTableFieldId="1" dataDxfId="1"/>
    <tableColumn id="2" xr3:uid="{1C5CC721-9015-43A2-9F03-2DB266A26F1D}" uniqueName="2" name=" " queryTableFieldId="2"/>
    <tableColumn id="3" xr3:uid="{02709210-9ADB-47BD-8DA4-BCCB82B8C992}" uniqueName="3" name="Label" queryTableFieldId="3" dataDxfId="0"/>
    <tableColumn id="4" xr3:uid="{4F7D2F7E-6031-410C-8A97-14EC5B07E9F8}" uniqueName="4" name="Area" queryTableFieldId="4"/>
    <tableColumn id="5" xr3:uid="{4AEC2A95-F94D-4B28-A73A-E6D82E884771}" uniqueName="5" name="Mean" queryTableFieldId="5"/>
    <tableColumn id="6" xr3:uid="{A753293F-E6A3-4CDC-81AB-6DFD926552DE}" uniqueName="6" name="Min" queryTableFieldId="6"/>
    <tableColumn id="7" xr3:uid="{FF50BB3D-8E45-448D-96CD-89D9C0DED6E4}" uniqueName="7" name="Max" queryTableFieldId="7"/>
    <tableColumn id="8" xr3:uid="{764D8A14-439C-4F4D-A6BC-586B512FBAEA}" uniqueName="8" name="%Area" queryTableFieldId="8"/>
    <tableColumn id="9" xr3:uid="{99BC6F3F-DAE6-4B8C-880D-3737C63E1CD1}" uniqueName="9" name="Total pixels in ROI" queryTableFieldId="9"/>
    <tableColumn id="10" xr3:uid="{7C4752FF-232E-40E0-BC0B-3A7F7DEC31B0}" uniqueName="10" name="% positive pixels " queryTableFieldId="10"/>
    <tableColumn id="11" xr3:uid="{B5711132-5C9E-40FB-A84B-542D3D9BDE90}" uniqueName="11" name="Timepoint" queryTableFieldId="11"/>
    <tableColumn id="12" xr3:uid="{799E4572-A402-4C98-BCA8-466A3F1BDB73}" uniqueName="12" name="Contact" queryTableFieldId="12"/>
    <tableColumn id="13" xr3:uid="{57961BDD-0495-4FDB-AE6E-F1F86AF4B1D2}" uniqueName="13" name="No contact" queryTableFieldId="13"/>
    <tableColumn id="14" xr3:uid="{6C662FD5-759A-4670-951F-2949F998696A}" uniqueName="14" name="2 min. ER contact" queryTableFieldId="14">
      <calculatedColumnFormula>COUNTIFS(L:L, "=25")</calculatedColumnFormula>
    </tableColumn>
    <tableColumn id="15" xr3:uid="{4A697E1A-259D-438D-8D56-284CF6A990CE}" uniqueName="15" name="&lt;2min. ER contact" queryTableFieldId="15">
      <calculatedColumnFormula>COUNTIFS(L:L, "&lt;25")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76D5B9-C944-40DF-A990-1612FF74DF94}">
  <we:reference id="1e10eb66-9ba2-46e3-84ee-57e2a49831f0" version="3.0.0.1" store="excatalog" storeType="excatalog"/>
  <we:alternateReferences>
    <we:reference id="1e10eb66-9ba2-46e3-84ee-57e2a49831f0" version="3.0.0.1" store="omex" storeType="omex"/>
  </we:alternateReferences>
  <we:properties>
    <we:property name="UniqueID" value="&quot;20230191674163713395&quot;"/>
    <we:property name="LioC" value="&quot;&quot;"/>
  </we:properties>
  <we:bindings>
    <we:binding id="refEdit" type="matrix" appref="{DC91DBE5-D0AA-4141-96D5-D656A1D26B6D}"/>
    <we:binding id="Worker" type="matrix" appref="{57BA3EF1-5C5B-4190-999A-6C5AA7C45DD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347C-3F81-4583-97E1-DB4BA41602A3}">
  <dimension ref="A1:O1576"/>
  <sheetViews>
    <sheetView topLeftCell="B677" workbookViewId="0">
      <selection activeCell="L2" sqref="L2:L1552"/>
    </sheetView>
  </sheetViews>
  <sheetFormatPr defaultRowHeight="15"/>
  <cols>
    <col min="1" max="1" width="81.140625" bestFit="1" customWidth="1"/>
    <col min="2" max="2" width="3.7109375" bestFit="1" customWidth="1"/>
    <col min="3" max="3" width="81.140625" bestFit="1" customWidth="1"/>
    <col min="4" max="4" width="7.42578125" bestFit="1" customWidth="1"/>
    <col min="5" max="5" width="8.42578125" bestFit="1" customWidth="1"/>
    <col min="6" max="6" width="6.85546875" bestFit="1" customWidth="1"/>
    <col min="7" max="7" width="7.140625" bestFit="1" customWidth="1"/>
    <col min="8" max="8" width="9" bestFit="1" customWidth="1"/>
    <col min="9" max="9" width="19.2851562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2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1</v>
      </c>
      <c r="C2" t="s">
        <v>16</v>
      </c>
      <c r="D2">
        <v>0.84099999999999997</v>
      </c>
      <c r="E2">
        <v>112.764</v>
      </c>
      <c r="F2">
        <v>0</v>
      </c>
      <c r="G2">
        <v>255</v>
      </c>
      <c r="H2">
        <v>44.220999999999997</v>
      </c>
      <c r="I2">
        <v>199</v>
      </c>
      <c r="J2">
        <v>88</v>
      </c>
      <c r="K2">
        <v>1</v>
      </c>
      <c r="L2">
        <v>25</v>
      </c>
      <c r="M2">
        <v>0</v>
      </c>
      <c r="N2">
        <f>COUNTIFS(L:L, "=25")</f>
        <v>50</v>
      </c>
      <c r="O2">
        <f>COUNTIFS(L:L, "&lt;25")</f>
        <v>13</v>
      </c>
    </row>
    <row r="3" spans="1:15" hidden="1">
      <c r="A3" t="s">
        <v>15</v>
      </c>
      <c r="B3">
        <v>2</v>
      </c>
      <c r="C3" t="s">
        <v>17</v>
      </c>
      <c r="D3">
        <v>0.85799999999999998</v>
      </c>
      <c r="E3">
        <v>64.063999999999993</v>
      </c>
      <c r="F3">
        <v>0</v>
      </c>
      <c r="G3">
        <v>255</v>
      </c>
      <c r="H3">
        <v>25.123000000000001</v>
      </c>
      <c r="I3">
        <v>203</v>
      </c>
      <c r="J3">
        <v>51</v>
      </c>
      <c r="K3">
        <v>2</v>
      </c>
    </row>
    <row r="4" spans="1:15" hidden="1">
      <c r="A4" t="s">
        <v>15</v>
      </c>
      <c r="B4">
        <v>3</v>
      </c>
      <c r="C4" t="s">
        <v>18</v>
      </c>
      <c r="D4">
        <v>0.85799999999999998</v>
      </c>
      <c r="E4">
        <v>54.015000000000001</v>
      </c>
      <c r="F4">
        <v>0</v>
      </c>
      <c r="G4">
        <v>255</v>
      </c>
      <c r="H4">
        <v>21.181999999999999</v>
      </c>
      <c r="I4">
        <v>203</v>
      </c>
      <c r="J4">
        <v>43</v>
      </c>
      <c r="K4">
        <v>3</v>
      </c>
    </row>
    <row r="5" spans="1:15" hidden="1">
      <c r="A5" t="s">
        <v>15</v>
      </c>
      <c r="B5">
        <v>4</v>
      </c>
      <c r="C5" t="s">
        <v>19</v>
      </c>
      <c r="D5">
        <v>0.84099999999999997</v>
      </c>
      <c r="E5">
        <v>71.759</v>
      </c>
      <c r="F5">
        <v>0</v>
      </c>
      <c r="G5">
        <v>255</v>
      </c>
      <c r="H5">
        <v>28.140999999999998</v>
      </c>
      <c r="I5">
        <v>199</v>
      </c>
      <c r="J5">
        <v>56</v>
      </c>
      <c r="K5">
        <v>4</v>
      </c>
    </row>
    <row r="6" spans="1:15" hidden="1">
      <c r="A6" t="s">
        <v>15</v>
      </c>
      <c r="B6">
        <v>5</v>
      </c>
      <c r="C6" t="s">
        <v>20</v>
      </c>
      <c r="D6">
        <v>0.88300000000000001</v>
      </c>
      <c r="E6">
        <v>40.262999999999998</v>
      </c>
      <c r="F6">
        <v>0</v>
      </c>
      <c r="G6">
        <v>255</v>
      </c>
      <c r="H6">
        <v>15.789</v>
      </c>
      <c r="I6">
        <v>209</v>
      </c>
      <c r="J6">
        <v>33</v>
      </c>
      <c r="K6">
        <v>5</v>
      </c>
    </row>
    <row r="7" spans="1:15" hidden="1">
      <c r="A7" t="s">
        <v>15</v>
      </c>
      <c r="B7">
        <v>6</v>
      </c>
      <c r="C7" t="s">
        <v>21</v>
      </c>
      <c r="D7">
        <v>0.879</v>
      </c>
      <c r="E7">
        <v>62.524000000000001</v>
      </c>
      <c r="F7">
        <v>0</v>
      </c>
      <c r="G7">
        <v>255</v>
      </c>
      <c r="H7">
        <v>24.518999999999998</v>
      </c>
      <c r="I7">
        <v>208</v>
      </c>
      <c r="J7">
        <v>51</v>
      </c>
      <c r="K7">
        <v>6</v>
      </c>
    </row>
    <row r="8" spans="1:15" hidden="1">
      <c r="A8" t="s">
        <v>15</v>
      </c>
      <c r="B8">
        <v>7</v>
      </c>
      <c r="C8" t="s">
        <v>22</v>
      </c>
      <c r="D8">
        <v>0.85299999999999998</v>
      </c>
      <c r="E8">
        <v>47.97</v>
      </c>
      <c r="F8">
        <v>0</v>
      </c>
      <c r="G8">
        <v>255</v>
      </c>
      <c r="H8">
        <v>18.812000000000001</v>
      </c>
      <c r="I8">
        <v>202</v>
      </c>
      <c r="J8">
        <v>38</v>
      </c>
      <c r="K8">
        <v>7</v>
      </c>
    </row>
    <row r="9" spans="1:15" hidden="1">
      <c r="A9" t="s">
        <v>15</v>
      </c>
      <c r="B9">
        <v>8</v>
      </c>
      <c r="C9" t="s">
        <v>23</v>
      </c>
      <c r="D9">
        <v>0.86199999999999999</v>
      </c>
      <c r="E9">
        <v>85</v>
      </c>
      <c r="F9">
        <v>0</v>
      </c>
      <c r="G9">
        <v>255</v>
      </c>
      <c r="H9">
        <v>33.332999999999998</v>
      </c>
      <c r="I9">
        <v>204</v>
      </c>
      <c r="J9">
        <v>68</v>
      </c>
      <c r="K9">
        <v>8</v>
      </c>
    </row>
    <row r="10" spans="1:15" hidden="1">
      <c r="A10" t="s">
        <v>15</v>
      </c>
      <c r="B10">
        <v>9</v>
      </c>
      <c r="C10" t="s">
        <v>24</v>
      </c>
      <c r="D10">
        <v>0.84899999999999998</v>
      </c>
      <c r="E10">
        <v>72.313000000000002</v>
      </c>
      <c r="F10">
        <v>0</v>
      </c>
      <c r="G10">
        <v>255</v>
      </c>
      <c r="H10">
        <v>28.358000000000001</v>
      </c>
      <c r="I10">
        <v>201</v>
      </c>
      <c r="J10">
        <v>57</v>
      </c>
      <c r="K10">
        <v>9</v>
      </c>
    </row>
    <row r="11" spans="1:15" hidden="1">
      <c r="A11" t="s">
        <v>15</v>
      </c>
      <c r="B11">
        <v>10</v>
      </c>
      <c r="C11" t="s">
        <v>25</v>
      </c>
      <c r="D11">
        <v>0.87</v>
      </c>
      <c r="E11">
        <v>74.272000000000006</v>
      </c>
      <c r="F11">
        <v>0</v>
      </c>
      <c r="G11">
        <v>255</v>
      </c>
      <c r="H11">
        <v>29.126000000000001</v>
      </c>
      <c r="I11">
        <v>206</v>
      </c>
      <c r="J11">
        <v>60</v>
      </c>
      <c r="K11">
        <v>10</v>
      </c>
    </row>
    <row r="12" spans="1:15" hidden="1">
      <c r="A12" t="s">
        <v>15</v>
      </c>
      <c r="B12">
        <v>11</v>
      </c>
      <c r="C12" t="s">
        <v>26</v>
      </c>
      <c r="D12">
        <v>0.87</v>
      </c>
      <c r="E12">
        <v>91.602000000000004</v>
      </c>
      <c r="F12">
        <v>0</v>
      </c>
      <c r="G12">
        <v>255</v>
      </c>
      <c r="H12">
        <v>35.921999999999997</v>
      </c>
      <c r="I12">
        <v>206</v>
      </c>
      <c r="J12">
        <v>74</v>
      </c>
      <c r="K12">
        <v>11</v>
      </c>
    </row>
    <row r="13" spans="1:15" hidden="1">
      <c r="A13" t="s">
        <v>15</v>
      </c>
      <c r="B13">
        <v>12</v>
      </c>
      <c r="C13" t="s">
        <v>27</v>
      </c>
      <c r="D13">
        <v>0.88300000000000001</v>
      </c>
      <c r="E13">
        <v>100.048</v>
      </c>
      <c r="F13">
        <v>0</v>
      </c>
      <c r="G13">
        <v>255</v>
      </c>
      <c r="H13">
        <v>39.234000000000002</v>
      </c>
      <c r="I13">
        <v>209</v>
      </c>
      <c r="J13">
        <v>82</v>
      </c>
      <c r="K13">
        <v>12</v>
      </c>
    </row>
    <row r="14" spans="1:15" hidden="1">
      <c r="A14" t="s">
        <v>15</v>
      </c>
      <c r="B14">
        <v>13</v>
      </c>
      <c r="C14" t="s">
        <v>28</v>
      </c>
      <c r="D14">
        <v>0.90400000000000003</v>
      </c>
      <c r="E14">
        <v>112.009</v>
      </c>
      <c r="F14">
        <v>0</v>
      </c>
      <c r="G14">
        <v>255</v>
      </c>
      <c r="H14">
        <v>43.924999999999997</v>
      </c>
      <c r="I14">
        <v>214</v>
      </c>
      <c r="J14">
        <v>94</v>
      </c>
      <c r="K14">
        <v>13</v>
      </c>
    </row>
    <row r="15" spans="1:15" hidden="1">
      <c r="A15" t="s">
        <v>15</v>
      </c>
      <c r="B15">
        <v>14</v>
      </c>
      <c r="C15" t="s">
        <v>29</v>
      </c>
      <c r="D15">
        <v>0.86599999999999999</v>
      </c>
      <c r="E15">
        <v>102</v>
      </c>
      <c r="F15">
        <v>0</v>
      </c>
      <c r="G15">
        <v>255</v>
      </c>
      <c r="H15">
        <v>40</v>
      </c>
      <c r="I15">
        <v>205</v>
      </c>
      <c r="J15">
        <v>82</v>
      </c>
      <c r="K15">
        <v>14</v>
      </c>
    </row>
    <row r="16" spans="1:15" hidden="1">
      <c r="A16" t="s">
        <v>15</v>
      </c>
      <c r="B16">
        <v>15</v>
      </c>
      <c r="C16" t="s">
        <v>30</v>
      </c>
      <c r="D16">
        <v>0.92100000000000004</v>
      </c>
      <c r="E16">
        <v>77.201999999999998</v>
      </c>
      <c r="F16">
        <v>0</v>
      </c>
      <c r="G16">
        <v>255</v>
      </c>
      <c r="H16">
        <v>30.274999999999999</v>
      </c>
      <c r="I16">
        <v>218</v>
      </c>
      <c r="J16">
        <v>66</v>
      </c>
      <c r="K16">
        <v>15</v>
      </c>
    </row>
    <row r="17" spans="1:13" hidden="1">
      <c r="A17" t="s">
        <v>15</v>
      </c>
      <c r="B17">
        <v>16</v>
      </c>
      <c r="C17" t="s">
        <v>31</v>
      </c>
      <c r="D17">
        <v>0.879</v>
      </c>
      <c r="E17">
        <v>84.590999999999994</v>
      </c>
      <c r="F17">
        <v>0</v>
      </c>
      <c r="G17">
        <v>255</v>
      </c>
      <c r="H17">
        <v>33.173000000000002</v>
      </c>
      <c r="I17">
        <v>208</v>
      </c>
      <c r="J17">
        <v>69</v>
      </c>
      <c r="K17">
        <v>16</v>
      </c>
    </row>
    <row r="18" spans="1:13" hidden="1">
      <c r="A18" t="s">
        <v>15</v>
      </c>
      <c r="B18">
        <v>17</v>
      </c>
      <c r="C18" t="s">
        <v>32</v>
      </c>
      <c r="D18">
        <v>0.9</v>
      </c>
      <c r="E18">
        <v>87.394000000000005</v>
      </c>
      <c r="F18">
        <v>0</v>
      </c>
      <c r="G18">
        <v>255</v>
      </c>
      <c r="H18">
        <v>34.271999999999998</v>
      </c>
      <c r="I18">
        <v>213</v>
      </c>
      <c r="J18">
        <v>73</v>
      </c>
      <c r="K18">
        <v>17</v>
      </c>
    </row>
    <row r="19" spans="1:13" hidden="1">
      <c r="A19" t="s">
        <v>15</v>
      </c>
      <c r="B19">
        <v>18</v>
      </c>
      <c r="C19" t="s">
        <v>33</v>
      </c>
      <c r="D19">
        <v>0.85799999999999998</v>
      </c>
      <c r="E19">
        <v>82.906000000000006</v>
      </c>
      <c r="F19">
        <v>0</v>
      </c>
      <c r="G19">
        <v>255</v>
      </c>
      <c r="H19">
        <v>32.512</v>
      </c>
      <c r="I19">
        <v>203</v>
      </c>
      <c r="J19">
        <v>66</v>
      </c>
      <c r="K19">
        <v>18</v>
      </c>
    </row>
    <row r="20" spans="1:13" hidden="1">
      <c r="A20" t="s">
        <v>15</v>
      </c>
      <c r="B20">
        <v>19</v>
      </c>
      <c r="C20" t="s">
        <v>34</v>
      </c>
      <c r="D20">
        <v>0.85299999999999998</v>
      </c>
      <c r="E20">
        <v>122.45</v>
      </c>
      <c r="F20">
        <v>0</v>
      </c>
      <c r="G20">
        <v>255</v>
      </c>
      <c r="H20">
        <v>48.02</v>
      </c>
      <c r="I20">
        <v>202</v>
      </c>
      <c r="J20">
        <v>97</v>
      </c>
      <c r="K20">
        <v>19</v>
      </c>
    </row>
    <row r="21" spans="1:13" hidden="1">
      <c r="A21" t="s">
        <v>15</v>
      </c>
      <c r="B21">
        <v>20</v>
      </c>
      <c r="C21" t="s">
        <v>35</v>
      </c>
      <c r="D21">
        <v>0.84499999999999997</v>
      </c>
      <c r="E21">
        <v>93.075000000000003</v>
      </c>
      <c r="F21">
        <v>0</v>
      </c>
      <c r="G21">
        <v>255</v>
      </c>
      <c r="H21">
        <v>36.5</v>
      </c>
      <c r="I21">
        <v>200</v>
      </c>
      <c r="J21">
        <v>73</v>
      </c>
      <c r="K21">
        <v>20</v>
      </c>
    </row>
    <row r="22" spans="1:13" hidden="1">
      <c r="A22" t="s">
        <v>15</v>
      </c>
      <c r="B22">
        <v>21</v>
      </c>
      <c r="C22" t="s">
        <v>36</v>
      </c>
      <c r="D22">
        <v>0.87</v>
      </c>
      <c r="E22">
        <v>79.222999999999999</v>
      </c>
      <c r="F22">
        <v>0</v>
      </c>
      <c r="G22">
        <v>255</v>
      </c>
      <c r="H22">
        <v>31.068000000000001</v>
      </c>
      <c r="I22">
        <v>206</v>
      </c>
      <c r="J22">
        <v>64</v>
      </c>
      <c r="K22">
        <v>21</v>
      </c>
    </row>
    <row r="23" spans="1:13" hidden="1">
      <c r="A23" t="s">
        <v>15</v>
      </c>
      <c r="B23">
        <v>22</v>
      </c>
      <c r="C23" t="s">
        <v>37</v>
      </c>
      <c r="D23">
        <v>0.84099999999999997</v>
      </c>
      <c r="E23">
        <v>58.945</v>
      </c>
      <c r="F23">
        <v>0</v>
      </c>
      <c r="G23">
        <v>255</v>
      </c>
      <c r="H23">
        <v>23.116</v>
      </c>
      <c r="I23">
        <v>199</v>
      </c>
      <c r="J23">
        <v>46</v>
      </c>
      <c r="K23">
        <v>22</v>
      </c>
    </row>
    <row r="24" spans="1:13" hidden="1">
      <c r="A24" t="s">
        <v>15</v>
      </c>
      <c r="B24">
        <v>23</v>
      </c>
      <c r="C24" t="s">
        <v>38</v>
      </c>
      <c r="D24">
        <v>0.81100000000000005</v>
      </c>
      <c r="E24">
        <v>62.421999999999997</v>
      </c>
      <c r="F24">
        <v>0</v>
      </c>
      <c r="G24">
        <v>255</v>
      </c>
      <c r="H24">
        <v>24.478999999999999</v>
      </c>
      <c r="I24">
        <v>192</v>
      </c>
      <c r="J24">
        <v>47</v>
      </c>
      <c r="K24">
        <v>23</v>
      </c>
    </row>
    <row r="25" spans="1:13" hidden="1">
      <c r="A25" t="s">
        <v>15</v>
      </c>
      <c r="B25">
        <v>24</v>
      </c>
      <c r="C25" t="s">
        <v>39</v>
      </c>
      <c r="D25">
        <v>0.84499999999999997</v>
      </c>
      <c r="E25">
        <v>56.1</v>
      </c>
      <c r="F25">
        <v>0</v>
      </c>
      <c r="G25">
        <v>255</v>
      </c>
      <c r="H25">
        <v>22</v>
      </c>
      <c r="I25">
        <v>200</v>
      </c>
      <c r="J25">
        <v>44</v>
      </c>
      <c r="K25">
        <v>24</v>
      </c>
    </row>
    <row r="26" spans="1:13" hidden="1">
      <c r="A26" t="s">
        <v>15</v>
      </c>
      <c r="B26">
        <v>25</v>
      </c>
      <c r="C26" t="s">
        <v>40</v>
      </c>
      <c r="D26">
        <v>0.85299999999999998</v>
      </c>
      <c r="E26">
        <v>46.707999999999998</v>
      </c>
      <c r="F26">
        <v>0</v>
      </c>
      <c r="G26">
        <v>255</v>
      </c>
      <c r="H26">
        <v>18.317</v>
      </c>
      <c r="I26">
        <v>202</v>
      </c>
      <c r="J26">
        <v>37</v>
      </c>
      <c r="K26">
        <v>25</v>
      </c>
    </row>
    <row r="27" spans="1:13">
      <c r="A27" t="s">
        <v>41</v>
      </c>
      <c r="B27">
        <v>1</v>
      </c>
      <c r="C27" t="s">
        <v>42</v>
      </c>
      <c r="D27">
        <v>0.90800000000000003</v>
      </c>
      <c r="E27">
        <v>96.07</v>
      </c>
      <c r="F27">
        <v>0</v>
      </c>
      <c r="G27">
        <v>255</v>
      </c>
      <c r="H27">
        <v>37.673999999999999</v>
      </c>
      <c r="I27">
        <v>215</v>
      </c>
      <c r="J27">
        <v>81</v>
      </c>
      <c r="K27">
        <v>1</v>
      </c>
      <c r="L27">
        <v>25</v>
      </c>
      <c r="M27">
        <v>0</v>
      </c>
    </row>
    <row r="28" spans="1:13" hidden="1">
      <c r="A28" t="s">
        <v>41</v>
      </c>
      <c r="B28">
        <v>2</v>
      </c>
      <c r="C28" t="s">
        <v>43</v>
      </c>
      <c r="D28">
        <v>0.97599999999999998</v>
      </c>
      <c r="E28">
        <v>125.84399999999999</v>
      </c>
      <c r="F28">
        <v>0</v>
      </c>
      <c r="G28">
        <v>255</v>
      </c>
      <c r="H28">
        <v>49.350999999999999</v>
      </c>
      <c r="I28">
        <v>231</v>
      </c>
      <c r="J28">
        <v>114</v>
      </c>
      <c r="K28">
        <v>2</v>
      </c>
    </row>
    <row r="29" spans="1:13" hidden="1">
      <c r="A29" t="s">
        <v>41</v>
      </c>
      <c r="B29">
        <v>3</v>
      </c>
      <c r="C29" t="s">
        <v>44</v>
      </c>
      <c r="D29">
        <v>0.95099999999999996</v>
      </c>
      <c r="E29">
        <v>159.80000000000001</v>
      </c>
      <c r="F29">
        <v>0</v>
      </c>
      <c r="G29">
        <v>255</v>
      </c>
      <c r="H29">
        <v>62.667000000000002</v>
      </c>
      <c r="I29">
        <v>225</v>
      </c>
      <c r="J29">
        <v>141</v>
      </c>
      <c r="K29">
        <v>3</v>
      </c>
    </row>
    <row r="30" spans="1:13" hidden="1">
      <c r="A30" t="s">
        <v>41</v>
      </c>
      <c r="B30">
        <v>4</v>
      </c>
      <c r="C30" t="s">
        <v>45</v>
      </c>
      <c r="D30">
        <v>0.95499999999999996</v>
      </c>
      <c r="E30">
        <v>154.58000000000001</v>
      </c>
      <c r="F30">
        <v>0</v>
      </c>
      <c r="G30">
        <v>255</v>
      </c>
      <c r="H30">
        <v>60.619</v>
      </c>
      <c r="I30">
        <v>226</v>
      </c>
      <c r="J30">
        <v>137</v>
      </c>
      <c r="K30">
        <v>4</v>
      </c>
    </row>
    <row r="31" spans="1:13" hidden="1">
      <c r="A31" t="s">
        <v>41</v>
      </c>
      <c r="B31">
        <v>5</v>
      </c>
      <c r="C31" t="s">
        <v>46</v>
      </c>
      <c r="D31">
        <v>1.01</v>
      </c>
      <c r="E31">
        <v>155.774</v>
      </c>
      <c r="F31">
        <v>0</v>
      </c>
      <c r="G31">
        <v>255</v>
      </c>
      <c r="H31">
        <v>61.088000000000001</v>
      </c>
      <c r="I31">
        <v>239</v>
      </c>
      <c r="J31">
        <v>146</v>
      </c>
      <c r="K31">
        <v>5</v>
      </c>
    </row>
    <row r="32" spans="1:13" hidden="1">
      <c r="A32" t="s">
        <v>41</v>
      </c>
      <c r="B32">
        <v>6</v>
      </c>
      <c r="C32" t="s">
        <v>47</v>
      </c>
      <c r="D32">
        <v>0.92500000000000004</v>
      </c>
      <c r="E32">
        <v>135.06800000000001</v>
      </c>
      <c r="F32">
        <v>0</v>
      </c>
      <c r="G32">
        <v>255</v>
      </c>
      <c r="H32">
        <v>52.968000000000004</v>
      </c>
      <c r="I32">
        <v>219</v>
      </c>
      <c r="J32">
        <v>116</v>
      </c>
      <c r="K32">
        <v>6</v>
      </c>
    </row>
    <row r="33" spans="1:11" hidden="1">
      <c r="A33" t="s">
        <v>41</v>
      </c>
      <c r="B33">
        <v>7</v>
      </c>
      <c r="C33" t="s">
        <v>48</v>
      </c>
      <c r="D33">
        <v>1.01</v>
      </c>
      <c r="E33">
        <v>149.37200000000001</v>
      </c>
      <c r="F33">
        <v>0</v>
      </c>
      <c r="G33">
        <v>255</v>
      </c>
      <c r="H33">
        <v>58.576999999999998</v>
      </c>
      <c r="I33">
        <v>239</v>
      </c>
      <c r="J33">
        <v>140</v>
      </c>
      <c r="K33">
        <v>7</v>
      </c>
    </row>
    <row r="34" spans="1:11" hidden="1">
      <c r="A34" t="s">
        <v>41</v>
      </c>
      <c r="B34">
        <v>8</v>
      </c>
      <c r="C34" t="s">
        <v>49</v>
      </c>
      <c r="D34">
        <v>0.95499999999999996</v>
      </c>
      <c r="E34">
        <v>142.16800000000001</v>
      </c>
      <c r="F34">
        <v>0</v>
      </c>
      <c r="G34">
        <v>255</v>
      </c>
      <c r="H34">
        <v>55.752000000000002</v>
      </c>
      <c r="I34">
        <v>226</v>
      </c>
      <c r="J34">
        <v>126</v>
      </c>
      <c r="K34">
        <v>8</v>
      </c>
    </row>
    <row r="35" spans="1:11" hidden="1">
      <c r="A35" t="s">
        <v>41</v>
      </c>
      <c r="B35">
        <v>9</v>
      </c>
      <c r="C35" t="s">
        <v>50</v>
      </c>
      <c r="D35">
        <v>1.0309999999999999</v>
      </c>
      <c r="E35">
        <v>119.139</v>
      </c>
      <c r="F35">
        <v>0</v>
      </c>
      <c r="G35">
        <v>255</v>
      </c>
      <c r="H35">
        <v>46.720999999999997</v>
      </c>
      <c r="I35">
        <v>244</v>
      </c>
      <c r="J35">
        <v>114</v>
      </c>
      <c r="K35">
        <v>9</v>
      </c>
    </row>
    <row r="36" spans="1:11" hidden="1">
      <c r="A36" t="s">
        <v>41</v>
      </c>
      <c r="B36">
        <v>10</v>
      </c>
      <c r="C36" t="s">
        <v>51</v>
      </c>
      <c r="D36">
        <v>1.0269999999999999</v>
      </c>
      <c r="E36">
        <v>145.864</v>
      </c>
      <c r="F36">
        <v>0</v>
      </c>
      <c r="G36">
        <v>255</v>
      </c>
      <c r="H36">
        <v>57.201999999999998</v>
      </c>
      <c r="I36">
        <v>243</v>
      </c>
      <c r="J36">
        <v>139</v>
      </c>
      <c r="K36">
        <v>10</v>
      </c>
    </row>
    <row r="37" spans="1:11" hidden="1">
      <c r="A37" t="s">
        <v>41</v>
      </c>
      <c r="B37">
        <v>11</v>
      </c>
      <c r="C37" t="s">
        <v>52</v>
      </c>
      <c r="D37">
        <v>1.0009999999999999</v>
      </c>
      <c r="E37">
        <v>146.32900000000001</v>
      </c>
      <c r="F37">
        <v>0</v>
      </c>
      <c r="G37">
        <v>255</v>
      </c>
      <c r="H37">
        <v>57.384</v>
      </c>
      <c r="I37">
        <v>237</v>
      </c>
      <c r="J37">
        <v>136</v>
      </c>
      <c r="K37">
        <v>11</v>
      </c>
    </row>
    <row r="38" spans="1:11" hidden="1">
      <c r="A38" t="s">
        <v>41</v>
      </c>
      <c r="B38">
        <v>12</v>
      </c>
      <c r="C38" t="s">
        <v>53</v>
      </c>
      <c r="D38">
        <v>0.93799999999999994</v>
      </c>
      <c r="E38">
        <v>166.554</v>
      </c>
      <c r="F38">
        <v>0</v>
      </c>
      <c r="G38">
        <v>255</v>
      </c>
      <c r="H38">
        <v>65.314999999999998</v>
      </c>
      <c r="I38">
        <v>222</v>
      </c>
      <c r="J38">
        <v>145</v>
      </c>
      <c r="K38">
        <v>12</v>
      </c>
    </row>
    <row r="39" spans="1:11" hidden="1">
      <c r="A39" t="s">
        <v>41</v>
      </c>
      <c r="B39">
        <v>13</v>
      </c>
      <c r="C39" t="s">
        <v>54</v>
      </c>
      <c r="D39">
        <v>1.014</v>
      </c>
      <c r="E39">
        <v>153</v>
      </c>
      <c r="F39">
        <v>0</v>
      </c>
      <c r="G39">
        <v>255</v>
      </c>
      <c r="H39">
        <v>60</v>
      </c>
      <c r="I39">
        <v>240</v>
      </c>
      <c r="J39">
        <v>144</v>
      </c>
      <c r="K39">
        <v>13</v>
      </c>
    </row>
    <row r="40" spans="1:11" hidden="1">
      <c r="A40" t="s">
        <v>41</v>
      </c>
      <c r="B40">
        <v>14</v>
      </c>
      <c r="C40" t="s">
        <v>55</v>
      </c>
      <c r="D40">
        <v>1.014</v>
      </c>
      <c r="E40">
        <v>132.81200000000001</v>
      </c>
      <c r="F40">
        <v>0</v>
      </c>
      <c r="G40">
        <v>255</v>
      </c>
      <c r="H40">
        <v>52.082999999999998</v>
      </c>
      <c r="I40">
        <v>240</v>
      </c>
      <c r="J40">
        <v>125</v>
      </c>
      <c r="K40">
        <v>14</v>
      </c>
    </row>
    <row r="41" spans="1:11" hidden="1">
      <c r="A41" t="s">
        <v>41</v>
      </c>
      <c r="B41">
        <v>15</v>
      </c>
      <c r="C41" t="s">
        <v>56</v>
      </c>
      <c r="D41">
        <v>0.98</v>
      </c>
      <c r="E41">
        <v>159.375</v>
      </c>
      <c r="F41">
        <v>0</v>
      </c>
      <c r="G41">
        <v>255</v>
      </c>
      <c r="H41">
        <v>62.5</v>
      </c>
      <c r="I41">
        <v>232</v>
      </c>
      <c r="J41">
        <v>145</v>
      </c>
      <c r="K41">
        <v>15</v>
      </c>
    </row>
    <row r="42" spans="1:11" hidden="1">
      <c r="A42" t="s">
        <v>41</v>
      </c>
      <c r="B42">
        <v>16</v>
      </c>
      <c r="C42" t="s">
        <v>57</v>
      </c>
      <c r="D42">
        <v>0.97199999999999998</v>
      </c>
      <c r="E42">
        <v>140.804</v>
      </c>
      <c r="F42">
        <v>0</v>
      </c>
      <c r="G42">
        <v>255</v>
      </c>
      <c r="H42">
        <v>55.216999999999999</v>
      </c>
      <c r="I42">
        <v>230</v>
      </c>
      <c r="J42">
        <v>127</v>
      </c>
      <c r="K42">
        <v>16</v>
      </c>
    </row>
    <row r="43" spans="1:11" hidden="1">
      <c r="A43" t="s">
        <v>41</v>
      </c>
      <c r="B43">
        <v>17</v>
      </c>
      <c r="C43" t="s">
        <v>58</v>
      </c>
      <c r="D43">
        <v>0.98399999999999999</v>
      </c>
      <c r="E43">
        <v>142.27500000000001</v>
      </c>
      <c r="F43">
        <v>0</v>
      </c>
      <c r="G43">
        <v>255</v>
      </c>
      <c r="H43">
        <v>55.793999999999997</v>
      </c>
      <c r="I43">
        <v>233</v>
      </c>
      <c r="J43">
        <v>130</v>
      </c>
      <c r="K43">
        <v>17</v>
      </c>
    </row>
    <row r="44" spans="1:11" hidden="1">
      <c r="A44" t="s">
        <v>41</v>
      </c>
      <c r="B44">
        <v>18</v>
      </c>
      <c r="C44" t="s">
        <v>59</v>
      </c>
      <c r="D44">
        <v>0.96299999999999997</v>
      </c>
      <c r="E44">
        <v>164.40799999999999</v>
      </c>
      <c r="F44">
        <v>0</v>
      </c>
      <c r="G44">
        <v>255</v>
      </c>
      <c r="H44">
        <v>64.474000000000004</v>
      </c>
      <c r="I44">
        <v>228</v>
      </c>
      <c r="J44">
        <v>147</v>
      </c>
      <c r="K44">
        <v>18</v>
      </c>
    </row>
    <row r="45" spans="1:11" hidden="1">
      <c r="A45" t="s">
        <v>41</v>
      </c>
      <c r="B45">
        <v>19</v>
      </c>
      <c r="C45" t="s">
        <v>60</v>
      </c>
      <c r="D45">
        <v>1.006</v>
      </c>
      <c r="E45">
        <v>160.714</v>
      </c>
      <c r="F45">
        <v>0</v>
      </c>
      <c r="G45">
        <v>255</v>
      </c>
      <c r="H45">
        <v>63.024999999999999</v>
      </c>
      <c r="I45">
        <v>238</v>
      </c>
      <c r="J45">
        <v>150</v>
      </c>
      <c r="K45">
        <v>19</v>
      </c>
    </row>
    <row r="46" spans="1:11" hidden="1">
      <c r="A46" t="s">
        <v>41</v>
      </c>
      <c r="B46">
        <v>20</v>
      </c>
      <c r="C46" t="s">
        <v>61</v>
      </c>
      <c r="D46">
        <v>0.997</v>
      </c>
      <c r="E46">
        <v>130.74199999999999</v>
      </c>
      <c r="F46">
        <v>0</v>
      </c>
      <c r="G46">
        <v>255</v>
      </c>
      <c r="H46">
        <v>51.271000000000001</v>
      </c>
      <c r="I46">
        <v>236</v>
      </c>
      <c r="J46">
        <v>121</v>
      </c>
      <c r="K46">
        <v>20</v>
      </c>
    </row>
    <row r="47" spans="1:11" hidden="1">
      <c r="A47" t="s">
        <v>41</v>
      </c>
      <c r="B47">
        <v>21</v>
      </c>
      <c r="C47" t="s">
        <v>62</v>
      </c>
      <c r="D47">
        <v>0.997</v>
      </c>
      <c r="E47">
        <v>138.30500000000001</v>
      </c>
      <c r="F47">
        <v>0</v>
      </c>
      <c r="G47">
        <v>255</v>
      </c>
      <c r="H47">
        <v>54.237000000000002</v>
      </c>
      <c r="I47">
        <v>236</v>
      </c>
      <c r="J47">
        <v>128</v>
      </c>
      <c r="K47">
        <v>21</v>
      </c>
    </row>
    <row r="48" spans="1:11" hidden="1">
      <c r="A48" t="s">
        <v>41</v>
      </c>
      <c r="B48">
        <v>22</v>
      </c>
      <c r="C48" t="s">
        <v>63</v>
      </c>
      <c r="D48">
        <v>0.99299999999999999</v>
      </c>
      <c r="E48">
        <v>162.76599999999999</v>
      </c>
      <c r="F48">
        <v>0</v>
      </c>
      <c r="G48">
        <v>255</v>
      </c>
      <c r="H48">
        <v>63.83</v>
      </c>
      <c r="I48">
        <v>235</v>
      </c>
      <c r="J48">
        <v>150</v>
      </c>
      <c r="K48">
        <v>22</v>
      </c>
    </row>
    <row r="49" spans="1:13" hidden="1">
      <c r="A49" t="s">
        <v>41</v>
      </c>
      <c r="B49">
        <v>23</v>
      </c>
      <c r="C49" t="s">
        <v>64</v>
      </c>
      <c r="D49">
        <v>0.95899999999999996</v>
      </c>
      <c r="E49">
        <v>137.048</v>
      </c>
      <c r="F49">
        <v>0</v>
      </c>
      <c r="G49">
        <v>255</v>
      </c>
      <c r="H49">
        <v>53.744</v>
      </c>
      <c r="I49">
        <v>227</v>
      </c>
      <c r="J49">
        <v>122</v>
      </c>
      <c r="K49">
        <v>23</v>
      </c>
    </row>
    <row r="50" spans="1:13" hidden="1">
      <c r="A50" t="s">
        <v>41</v>
      </c>
      <c r="B50">
        <v>24</v>
      </c>
      <c r="C50" t="s">
        <v>65</v>
      </c>
      <c r="D50">
        <v>0.95499999999999996</v>
      </c>
      <c r="E50">
        <v>168.119</v>
      </c>
      <c r="F50">
        <v>0</v>
      </c>
      <c r="G50">
        <v>255</v>
      </c>
      <c r="H50">
        <v>65.929000000000002</v>
      </c>
      <c r="I50">
        <v>226</v>
      </c>
      <c r="J50">
        <v>149</v>
      </c>
      <c r="K50">
        <v>24</v>
      </c>
    </row>
    <row r="51" spans="1:13" hidden="1">
      <c r="A51" t="s">
        <v>41</v>
      </c>
      <c r="B51">
        <v>25</v>
      </c>
      <c r="C51" t="s">
        <v>66</v>
      </c>
      <c r="D51">
        <v>0.93400000000000005</v>
      </c>
      <c r="E51">
        <v>143.077</v>
      </c>
      <c r="F51">
        <v>0</v>
      </c>
      <c r="G51">
        <v>255</v>
      </c>
      <c r="H51">
        <v>56.109000000000002</v>
      </c>
      <c r="I51">
        <v>221</v>
      </c>
      <c r="J51">
        <v>124</v>
      </c>
      <c r="K51">
        <v>25</v>
      </c>
    </row>
    <row r="52" spans="1:13">
      <c r="A52" t="s">
        <v>67</v>
      </c>
      <c r="B52">
        <v>1</v>
      </c>
      <c r="C52" t="s">
        <v>68</v>
      </c>
      <c r="D52">
        <v>0.33</v>
      </c>
      <c r="E52">
        <v>153.654</v>
      </c>
      <c r="F52">
        <v>0</v>
      </c>
      <c r="G52">
        <v>255</v>
      </c>
      <c r="H52">
        <v>60.256</v>
      </c>
      <c r="I52">
        <v>78</v>
      </c>
      <c r="J52">
        <v>47</v>
      </c>
      <c r="K52">
        <v>1</v>
      </c>
      <c r="L52">
        <v>25</v>
      </c>
      <c r="M52">
        <v>0</v>
      </c>
    </row>
    <row r="53" spans="1:13" hidden="1">
      <c r="A53" t="s">
        <v>67</v>
      </c>
      <c r="B53">
        <v>2</v>
      </c>
      <c r="C53" t="s">
        <v>69</v>
      </c>
      <c r="D53">
        <v>0.35499999999999998</v>
      </c>
      <c r="E53">
        <v>166.964</v>
      </c>
      <c r="F53">
        <v>0</v>
      </c>
      <c r="G53">
        <v>255</v>
      </c>
      <c r="H53">
        <v>65.475999999999999</v>
      </c>
      <c r="I53">
        <v>84</v>
      </c>
      <c r="J53">
        <v>55</v>
      </c>
      <c r="K53">
        <v>2</v>
      </c>
    </row>
    <row r="54" spans="1:13" hidden="1">
      <c r="A54" t="s">
        <v>67</v>
      </c>
      <c r="B54">
        <v>3</v>
      </c>
      <c r="C54" t="s">
        <v>70</v>
      </c>
      <c r="D54">
        <v>0.372</v>
      </c>
      <c r="E54">
        <v>107.21599999999999</v>
      </c>
      <c r="F54">
        <v>0</v>
      </c>
      <c r="G54">
        <v>255</v>
      </c>
      <c r="H54">
        <v>42.045000000000002</v>
      </c>
      <c r="I54">
        <v>88</v>
      </c>
      <c r="J54">
        <v>37</v>
      </c>
      <c r="K54">
        <v>3</v>
      </c>
    </row>
    <row r="55" spans="1:13" hidden="1">
      <c r="A55" t="s">
        <v>67</v>
      </c>
      <c r="B55">
        <v>4</v>
      </c>
      <c r="C55" t="s">
        <v>71</v>
      </c>
      <c r="D55">
        <v>0.35499999999999998</v>
      </c>
      <c r="E55">
        <v>163.929</v>
      </c>
      <c r="F55">
        <v>0</v>
      </c>
      <c r="G55">
        <v>255</v>
      </c>
      <c r="H55">
        <v>64.286000000000001</v>
      </c>
      <c r="I55">
        <v>84</v>
      </c>
      <c r="J55">
        <v>54</v>
      </c>
      <c r="K55">
        <v>4</v>
      </c>
    </row>
    <row r="56" spans="1:13" hidden="1">
      <c r="A56" t="s">
        <v>67</v>
      </c>
      <c r="B56">
        <v>5</v>
      </c>
      <c r="C56" t="s">
        <v>72</v>
      </c>
      <c r="D56">
        <v>0.38400000000000001</v>
      </c>
      <c r="E56">
        <v>123.297</v>
      </c>
      <c r="F56">
        <v>0</v>
      </c>
      <c r="G56">
        <v>255</v>
      </c>
      <c r="H56">
        <v>48.351999999999997</v>
      </c>
      <c r="I56">
        <v>91</v>
      </c>
      <c r="J56">
        <v>44</v>
      </c>
      <c r="K56">
        <v>5</v>
      </c>
    </row>
    <row r="57" spans="1:13" hidden="1">
      <c r="A57" t="s">
        <v>67</v>
      </c>
      <c r="B57">
        <v>6</v>
      </c>
      <c r="C57" t="s">
        <v>73</v>
      </c>
      <c r="D57">
        <v>0.35099999999999998</v>
      </c>
      <c r="E57">
        <v>159.75899999999999</v>
      </c>
      <c r="F57">
        <v>0</v>
      </c>
      <c r="G57">
        <v>255</v>
      </c>
      <c r="H57">
        <v>62.651000000000003</v>
      </c>
      <c r="I57">
        <v>83</v>
      </c>
      <c r="J57">
        <v>52</v>
      </c>
      <c r="K57">
        <v>6</v>
      </c>
    </row>
    <row r="58" spans="1:13" hidden="1">
      <c r="A58" t="s">
        <v>67</v>
      </c>
      <c r="B58">
        <v>7</v>
      </c>
      <c r="C58" t="s">
        <v>74</v>
      </c>
      <c r="D58">
        <v>0.34599999999999997</v>
      </c>
      <c r="E58">
        <v>152.37799999999999</v>
      </c>
      <c r="F58">
        <v>0</v>
      </c>
      <c r="G58">
        <v>255</v>
      </c>
      <c r="H58">
        <v>59.756</v>
      </c>
      <c r="I58">
        <v>82</v>
      </c>
      <c r="J58">
        <v>49</v>
      </c>
      <c r="K58">
        <v>7</v>
      </c>
    </row>
    <row r="59" spans="1:13" hidden="1">
      <c r="A59" t="s">
        <v>67</v>
      </c>
      <c r="B59">
        <v>8</v>
      </c>
      <c r="C59" t="s">
        <v>75</v>
      </c>
      <c r="D59">
        <v>0.36299999999999999</v>
      </c>
      <c r="E59">
        <v>109.709</v>
      </c>
      <c r="F59">
        <v>0</v>
      </c>
      <c r="G59">
        <v>255</v>
      </c>
      <c r="H59">
        <v>43.023000000000003</v>
      </c>
      <c r="I59">
        <v>86</v>
      </c>
      <c r="J59">
        <v>37</v>
      </c>
      <c r="K59">
        <v>8</v>
      </c>
    </row>
    <row r="60" spans="1:13" hidden="1">
      <c r="A60" t="s">
        <v>67</v>
      </c>
      <c r="B60">
        <v>9</v>
      </c>
      <c r="C60" t="s">
        <v>76</v>
      </c>
      <c r="D60">
        <v>0.376</v>
      </c>
      <c r="E60">
        <v>171.91</v>
      </c>
      <c r="F60">
        <v>0</v>
      </c>
      <c r="G60">
        <v>255</v>
      </c>
      <c r="H60">
        <v>67.415999999999997</v>
      </c>
      <c r="I60">
        <v>89</v>
      </c>
      <c r="J60">
        <v>60</v>
      </c>
      <c r="K60">
        <v>9</v>
      </c>
    </row>
    <row r="61" spans="1:13" hidden="1">
      <c r="A61" t="s">
        <v>67</v>
      </c>
      <c r="B61">
        <v>10</v>
      </c>
      <c r="C61" t="s">
        <v>77</v>
      </c>
      <c r="D61">
        <v>0.35499999999999998</v>
      </c>
      <c r="E61">
        <v>118.393</v>
      </c>
      <c r="F61">
        <v>0</v>
      </c>
      <c r="G61">
        <v>255</v>
      </c>
      <c r="H61">
        <v>46.429000000000002</v>
      </c>
      <c r="I61">
        <v>84</v>
      </c>
      <c r="J61">
        <v>39</v>
      </c>
      <c r="K61">
        <v>10</v>
      </c>
    </row>
    <row r="62" spans="1:13" hidden="1">
      <c r="A62" t="s">
        <v>67</v>
      </c>
      <c r="B62">
        <v>11</v>
      </c>
      <c r="C62" t="s">
        <v>78</v>
      </c>
      <c r="D62">
        <v>0.34200000000000003</v>
      </c>
      <c r="E62">
        <v>122.77800000000001</v>
      </c>
      <c r="F62">
        <v>0</v>
      </c>
      <c r="G62">
        <v>255</v>
      </c>
      <c r="H62">
        <v>48.148000000000003</v>
      </c>
      <c r="I62">
        <v>81</v>
      </c>
      <c r="J62">
        <v>39</v>
      </c>
      <c r="K62">
        <v>11</v>
      </c>
    </row>
    <row r="63" spans="1:13" hidden="1">
      <c r="A63" t="s">
        <v>67</v>
      </c>
      <c r="B63">
        <v>12</v>
      </c>
      <c r="C63" t="s">
        <v>79</v>
      </c>
      <c r="D63">
        <v>0.38</v>
      </c>
      <c r="E63">
        <v>39.667000000000002</v>
      </c>
      <c r="F63">
        <v>0</v>
      </c>
      <c r="G63">
        <v>255</v>
      </c>
      <c r="H63">
        <v>15.555999999999999</v>
      </c>
      <c r="I63">
        <v>90</v>
      </c>
      <c r="J63">
        <v>14</v>
      </c>
      <c r="K63">
        <v>12</v>
      </c>
    </row>
    <row r="64" spans="1:13" hidden="1">
      <c r="A64" t="s">
        <v>67</v>
      </c>
      <c r="B64">
        <v>13</v>
      </c>
      <c r="C64" t="s">
        <v>80</v>
      </c>
      <c r="D64">
        <v>0.36799999999999999</v>
      </c>
      <c r="E64">
        <v>128.96600000000001</v>
      </c>
      <c r="F64">
        <v>0</v>
      </c>
      <c r="G64">
        <v>255</v>
      </c>
      <c r="H64">
        <v>50.575000000000003</v>
      </c>
      <c r="I64">
        <v>87</v>
      </c>
      <c r="J64">
        <v>44</v>
      </c>
      <c r="K64">
        <v>13</v>
      </c>
    </row>
    <row r="65" spans="1:13" hidden="1">
      <c r="A65" t="s">
        <v>67</v>
      </c>
      <c r="B65">
        <v>14</v>
      </c>
      <c r="C65" t="s">
        <v>81</v>
      </c>
      <c r="D65">
        <v>0.38</v>
      </c>
      <c r="E65">
        <v>153</v>
      </c>
      <c r="F65">
        <v>0</v>
      </c>
      <c r="G65">
        <v>255</v>
      </c>
      <c r="H65">
        <v>60</v>
      </c>
      <c r="I65">
        <v>90</v>
      </c>
      <c r="J65">
        <v>54</v>
      </c>
      <c r="K65">
        <v>14</v>
      </c>
    </row>
    <row r="66" spans="1:13" hidden="1">
      <c r="A66" t="s">
        <v>67</v>
      </c>
      <c r="B66">
        <v>15</v>
      </c>
      <c r="C66" t="s">
        <v>82</v>
      </c>
      <c r="D66">
        <v>0.35499999999999998</v>
      </c>
      <c r="E66">
        <v>163.929</v>
      </c>
      <c r="F66">
        <v>0</v>
      </c>
      <c r="G66">
        <v>255</v>
      </c>
      <c r="H66">
        <v>64.286000000000001</v>
      </c>
      <c r="I66">
        <v>84</v>
      </c>
      <c r="J66">
        <v>54</v>
      </c>
      <c r="K66">
        <v>15</v>
      </c>
    </row>
    <row r="67" spans="1:13" hidden="1">
      <c r="A67" t="s">
        <v>67</v>
      </c>
      <c r="B67">
        <v>16</v>
      </c>
      <c r="C67" t="s">
        <v>83</v>
      </c>
      <c r="D67">
        <v>0.40100000000000002</v>
      </c>
      <c r="E67">
        <v>169.10499999999999</v>
      </c>
      <c r="F67">
        <v>0</v>
      </c>
      <c r="G67">
        <v>255</v>
      </c>
      <c r="H67">
        <v>66.316000000000003</v>
      </c>
      <c r="I67">
        <v>95</v>
      </c>
      <c r="J67">
        <v>63</v>
      </c>
      <c r="K67">
        <v>16</v>
      </c>
    </row>
    <row r="68" spans="1:13" hidden="1">
      <c r="A68" t="s">
        <v>67</v>
      </c>
      <c r="B68">
        <v>17</v>
      </c>
      <c r="C68" t="s">
        <v>84</v>
      </c>
      <c r="D68">
        <v>0.41399999999999998</v>
      </c>
      <c r="E68">
        <v>130.102</v>
      </c>
      <c r="F68">
        <v>0</v>
      </c>
      <c r="G68">
        <v>255</v>
      </c>
      <c r="H68">
        <v>51.02</v>
      </c>
      <c r="I68">
        <v>98</v>
      </c>
      <c r="J68">
        <v>50</v>
      </c>
      <c r="K68">
        <v>17</v>
      </c>
    </row>
    <row r="69" spans="1:13" hidden="1">
      <c r="A69" t="s">
        <v>67</v>
      </c>
      <c r="B69">
        <v>18</v>
      </c>
      <c r="C69" t="s">
        <v>85</v>
      </c>
      <c r="D69">
        <v>0.38900000000000001</v>
      </c>
      <c r="E69">
        <v>169.07599999999999</v>
      </c>
      <c r="F69">
        <v>0</v>
      </c>
      <c r="G69">
        <v>255</v>
      </c>
      <c r="H69">
        <v>66.304000000000002</v>
      </c>
      <c r="I69">
        <v>92</v>
      </c>
      <c r="J69">
        <v>61</v>
      </c>
      <c r="K69">
        <v>18</v>
      </c>
    </row>
    <row r="70" spans="1:13" hidden="1">
      <c r="A70" t="s">
        <v>67</v>
      </c>
      <c r="B70">
        <v>19</v>
      </c>
      <c r="C70" t="s">
        <v>86</v>
      </c>
      <c r="D70">
        <v>0.38</v>
      </c>
      <c r="E70">
        <v>150.167</v>
      </c>
      <c r="F70">
        <v>0</v>
      </c>
      <c r="G70">
        <v>255</v>
      </c>
      <c r="H70">
        <v>58.889000000000003</v>
      </c>
      <c r="I70">
        <v>90</v>
      </c>
      <c r="J70">
        <v>53</v>
      </c>
      <c r="K70">
        <v>19</v>
      </c>
    </row>
    <row r="71" spans="1:13" hidden="1">
      <c r="A71" t="s">
        <v>67</v>
      </c>
      <c r="B71">
        <v>20</v>
      </c>
      <c r="C71" t="s">
        <v>87</v>
      </c>
      <c r="D71">
        <v>0.372</v>
      </c>
      <c r="E71">
        <v>165.17</v>
      </c>
      <c r="F71">
        <v>0</v>
      </c>
      <c r="G71">
        <v>255</v>
      </c>
      <c r="H71">
        <v>64.772999999999996</v>
      </c>
      <c r="I71">
        <v>88</v>
      </c>
      <c r="J71">
        <v>57</v>
      </c>
      <c r="K71">
        <v>20</v>
      </c>
    </row>
    <row r="72" spans="1:13" hidden="1">
      <c r="A72" t="s">
        <v>67</v>
      </c>
      <c r="B72">
        <v>21</v>
      </c>
      <c r="C72" t="s">
        <v>88</v>
      </c>
      <c r="D72">
        <v>0.34599999999999997</v>
      </c>
      <c r="E72">
        <v>155.488</v>
      </c>
      <c r="F72">
        <v>0</v>
      </c>
      <c r="G72">
        <v>255</v>
      </c>
      <c r="H72">
        <v>60.975999999999999</v>
      </c>
      <c r="I72">
        <v>82</v>
      </c>
      <c r="J72">
        <v>50</v>
      </c>
      <c r="K72">
        <v>21</v>
      </c>
    </row>
    <row r="73" spans="1:13" hidden="1">
      <c r="A73" t="s">
        <v>67</v>
      </c>
      <c r="B73">
        <v>22</v>
      </c>
      <c r="C73" t="s">
        <v>89</v>
      </c>
      <c r="D73">
        <v>0.36799999999999999</v>
      </c>
      <c r="E73">
        <v>149.483</v>
      </c>
      <c r="F73">
        <v>0</v>
      </c>
      <c r="G73">
        <v>255</v>
      </c>
      <c r="H73">
        <v>58.621000000000002</v>
      </c>
      <c r="I73">
        <v>87</v>
      </c>
      <c r="J73">
        <v>51</v>
      </c>
      <c r="K73">
        <v>22</v>
      </c>
    </row>
    <row r="74" spans="1:13" hidden="1">
      <c r="A74" t="s">
        <v>67</v>
      </c>
      <c r="B74">
        <v>23</v>
      </c>
      <c r="C74" t="s">
        <v>90</v>
      </c>
      <c r="D74">
        <v>0.34599999999999997</v>
      </c>
      <c r="E74">
        <v>195.91499999999999</v>
      </c>
      <c r="F74">
        <v>0</v>
      </c>
      <c r="G74">
        <v>255</v>
      </c>
      <c r="H74">
        <v>76.828999999999994</v>
      </c>
      <c r="I74">
        <v>82</v>
      </c>
      <c r="J74">
        <v>63</v>
      </c>
      <c r="K74">
        <v>23</v>
      </c>
    </row>
    <row r="75" spans="1:13" hidden="1">
      <c r="A75" t="s">
        <v>67</v>
      </c>
      <c r="B75">
        <v>24</v>
      </c>
      <c r="C75" t="s">
        <v>91</v>
      </c>
      <c r="D75">
        <v>0.34200000000000003</v>
      </c>
      <c r="E75">
        <v>173.148</v>
      </c>
      <c r="F75">
        <v>0</v>
      </c>
      <c r="G75">
        <v>255</v>
      </c>
      <c r="H75">
        <v>67.900999999999996</v>
      </c>
      <c r="I75">
        <v>81</v>
      </c>
      <c r="J75">
        <v>55</v>
      </c>
      <c r="K75">
        <v>24</v>
      </c>
    </row>
    <row r="76" spans="1:13" hidden="1">
      <c r="A76" t="s">
        <v>67</v>
      </c>
      <c r="B76">
        <v>25</v>
      </c>
      <c r="C76" t="s">
        <v>92</v>
      </c>
      <c r="D76">
        <v>0.33800000000000002</v>
      </c>
      <c r="E76">
        <v>156.18799999999999</v>
      </c>
      <c r="F76">
        <v>0</v>
      </c>
      <c r="G76">
        <v>255</v>
      </c>
      <c r="H76">
        <v>61.25</v>
      </c>
      <c r="I76">
        <v>80</v>
      </c>
      <c r="J76">
        <v>49</v>
      </c>
      <c r="K76">
        <v>25</v>
      </c>
    </row>
    <row r="77" spans="1:13">
      <c r="A77" t="s">
        <v>93</v>
      </c>
      <c r="B77">
        <v>1</v>
      </c>
      <c r="C77" t="s">
        <v>94</v>
      </c>
      <c r="D77">
        <v>0.35099999999999998</v>
      </c>
      <c r="E77">
        <v>218.13300000000001</v>
      </c>
      <c r="F77">
        <v>0</v>
      </c>
      <c r="G77">
        <v>255</v>
      </c>
      <c r="H77">
        <v>85.542000000000002</v>
      </c>
      <c r="I77">
        <v>83</v>
      </c>
      <c r="J77">
        <v>71</v>
      </c>
      <c r="K77">
        <v>1</v>
      </c>
      <c r="L77">
        <v>25</v>
      </c>
      <c r="M77">
        <v>0</v>
      </c>
    </row>
    <row r="78" spans="1:13" hidden="1">
      <c r="A78" t="s">
        <v>93</v>
      </c>
      <c r="B78">
        <v>2</v>
      </c>
      <c r="C78" t="s">
        <v>95</v>
      </c>
      <c r="D78">
        <v>0.36799999999999999</v>
      </c>
      <c r="E78">
        <v>202.24100000000001</v>
      </c>
      <c r="F78">
        <v>0</v>
      </c>
      <c r="G78">
        <v>255</v>
      </c>
      <c r="H78">
        <v>79.31</v>
      </c>
      <c r="I78">
        <v>87</v>
      </c>
      <c r="J78">
        <v>69</v>
      </c>
      <c r="K78">
        <v>2</v>
      </c>
    </row>
    <row r="79" spans="1:13" hidden="1">
      <c r="A79" t="s">
        <v>93</v>
      </c>
      <c r="B79">
        <v>3</v>
      </c>
      <c r="C79" t="s">
        <v>96</v>
      </c>
      <c r="D79">
        <v>0.372</v>
      </c>
      <c r="E79">
        <v>211.53399999999999</v>
      </c>
      <c r="F79">
        <v>0</v>
      </c>
      <c r="G79">
        <v>255</v>
      </c>
      <c r="H79">
        <v>82.954999999999998</v>
      </c>
      <c r="I79">
        <v>88</v>
      </c>
      <c r="J79">
        <v>73</v>
      </c>
      <c r="K79">
        <v>3</v>
      </c>
    </row>
    <row r="80" spans="1:13" hidden="1">
      <c r="A80" t="s">
        <v>93</v>
      </c>
      <c r="B80">
        <v>4</v>
      </c>
      <c r="C80" t="s">
        <v>97</v>
      </c>
      <c r="D80">
        <v>0.36799999999999999</v>
      </c>
      <c r="E80">
        <v>199.31</v>
      </c>
      <c r="F80">
        <v>0</v>
      </c>
      <c r="G80">
        <v>255</v>
      </c>
      <c r="H80">
        <v>78.161000000000001</v>
      </c>
      <c r="I80">
        <v>87</v>
      </c>
      <c r="J80">
        <v>68</v>
      </c>
      <c r="K80">
        <v>4</v>
      </c>
    </row>
    <row r="81" spans="1:11" hidden="1">
      <c r="A81" t="s">
        <v>93</v>
      </c>
      <c r="B81">
        <v>5</v>
      </c>
      <c r="C81" t="s">
        <v>98</v>
      </c>
      <c r="D81">
        <v>0.35099999999999998</v>
      </c>
      <c r="E81">
        <v>211.988</v>
      </c>
      <c r="F81">
        <v>0</v>
      </c>
      <c r="G81">
        <v>255</v>
      </c>
      <c r="H81">
        <v>83.132999999999996</v>
      </c>
      <c r="I81">
        <v>83</v>
      </c>
      <c r="J81">
        <v>69</v>
      </c>
      <c r="K81">
        <v>5</v>
      </c>
    </row>
    <row r="82" spans="1:11" hidden="1">
      <c r="A82" t="s">
        <v>93</v>
      </c>
      <c r="B82">
        <v>6</v>
      </c>
      <c r="C82" t="s">
        <v>99</v>
      </c>
      <c r="D82">
        <v>0.35499999999999998</v>
      </c>
      <c r="E82">
        <v>194.286</v>
      </c>
      <c r="F82">
        <v>0</v>
      </c>
      <c r="G82">
        <v>255</v>
      </c>
      <c r="H82">
        <v>76.19</v>
      </c>
      <c r="I82">
        <v>84</v>
      </c>
      <c r="J82">
        <v>64</v>
      </c>
      <c r="K82">
        <v>6</v>
      </c>
    </row>
    <row r="83" spans="1:11" hidden="1">
      <c r="A83" t="s">
        <v>93</v>
      </c>
      <c r="B83">
        <v>7</v>
      </c>
      <c r="C83" t="s">
        <v>100</v>
      </c>
      <c r="D83">
        <v>0.35099999999999998</v>
      </c>
      <c r="E83">
        <v>199.69900000000001</v>
      </c>
      <c r="F83">
        <v>0</v>
      </c>
      <c r="G83">
        <v>255</v>
      </c>
      <c r="H83">
        <v>78.313000000000002</v>
      </c>
      <c r="I83">
        <v>83</v>
      </c>
      <c r="J83">
        <v>65</v>
      </c>
      <c r="K83">
        <v>7</v>
      </c>
    </row>
    <row r="84" spans="1:11" hidden="1">
      <c r="A84" t="s">
        <v>93</v>
      </c>
      <c r="B84">
        <v>8</v>
      </c>
      <c r="C84" t="s">
        <v>101</v>
      </c>
      <c r="D84">
        <v>0.34599999999999997</v>
      </c>
      <c r="E84">
        <v>195.91499999999999</v>
      </c>
      <c r="F84">
        <v>0</v>
      </c>
      <c r="G84">
        <v>255</v>
      </c>
      <c r="H84">
        <v>76.828999999999994</v>
      </c>
      <c r="I84">
        <v>82</v>
      </c>
      <c r="J84">
        <v>63</v>
      </c>
      <c r="K84">
        <v>8</v>
      </c>
    </row>
    <row r="85" spans="1:11" hidden="1">
      <c r="A85" t="s">
        <v>93</v>
      </c>
      <c r="B85">
        <v>9</v>
      </c>
      <c r="C85" t="s">
        <v>102</v>
      </c>
      <c r="D85">
        <v>0.35899999999999999</v>
      </c>
      <c r="E85">
        <v>192</v>
      </c>
      <c r="F85">
        <v>0</v>
      </c>
      <c r="G85">
        <v>255</v>
      </c>
      <c r="H85">
        <v>75.293999999999997</v>
      </c>
      <c r="I85">
        <v>85</v>
      </c>
      <c r="J85">
        <v>64</v>
      </c>
      <c r="K85">
        <v>9</v>
      </c>
    </row>
    <row r="86" spans="1:11" hidden="1">
      <c r="A86" t="s">
        <v>93</v>
      </c>
      <c r="B86">
        <v>10</v>
      </c>
      <c r="C86" t="s">
        <v>103</v>
      </c>
      <c r="D86">
        <v>0.35099999999999998</v>
      </c>
      <c r="E86">
        <v>178.19300000000001</v>
      </c>
      <c r="F86">
        <v>0</v>
      </c>
      <c r="G86">
        <v>255</v>
      </c>
      <c r="H86">
        <v>69.88</v>
      </c>
      <c r="I86">
        <v>83</v>
      </c>
      <c r="J86">
        <v>58</v>
      </c>
      <c r="K86">
        <v>10</v>
      </c>
    </row>
    <row r="87" spans="1:11" hidden="1">
      <c r="A87" t="s">
        <v>93</v>
      </c>
      <c r="B87">
        <v>11</v>
      </c>
      <c r="C87" t="s">
        <v>104</v>
      </c>
      <c r="D87">
        <v>0.38900000000000001</v>
      </c>
      <c r="E87">
        <v>188.47800000000001</v>
      </c>
      <c r="F87">
        <v>0</v>
      </c>
      <c r="G87">
        <v>255</v>
      </c>
      <c r="H87">
        <v>73.912999999999997</v>
      </c>
      <c r="I87">
        <v>92</v>
      </c>
      <c r="J87">
        <v>68</v>
      </c>
      <c r="K87">
        <v>11</v>
      </c>
    </row>
    <row r="88" spans="1:11" hidden="1">
      <c r="A88" t="s">
        <v>93</v>
      </c>
      <c r="B88">
        <v>12</v>
      </c>
      <c r="C88" t="s">
        <v>105</v>
      </c>
      <c r="D88">
        <v>0.372</v>
      </c>
      <c r="E88">
        <v>191.25</v>
      </c>
      <c r="F88">
        <v>0</v>
      </c>
      <c r="G88">
        <v>255</v>
      </c>
      <c r="H88">
        <v>75</v>
      </c>
      <c r="I88">
        <v>88</v>
      </c>
      <c r="J88">
        <v>66</v>
      </c>
      <c r="K88">
        <v>12</v>
      </c>
    </row>
    <row r="89" spans="1:11" hidden="1">
      <c r="A89" t="s">
        <v>93</v>
      </c>
      <c r="B89">
        <v>13</v>
      </c>
      <c r="C89" t="s">
        <v>106</v>
      </c>
      <c r="D89">
        <v>0.372</v>
      </c>
      <c r="E89">
        <v>194.148</v>
      </c>
      <c r="F89">
        <v>0</v>
      </c>
      <c r="G89">
        <v>255</v>
      </c>
      <c r="H89">
        <v>76.135999999999996</v>
      </c>
      <c r="I89">
        <v>88</v>
      </c>
      <c r="J89">
        <v>67</v>
      </c>
      <c r="K89">
        <v>13</v>
      </c>
    </row>
    <row r="90" spans="1:11" hidden="1">
      <c r="A90" t="s">
        <v>93</v>
      </c>
      <c r="B90">
        <v>14</v>
      </c>
      <c r="C90" t="s">
        <v>107</v>
      </c>
      <c r="D90">
        <v>0.39300000000000002</v>
      </c>
      <c r="E90">
        <v>164.51599999999999</v>
      </c>
      <c r="F90">
        <v>0</v>
      </c>
      <c r="G90">
        <v>255</v>
      </c>
      <c r="H90">
        <v>64.516000000000005</v>
      </c>
      <c r="I90">
        <v>93</v>
      </c>
      <c r="J90">
        <v>60</v>
      </c>
      <c r="K90">
        <v>14</v>
      </c>
    </row>
    <row r="91" spans="1:11" hidden="1">
      <c r="A91" t="s">
        <v>93</v>
      </c>
      <c r="B91">
        <v>15</v>
      </c>
      <c r="C91" t="s">
        <v>108</v>
      </c>
      <c r="D91">
        <v>0.35099999999999998</v>
      </c>
      <c r="E91">
        <v>184.33699999999999</v>
      </c>
      <c r="F91">
        <v>0</v>
      </c>
      <c r="G91">
        <v>255</v>
      </c>
      <c r="H91">
        <v>72.289000000000001</v>
      </c>
      <c r="I91">
        <v>83</v>
      </c>
      <c r="J91">
        <v>60</v>
      </c>
      <c r="K91">
        <v>15</v>
      </c>
    </row>
    <row r="92" spans="1:11" hidden="1">
      <c r="A92" t="s">
        <v>93</v>
      </c>
      <c r="B92">
        <v>16</v>
      </c>
      <c r="C92" t="s">
        <v>109</v>
      </c>
      <c r="D92">
        <v>0.376</v>
      </c>
      <c r="E92">
        <v>212.02199999999999</v>
      </c>
      <c r="F92">
        <v>0</v>
      </c>
      <c r="G92">
        <v>255</v>
      </c>
      <c r="H92">
        <v>83.146000000000001</v>
      </c>
      <c r="I92">
        <v>89</v>
      </c>
      <c r="J92">
        <v>74</v>
      </c>
      <c r="K92">
        <v>16</v>
      </c>
    </row>
    <row r="93" spans="1:11" hidden="1">
      <c r="A93" t="s">
        <v>93</v>
      </c>
      <c r="B93">
        <v>17</v>
      </c>
      <c r="C93" t="s">
        <v>110</v>
      </c>
      <c r="D93">
        <v>0.36799999999999999</v>
      </c>
      <c r="E93">
        <v>196.37899999999999</v>
      </c>
      <c r="F93">
        <v>0</v>
      </c>
      <c r="G93">
        <v>255</v>
      </c>
      <c r="H93">
        <v>77.010999999999996</v>
      </c>
      <c r="I93">
        <v>87</v>
      </c>
      <c r="J93">
        <v>67</v>
      </c>
      <c r="K93">
        <v>17</v>
      </c>
    </row>
    <row r="94" spans="1:11" hidden="1">
      <c r="A94" t="s">
        <v>93</v>
      </c>
      <c r="B94">
        <v>18</v>
      </c>
      <c r="C94" t="s">
        <v>111</v>
      </c>
      <c r="D94">
        <v>0.35899999999999999</v>
      </c>
      <c r="E94">
        <v>180</v>
      </c>
      <c r="F94">
        <v>0</v>
      </c>
      <c r="G94">
        <v>255</v>
      </c>
      <c r="H94">
        <v>70.587999999999994</v>
      </c>
      <c r="I94">
        <v>85</v>
      </c>
      <c r="J94">
        <v>60</v>
      </c>
      <c r="K94">
        <v>18</v>
      </c>
    </row>
    <row r="95" spans="1:11" hidden="1">
      <c r="A95" t="s">
        <v>93</v>
      </c>
      <c r="B95">
        <v>19</v>
      </c>
      <c r="C95" t="s">
        <v>112</v>
      </c>
      <c r="D95">
        <v>0.36799999999999999</v>
      </c>
      <c r="E95">
        <v>164.13800000000001</v>
      </c>
      <c r="F95">
        <v>0</v>
      </c>
      <c r="G95">
        <v>255</v>
      </c>
      <c r="H95">
        <v>64.367999999999995</v>
      </c>
      <c r="I95">
        <v>87</v>
      </c>
      <c r="J95">
        <v>56</v>
      </c>
      <c r="K95">
        <v>19</v>
      </c>
    </row>
    <row r="96" spans="1:11" hidden="1">
      <c r="A96" t="s">
        <v>93</v>
      </c>
      <c r="B96">
        <v>20</v>
      </c>
      <c r="C96" t="s">
        <v>113</v>
      </c>
      <c r="D96">
        <v>0.376</v>
      </c>
      <c r="E96">
        <v>189.101</v>
      </c>
      <c r="F96">
        <v>0</v>
      </c>
      <c r="G96">
        <v>255</v>
      </c>
      <c r="H96">
        <v>74.156999999999996</v>
      </c>
      <c r="I96">
        <v>89</v>
      </c>
      <c r="J96">
        <v>66</v>
      </c>
      <c r="K96">
        <v>20</v>
      </c>
    </row>
    <row r="97" spans="1:13" hidden="1">
      <c r="A97" t="s">
        <v>93</v>
      </c>
      <c r="B97">
        <v>21</v>
      </c>
      <c r="C97" t="s">
        <v>114</v>
      </c>
      <c r="D97">
        <v>0.35899999999999999</v>
      </c>
      <c r="E97">
        <v>168</v>
      </c>
      <c r="F97">
        <v>0</v>
      </c>
      <c r="G97">
        <v>255</v>
      </c>
      <c r="H97">
        <v>65.882000000000005</v>
      </c>
      <c r="I97">
        <v>85</v>
      </c>
      <c r="J97">
        <v>56</v>
      </c>
      <c r="K97">
        <v>21</v>
      </c>
    </row>
    <row r="98" spans="1:13" hidden="1">
      <c r="A98" t="s">
        <v>93</v>
      </c>
      <c r="B98">
        <v>22</v>
      </c>
      <c r="C98" t="s">
        <v>115</v>
      </c>
      <c r="D98">
        <v>0.35499999999999998</v>
      </c>
      <c r="E98">
        <v>173.036</v>
      </c>
      <c r="F98">
        <v>0</v>
      </c>
      <c r="G98">
        <v>255</v>
      </c>
      <c r="H98">
        <v>67.856999999999999</v>
      </c>
      <c r="I98">
        <v>84</v>
      </c>
      <c r="J98">
        <v>57</v>
      </c>
      <c r="K98">
        <v>22</v>
      </c>
    </row>
    <row r="99" spans="1:13" hidden="1">
      <c r="A99" t="s">
        <v>93</v>
      </c>
      <c r="B99">
        <v>23</v>
      </c>
      <c r="C99" t="s">
        <v>116</v>
      </c>
      <c r="D99">
        <v>0.39700000000000002</v>
      </c>
      <c r="E99">
        <v>198.03200000000001</v>
      </c>
      <c r="F99">
        <v>0</v>
      </c>
      <c r="G99">
        <v>255</v>
      </c>
      <c r="H99">
        <v>77.66</v>
      </c>
      <c r="I99">
        <v>94</v>
      </c>
      <c r="J99">
        <v>73</v>
      </c>
      <c r="K99">
        <v>23</v>
      </c>
    </row>
    <row r="100" spans="1:13" hidden="1">
      <c r="A100" t="s">
        <v>93</v>
      </c>
      <c r="B100">
        <v>24</v>
      </c>
      <c r="C100" t="s">
        <v>117</v>
      </c>
      <c r="D100">
        <v>0.41399999999999998</v>
      </c>
      <c r="E100">
        <v>179.541</v>
      </c>
      <c r="F100">
        <v>0</v>
      </c>
      <c r="G100">
        <v>255</v>
      </c>
      <c r="H100">
        <v>70.408000000000001</v>
      </c>
      <c r="I100">
        <v>98</v>
      </c>
      <c r="J100">
        <v>69</v>
      </c>
      <c r="K100">
        <v>24</v>
      </c>
    </row>
    <row r="101" spans="1:13" hidden="1">
      <c r="A101" t="s">
        <v>93</v>
      </c>
      <c r="B101">
        <v>25</v>
      </c>
      <c r="C101" t="s">
        <v>118</v>
      </c>
      <c r="D101">
        <v>0.38400000000000001</v>
      </c>
      <c r="E101">
        <v>134.505</v>
      </c>
      <c r="F101">
        <v>0</v>
      </c>
      <c r="G101">
        <v>255</v>
      </c>
      <c r="H101">
        <v>52.747</v>
      </c>
      <c r="I101">
        <v>91</v>
      </c>
      <c r="J101">
        <v>48</v>
      </c>
      <c r="K101">
        <v>25</v>
      </c>
    </row>
    <row r="102" spans="1:13">
      <c r="A102" t="s">
        <v>119</v>
      </c>
      <c r="B102">
        <v>1</v>
      </c>
      <c r="C102" t="s">
        <v>120</v>
      </c>
      <c r="D102">
        <v>0.156</v>
      </c>
      <c r="E102">
        <v>82.703000000000003</v>
      </c>
      <c r="F102">
        <v>0</v>
      </c>
      <c r="G102">
        <v>255</v>
      </c>
      <c r="H102">
        <v>32.432000000000002</v>
      </c>
      <c r="I102">
        <v>37</v>
      </c>
      <c r="J102">
        <v>12</v>
      </c>
      <c r="K102">
        <v>1</v>
      </c>
      <c r="L102">
        <v>25</v>
      </c>
      <c r="M102">
        <v>0</v>
      </c>
    </row>
    <row r="103" spans="1:13" hidden="1">
      <c r="A103" t="s">
        <v>119</v>
      </c>
      <c r="B103">
        <v>2</v>
      </c>
      <c r="C103" t="s">
        <v>121</v>
      </c>
      <c r="D103">
        <v>0.21099999999999999</v>
      </c>
      <c r="E103">
        <v>163.19999999999999</v>
      </c>
      <c r="F103">
        <v>0</v>
      </c>
      <c r="G103">
        <v>255</v>
      </c>
      <c r="H103">
        <v>64</v>
      </c>
      <c r="I103">
        <v>50</v>
      </c>
      <c r="J103">
        <v>32</v>
      </c>
      <c r="K103">
        <v>2</v>
      </c>
    </row>
    <row r="104" spans="1:13" hidden="1">
      <c r="A104" t="s">
        <v>119</v>
      </c>
      <c r="B104">
        <v>3</v>
      </c>
      <c r="C104" t="s">
        <v>122</v>
      </c>
      <c r="D104">
        <v>0.16900000000000001</v>
      </c>
      <c r="E104">
        <v>51</v>
      </c>
      <c r="F104">
        <v>0</v>
      </c>
      <c r="G104">
        <v>255</v>
      </c>
      <c r="H104">
        <v>20</v>
      </c>
      <c r="I104">
        <v>40</v>
      </c>
      <c r="J104">
        <v>8</v>
      </c>
      <c r="K104">
        <v>3</v>
      </c>
    </row>
    <row r="105" spans="1:13" hidden="1">
      <c r="A105" t="s">
        <v>119</v>
      </c>
      <c r="B105">
        <v>4</v>
      </c>
      <c r="C105" t="s">
        <v>123</v>
      </c>
      <c r="D105">
        <v>0.19900000000000001</v>
      </c>
      <c r="E105">
        <v>97.66</v>
      </c>
      <c r="F105">
        <v>0</v>
      </c>
      <c r="G105">
        <v>255</v>
      </c>
      <c r="H105">
        <v>38.298000000000002</v>
      </c>
      <c r="I105">
        <v>47</v>
      </c>
      <c r="J105">
        <v>18</v>
      </c>
      <c r="K105">
        <v>4</v>
      </c>
    </row>
    <row r="106" spans="1:13" hidden="1">
      <c r="A106" t="s">
        <v>119</v>
      </c>
      <c r="B106">
        <v>5</v>
      </c>
      <c r="C106" t="s">
        <v>124</v>
      </c>
      <c r="D106">
        <v>0.20300000000000001</v>
      </c>
      <c r="E106">
        <v>185.93799999999999</v>
      </c>
      <c r="F106">
        <v>0</v>
      </c>
      <c r="G106">
        <v>255</v>
      </c>
      <c r="H106">
        <v>72.917000000000002</v>
      </c>
      <c r="I106">
        <v>48</v>
      </c>
      <c r="J106">
        <v>35</v>
      </c>
      <c r="K106">
        <v>5</v>
      </c>
    </row>
    <row r="107" spans="1:13" hidden="1">
      <c r="A107" t="s">
        <v>119</v>
      </c>
      <c r="B107">
        <v>6</v>
      </c>
      <c r="C107" t="s">
        <v>125</v>
      </c>
      <c r="D107">
        <v>0.23200000000000001</v>
      </c>
      <c r="E107">
        <v>185.45500000000001</v>
      </c>
      <c r="F107">
        <v>0</v>
      </c>
      <c r="G107">
        <v>255</v>
      </c>
      <c r="H107">
        <v>72.727000000000004</v>
      </c>
      <c r="I107">
        <v>55</v>
      </c>
      <c r="J107">
        <v>40</v>
      </c>
      <c r="K107">
        <v>6</v>
      </c>
    </row>
    <row r="108" spans="1:13" hidden="1">
      <c r="A108" t="s">
        <v>119</v>
      </c>
      <c r="B108">
        <v>7</v>
      </c>
      <c r="C108" t="s">
        <v>126</v>
      </c>
      <c r="D108">
        <v>0.22800000000000001</v>
      </c>
      <c r="E108">
        <v>217.22200000000001</v>
      </c>
      <c r="F108">
        <v>0</v>
      </c>
      <c r="G108">
        <v>255</v>
      </c>
      <c r="H108">
        <v>85.185000000000002</v>
      </c>
      <c r="I108">
        <v>54</v>
      </c>
      <c r="J108">
        <v>46</v>
      </c>
      <c r="K108">
        <v>7</v>
      </c>
    </row>
    <row r="109" spans="1:13" hidden="1">
      <c r="A109" t="s">
        <v>119</v>
      </c>
      <c r="B109">
        <v>8</v>
      </c>
      <c r="C109" t="s">
        <v>127</v>
      </c>
      <c r="D109">
        <v>0.20699999999999999</v>
      </c>
      <c r="E109">
        <v>223.77600000000001</v>
      </c>
      <c r="F109">
        <v>0</v>
      </c>
      <c r="G109">
        <v>255</v>
      </c>
      <c r="H109">
        <v>87.754999999999995</v>
      </c>
      <c r="I109">
        <v>49</v>
      </c>
      <c r="J109">
        <v>43</v>
      </c>
      <c r="K109">
        <v>8</v>
      </c>
    </row>
    <row r="110" spans="1:13" hidden="1">
      <c r="A110" t="s">
        <v>119</v>
      </c>
      <c r="B110">
        <v>9</v>
      </c>
      <c r="C110" t="s">
        <v>128</v>
      </c>
      <c r="D110">
        <v>0.249</v>
      </c>
      <c r="E110">
        <v>194.49199999999999</v>
      </c>
      <c r="F110">
        <v>0</v>
      </c>
      <c r="G110">
        <v>255</v>
      </c>
      <c r="H110">
        <v>76.271000000000001</v>
      </c>
      <c r="I110">
        <v>59</v>
      </c>
      <c r="J110">
        <v>45</v>
      </c>
      <c r="K110">
        <v>9</v>
      </c>
    </row>
    <row r="111" spans="1:13" hidden="1">
      <c r="A111" t="s">
        <v>119</v>
      </c>
      <c r="B111">
        <v>10</v>
      </c>
      <c r="C111" t="s">
        <v>129</v>
      </c>
      <c r="D111">
        <v>0.23699999999999999</v>
      </c>
      <c r="E111">
        <v>200.357</v>
      </c>
      <c r="F111">
        <v>0</v>
      </c>
      <c r="G111">
        <v>255</v>
      </c>
      <c r="H111">
        <v>78.570999999999998</v>
      </c>
      <c r="I111">
        <v>56</v>
      </c>
      <c r="J111">
        <v>44</v>
      </c>
      <c r="K111">
        <v>10</v>
      </c>
    </row>
    <row r="112" spans="1:13" hidden="1">
      <c r="A112" t="s">
        <v>119</v>
      </c>
      <c r="B112">
        <v>11</v>
      </c>
      <c r="C112" t="s">
        <v>130</v>
      </c>
      <c r="D112">
        <v>0.245</v>
      </c>
      <c r="E112">
        <v>180.25899999999999</v>
      </c>
      <c r="F112">
        <v>0</v>
      </c>
      <c r="G112">
        <v>255</v>
      </c>
      <c r="H112">
        <v>70.69</v>
      </c>
      <c r="I112">
        <v>58</v>
      </c>
      <c r="J112">
        <v>41</v>
      </c>
      <c r="K112">
        <v>11</v>
      </c>
    </row>
    <row r="113" spans="1:13" hidden="1">
      <c r="A113" t="s">
        <v>119</v>
      </c>
      <c r="B113">
        <v>12</v>
      </c>
      <c r="C113" t="s">
        <v>131</v>
      </c>
      <c r="D113">
        <v>0.27900000000000003</v>
      </c>
      <c r="E113">
        <v>131.364</v>
      </c>
      <c r="F113">
        <v>0</v>
      </c>
      <c r="G113">
        <v>255</v>
      </c>
      <c r="H113">
        <v>51.515000000000001</v>
      </c>
      <c r="I113">
        <v>66</v>
      </c>
      <c r="J113">
        <v>34</v>
      </c>
      <c r="K113">
        <v>12</v>
      </c>
    </row>
    <row r="114" spans="1:13" hidden="1">
      <c r="A114" t="s">
        <v>119</v>
      </c>
      <c r="B114">
        <v>13</v>
      </c>
      <c r="C114" t="s">
        <v>132</v>
      </c>
      <c r="D114">
        <v>0.3</v>
      </c>
      <c r="E114">
        <v>179.577</v>
      </c>
      <c r="F114">
        <v>0</v>
      </c>
      <c r="G114">
        <v>255</v>
      </c>
      <c r="H114">
        <v>70.423000000000002</v>
      </c>
      <c r="I114">
        <v>71</v>
      </c>
      <c r="J114">
        <v>50</v>
      </c>
      <c r="K114">
        <v>13</v>
      </c>
    </row>
    <row r="115" spans="1:13" hidden="1">
      <c r="A115" t="s">
        <v>119</v>
      </c>
      <c r="B115">
        <v>14</v>
      </c>
      <c r="C115" t="s">
        <v>133</v>
      </c>
      <c r="D115">
        <v>0.26200000000000001</v>
      </c>
      <c r="E115">
        <v>119.274</v>
      </c>
      <c r="F115">
        <v>0</v>
      </c>
      <c r="G115">
        <v>255</v>
      </c>
      <c r="H115">
        <v>46.774000000000001</v>
      </c>
      <c r="I115">
        <v>62</v>
      </c>
      <c r="J115">
        <v>29</v>
      </c>
      <c r="K115">
        <v>14</v>
      </c>
    </row>
    <row r="116" spans="1:13" hidden="1">
      <c r="A116" t="s">
        <v>119</v>
      </c>
      <c r="B116">
        <v>15</v>
      </c>
      <c r="C116" t="s">
        <v>134</v>
      </c>
      <c r="D116">
        <v>0.33</v>
      </c>
      <c r="E116">
        <v>150.38499999999999</v>
      </c>
      <c r="F116">
        <v>0</v>
      </c>
      <c r="G116">
        <v>255</v>
      </c>
      <c r="H116">
        <v>58.973999999999997</v>
      </c>
      <c r="I116">
        <v>78</v>
      </c>
      <c r="J116">
        <v>46</v>
      </c>
      <c r="K116">
        <v>15</v>
      </c>
    </row>
    <row r="117" spans="1:13" hidden="1">
      <c r="A117" t="s">
        <v>119</v>
      </c>
      <c r="B117">
        <v>16</v>
      </c>
      <c r="C117" t="s">
        <v>135</v>
      </c>
      <c r="D117">
        <v>0.28699999999999998</v>
      </c>
      <c r="E117">
        <v>180</v>
      </c>
      <c r="F117">
        <v>0</v>
      </c>
      <c r="G117">
        <v>255</v>
      </c>
      <c r="H117">
        <v>70.587999999999994</v>
      </c>
      <c r="I117">
        <v>68</v>
      </c>
      <c r="J117">
        <v>48</v>
      </c>
      <c r="K117">
        <v>16</v>
      </c>
    </row>
    <row r="118" spans="1:13" hidden="1">
      <c r="A118" t="s">
        <v>119</v>
      </c>
      <c r="B118">
        <v>17</v>
      </c>
      <c r="C118" t="s">
        <v>136</v>
      </c>
      <c r="D118">
        <v>0.308</v>
      </c>
      <c r="E118">
        <v>136.233</v>
      </c>
      <c r="F118">
        <v>0</v>
      </c>
      <c r="G118">
        <v>255</v>
      </c>
      <c r="H118">
        <v>53.424999999999997</v>
      </c>
      <c r="I118">
        <v>73</v>
      </c>
      <c r="J118">
        <v>39</v>
      </c>
      <c r="K118">
        <v>17</v>
      </c>
    </row>
    <row r="119" spans="1:13" hidden="1">
      <c r="A119" t="s">
        <v>119</v>
      </c>
      <c r="B119">
        <v>18</v>
      </c>
      <c r="C119" t="s">
        <v>137</v>
      </c>
      <c r="D119">
        <v>0.27</v>
      </c>
      <c r="E119">
        <v>203.203</v>
      </c>
      <c r="F119">
        <v>0</v>
      </c>
      <c r="G119">
        <v>255</v>
      </c>
      <c r="H119">
        <v>79.688000000000002</v>
      </c>
      <c r="I119">
        <v>64</v>
      </c>
      <c r="J119">
        <v>51</v>
      </c>
      <c r="K119">
        <v>18</v>
      </c>
    </row>
    <row r="120" spans="1:13" hidden="1">
      <c r="A120" t="s">
        <v>119</v>
      </c>
      <c r="B120">
        <v>19</v>
      </c>
      <c r="C120" t="s">
        <v>138</v>
      </c>
      <c r="D120">
        <v>0.30399999999999999</v>
      </c>
      <c r="E120">
        <v>148.75</v>
      </c>
      <c r="F120">
        <v>0</v>
      </c>
      <c r="G120">
        <v>255</v>
      </c>
      <c r="H120">
        <v>58.332999999999998</v>
      </c>
      <c r="I120">
        <v>72</v>
      </c>
      <c r="J120">
        <v>42</v>
      </c>
      <c r="K120">
        <v>19</v>
      </c>
    </row>
    <row r="121" spans="1:13" hidden="1">
      <c r="A121" t="s">
        <v>119</v>
      </c>
      <c r="B121">
        <v>20</v>
      </c>
      <c r="C121" t="s">
        <v>139</v>
      </c>
      <c r="D121">
        <v>0.29599999999999999</v>
      </c>
      <c r="E121">
        <v>112.929</v>
      </c>
      <c r="F121">
        <v>0</v>
      </c>
      <c r="G121">
        <v>255</v>
      </c>
      <c r="H121">
        <v>44.286000000000001</v>
      </c>
      <c r="I121">
        <v>70</v>
      </c>
      <c r="J121">
        <v>31</v>
      </c>
      <c r="K121">
        <v>20</v>
      </c>
    </row>
    <row r="122" spans="1:13" hidden="1">
      <c r="A122" t="s">
        <v>119</v>
      </c>
      <c r="B122">
        <v>21</v>
      </c>
      <c r="C122" t="s">
        <v>140</v>
      </c>
      <c r="D122">
        <v>0.3</v>
      </c>
      <c r="E122">
        <v>165.21100000000001</v>
      </c>
      <c r="F122">
        <v>0</v>
      </c>
      <c r="G122">
        <v>255</v>
      </c>
      <c r="H122">
        <v>64.789000000000001</v>
      </c>
      <c r="I122">
        <v>71</v>
      </c>
      <c r="J122">
        <v>46</v>
      </c>
      <c r="K122">
        <v>21</v>
      </c>
    </row>
    <row r="123" spans="1:13" hidden="1">
      <c r="A123" t="s">
        <v>119</v>
      </c>
      <c r="B123">
        <v>22</v>
      </c>
      <c r="C123" t="s">
        <v>141</v>
      </c>
      <c r="D123">
        <v>0.29199999999999998</v>
      </c>
      <c r="E123">
        <v>155.21700000000001</v>
      </c>
      <c r="F123">
        <v>0</v>
      </c>
      <c r="G123">
        <v>255</v>
      </c>
      <c r="H123">
        <v>60.87</v>
      </c>
      <c r="I123">
        <v>69</v>
      </c>
      <c r="J123">
        <v>42</v>
      </c>
      <c r="K123">
        <v>22</v>
      </c>
    </row>
    <row r="124" spans="1:13" hidden="1">
      <c r="A124" t="s">
        <v>119</v>
      </c>
      <c r="B124">
        <v>23</v>
      </c>
      <c r="C124" t="s">
        <v>142</v>
      </c>
      <c r="D124">
        <v>0.29599999999999999</v>
      </c>
      <c r="E124">
        <v>153</v>
      </c>
      <c r="F124">
        <v>0</v>
      </c>
      <c r="G124">
        <v>255</v>
      </c>
      <c r="H124">
        <v>60</v>
      </c>
      <c r="I124">
        <v>70</v>
      </c>
      <c r="J124">
        <v>42</v>
      </c>
      <c r="K124">
        <v>23</v>
      </c>
    </row>
    <row r="125" spans="1:13" hidden="1">
      <c r="A125" t="s">
        <v>119</v>
      </c>
      <c r="B125">
        <v>24</v>
      </c>
      <c r="C125" t="s">
        <v>143</v>
      </c>
      <c r="D125">
        <v>0.3</v>
      </c>
      <c r="E125">
        <v>197.535</v>
      </c>
      <c r="F125">
        <v>0</v>
      </c>
      <c r="G125">
        <v>255</v>
      </c>
      <c r="H125">
        <v>77.465000000000003</v>
      </c>
      <c r="I125">
        <v>71</v>
      </c>
      <c r="J125">
        <v>55</v>
      </c>
      <c r="K125">
        <v>24</v>
      </c>
    </row>
    <row r="126" spans="1:13" hidden="1">
      <c r="A126" t="s">
        <v>119</v>
      </c>
      <c r="B126">
        <v>25</v>
      </c>
      <c r="C126" t="s">
        <v>144</v>
      </c>
      <c r="D126">
        <v>0.28299999999999997</v>
      </c>
      <c r="E126">
        <v>201.71600000000001</v>
      </c>
      <c r="F126">
        <v>0</v>
      </c>
      <c r="G126">
        <v>255</v>
      </c>
      <c r="H126">
        <v>79.103999999999999</v>
      </c>
      <c r="I126">
        <v>67</v>
      </c>
      <c r="J126">
        <v>53</v>
      </c>
      <c r="K126">
        <v>25</v>
      </c>
    </row>
    <row r="127" spans="1:13">
      <c r="A127" t="s">
        <v>145</v>
      </c>
      <c r="B127">
        <v>1</v>
      </c>
      <c r="C127" t="s">
        <v>146</v>
      </c>
      <c r="D127">
        <v>0.20699999999999999</v>
      </c>
      <c r="E127">
        <v>176.93899999999999</v>
      </c>
      <c r="F127">
        <v>0</v>
      </c>
      <c r="G127">
        <v>255</v>
      </c>
      <c r="H127">
        <v>69.388000000000005</v>
      </c>
      <c r="I127">
        <v>49</v>
      </c>
      <c r="J127">
        <v>34</v>
      </c>
      <c r="K127">
        <v>1</v>
      </c>
      <c r="L127">
        <v>25</v>
      </c>
      <c r="M127">
        <v>0</v>
      </c>
    </row>
    <row r="128" spans="1:13" hidden="1">
      <c r="A128" t="s">
        <v>145</v>
      </c>
      <c r="B128">
        <v>2</v>
      </c>
      <c r="C128" t="s">
        <v>147</v>
      </c>
      <c r="D128">
        <v>0.22</v>
      </c>
      <c r="E128">
        <v>147.11500000000001</v>
      </c>
      <c r="F128">
        <v>0</v>
      </c>
      <c r="G128">
        <v>255</v>
      </c>
      <c r="H128">
        <v>57.692</v>
      </c>
      <c r="I128">
        <v>52</v>
      </c>
      <c r="J128">
        <v>30</v>
      </c>
      <c r="K128">
        <v>2</v>
      </c>
    </row>
    <row r="129" spans="1:11" hidden="1">
      <c r="A129" t="s">
        <v>145</v>
      </c>
      <c r="B129">
        <v>3</v>
      </c>
      <c r="C129" t="s">
        <v>148</v>
      </c>
      <c r="D129">
        <v>0.254</v>
      </c>
      <c r="E129">
        <v>187</v>
      </c>
      <c r="F129">
        <v>0</v>
      </c>
      <c r="G129">
        <v>255</v>
      </c>
      <c r="H129">
        <v>73.332999999999998</v>
      </c>
      <c r="I129">
        <v>60</v>
      </c>
      <c r="J129">
        <v>44</v>
      </c>
      <c r="K129">
        <v>3</v>
      </c>
    </row>
    <row r="130" spans="1:11" hidden="1">
      <c r="A130" t="s">
        <v>145</v>
      </c>
      <c r="B130">
        <v>4</v>
      </c>
      <c r="C130" t="s">
        <v>149</v>
      </c>
      <c r="D130">
        <v>0.254</v>
      </c>
      <c r="E130">
        <v>148.75</v>
      </c>
      <c r="F130">
        <v>0</v>
      </c>
      <c r="G130">
        <v>255</v>
      </c>
      <c r="H130">
        <v>58.332999999999998</v>
      </c>
      <c r="I130">
        <v>60</v>
      </c>
      <c r="J130">
        <v>35</v>
      </c>
      <c r="K130">
        <v>4</v>
      </c>
    </row>
    <row r="131" spans="1:11" hidden="1">
      <c r="A131" t="s">
        <v>145</v>
      </c>
      <c r="B131">
        <v>5</v>
      </c>
      <c r="C131" t="s">
        <v>150</v>
      </c>
      <c r="D131">
        <v>0.249</v>
      </c>
      <c r="E131">
        <v>198.81399999999999</v>
      </c>
      <c r="F131">
        <v>0</v>
      </c>
      <c r="G131">
        <v>255</v>
      </c>
      <c r="H131">
        <v>77.965999999999994</v>
      </c>
      <c r="I131">
        <v>59</v>
      </c>
      <c r="J131">
        <v>46</v>
      </c>
      <c r="K131">
        <v>5</v>
      </c>
    </row>
    <row r="132" spans="1:11" hidden="1">
      <c r="A132" t="s">
        <v>145</v>
      </c>
      <c r="B132">
        <v>6</v>
      </c>
      <c r="C132" t="s">
        <v>151</v>
      </c>
      <c r="D132">
        <v>0.22</v>
      </c>
      <c r="E132">
        <v>166.73099999999999</v>
      </c>
      <c r="F132">
        <v>0</v>
      </c>
      <c r="G132">
        <v>255</v>
      </c>
      <c r="H132">
        <v>65.385000000000005</v>
      </c>
      <c r="I132">
        <v>52</v>
      </c>
      <c r="J132">
        <v>34</v>
      </c>
      <c r="K132">
        <v>6</v>
      </c>
    </row>
    <row r="133" spans="1:11" hidden="1">
      <c r="A133" t="s">
        <v>145</v>
      </c>
      <c r="B133">
        <v>7</v>
      </c>
      <c r="C133" t="s">
        <v>152</v>
      </c>
      <c r="D133">
        <v>0.23200000000000001</v>
      </c>
      <c r="E133">
        <v>241.09100000000001</v>
      </c>
      <c r="F133">
        <v>0</v>
      </c>
      <c r="G133">
        <v>255</v>
      </c>
      <c r="H133">
        <v>94.545000000000002</v>
      </c>
      <c r="I133">
        <v>55</v>
      </c>
      <c r="J133">
        <v>52</v>
      </c>
      <c r="K133">
        <v>7</v>
      </c>
    </row>
    <row r="134" spans="1:11" hidden="1">
      <c r="A134" t="s">
        <v>145</v>
      </c>
      <c r="B134">
        <v>8</v>
      </c>
      <c r="C134" t="s">
        <v>153</v>
      </c>
      <c r="D134">
        <v>0.27500000000000002</v>
      </c>
      <c r="E134">
        <v>153</v>
      </c>
      <c r="F134">
        <v>0</v>
      </c>
      <c r="G134">
        <v>255</v>
      </c>
      <c r="H134">
        <v>60</v>
      </c>
      <c r="I134">
        <v>65</v>
      </c>
      <c r="J134">
        <v>39</v>
      </c>
      <c r="K134">
        <v>8</v>
      </c>
    </row>
    <row r="135" spans="1:11" hidden="1">
      <c r="A135" t="s">
        <v>145</v>
      </c>
      <c r="B135">
        <v>9</v>
      </c>
      <c r="C135" t="s">
        <v>154</v>
      </c>
      <c r="D135">
        <v>0.249</v>
      </c>
      <c r="E135">
        <v>207.458</v>
      </c>
      <c r="F135">
        <v>0</v>
      </c>
      <c r="G135">
        <v>255</v>
      </c>
      <c r="H135">
        <v>81.355999999999995</v>
      </c>
      <c r="I135">
        <v>59</v>
      </c>
      <c r="J135">
        <v>48</v>
      </c>
      <c r="K135">
        <v>9</v>
      </c>
    </row>
    <row r="136" spans="1:11" hidden="1">
      <c r="A136" t="s">
        <v>145</v>
      </c>
      <c r="B136">
        <v>10</v>
      </c>
      <c r="C136" t="s">
        <v>155</v>
      </c>
      <c r="D136">
        <v>0.23200000000000001</v>
      </c>
      <c r="E136">
        <v>185.45500000000001</v>
      </c>
      <c r="F136">
        <v>0</v>
      </c>
      <c r="G136">
        <v>255</v>
      </c>
      <c r="H136">
        <v>72.727000000000004</v>
      </c>
      <c r="I136">
        <v>55</v>
      </c>
      <c r="J136">
        <v>40</v>
      </c>
      <c r="K136">
        <v>10</v>
      </c>
    </row>
    <row r="137" spans="1:11" hidden="1">
      <c r="A137" t="s">
        <v>145</v>
      </c>
      <c r="B137">
        <v>11</v>
      </c>
      <c r="C137" t="s">
        <v>156</v>
      </c>
      <c r="D137">
        <v>0.22</v>
      </c>
      <c r="E137">
        <v>181.44200000000001</v>
      </c>
      <c r="F137">
        <v>0</v>
      </c>
      <c r="G137">
        <v>255</v>
      </c>
      <c r="H137">
        <v>71.153999999999996</v>
      </c>
      <c r="I137">
        <v>52</v>
      </c>
      <c r="J137">
        <v>37</v>
      </c>
      <c r="K137">
        <v>11</v>
      </c>
    </row>
    <row r="138" spans="1:11" hidden="1">
      <c r="A138" t="s">
        <v>145</v>
      </c>
      <c r="B138">
        <v>12</v>
      </c>
      <c r="C138" t="s">
        <v>157</v>
      </c>
      <c r="D138">
        <v>0.254</v>
      </c>
      <c r="E138">
        <v>187</v>
      </c>
      <c r="F138">
        <v>0</v>
      </c>
      <c r="G138">
        <v>255</v>
      </c>
      <c r="H138">
        <v>73.332999999999998</v>
      </c>
      <c r="I138">
        <v>60</v>
      </c>
      <c r="J138">
        <v>44</v>
      </c>
      <c r="K138">
        <v>12</v>
      </c>
    </row>
    <row r="139" spans="1:11" hidden="1">
      <c r="A139" t="s">
        <v>145</v>
      </c>
      <c r="B139">
        <v>13</v>
      </c>
      <c r="C139" t="s">
        <v>158</v>
      </c>
      <c r="D139">
        <v>0.22800000000000001</v>
      </c>
      <c r="E139">
        <v>193.61099999999999</v>
      </c>
      <c r="F139">
        <v>0</v>
      </c>
      <c r="G139">
        <v>255</v>
      </c>
      <c r="H139">
        <v>75.926000000000002</v>
      </c>
      <c r="I139">
        <v>54</v>
      </c>
      <c r="J139">
        <v>41</v>
      </c>
      <c r="K139">
        <v>13</v>
      </c>
    </row>
    <row r="140" spans="1:11" hidden="1">
      <c r="A140" t="s">
        <v>145</v>
      </c>
      <c r="B140">
        <v>14</v>
      </c>
      <c r="C140" t="s">
        <v>159</v>
      </c>
      <c r="D140">
        <v>0.254</v>
      </c>
      <c r="E140">
        <v>208.25</v>
      </c>
      <c r="F140">
        <v>0</v>
      </c>
      <c r="G140">
        <v>255</v>
      </c>
      <c r="H140">
        <v>81.667000000000002</v>
      </c>
      <c r="I140">
        <v>60</v>
      </c>
      <c r="J140">
        <v>49</v>
      </c>
      <c r="K140">
        <v>14</v>
      </c>
    </row>
    <row r="141" spans="1:11" hidden="1">
      <c r="A141" t="s">
        <v>145</v>
      </c>
      <c r="B141">
        <v>15</v>
      </c>
      <c r="C141" t="s">
        <v>160</v>
      </c>
      <c r="D141">
        <v>0.23699999999999999</v>
      </c>
      <c r="E141">
        <v>191.25</v>
      </c>
      <c r="F141">
        <v>0</v>
      </c>
      <c r="G141">
        <v>255</v>
      </c>
      <c r="H141">
        <v>75</v>
      </c>
      <c r="I141">
        <v>56</v>
      </c>
      <c r="J141">
        <v>42</v>
      </c>
      <c r="K141">
        <v>15</v>
      </c>
    </row>
    <row r="142" spans="1:11" hidden="1">
      <c r="A142" t="s">
        <v>145</v>
      </c>
      <c r="B142">
        <v>16</v>
      </c>
      <c r="C142" t="s">
        <v>161</v>
      </c>
      <c r="D142">
        <v>0.249</v>
      </c>
      <c r="E142">
        <v>220.42400000000001</v>
      </c>
      <c r="F142">
        <v>0</v>
      </c>
      <c r="G142">
        <v>255</v>
      </c>
      <c r="H142">
        <v>86.441000000000003</v>
      </c>
      <c r="I142">
        <v>59</v>
      </c>
      <c r="J142">
        <v>51</v>
      </c>
      <c r="K142">
        <v>16</v>
      </c>
    </row>
    <row r="143" spans="1:11" hidden="1">
      <c r="A143" t="s">
        <v>145</v>
      </c>
      <c r="B143">
        <v>17</v>
      </c>
      <c r="C143" t="s">
        <v>162</v>
      </c>
      <c r="D143">
        <v>0.23699999999999999</v>
      </c>
      <c r="E143">
        <v>223.125</v>
      </c>
      <c r="F143">
        <v>0</v>
      </c>
      <c r="G143">
        <v>255</v>
      </c>
      <c r="H143">
        <v>87.5</v>
      </c>
      <c r="I143">
        <v>56</v>
      </c>
      <c r="J143">
        <v>49</v>
      </c>
      <c r="K143">
        <v>17</v>
      </c>
    </row>
    <row r="144" spans="1:11" hidden="1">
      <c r="A144" t="s">
        <v>145</v>
      </c>
      <c r="B144">
        <v>18</v>
      </c>
      <c r="C144" t="s">
        <v>163</v>
      </c>
      <c r="D144">
        <v>0.249</v>
      </c>
      <c r="E144">
        <v>216.102</v>
      </c>
      <c r="F144">
        <v>0</v>
      </c>
      <c r="G144">
        <v>255</v>
      </c>
      <c r="H144">
        <v>84.745999999999995</v>
      </c>
      <c r="I144">
        <v>59</v>
      </c>
      <c r="J144">
        <v>50</v>
      </c>
      <c r="K144">
        <v>18</v>
      </c>
    </row>
    <row r="145" spans="1:13" hidden="1">
      <c r="A145" t="s">
        <v>145</v>
      </c>
      <c r="B145">
        <v>19</v>
      </c>
      <c r="C145" t="s">
        <v>164</v>
      </c>
      <c r="D145">
        <v>0.215</v>
      </c>
      <c r="E145">
        <v>240</v>
      </c>
      <c r="F145">
        <v>0</v>
      </c>
      <c r="G145">
        <v>255</v>
      </c>
      <c r="H145">
        <v>94.117999999999995</v>
      </c>
      <c r="I145">
        <v>51</v>
      </c>
      <c r="J145">
        <v>48</v>
      </c>
      <c r="K145">
        <v>19</v>
      </c>
    </row>
    <row r="146" spans="1:13" hidden="1">
      <c r="A146" t="s">
        <v>145</v>
      </c>
      <c r="B146">
        <v>20</v>
      </c>
      <c r="C146" t="s">
        <v>165</v>
      </c>
      <c r="D146">
        <v>0.224</v>
      </c>
      <c r="E146">
        <v>230.94300000000001</v>
      </c>
      <c r="F146">
        <v>0</v>
      </c>
      <c r="G146">
        <v>255</v>
      </c>
      <c r="H146">
        <v>90.566000000000003</v>
      </c>
      <c r="I146">
        <v>53</v>
      </c>
      <c r="J146">
        <v>48</v>
      </c>
      <c r="K146">
        <v>20</v>
      </c>
    </row>
    <row r="147" spans="1:13" hidden="1">
      <c r="A147" t="s">
        <v>145</v>
      </c>
      <c r="B147">
        <v>21</v>
      </c>
      <c r="C147" t="s">
        <v>166</v>
      </c>
      <c r="D147">
        <v>0.224</v>
      </c>
      <c r="E147">
        <v>230.94300000000001</v>
      </c>
      <c r="F147">
        <v>0</v>
      </c>
      <c r="G147">
        <v>255</v>
      </c>
      <c r="H147">
        <v>90.566000000000003</v>
      </c>
      <c r="I147">
        <v>53</v>
      </c>
      <c r="J147">
        <v>48</v>
      </c>
      <c r="K147">
        <v>21</v>
      </c>
    </row>
    <row r="148" spans="1:13" hidden="1">
      <c r="A148" t="s">
        <v>145</v>
      </c>
      <c r="B148">
        <v>22</v>
      </c>
      <c r="C148" t="s">
        <v>167</v>
      </c>
      <c r="D148">
        <v>0.249</v>
      </c>
      <c r="E148">
        <v>194.49199999999999</v>
      </c>
      <c r="F148">
        <v>0</v>
      </c>
      <c r="G148">
        <v>255</v>
      </c>
      <c r="H148">
        <v>76.271000000000001</v>
      </c>
      <c r="I148">
        <v>59</v>
      </c>
      <c r="J148">
        <v>45</v>
      </c>
      <c r="K148">
        <v>22</v>
      </c>
    </row>
    <row r="149" spans="1:13" hidden="1">
      <c r="A149" t="s">
        <v>145</v>
      </c>
      <c r="B149">
        <v>23</v>
      </c>
      <c r="C149" t="s">
        <v>168</v>
      </c>
      <c r="D149">
        <v>0.249</v>
      </c>
      <c r="E149">
        <v>181.52500000000001</v>
      </c>
      <c r="F149">
        <v>0</v>
      </c>
      <c r="G149">
        <v>255</v>
      </c>
      <c r="H149">
        <v>71.186000000000007</v>
      </c>
      <c r="I149">
        <v>59</v>
      </c>
      <c r="J149">
        <v>42</v>
      </c>
      <c r="K149">
        <v>23</v>
      </c>
    </row>
    <row r="150" spans="1:13" hidden="1">
      <c r="A150" t="s">
        <v>145</v>
      </c>
      <c r="B150">
        <v>24</v>
      </c>
      <c r="C150" t="s">
        <v>169</v>
      </c>
      <c r="D150">
        <v>0.249</v>
      </c>
      <c r="E150">
        <v>185.84700000000001</v>
      </c>
      <c r="F150">
        <v>0</v>
      </c>
      <c r="G150">
        <v>255</v>
      </c>
      <c r="H150">
        <v>72.881</v>
      </c>
      <c r="I150">
        <v>59</v>
      </c>
      <c r="J150">
        <v>43</v>
      </c>
      <c r="K150">
        <v>24</v>
      </c>
    </row>
    <row r="151" spans="1:13" hidden="1">
      <c r="A151" t="s">
        <v>145</v>
      </c>
      <c r="B151">
        <v>25</v>
      </c>
      <c r="C151" t="s">
        <v>170</v>
      </c>
      <c r="D151">
        <v>0.249</v>
      </c>
      <c r="E151">
        <v>142.62700000000001</v>
      </c>
      <c r="F151">
        <v>0</v>
      </c>
      <c r="G151">
        <v>255</v>
      </c>
      <c r="H151">
        <v>55.932000000000002</v>
      </c>
      <c r="I151">
        <v>59</v>
      </c>
      <c r="J151">
        <v>33</v>
      </c>
      <c r="K151">
        <v>25</v>
      </c>
    </row>
    <row r="152" spans="1:13">
      <c r="A152" t="s">
        <v>171</v>
      </c>
      <c r="B152">
        <v>1</v>
      </c>
      <c r="C152" t="s">
        <v>172</v>
      </c>
      <c r="D152">
        <v>0.123</v>
      </c>
      <c r="E152">
        <v>17.585999999999999</v>
      </c>
      <c r="F152">
        <v>0</v>
      </c>
      <c r="G152">
        <v>255</v>
      </c>
      <c r="H152">
        <v>6.8970000000000002</v>
      </c>
      <c r="I152">
        <v>29</v>
      </c>
      <c r="J152">
        <v>2</v>
      </c>
      <c r="K152">
        <v>1</v>
      </c>
      <c r="L152">
        <v>21</v>
      </c>
      <c r="M152">
        <v>4</v>
      </c>
    </row>
    <row r="153" spans="1:13" hidden="1">
      <c r="A153" t="s">
        <v>171</v>
      </c>
      <c r="B153">
        <v>2</v>
      </c>
      <c r="C153" t="s">
        <v>173</v>
      </c>
      <c r="D153">
        <v>0.123</v>
      </c>
      <c r="E153">
        <v>61.552</v>
      </c>
      <c r="F153">
        <v>0</v>
      </c>
      <c r="G153">
        <v>255</v>
      </c>
      <c r="H153">
        <v>24.138000000000002</v>
      </c>
      <c r="I153">
        <v>29</v>
      </c>
      <c r="J153">
        <v>7</v>
      </c>
      <c r="K153">
        <v>2</v>
      </c>
    </row>
    <row r="154" spans="1:13" hidden="1">
      <c r="A154" t="s">
        <v>171</v>
      </c>
      <c r="B154">
        <v>3</v>
      </c>
      <c r="C154" t="s">
        <v>174</v>
      </c>
      <c r="D154">
        <v>0.152</v>
      </c>
      <c r="E154">
        <v>56.667000000000002</v>
      </c>
      <c r="F154">
        <v>0</v>
      </c>
      <c r="G154">
        <v>255</v>
      </c>
      <c r="H154">
        <v>22.222000000000001</v>
      </c>
      <c r="I154">
        <v>36</v>
      </c>
      <c r="J154">
        <v>8</v>
      </c>
      <c r="K154">
        <v>3</v>
      </c>
    </row>
    <row r="155" spans="1:13" hidden="1">
      <c r="A155" t="s">
        <v>171</v>
      </c>
      <c r="B155">
        <v>4</v>
      </c>
      <c r="C155" t="s">
        <v>175</v>
      </c>
      <c r="D155">
        <v>0.152</v>
      </c>
      <c r="E155">
        <v>70.832999999999998</v>
      </c>
      <c r="F155">
        <v>0</v>
      </c>
      <c r="G155">
        <v>255</v>
      </c>
      <c r="H155">
        <v>27.777999999999999</v>
      </c>
      <c r="I155">
        <v>36</v>
      </c>
      <c r="J155">
        <v>10</v>
      </c>
      <c r="K155">
        <v>4</v>
      </c>
    </row>
    <row r="156" spans="1:13" hidden="1">
      <c r="A156" t="s">
        <v>171</v>
      </c>
      <c r="B156">
        <v>5</v>
      </c>
      <c r="C156" t="s">
        <v>176</v>
      </c>
      <c r="D156">
        <v>0.17699999999999999</v>
      </c>
      <c r="E156">
        <v>60.713999999999999</v>
      </c>
      <c r="F156">
        <v>0</v>
      </c>
      <c r="G156">
        <v>255</v>
      </c>
      <c r="H156">
        <v>23.81</v>
      </c>
      <c r="I156">
        <v>42</v>
      </c>
      <c r="J156">
        <v>10</v>
      </c>
      <c r="K156">
        <v>5</v>
      </c>
    </row>
    <row r="157" spans="1:13" hidden="1">
      <c r="A157" t="s">
        <v>171</v>
      </c>
      <c r="B157">
        <v>6</v>
      </c>
      <c r="C157" t="s">
        <v>177</v>
      </c>
      <c r="D157">
        <v>0.16500000000000001</v>
      </c>
      <c r="E157">
        <v>52.308</v>
      </c>
      <c r="F157">
        <v>0</v>
      </c>
      <c r="G157">
        <v>255</v>
      </c>
      <c r="H157">
        <v>20.513000000000002</v>
      </c>
      <c r="I157">
        <v>39</v>
      </c>
      <c r="J157">
        <v>8</v>
      </c>
      <c r="K157">
        <v>6</v>
      </c>
    </row>
    <row r="158" spans="1:13" hidden="1">
      <c r="A158" t="s">
        <v>171</v>
      </c>
      <c r="B158">
        <v>7</v>
      </c>
      <c r="C158" t="s">
        <v>178</v>
      </c>
      <c r="D158">
        <v>0.161</v>
      </c>
      <c r="E158">
        <v>80.525999999999996</v>
      </c>
      <c r="F158">
        <v>0</v>
      </c>
      <c r="G158">
        <v>255</v>
      </c>
      <c r="H158">
        <v>31.579000000000001</v>
      </c>
      <c r="I158">
        <v>38</v>
      </c>
      <c r="J158">
        <v>12</v>
      </c>
      <c r="K158">
        <v>7</v>
      </c>
    </row>
    <row r="159" spans="1:13" hidden="1">
      <c r="A159" t="s">
        <v>171</v>
      </c>
      <c r="B159">
        <v>8</v>
      </c>
      <c r="C159" t="s">
        <v>179</v>
      </c>
      <c r="D159">
        <v>0.16500000000000001</v>
      </c>
      <c r="E159">
        <v>58.845999999999997</v>
      </c>
      <c r="F159">
        <v>0</v>
      </c>
      <c r="G159">
        <v>255</v>
      </c>
      <c r="H159">
        <v>23.077000000000002</v>
      </c>
      <c r="I159">
        <v>39</v>
      </c>
      <c r="J159">
        <v>9</v>
      </c>
      <c r="K159">
        <v>8</v>
      </c>
    </row>
    <row r="160" spans="1:13" hidden="1">
      <c r="A160" t="s">
        <v>171</v>
      </c>
      <c r="B160">
        <v>9</v>
      </c>
      <c r="C160" t="s">
        <v>180</v>
      </c>
      <c r="D160">
        <v>0.17699999999999999</v>
      </c>
      <c r="E160">
        <v>60.713999999999999</v>
      </c>
      <c r="F160">
        <v>0</v>
      </c>
      <c r="G160">
        <v>255</v>
      </c>
      <c r="H160">
        <v>23.81</v>
      </c>
      <c r="I160">
        <v>42</v>
      </c>
      <c r="J160">
        <v>10</v>
      </c>
      <c r="K160">
        <v>9</v>
      </c>
    </row>
    <row r="161" spans="1:11" hidden="1">
      <c r="A161" t="s">
        <v>171</v>
      </c>
      <c r="B161">
        <v>10</v>
      </c>
      <c r="C161" t="s">
        <v>181</v>
      </c>
      <c r="D161">
        <v>0.16500000000000001</v>
      </c>
      <c r="E161">
        <v>13.077</v>
      </c>
      <c r="F161">
        <v>0</v>
      </c>
      <c r="G161">
        <v>255</v>
      </c>
      <c r="H161">
        <v>5.1280000000000001</v>
      </c>
      <c r="I161">
        <v>39</v>
      </c>
      <c r="J161">
        <v>2</v>
      </c>
      <c r="K161">
        <v>10</v>
      </c>
    </row>
    <row r="162" spans="1:11" hidden="1">
      <c r="A162" t="s">
        <v>171</v>
      </c>
      <c r="B162">
        <v>11</v>
      </c>
      <c r="C162" t="s">
        <v>182</v>
      </c>
      <c r="D162">
        <v>0.19</v>
      </c>
      <c r="E162">
        <v>39.667000000000002</v>
      </c>
      <c r="F162">
        <v>0</v>
      </c>
      <c r="G162">
        <v>255</v>
      </c>
      <c r="H162">
        <v>15.555999999999999</v>
      </c>
      <c r="I162">
        <v>45</v>
      </c>
      <c r="J162">
        <v>7</v>
      </c>
      <c r="K162">
        <v>11</v>
      </c>
    </row>
    <row r="163" spans="1:11" hidden="1">
      <c r="A163" t="s">
        <v>171</v>
      </c>
      <c r="B163">
        <v>12</v>
      </c>
      <c r="C163" t="s">
        <v>183</v>
      </c>
      <c r="D163">
        <v>0.17299999999999999</v>
      </c>
      <c r="E163">
        <v>55.975999999999999</v>
      </c>
      <c r="F163">
        <v>0</v>
      </c>
      <c r="G163">
        <v>255</v>
      </c>
      <c r="H163">
        <v>21.951000000000001</v>
      </c>
      <c r="I163">
        <v>41</v>
      </c>
      <c r="J163">
        <v>9</v>
      </c>
      <c r="K163">
        <v>12</v>
      </c>
    </row>
    <row r="164" spans="1:11" hidden="1">
      <c r="A164" t="s">
        <v>171</v>
      </c>
      <c r="B164">
        <v>13</v>
      </c>
      <c r="C164" t="s">
        <v>184</v>
      </c>
      <c r="D164">
        <v>0.16500000000000001</v>
      </c>
      <c r="E164">
        <v>45.768999999999998</v>
      </c>
      <c r="F164">
        <v>0</v>
      </c>
      <c r="G164">
        <v>255</v>
      </c>
      <c r="H164">
        <v>17.949000000000002</v>
      </c>
      <c r="I164">
        <v>39</v>
      </c>
      <c r="J164">
        <v>7</v>
      </c>
      <c r="K164">
        <v>13</v>
      </c>
    </row>
    <row r="165" spans="1:11" hidden="1">
      <c r="A165" t="s">
        <v>171</v>
      </c>
      <c r="B165">
        <v>14</v>
      </c>
      <c r="C165" t="s">
        <v>185</v>
      </c>
      <c r="D165">
        <v>0.156</v>
      </c>
      <c r="E165">
        <v>62.027000000000001</v>
      </c>
      <c r="F165">
        <v>0</v>
      </c>
      <c r="G165">
        <v>255</v>
      </c>
      <c r="H165">
        <v>24.324000000000002</v>
      </c>
      <c r="I165">
        <v>37</v>
      </c>
      <c r="J165">
        <v>9</v>
      </c>
      <c r="K165">
        <v>14</v>
      </c>
    </row>
    <row r="166" spans="1:11" hidden="1">
      <c r="A166" t="s">
        <v>171</v>
      </c>
      <c r="B166">
        <v>15</v>
      </c>
      <c r="C166" t="s">
        <v>186</v>
      </c>
      <c r="D166">
        <v>0.182</v>
      </c>
      <c r="E166">
        <v>35.581000000000003</v>
      </c>
      <c r="F166">
        <v>0</v>
      </c>
      <c r="G166">
        <v>255</v>
      </c>
      <c r="H166">
        <v>13.952999999999999</v>
      </c>
      <c r="I166">
        <v>43</v>
      </c>
      <c r="J166">
        <v>6</v>
      </c>
      <c r="K166">
        <v>15</v>
      </c>
    </row>
    <row r="167" spans="1:11" hidden="1">
      <c r="A167" t="s">
        <v>171</v>
      </c>
      <c r="B167">
        <v>16</v>
      </c>
      <c r="C167" t="s">
        <v>187</v>
      </c>
      <c r="D167">
        <v>0.161</v>
      </c>
      <c r="E167">
        <v>40.262999999999998</v>
      </c>
      <c r="F167">
        <v>0</v>
      </c>
      <c r="G167">
        <v>255</v>
      </c>
      <c r="H167">
        <v>15.789</v>
      </c>
      <c r="I167">
        <v>38</v>
      </c>
      <c r="J167">
        <v>6</v>
      </c>
      <c r="K167">
        <v>16</v>
      </c>
    </row>
    <row r="168" spans="1:11" hidden="1">
      <c r="A168" t="s">
        <v>171</v>
      </c>
      <c r="B168">
        <v>17</v>
      </c>
      <c r="C168" t="s">
        <v>188</v>
      </c>
      <c r="D168">
        <v>0.16500000000000001</v>
      </c>
      <c r="E168">
        <v>150.38499999999999</v>
      </c>
      <c r="F168">
        <v>0</v>
      </c>
      <c r="G168">
        <v>255</v>
      </c>
      <c r="H168">
        <v>58.973999999999997</v>
      </c>
      <c r="I168">
        <v>39</v>
      </c>
      <c r="J168">
        <v>23</v>
      </c>
      <c r="K168">
        <v>17</v>
      </c>
    </row>
    <row r="169" spans="1:11" hidden="1">
      <c r="A169" t="s">
        <v>171</v>
      </c>
      <c r="B169">
        <v>18</v>
      </c>
      <c r="C169" t="s">
        <v>189</v>
      </c>
      <c r="D169">
        <v>0.19900000000000001</v>
      </c>
      <c r="E169">
        <v>54.255000000000003</v>
      </c>
      <c r="F169">
        <v>0</v>
      </c>
      <c r="G169">
        <v>255</v>
      </c>
      <c r="H169">
        <v>21.277000000000001</v>
      </c>
      <c r="I169">
        <v>47</v>
      </c>
      <c r="J169">
        <v>10</v>
      </c>
      <c r="K169">
        <v>18</v>
      </c>
    </row>
    <row r="170" spans="1:11" hidden="1">
      <c r="A170" t="s">
        <v>171</v>
      </c>
      <c r="B170">
        <v>19</v>
      </c>
      <c r="C170" t="s">
        <v>190</v>
      </c>
      <c r="D170">
        <v>0.17699999999999999</v>
      </c>
      <c r="E170">
        <v>42.5</v>
      </c>
      <c r="F170">
        <v>0</v>
      </c>
      <c r="G170">
        <v>255</v>
      </c>
      <c r="H170">
        <v>16.667000000000002</v>
      </c>
      <c r="I170">
        <v>42</v>
      </c>
      <c r="J170">
        <v>7</v>
      </c>
      <c r="K170">
        <v>19</v>
      </c>
    </row>
    <row r="171" spans="1:11" hidden="1">
      <c r="A171" t="s">
        <v>171</v>
      </c>
      <c r="B171">
        <v>20</v>
      </c>
      <c r="C171" t="s">
        <v>191</v>
      </c>
      <c r="D171">
        <v>0.16500000000000001</v>
      </c>
      <c r="E171">
        <v>124.23099999999999</v>
      </c>
      <c r="F171">
        <v>0</v>
      </c>
      <c r="G171">
        <v>255</v>
      </c>
      <c r="H171">
        <v>48.718000000000004</v>
      </c>
      <c r="I171">
        <v>39</v>
      </c>
      <c r="J171">
        <v>19</v>
      </c>
      <c r="K171">
        <v>20</v>
      </c>
    </row>
    <row r="172" spans="1:11" hidden="1">
      <c r="A172" t="s">
        <v>171</v>
      </c>
      <c r="B172">
        <v>21</v>
      </c>
      <c r="C172" t="s">
        <v>192</v>
      </c>
      <c r="D172">
        <v>0.152</v>
      </c>
      <c r="E172">
        <v>77.917000000000002</v>
      </c>
      <c r="F172">
        <v>0</v>
      </c>
      <c r="G172">
        <v>255</v>
      </c>
      <c r="H172">
        <v>30.556000000000001</v>
      </c>
      <c r="I172">
        <v>36</v>
      </c>
      <c r="J172">
        <v>11</v>
      </c>
      <c r="K172">
        <v>21</v>
      </c>
    </row>
    <row r="173" spans="1:11" hidden="1">
      <c r="A173" t="s">
        <v>171</v>
      </c>
      <c r="B173">
        <v>22</v>
      </c>
      <c r="C173" t="s">
        <v>193</v>
      </c>
      <c r="D173">
        <v>0.16500000000000001</v>
      </c>
      <c r="E173">
        <v>91.537999999999997</v>
      </c>
      <c r="F173">
        <v>0</v>
      </c>
      <c r="G173">
        <v>255</v>
      </c>
      <c r="H173">
        <v>35.896999999999998</v>
      </c>
      <c r="I173">
        <v>39</v>
      </c>
      <c r="J173">
        <v>14</v>
      </c>
      <c r="K173">
        <v>22</v>
      </c>
    </row>
    <row r="174" spans="1:11" hidden="1">
      <c r="A174" t="s">
        <v>171</v>
      </c>
      <c r="B174">
        <v>23</v>
      </c>
      <c r="C174" t="s">
        <v>194</v>
      </c>
      <c r="D174">
        <v>0.182</v>
      </c>
      <c r="E174">
        <v>41.512</v>
      </c>
      <c r="F174">
        <v>0</v>
      </c>
      <c r="G174">
        <v>255</v>
      </c>
      <c r="H174">
        <v>16.279</v>
      </c>
      <c r="I174">
        <v>43</v>
      </c>
      <c r="J174">
        <v>7</v>
      </c>
      <c r="K174">
        <v>23</v>
      </c>
    </row>
    <row r="175" spans="1:11" hidden="1">
      <c r="A175" t="s">
        <v>171</v>
      </c>
      <c r="B175">
        <v>24</v>
      </c>
      <c r="C175" t="s">
        <v>195</v>
      </c>
      <c r="D175">
        <v>0.156</v>
      </c>
      <c r="E175">
        <v>20.675999999999998</v>
      </c>
      <c r="F175">
        <v>0</v>
      </c>
      <c r="G175">
        <v>255</v>
      </c>
      <c r="H175">
        <v>8.1080000000000005</v>
      </c>
      <c r="I175">
        <v>37</v>
      </c>
      <c r="J175">
        <v>3</v>
      </c>
      <c r="K175">
        <v>24</v>
      </c>
    </row>
    <row r="176" spans="1:11" hidden="1">
      <c r="A176" t="s">
        <v>171</v>
      </c>
      <c r="B176">
        <v>25</v>
      </c>
      <c r="C176" t="s">
        <v>196</v>
      </c>
      <c r="D176">
        <v>0.14399999999999999</v>
      </c>
      <c r="E176">
        <v>0</v>
      </c>
      <c r="F176">
        <v>0</v>
      </c>
      <c r="G176">
        <v>0</v>
      </c>
      <c r="H176">
        <v>0</v>
      </c>
      <c r="I176">
        <v>34</v>
      </c>
      <c r="J176">
        <v>0</v>
      </c>
      <c r="K176">
        <v>25</v>
      </c>
    </row>
    <row r="177" spans="1:13">
      <c r="A177" t="s">
        <v>197</v>
      </c>
      <c r="B177">
        <v>1</v>
      </c>
      <c r="C177" t="s">
        <v>198</v>
      </c>
      <c r="D177">
        <v>0.52800000000000002</v>
      </c>
      <c r="E177">
        <v>150.96</v>
      </c>
      <c r="F177">
        <v>0</v>
      </c>
      <c r="G177">
        <v>255</v>
      </c>
      <c r="H177">
        <v>59.2</v>
      </c>
      <c r="I177">
        <v>125</v>
      </c>
      <c r="J177">
        <v>74</v>
      </c>
      <c r="K177">
        <v>1</v>
      </c>
      <c r="L177">
        <v>25</v>
      </c>
      <c r="M177">
        <v>0</v>
      </c>
    </row>
    <row r="178" spans="1:13" hidden="1">
      <c r="A178" t="s">
        <v>197</v>
      </c>
      <c r="B178">
        <v>2</v>
      </c>
      <c r="C178" t="s">
        <v>199</v>
      </c>
      <c r="D178">
        <v>0.435</v>
      </c>
      <c r="E178">
        <v>190.631</v>
      </c>
      <c r="F178">
        <v>0</v>
      </c>
      <c r="G178">
        <v>255</v>
      </c>
      <c r="H178">
        <v>74.757000000000005</v>
      </c>
      <c r="I178">
        <v>103</v>
      </c>
      <c r="J178">
        <v>77</v>
      </c>
      <c r="K178">
        <v>2</v>
      </c>
    </row>
    <row r="179" spans="1:13" hidden="1">
      <c r="A179" t="s">
        <v>197</v>
      </c>
      <c r="B179">
        <v>3</v>
      </c>
      <c r="C179" t="s">
        <v>200</v>
      </c>
      <c r="D179">
        <v>0.36799999999999999</v>
      </c>
      <c r="E179">
        <v>196.37899999999999</v>
      </c>
      <c r="F179">
        <v>0</v>
      </c>
      <c r="G179">
        <v>255</v>
      </c>
      <c r="H179">
        <v>77.010999999999996</v>
      </c>
      <c r="I179">
        <v>87</v>
      </c>
      <c r="J179">
        <v>67</v>
      </c>
      <c r="K179">
        <v>3</v>
      </c>
    </row>
    <row r="180" spans="1:13" hidden="1">
      <c r="A180" t="s">
        <v>197</v>
      </c>
      <c r="B180">
        <v>4</v>
      </c>
      <c r="C180" t="s">
        <v>201</v>
      </c>
      <c r="D180">
        <v>0.35499999999999998</v>
      </c>
      <c r="E180">
        <v>194.286</v>
      </c>
      <c r="F180">
        <v>0</v>
      </c>
      <c r="G180">
        <v>255</v>
      </c>
      <c r="H180">
        <v>76.19</v>
      </c>
      <c r="I180">
        <v>84</v>
      </c>
      <c r="J180">
        <v>64</v>
      </c>
      <c r="K180">
        <v>4</v>
      </c>
    </row>
    <row r="181" spans="1:13" hidden="1">
      <c r="A181" t="s">
        <v>197</v>
      </c>
      <c r="B181">
        <v>5</v>
      </c>
      <c r="C181" t="s">
        <v>202</v>
      </c>
      <c r="D181">
        <v>0.35899999999999999</v>
      </c>
      <c r="E181">
        <v>171</v>
      </c>
      <c r="F181">
        <v>0</v>
      </c>
      <c r="G181">
        <v>255</v>
      </c>
      <c r="H181">
        <v>67.058999999999997</v>
      </c>
      <c r="I181">
        <v>85</v>
      </c>
      <c r="J181">
        <v>57</v>
      </c>
      <c r="K181">
        <v>5</v>
      </c>
    </row>
    <row r="182" spans="1:13" hidden="1">
      <c r="A182" t="s">
        <v>197</v>
      </c>
      <c r="B182">
        <v>6</v>
      </c>
      <c r="C182" t="s">
        <v>203</v>
      </c>
      <c r="D182">
        <v>0.372</v>
      </c>
      <c r="E182">
        <v>191.25</v>
      </c>
      <c r="F182">
        <v>0</v>
      </c>
      <c r="G182">
        <v>255</v>
      </c>
      <c r="H182">
        <v>75</v>
      </c>
      <c r="I182">
        <v>88</v>
      </c>
      <c r="J182">
        <v>66</v>
      </c>
      <c r="K182">
        <v>6</v>
      </c>
    </row>
    <row r="183" spans="1:13" hidden="1">
      <c r="A183" t="s">
        <v>197</v>
      </c>
      <c r="B183">
        <v>7</v>
      </c>
      <c r="C183" t="s">
        <v>204</v>
      </c>
      <c r="D183">
        <v>0.38</v>
      </c>
      <c r="E183">
        <v>181.333</v>
      </c>
      <c r="F183">
        <v>0</v>
      </c>
      <c r="G183">
        <v>255</v>
      </c>
      <c r="H183">
        <v>71.111000000000004</v>
      </c>
      <c r="I183">
        <v>90</v>
      </c>
      <c r="J183">
        <v>64</v>
      </c>
      <c r="K183">
        <v>7</v>
      </c>
    </row>
    <row r="184" spans="1:13" hidden="1">
      <c r="A184" t="s">
        <v>197</v>
      </c>
      <c r="B184">
        <v>8</v>
      </c>
      <c r="C184" t="s">
        <v>205</v>
      </c>
      <c r="D184">
        <v>0.38900000000000001</v>
      </c>
      <c r="E184">
        <v>194.02199999999999</v>
      </c>
      <c r="F184">
        <v>0</v>
      </c>
      <c r="G184">
        <v>255</v>
      </c>
      <c r="H184">
        <v>76.087000000000003</v>
      </c>
      <c r="I184">
        <v>92</v>
      </c>
      <c r="J184">
        <v>70</v>
      </c>
      <c r="K184">
        <v>8</v>
      </c>
    </row>
    <row r="185" spans="1:13" hidden="1">
      <c r="A185" t="s">
        <v>197</v>
      </c>
      <c r="B185">
        <v>9</v>
      </c>
      <c r="C185" t="s">
        <v>206</v>
      </c>
      <c r="D185">
        <v>0.33400000000000002</v>
      </c>
      <c r="E185">
        <v>219.494</v>
      </c>
      <c r="F185">
        <v>0</v>
      </c>
      <c r="G185">
        <v>255</v>
      </c>
      <c r="H185">
        <v>86.075999999999993</v>
      </c>
      <c r="I185">
        <v>79</v>
      </c>
      <c r="J185">
        <v>68</v>
      </c>
      <c r="K185">
        <v>9</v>
      </c>
    </row>
    <row r="186" spans="1:13" hidden="1">
      <c r="A186" t="s">
        <v>197</v>
      </c>
      <c r="B186">
        <v>10</v>
      </c>
      <c r="C186" t="s">
        <v>207</v>
      </c>
      <c r="D186">
        <v>0.34200000000000003</v>
      </c>
      <c r="E186">
        <v>204.63</v>
      </c>
      <c r="F186">
        <v>0</v>
      </c>
      <c r="G186">
        <v>255</v>
      </c>
      <c r="H186">
        <v>80.247</v>
      </c>
      <c r="I186">
        <v>81</v>
      </c>
      <c r="J186">
        <v>65</v>
      </c>
      <c r="K186">
        <v>10</v>
      </c>
    </row>
    <row r="187" spans="1:13" hidden="1">
      <c r="A187" t="s">
        <v>197</v>
      </c>
      <c r="B187">
        <v>11</v>
      </c>
      <c r="C187" t="s">
        <v>208</v>
      </c>
      <c r="D187">
        <v>0.34599999999999997</v>
      </c>
      <c r="E187">
        <v>199.024</v>
      </c>
      <c r="F187">
        <v>0</v>
      </c>
      <c r="G187">
        <v>255</v>
      </c>
      <c r="H187">
        <v>78.049000000000007</v>
      </c>
      <c r="I187">
        <v>82</v>
      </c>
      <c r="J187">
        <v>64</v>
      </c>
      <c r="K187">
        <v>11</v>
      </c>
    </row>
    <row r="188" spans="1:13" hidden="1">
      <c r="A188" t="s">
        <v>197</v>
      </c>
      <c r="B188">
        <v>12</v>
      </c>
      <c r="C188" t="s">
        <v>209</v>
      </c>
      <c r="D188">
        <v>0.35099999999999998</v>
      </c>
      <c r="E188">
        <v>172.048</v>
      </c>
      <c r="F188">
        <v>0</v>
      </c>
      <c r="G188">
        <v>255</v>
      </c>
      <c r="H188">
        <v>67.47</v>
      </c>
      <c r="I188">
        <v>83</v>
      </c>
      <c r="J188">
        <v>56</v>
      </c>
      <c r="K188">
        <v>12</v>
      </c>
    </row>
    <row r="189" spans="1:13" hidden="1">
      <c r="A189" t="s">
        <v>197</v>
      </c>
      <c r="B189">
        <v>13</v>
      </c>
      <c r="C189" t="s">
        <v>210</v>
      </c>
      <c r="D189">
        <v>0.34599999999999997</v>
      </c>
      <c r="E189">
        <v>208.35400000000001</v>
      </c>
      <c r="F189">
        <v>0</v>
      </c>
      <c r="G189">
        <v>255</v>
      </c>
      <c r="H189">
        <v>81.706999999999994</v>
      </c>
      <c r="I189">
        <v>82</v>
      </c>
      <c r="J189">
        <v>67</v>
      </c>
      <c r="K189">
        <v>13</v>
      </c>
    </row>
    <row r="190" spans="1:13" hidden="1">
      <c r="A190" t="s">
        <v>197</v>
      </c>
      <c r="B190">
        <v>14</v>
      </c>
      <c r="C190" t="s">
        <v>211</v>
      </c>
      <c r="D190">
        <v>0.317</v>
      </c>
      <c r="E190">
        <v>227.8</v>
      </c>
      <c r="F190">
        <v>0</v>
      </c>
      <c r="G190">
        <v>255</v>
      </c>
      <c r="H190">
        <v>89.332999999999998</v>
      </c>
      <c r="I190">
        <v>75</v>
      </c>
      <c r="J190">
        <v>67</v>
      </c>
      <c r="K190">
        <v>14</v>
      </c>
    </row>
    <row r="191" spans="1:13" hidden="1">
      <c r="A191" t="s">
        <v>197</v>
      </c>
      <c r="B191">
        <v>15</v>
      </c>
      <c r="C191" t="s">
        <v>212</v>
      </c>
      <c r="D191">
        <v>0.34200000000000003</v>
      </c>
      <c r="E191">
        <v>239.25899999999999</v>
      </c>
      <c r="F191">
        <v>0</v>
      </c>
      <c r="G191">
        <v>255</v>
      </c>
      <c r="H191">
        <v>93.826999999999998</v>
      </c>
      <c r="I191">
        <v>81</v>
      </c>
      <c r="J191">
        <v>76</v>
      </c>
      <c r="K191">
        <v>15</v>
      </c>
    </row>
    <row r="192" spans="1:13" hidden="1">
      <c r="A192" t="s">
        <v>197</v>
      </c>
      <c r="B192">
        <v>16</v>
      </c>
      <c r="C192" t="s">
        <v>213</v>
      </c>
      <c r="D192">
        <v>0.34599999999999997</v>
      </c>
      <c r="E192">
        <v>202.13399999999999</v>
      </c>
      <c r="F192">
        <v>0</v>
      </c>
      <c r="G192">
        <v>255</v>
      </c>
      <c r="H192">
        <v>79.268000000000001</v>
      </c>
      <c r="I192">
        <v>82</v>
      </c>
      <c r="J192">
        <v>65</v>
      </c>
      <c r="K192">
        <v>16</v>
      </c>
    </row>
    <row r="193" spans="1:13" hidden="1">
      <c r="A193" t="s">
        <v>197</v>
      </c>
      <c r="B193">
        <v>17</v>
      </c>
      <c r="C193" t="s">
        <v>214</v>
      </c>
      <c r="D193">
        <v>0.33800000000000002</v>
      </c>
      <c r="E193">
        <v>216.75</v>
      </c>
      <c r="F193">
        <v>0</v>
      </c>
      <c r="G193">
        <v>255</v>
      </c>
      <c r="H193">
        <v>85</v>
      </c>
      <c r="I193">
        <v>80</v>
      </c>
      <c r="J193">
        <v>68</v>
      </c>
      <c r="K193">
        <v>17</v>
      </c>
    </row>
    <row r="194" spans="1:13" hidden="1">
      <c r="A194" t="s">
        <v>197</v>
      </c>
      <c r="B194">
        <v>18</v>
      </c>
      <c r="C194" t="s">
        <v>215</v>
      </c>
      <c r="D194">
        <v>0.34200000000000003</v>
      </c>
      <c r="E194">
        <v>214.07400000000001</v>
      </c>
      <c r="F194">
        <v>0</v>
      </c>
      <c r="G194">
        <v>255</v>
      </c>
      <c r="H194">
        <v>83.950999999999993</v>
      </c>
      <c r="I194">
        <v>81</v>
      </c>
      <c r="J194">
        <v>68</v>
      </c>
      <c r="K194">
        <v>18</v>
      </c>
    </row>
    <row r="195" spans="1:13" hidden="1">
      <c r="A195" t="s">
        <v>197</v>
      </c>
      <c r="B195">
        <v>19</v>
      </c>
      <c r="C195" t="s">
        <v>216</v>
      </c>
      <c r="D195">
        <v>0.35499999999999998</v>
      </c>
      <c r="E195">
        <v>233.75</v>
      </c>
      <c r="F195">
        <v>0</v>
      </c>
      <c r="G195">
        <v>255</v>
      </c>
      <c r="H195">
        <v>91.667000000000002</v>
      </c>
      <c r="I195">
        <v>84</v>
      </c>
      <c r="J195">
        <v>77</v>
      </c>
      <c r="K195">
        <v>19</v>
      </c>
    </row>
    <row r="196" spans="1:13" hidden="1">
      <c r="A196" t="s">
        <v>197</v>
      </c>
      <c r="B196">
        <v>20</v>
      </c>
      <c r="C196" t="s">
        <v>217</v>
      </c>
      <c r="D196">
        <v>0.35899999999999999</v>
      </c>
      <c r="E196">
        <v>207</v>
      </c>
      <c r="F196">
        <v>0</v>
      </c>
      <c r="G196">
        <v>255</v>
      </c>
      <c r="H196">
        <v>81.176000000000002</v>
      </c>
      <c r="I196">
        <v>85</v>
      </c>
      <c r="J196">
        <v>69</v>
      </c>
      <c r="K196">
        <v>20</v>
      </c>
    </row>
    <row r="197" spans="1:13" hidden="1">
      <c r="A197" t="s">
        <v>197</v>
      </c>
      <c r="B197">
        <v>21</v>
      </c>
      <c r="C197" t="s">
        <v>218</v>
      </c>
      <c r="D197">
        <v>0.33800000000000002</v>
      </c>
      <c r="E197">
        <v>235.875</v>
      </c>
      <c r="F197">
        <v>0</v>
      </c>
      <c r="G197">
        <v>255</v>
      </c>
      <c r="H197">
        <v>92.5</v>
      </c>
      <c r="I197">
        <v>80</v>
      </c>
      <c r="J197">
        <v>74</v>
      </c>
      <c r="K197">
        <v>21</v>
      </c>
    </row>
    <row r="198" spans="1:13" hidden="1">
      <c r="A198" t="s">
        <v>197</v>
      </c>
      <c r="B198">
        <v>22</v>
      </c>
      <c r="C198" t="s">
        <v>219</v>
      </c>
      <c r="D198">
        <v>0.35099999999999998</v>
      </c>
      <c r="E198">
        <v>175.12</v>
      </c>
      <c r="F198">
        <v>0</v>
      </c>
      <c r="G198">
        <v>255</v>
      </c>
      <c r="H198">
        <v>68.674999999999997</v>
      </c>
      <c r="I198">
        <v>83</v>
      </c>
      <c r="J198">
        <v>57</v>
      </c>
      <c r="K198">
        <v>22</v>
      </c>
    </row>
    <row r="199" spans="1:13" hidden="1">
      <c r="A199" t="s">
        <v>197</v>
      </c>
      <c r="B199">
        <v>23</v>
      </c>
      <c r="C199" t="s">
        <v>220</v>
      </c>
      <c r="D199">
        <v>0.34599999999999997</v>
      </c>
      <c r="E199">
        <v>208.35400000000001</v>
      </c>
      <c r="F199">
        <v>0</v>
      </c>
      <c r="G199">
        <v>255</v>
      </c>
      <c r="H199">
        <v>81.706999999999994</v>
      </c>
      <c r="I199">
        <v>82</v>
      </c>
      <c r="J199">
        <v>67</v>
      </c>
      <c r="K199">
        <v>23</v>
      </c>
    </row>
    <row r="200" spans="1:13" hidden="1">
      <c r="A200" t="s">
        <v>197</v>
      </c>
      <c r="B200">
        <v>24</v>
      </c>
      <c r="C200" t="s">
        <v>221</v>
      </c>
      <c r="D200">
        <v>0.36799999999999999</v>
      </c>
      <c r="E200">
        <v>184.655</v>
      </c>
      <c r="F200">
        <v>0</v>
      </c>
      <c r="G200">
        <v>255</v>
      </c>
      <c r="H200">
        <v>72.414000000000001</v>
      </c>
      <c r="I200">
        <v>87</v>
      </c>
      <c r="J200">
        <v>63</v>
      </c>
      <c r="K200">
        <v>24</v>
      </c>
    </row>
    <row r="201" spans="1:13" hidden="1">
      <c r="A201" t="s">
        <v>197</v>
      </c>
      <c r="B201">
        <v>25</v>
      </c>
      <c r="C201" t="s">
        <v>222</v>
      </c>
      <c r="D201">
        <v>0.372</v>
      </c>
      <c r="E201">
        <v>205.739</v>
      </c>
      <c r="F201">
        <v>0</v>
      </c>
      <c r="G201">
        <v>255</v>
      </c>
      <c r="H201">
        <v>80.682000000000002</v>
      </c>
      <c r="I201">
        <v>88</v>
      </c>
      <c r="J201">
        <v>71</v>
      </c>
      <c r="K201">
        <v>25</v>
      </c>
    </row>
    <row r="202" spans="1:13">
      <c r="A202" t="s">
        <v>223</v>
      </c>
      <c r="B202">
        <v>1</v>
      </c>
      <c r="C202" t="s">
        <v>224</v>
      </c>
      <c r="D202">
        <v>0.22</v>
      </c>
      <c r="E202">
        <v>210.86500000000001</v>
      </c>
      <c r="F202">
        <v>0</v>
      </c>
      <c r="G202">
        <v>255</v>
      </c>
      <c r="H202">
        <v>82.691999999999993</v>
      </c>
      <c r="I202">
        <v>52</v>
      </c>
      <c r="J202">
        <v>43</v>
      </c>
      <c r="K202">
        <v>1</v>
      </c>
      <c r="L202">
        <v>25</v>
      </c>
      <c r="M202">
        <v>0</v>
      </c>
    </row>
    <row r="203" spans="1:13" hidden="1">
      <c r="A203" t="s">
        <v>223</v>
      </c>
      <c r="B203">
        <v>2</v>
      </c>
      <c r="C203" t="s">
        <v>225</v>
      </c>
      <c r="D203">
        <v>0.23200000000000001</v>
      </c>
      <c r="E203">
        <v>199.364</v>
      </c>
      <c r="F203">
        <v>0</v>
      </c>
      <c r="G203">
        <v>255</v>
      </c>
      <c r="H203">
        <v>78.182000000000002</v>
      </c>
      <c r="I203">
        <v>55</v>
      </c>
      <c r="J203">
        <v>43</v>
      </c>
      <c r="K203">
        <v>2</v>
      </c>
    </row>
    <row r="204" spans="1:13" hidden="1">
      <c r="A204" t="s">
        <v>223</v>
      </c>
      <c r="B204">
        <v>3</v>
      </c>
      <c r="C204" t="s">
        <v>226</v>
      </c>
      <c r="D204">
        <v>0.19900000000000001</v>
      </c>
      <c r="E204">
        <v>200.745</v>
      </c>
      <c r="F204">
        <v>0</v>
      </c>
      <c r="G204">
        <v>255</v>
      </c>
      <c r="H204">
        <v>78.722999999999999</v>
      </c>
      <c r="I204">
        <v>47</v>
      </c>
      <c r="J204">
        <v>37</v>
      </c>
      <c r="K204">
        <v>3</v>
      </c>
    </row>
    <row r="205" spans="1:13" hidden="1">
      <c r="A205" t="s">
        <v>223</v>
      </c>
      <c r="B205">
        <v>4</v>
      </c>
      <c r="C205" t="s">
        <v>227</v>
      </c>
      <c r="D205">
        <v>0.22800000000000001</v>
      </c>
      <c r="E205">
        <v>179.44399999999999</v>
      </c>
      <c r="F205">
        <v>0</v>
      </c>
      <c r="G205">
        <v>255</v>
      </c>
      <c r="H205">
        <v>70.37</v>
      </c>
      <c r="I205">
        <v>54</v>
      </c>
      <c r="J205">
        <v>38</v>
      </c>
      <c r="K205">
        <v>4</v>
      </c>
    </row>
    <row r="206" spans="1:13" hidden="1">
      <c r="A206" t="s">
        <v>223</v>
      </c>
      <c r="B206">
        <v>5</v>
      </c>
      <c r="C206" t="s">
        <v>228</v>
      </c>
      <c r="D206">
        <v>0.22800000000000001</v>
      </c>
      <c r="E206">
        <v>236.11099999999999</v>
      </c>
      <c r="F206">
        <v>0</v>
      </c>
      <c r="G206">
        <v>255</v>
      </c>
      <c r="H206">
        <v>92.593000000000004</v>
      </c>
      <c r="I206">
        <v>54</v>
      </c>
      <c r="J206">
        <v>50</v>
      </c>
      <c r="K206">
        <v>5</v>
      </c>
    </row>
    <row r="207" spans="1:13" hidden="1">
      <c r="A207" t="s">
        <v>223</v>
      </c>
      <c r="B207">
        <v>6</v>
      </c>
      <c r="C207" t="s">
        <v>229</v>
      </c>
      <c r="D207">
        <v>0.25800000000000001</v>
      </c>
      <c r="E207">
        <v>217.37700000000001</v>
      </c>
      <c r="F207">
        <v>0</v>
      </c>
      <c r="G207">
        <v>255</v>
      </c>
      <c r="H207">
        <v>85.245999999999995</v>
      </c>
      <c r="I207">
        <v>61</v>
      </c>
      <c r="J207">
        <v>52</v>
      </c>
      <c r="K207">
        <v>6</v>
      </c>
    </row>
    <row r="208" spans="1:13" hidden="1">
      <c r="A208" t="s">
        <v>223</v>
      </c>
      <c r="B208">
        <v>7</v>
      </c>
      <c r="C208" t="s">
        <v>230</v>
      </c>
      <c r="D208">
        <v>0.24099999999999999</v>
      </c>
      <c r="E208">
        <v>192.36799999999999</v>
      </c>
      <c r="F208">
        <v>0</v>
      </c>
      <c r="G208">
        <v>255</v>
      </c>
      <c r="H208">
        <v>75.438999999999993</v>
      </c>
      <c r="I208">
        <v>57</v>
      </c>
      <c r="J208">
        <v>43</v>
      </c>
      <c r="K208">
        <v>7</v>
      </c>
    </row>
    <row r="209" spans="1:11" hidden="1">
      <c r="A209" t="s">
        <v>223</v>
      </c>
      <c r="B209">
        <v>8</v>
      </c>
      <c r="C209" t="s">
        <v>231</v>
      </c>
      <c r="D209">
        <v>0.25800000000000001</v>
      </c>
      <c r="E209">
        <v>209.01599999999999</v>
      </c>
      <c r="F209">
        <v>0</v>
      </c>
      <c r="G209">
        <v>255</v>
      </c>
      <c r="H209">
        <v>81.966999999999999</v>
      </c>
      <c r="I209">
        <v>61</v>
      </c>
      <c r="J209">
        <v>50</v>
      </c>
      <c r="K209">
        <v>8</v>
      </c>
    </row>
    <row r="210" spans="1:11" hidden="1">
      <c r="A210" t="s">
        <v>223</v>
      </c>
      <c r="B210">
        <v>9</v>
      </c>
      <c r="C210" t="s">
        <v>232</v>
      </c>
      <c r="D210">
        <v>0.24099999999999999</v>
      </c>
      <c r="E210">
        <v>156.57900000000001</v>
      </c>
      <c r="F210">
        <v>0</v>
      </c>
      <c r="G210">
        <v>255</v>
      </c>
      <c r="H210">
        <v>61.404000000000003</v>
      </c>
      <c r="I210">
        <v>57</v>
      </c>
      <c r="J210">
        <v>35</v>
      </c>
      <c r="K210">
        <v>9</v>
      </c>
    </row>
    <row r="211" spans="1:11" hidden="1">
      <c r="A211" t="s">
        <v>223</v>
      </c>
      <c r="B211">
        <v>10</v>
      </c>
      <c r="C211" t="s">
        <v>233</v>
      </c>
      <c r="D211">
        <v>0.224</v>
      </c>
      <c r="E211">
        <v>163.58500000000001</v>
      </c>
      <c r="F211">
        <v>0</v>
      </c>
      <c r="G211">
        <v>255</v>
      </c>
      <c r="H211">
        <v>64.150999999999996</v>
      </c>
      <c r="I211">
        <v>53</v>
      </c>
      <c r="J211">
        <v>34</v>
      </c>
      <c r="K211">
        <v>10</v>
      </c>
    </row>
    <row r="212" spans="1:11" hidden="1">
      <c r="A212" t="s">
        <v>223</v>
      </c>
      <c r="B212">
        <v>11</v>
      </c>
      <c r="C212" t="s">
        <v>234</v>
      </c>
      <c r="D212">
        <v>0.22</v>
      </c>
      <c r="E212">
        <v>132.404</v>
      </c>
      <c r="F212">
        <v>0</v>
      </c>
      <c r="G212">
        <v>255</v>
      </c>
      <c r="H212">
        <v>51.923000000000002</v>
      </c>
      <c r="I212">
        <v>52</v>
      </c>
      <c r="J212">
        <v>27</v>
      </c>
      <c r="K212">
        <v>11</v>
      </c>
    </row>
    <row r="213" spans="1:11" hidden="1">
      <c r="A213" t="s">
        <v>223</v>
      </c>
      <c r="B213">
        <v>12</v>
      </c>
      <c r="C213" t="s">
        <v>235</v>
      </c>
      <c r="D213">
        <v>0.22</v>
      </c>
      <c r="E213">
        <v>166.73099999999999</v>
      </c>
      <c r="F213">
        <v>0</v>
      </c>
      <c r="G213">
        <v>255</v>
      </c>
      <c r="H213">
        <v>65.385000000000005</v>
      </c>
      <c r="I213">
        <v>52</v>
      </c>
      <c r="J213">
        <v>34</v>
      </c>
      <c r="K213">
        <v>12</v>
      </c>
    </row>
    <row r="214" spans="1:11" hidden="1">
      <c r="A214" t="s">
        <v>223</v>
      </c>
      <c r="B214">
        <v>13</v>
      </c>
      <c r="C214" t="s">
        <v>236</v>
      </c>
      <c r="D214">
        <v>0.215</v>
      </c>
      <c r="E214">
        <v>175</v>
      </c>
      <c r="F214">
        <v>0</v>
      </c>
      <c r="G214">
        <v>255</v>
      </c>
      <c r="H214">
        <v>68.626999999999995</v>
      </c>
      <c r="I214">
        <v>51</v>
      </c>
      <c r="J214">
        <v>35</v>
      </c>
      <c r="K214">
        <v>13</v>
      </c>
    </row>
    <row r="215" spans="1:11" hidden="1">
      <c r="A215" t="s">
        <v>223</v>
      </c>
      <c r="B215">
        <v>14</v>
      </c>
      <c r="C215" t="s">
        <v>237</v>
      </c>
      <c r="D215">
        <v>0.22</v>
      </c>
      <c r="E215">
        <v>152.01900000000001</v>
      </c>
      <c r="F215">
        <v>0</v>
      </c>
      <c r="G215">
        <v>255</v>
      </c>
      <c r="H215">
        <v>59.615000000000002</v>
      </c>
      <c r="I215">
        <v>52</v>
      </c>
      <c r="J215">
        <v>31</v>
      </c>
      <c r="K215">
        <v>14</v>
      </c>
    </row>
    <row r="216" spans="1:11" hidden="1">
      <c r="A216" t="s">
        <v>223</v>
      </c>
      <c r="B216">
        <v>15</v>
      </c>
      <c r="C216" t="s">
        <v>238</v>
      </c>
      <c r="D216">
        <v>0.215</v>
      </c>
      <c r="E216">
        <v>165</v>
      </c>
      <c r="F216">
        <v>0</v>
      </c>
      <c r="G216">
        <v>255</v>
      </c>
      <c r="H216">
        <v>64.706000000000003</v>
      </c>
      <c r="I216">
        <v>51</v>
      </c>
      <c r="J216">
        <v>33</v>
      </c>
      <c r="K216">
        <v>15</v>
      </c>
    </row>
    <row r="217" spans="1:11" hidden="1">
      <c r="A217" t="s">
        <v>223</v>
      </c>
      <c r="B217">
        <v>16</v>
      </c>
      <c r="C217" t="s">
        <v>239</v>
      </c>
      <c r="D217">
        <v>0.186</v>
      </c>
      <c r="E217">
        <v>197.04499999999999</v>
      </c>
      <c r="F217">
        <v>0</v>
      </c>
      <c r="G217">
        <v>255</v>
      </c>
      <c r="H217">
        <v>77.272999999999996</v>
      </c>
      <c r="I217">
        <v>44</v>
      </c>
      <c r="J217">
        <v>34</v>
      </c>
      <c r="K217">
        <v>16</v>
      </c>
    </row>
    <row r="218" spans="1:11" hidden="1">
      <c r="A218" t="s">
        <v>223</v>
      </c>
      <c r="B218">
        <v>17</v>
      </c>
      <c r="C218" t="s">
        <v>240</v>
      </c>
      <c r="D218">
        <v>0.23200000000000001</v>
      </c>
      <c r="E218">
        <v>241.09100000000001</v>
      </c>
      <c r="F218">
        <v>0</v>
      </c>
      <c r="G218">
        <v>255</v>
      </c>
      <c r="H218">
        <v>94.545000000000002</v>
      </c>
      <c r="I218">
        <v>55</v>
      </c>
      <c r="J218">
        <v>52</v>
      </c>
      <c r="K218">
        <v>17</v>
      </c>
    </row>
    <row r="219" spans="1:11" hidden="1">
      <c r="A219" t="s">
        <v>223</v>
      </c>
      <c r="B219">
        <v>18</v>
      </c>
      <c r="C219" t="s">
        <v>241</v>
      </c>
      <c r="D219">
        <v>0.19900000000000001</v>
      </c>
      <c r="E219">
        <v>249.57400000000001</v>
      </c>
      <c r="F219">
        <v>0</v>
      </c>
      <c r="G219">
        <v>255</v>
      </c>
      <c r="H219">
        <v>97.872</v>
      </c>
      <c r="I219">
        <v>47</v>
      </c>
      <c r="J219">
        <v>46</v>
      </c>
      <c r="K219">
        <v>18</v>
      </c>
    </row>
    <row r="220" spans="1:11" hidden="1">
      <c r="A220" t="s">
        <v>223</v>
      </c>
      <c r="B220">
        <v>19</v>
      </c>
      <c r="C220" t="s">
        <v>242</v>
      </c>
      <c r="D220">
        <v>0.215</v>
      </c>
      <c r="E220">
        <v>185</v>
      </c>
      <c r="F220">
        <v>0</v>
      </c>
      <c r="G220">
        <v>255</v>
      </c>
      <c r="H220">
        <v>72.549000000000007</v>
      </c>
      <c r="I220">
        <v>51</v>
      </c>
      <c r="J220">
        <v>37</v>
      </c>
      <c r="K220">
        <v>19</v>
      </c>
    </row>
    <row r="221" spans="1:11" hidden="1">
      <c r="A221" t="s">
        <v>223</v>
      </c>
      <c r="B221">
        <v>20</v>
      </c>
      <c r="C221" t="s">
        <v>243</v>
      </c>
      <c r="D221">
        <v>0.22</v>
      </c>
      <c r="E221">
        <v>245.19200000000001</v>
      </c>
      <c r="F221">
        <v>0</v>
      </c>
      <c r="G221">
        <v>255</v>
      </c>
      <c r="H221">
        <v>96.153999999999996</v>
      </c>
      <c r="I221">
        <v>52</v>
      </c>
      <c r="J221">
        <v>50</v>
      </c>
      <c r="K221">
        <v>20</v>
      </c>
    </row>
    <row r="222" spans="1:11" hidden="1">
      <c r="A222" t="s">
        <v>223</v>
      </c>
      <c r="B222">
        <v>21</v>
      </c>
      <c r="C222" t="s">
        <v>244</v>
      </c>
      <c r="D222">
        <v>0.20699999999999999</v>
      </c>
      <c r="E222">
        <v>213.36699999999999</v>
      </c>
      <c r="F222">
        <v>0</v>
      </c>
      <c r="G222">
        <v>255</v>
      </c>
      <c r="H222">
        <v>83.673000000000002</v>
      </c>
      <c r="I222">
        <v>49</v>
      </c>
      <c r="J222">
        <v>41</v>
      </c>
      <c r="K222">
        <v>21</v>
      </c>
    </row>
    <row r="223" spans="1:11" hidden="1">
      <c r="A223" t="s">
        <v>223</v>
      </c>
      <c r="B223">
        <v>22</v>
      </c>
      <c r="C223" t="s">
        <v>245</v>
      </c>
      <c r="D223">
        <v>0.245</v>
      </c>
      <c r="E223">
        <v>233.017</v>
      </c>
      <c r="F223">
        <v>0</v>
      </c>
      <c r="G223">
        <v>255</v>
      </c>
      <c r="H223">
        <v>91.379000000000005</v>
      </c>
      <c r="I223">
        <v>58</v>
      </c>
      <c r="J223">
        <v>53</v>
      </c>
      <c r="K223">
        <v>22</v>
      </c>
    </row>
    <row r="224" spans="1:11" hidden="1">
      <c r="A224" t="s">
        <v>223</v>
      </c>
      <c r="B224">
        <v>23</v>
      </c>
      <c r="C224" t="s">
        <v>246</v>
      </c>
      <c r="D224">
        <v>0.22800000000000001</v>
      </c>
      <c r="E224">
        <v>212.5</v>
      </c>
      <c r="F224">
        <v>0</v>
      </c>
      <c r="G224">
        <v>255</v>
      </c>
      <c r="H224">
        <v>83.332999999999998</v>
      </c>
      <c r="I224">
        <v>54</v>
      </c>
      <c r="J224">
        <v>45</v>
      </c>
      <c r="K224">
        <v>23</v>
      </c>
    </row>
    <row r="225" spans="1:13" hidden="1">
      <c r="A225" t="s">
        <v>223</v>
      </c>
      <c r="B225">
        <v>24</v>
      </c>
      <c r="C225" t="s">
        <v>247</v>
      </c>
      <c r="D225">
        <v>0.22800000000000001</v>
      </c>
      <c r="E225">
        <v>245.55600000000001</v>
      </c>
      <c r="F225">
        <v>0</v>
      </c>
      <c r="G225">
        <v>255</v>
      </c>
      <c r="H225">
        <v>96.296000000000006</v>
      </c>
      <c r="I225">
        <v>54</v>
      </c>
      <c r="J225">
        <v>52</v>
      </c>
      <c r="K225">
        <v>24</v>
      </c>
    </row>
    <row r="226" spans="1:13" hidden="1">
      <c r="A226" t="s">
        <v>223</v>
      </c>
      <c r="B226">
        <v>25</v>
      </c>
      <c r="C226" t="s">
        <v>248</v>
      </c>
      <c r="D226">
        <v>0.20699999999999999</v>
      </c>
      <c r="E226">
        <v>218.571</v>
      </c>
      <c r="F226">
        <v>0</v>
      </c>
      <c r="G226">
        <v>255</v>
      </c>
      <c r="H226">
        <v>85.713999999999999</v>
      </c>
      <c r="I226">
        <v>49</v>
      </c>
      <c r="J226">
        <v>42</v>
      </c>
      <c r="K226">
        <v>25</v>
      </c>
    </row>
    <row r="227" spans="1:13">
      <c r="A227" t="s">
        <v>249</v>
      </c>
      <c r="B227">
        <v>1</v>
      </c>
      <c r="C227" t="s">
        <v>250</v>
      </c>
      <c r="D227">
        <v>0.376</v>
      </c>
      <c r="E227">
        <v>200.56200000000001</v>
      </c>
      <c r="F227">
        <v>0</v>
      </c>
      <c r="G227">
        <v>255</v>
      </c>
      <c r="H227">
        <v>78.652000000000001</v>
      </c>
      <c r="I227">
        <v>89</v>
      </c>
      <c r="J227">
        <v>70</v>
      </c>
      <c r="K227">
        <v>1</v>
      </c>
      <c r="L227">
        <v>25</v>
      </c>
      <c r="M227">
        <v>0</v>
      </c>
    </row>
    <row r="228" spans="1:13" hidden="1">
      <c r="A228" t="s">
        <v>249</v>
      </c>
      <c r="B228">
        <v>2</v>
      </c>
      <c r="C228" t="s">
        <v>251</v>
      </c>
      <c r="D228">
        <v>0.38400000000000001</v>
      </c>
      <c r="E228">
        <v>187.74700000000001</v>
      </c>
      <c r="F228">
        <v>0</v>
      </c>
      <c r="G228">
        <v>255</v>
      </c>
      <c r="H228">
        <v>73.626000000000005</v>
      </c>
      <c r="I228">
        <v>91</v>
      </c>
      <c r="J228">
        <v>67</v>
      </c>
      <c r="K228">
        <v>2</v>
      </c>
    </row>
    <row r="229" spans="1:13" hidden="1">
      <c r="A229" t="s">
        <v>249</v>
      </c>
      <c r="B229">
        <v>3</v>
      </c>
      <c r="C229" t="s">
        <v>252</v>
      </c>
      <c r="D229">
        <v>0.38400000000000001</v>
      </c>
      <c r="E229">
        <v>159.72499999999999</v>
      </c>
      <c r="F229">
        <v>0</v>
      </c>
      <c r="G229">
        <v>255</v>
      </c>
      <c r="H229">
        <v>62.637</v>
      </c>
      <c r="I229">
        <v>91</v>
      </c>
      <c r="J229">
        <v>57</v>
      </c>
      <c r="K229">
        <v>3</v>
      </c>
    </row>
    <row r="230" spans="1:13" hidden="1">
      <c r="A230" t="s">
        <v>249</v>
      </c>
      <c r="B230">
        <v>4</v>
      </c>
      <c r="C230" t="s">
        <v>253</v>
      </c>
      <c r="D230">
        <v>0.38400000000000001</v>
      </c>
      <c r="E230">
        <v>162.52699999999999</v>
      </c>
      <c r="F230">
        <v>0</v>
      </c>
      <c r="G230">
        <v>255</v>
      </c>
      <c r="H230">
        <v>63.735999999999997</v>
      </c>
      <c r="I230">
        <v>91</v>
      </c>
      <c r="J230">
        <v>58</v>
      </c>
      <c r="K230">
        <v>4</v>
      </c>
    </row>
    <row r="231" spans="1:13" hidden="1">
      <c r="A231" t="s">
        <v>249</v>
      </c>
      <c r="B231">
        <v>5</v>
      </c>
      <c r="C231" t="s">
        <v>254</v>
      </c>
      <c r="D231">
        <v>0.376</v>
      </c>
      <c r="E231">
        <v>117.47199999999999</v>
      </c>
      <c r="F231">
        <v>0</v>
      </c>
      <c r="G231">
        <v>255</v>
      </c>
      <c r="H231">
        <v>46.067</v>
      </c>
      <c r="I231">
        <v>89</v>
      </c>
      <c r="J231">
        <v>41</v>
      </c>
      <c r="K231">
        <v>5</v>
      </c>
    </row>
    <row r="232" spans="1:13" hidden="1">
      <c r="A232" t="s">
        <v>249</v>
      </c>
      <c r="B232">
        <v>6</v>
      </c>
      <c r="C232" t="s">
        <v>255</v>
      </c>
      <c r="D232">
        <v>0.38400000000000001</v>
      </c>
      <c r="E232">
        <v>159.72499999999999</v>
      </c>
      <c r="F232">
        <v>0</v>
      </c>
      <c r="G232">
        <v>255</v>
      </c>
      <c r="H232">
        <v>62.637</v>
      </c>
      <c r="I232">
        <v>91</v>
      </c>
      <c r="J232">
        <v>57</v>
      </c>
      <c r="K232">
        <v>6</v>
      </c>
    </row>
    <row r="233" spans="1:13" hidden="1">
      <c r="A233" t="s">
        <v>249</v>
      </c>
      <c r="B233">
        <v>7</v>
      </c>
      <c r="C233" t="s">
        <v>256</v>
      </c>
      <c r="D233">
        <v>0.38900000000000001</v>
      </c>
      <c r="E233">
        <v>119.185</v>
      </c>
      <c r="F233">
        <v>0</v>
      </c>
      <c r="G233">
        <v>255</v>
      </c>
      <c r="H233">
        <v>46.738999999999997</v>
      </c>
      <c r="I233">
        <v>92</v>
      </c>
      <c r="J233">
        <v>43</v>
      </c>
      <c r="K233">
        <v>7</v>
      </c>
    </row>
    <row r="234" spans="1:13" hidden="1">
      <c r="A234" t="s">
        <v>249</v>
      </c>
      <c r="B234">
        <v>8</v>
      </c>
      <c r="C234" t="s">
        <v>257</v>
      </c>
      <c r="D234">
        <v>0.35899999999999999</v>
      </c>
      <c r="E234">
        <v>126</v>
      </c>
      <c r="F234">
        <v>0</v>
      </c>
      <c r="G234">
        <v>255</v>
      </c>
      <c r="H234">
        <v>49.411999999999999</v>
      </c>
      <c r="I234">
        <v>85</v>
      </c>
      <c r="J234">
        <v>42</v>
      </c>
      <c r="K234">
        <v>8</v>
      </c>
    </row>
    <row r="235" spans="1:13" hidden="1">
      <c r="A235" t="s">
        <v>249</v>
      </c>
      <c r="B235">
        <v>9</v>
      </c>
      <c r="C235" t="s">
        <v>258</v>
      </c>
      <c r="D235">
        <v>0.38</v>
      </c>
      <c r="E235">
        <v>107.667</v>
      </c>
      <c r="F235">
        <v>0</v>
      </c>
      <c r="G235">
        <v>255</v>
      </c>
      <c r="H235">
        <v>42.222000000000001</v>
      </c>
      <c r="I235">
        <v>90</v>
      </c>
      <c r="J235">
        <v>38</v>
      </c>
      <c r="K235">
        <v>9</v>
      </c>
    </row>
    <row r="236" spans="1:13" hidden="1">
      <c r="A236" t="s">
        <v>249</v>
      </c>
      <c r="B236">
        <v>10</v>
      </c>
      <c r="C236" t="s">
        <v>259</v>
      </c>
      <c r="D236">
        <v>0.376</v>
      </c>
      <c r="E236">
        <v>123.202</v>
      </c>
      <c r="F236">
        <v>0</v>
      </c>
      <c r="G236">
        <v>255</v>
      </c>
      <c r="H236">
        <v>48.314999999999998</v>
      </c>
      <c r="I236">
        <v>89</v>
      </c>
      <c r="J236">
        <v>43</v>
      </c>
      <c r="K236">
        <v>10</v>
      </c>
    </row>
    <row r="237" spans="1:13" hidden="1">
      <c r="A237" t="s">
        <v>249</v>
      </c>
      <c r="B237">
        <v>11</v>
      </c>
      <c r="C237" t="s">
        <v>260</v>
      </c>
      <c r="D237">
        <v>0.38400000000000001</v>
      </c>
      <c r="E237">
        <v>128.90100000000001</v>
      </c>
      <c r="F237">
        <v>0</v>
      </c>
      <c r="G237">
        <v>255</v>
      </c>
      <c r="H237">
        <v>50.548999999999999</v>
      </c>
      <c r="I237">
        <v>91</v>
      </c>
      <c r="J237">
        <v>46</v>
      </c>
      <c r="K237">
        <v>11</v>
      </c>
    </row>
    <row r="238" spans="1:13" hidden="1">
      <c r="A238" t="s">
        <v>249</v>
      </c>
      <c r="B238">
        <v>12</v>
      </c>
      <c r="C238" t="s">
        <v>261</v>
      </c>
      <c r="D238">
        <v>0.38</v>
      </c>
      <c r="E238">
        <v>104.833</v>
      </c>
      <c r="F238">
        <v>0</v>
      </c>
      <c r="G238">
        <v>255</v>
      </c>
      <c r="H238">
        <v>41.110999999999997</v>
      </c>
      <c r="I238">
        <v>90</v>
      </c>
      <c r="J238">
        <v>37</v>
      </c>
      <c r="K238">
        <v>12</v>
      </c>
    </row>
    <row r="239" spans="1:13" hidden="1">
      <c r="A239" t="s">
        <v>249</v>
      </c>
      <c r="B239">
        <v>13</v>
      </c>
      <c r="C239" t="s">
        <v>262</v>
      </c>
      <c r="D239">
        <v>0.38900000000000001</v>
      </c>
      <c r="E239">
        <v>124.72799999999999</v>
      </c>
      <c r="F239">
        <v>0</v>
      </c>
      <c r="G239">
        <v>255</v>
      </c>
      <c r="H239">
        <v>48.912999999999997</v>
      </c>
      <c r="I239">
        <v>92</v>
      </c>
      <c r="J239">
        <v>45</v>
      </c>
      <c r="K239">
        <v>13</v>
      </c>
    </row>
    <row r="240" spans="1:13" hidden="1">
      <c r="A240" t="s">
        <v>249</v>
      </c>
      <c r="B240">
        <v>14</v>
      </c>
      <c r="C240" t="s">
        <v>263</v>
      </c>
      <c r="D240">
        <v>0.39300000000000002</v>
      </c>
      <c r="E240">
        <v>95.968000000000004</v>
      </c>
      <c r="F240">
        <v>0</v>
      </c>
      <c r="G240">
        <v>255</v>
      </c>
      <c r="H240">
        <v>37.634</v>
      </c>
      <c r="I240">
        <v>93</v>
      </c>
      <c r="J240">
        <v>35</v>
      </c>
      <c r="K240">
        <v>14</v>
      </c>
    </row>
    <row r="241" spans="1:13" hidden="1">
      <c r="A241" t="s">
        <v>249</v>
      </c>
      <c r="B241">
        <v>15</v>
      </c>
      <c r="C241" t="s">
        <v>264</v>
      </c>
      <c r="D241">
        <v>0.36299999999999999</v>
      </c>
      <c r="E241">
        <v>133.43</v>
      </c>
      <c r="F241">
        <v>0</v>
      </c>
      <c r="G241">
        <v>255</v>
      </c>
      <c r="H241">
        <v>52.326000000000001</v>
      </c>
      <c r="I241">
        <v>86</v>
      </c>
      <c r="J241">
        <v>45</v>
      </c>
      <c r="K241">
        <v>15</v>
      </c>
    </row>
    <row r="242" spans="1:13" hidden="1">
      <c r="A242" t="s">
        <v>249</v>
      </c>
      <c r="B242">
        <v>16</v>
      </c>
      <c r="C242" t="s">
        <v>265</v>
      </c>
      <c r="D242">
        <v>0.38900000000000001</v>
      </c>
      <c r="E242">
        <v>163.53299999999999</v>
      </c>
      <c r="F242">
        <v>0</v>
      </c>
      <c r="G242">
        <v>255</v>
      </c>
      <c r="H242">
        <v>64.13</v>
      </c>
      <c r="I242">
        <v>92</v>
      </c>
      <c r="J242">
        <v>59</v>
      </c>
      <c r="K242">
        <v>16</v>
      </c>
    </row>
    <row r="243" spans="1:13" hidden="1">
      <c r="A243" t="s">
        <v>249</v>
      </c>
      <c r="B243">
        <v>17</v>
      </c>
      <c r="C243" t="s">
        <v>266</v>
      </c>
      <c r="D243">
        <v>0.39300000000000002</v>
      </c>
      <c r="E243">
        <v>170</v>
      </c>
      <c r="F243">
        <v>0</v>
      </c>
      <c r="G243">
        <v>255</v>
      </c>
      <c r="H243">
        <v>66.667000000000002</v>
      </c>
      <c r="I243">
        <v>93</v>
      </c>
      <c r="J243">
        <v>62</v>
      </c>
      <c r="K243">
        <v>17</v>
      </c>
    </row>
    <row r="244" spans="1:13" hidden="1">
      <c r="A244" t="s">
        <v>249</v>
      </c>
      <c r="B244">
        <v>18</v>
      </c>
      <c r="C244" t="s">
        <v>267</v>
      </c>
      <c r="D244">
        <v>0.38</v>
      </c>
      <c r="E244">
        <v>121.833</v>
      </c>
      <c r="F244">
        <v>0</v>
      </c>
      <c r="G244">
        <v>255</v>
      </c>
      <c r="H244">
        <v>47.777999999999999</v>
      </c>
      <c r="I244">
        <v>90</v>
      </c>
      <c r="J244">
        <v>43</v>
      </c>
      <c r="K244">
        <v>18</v>
      </c>
    </row>
    <row r="245" spans="1:13" hidden="1">
      <c r="A245" t="s">
        <v>249</v>
      </c>
      <c r="B245">
        <v>19</v>
      </c>
      <c r="C245" t="s">
        <v>268</v>
      </c>
      <c r="D245">
        <v>0.376</v>
      </c>
      <c r="E245">
        <v>154.71899999999999</v>
      </c>
      <c r="F245">
        <v>0</v>
      </c>
      <c r="G245">
        <v>255</v>
      </c>
      <c r="H245">
        <v>60.673999999999999</v>
      </c>
      <c r="I245">
        <v>89</v>
      </c>
      <c r="J245">
        <v>54</v>
      </c>
      <c r="K245">
        <v>19</v>
      </c>
    </row>
    <row r="246" spans="1:13" hidden="1">
      <c r="A246" t="s">
        <v>249</v>
      </c>
      <c r="B246">
        <v>20</v>
      </c>
      <c r="C246" t="s">
        <v>269</v>
      </c>
      <c r="D246">
        <v>0.38400000000000001</v>
      </c>
      <c r="E246">
        <v>142.91200000000001</v>
      </c>
      <c r="F246">
        <v>0</v>
      </c>
      <c r="G246">
        <v>255</v>
      </c>
      <c r="H246">
        <v>56.043999999999997</v>
      </c>
      <c r="I246">
        <v>91</v>
      </c>
      <c r="J246">
        <v>51</v>
      </c>
      <c r="K246">
        <v>20</v>
      </c>
    </row>
    <row r="247" spans="1:13" hidden="1">
      <c r="A247" t="s">
        <v>249</v>
      </c>
      <c r="B247">
        <v>21</v>
      </c>
      <c r="C247" t="s">
        <v>270</v>
      </c>
      <c r="D247">
        <v>0.38400000000000001</v>
      </c>
      <c r="E247">
        <v>170.934</v>
      </c>
      <c r="F247">
        <v>0</v>
      </c>
      <c r="G247">
        <v>255</v>
      </c>
      <c r="H247">
        <v>67.033000000000001</v>
      </c>
      <c r="I247">
        <v>91</v>
      </c>
      <c r="J247">
        <v>61</v>
      </c>
      <c r="K247">
        <v>21</v>
      </c>
    </row>
    <row r="248" spans="1:13" hidden="1">
      <c r="A248" t="s">
        <v>249</v>
      </c>
      <c r="B248">
        <v>22</v>
      </c>
      <c r="C248" t="s">
        <v>271</v>
      </c>
      <c r="D248">
        <v>0.38</v>
      </c>
      <c r="E248">
        <v>167.167</v>
      </c>
      <c r="F248">
        <v>0</v>
      </c>
      <c r="G248">
        <v>255</v>
      </c>
      <c r="H248">
        <v>65.555999999999997</v>
      </c>
      <c r="I248">
        <v>90</v>
      </c>
      <c r="J248">
        <v>59</v>
      </c>
      <c r="K248">
        <v>22</v>
      </c>
    </row>
    <row r="249" spans="1:13" hidden="1">
      <c r="A249" t="s">
        <v>249</v>
      </c>
      <c r="B249">
        <v>23</v>
      </c>
      <c r="C249" t="s">
        <v>272</v>
      </c>
      <c r="D249">
        <v>0.376</v>
      </c>
      <c r="E249">
        <v>180.506</v>
      </c>
      <c r="F249">
        <v>0</v>
      </c>
      <c r="G249">
        <v>255</v>
      </c>
      <c r="H249">
        <v>70.787000000000006</v>
      </c>
      <c r="I249">
        <v>89</v>
      </c>
      <c r="J249">
        <v>63</v>
      </c>
      <c r="K249">
        <v>23</v>
      </c>
    </row>
    <row r="250" spans="1:13" hidden="1">
      <c r="A250" t="s">
        <v>249</v>
      </c>
      <c r="B250">
        <v>24</v>
      </c>
      <c r="C250" t="s">
        <v>273</v>
      </c>
      <c r="D250">
        <v>0.39300000000000002</v>
      </c>
      <c r="E250">
        <v>189.19399999999999</v>
      </c>
      <c r="F250">
        <v>0</v>
      </c>
      <c r="G250">
        <v>255</v>
      </c>
      <c r="H250">
        <v>74.194000000000003</v>
      </c>
      <c r="I250">
        <v>93</v>
      </c>
      <c r="J250">
        <v>69</v>
      </c>
      <c r="K250">
        <v>24</v>
      </c>
    </row>
    <row r="251" spans="1:13" hidden="1">
      <c r="A251" t="s">
        <v>249</v>
      </c>
      <c r="B251">
        <v>25</v>
      </c>
      <c r="C251" t="s">
        <v>274</v>
      </c>
      <c r="D251">
        <v>0.38400000000000001</v>
      </c>
      <c r="E251">
        <v>154.12100000000001</v>
      </c>
      <c r="F251">
        <v>0</v>
      </c>
      <c r="G251">
        <v>255</v>
      </c>
      <c r="H251">
        <v>60.44</v>
      </c>
      <c r="I251">
        <v>91</v>
      </c>
      <c r="J251">
        <v>55</v>
      </c>
      <c r="K251">
        <v>25</v>
      </c>
    </row>
    <row r="252" spans="1:13">
      <c r="A252" t="s">
        <v>275</v>
      </c>
      <c r="B252">
        <v>1</v>
      </c>
      <c r="C252" t="s">
        <v>276</v>
      </c>
      <c r="D252">
        <v>0.28299999999999997</v>
      </c>
      <c r="E252">
        <v>102.761</v>
      </c>
      <c r="F252">
        <v>0</v>
      </c>
      <c r="G252">
        <v>255</v>
      </c>
      <c r="H252">
        <v>40.298999999999999</v>
      </c>
      <c r="I252">
        <v>67</v>
      </c>
      <c r="J252">
        <v>27</v>
      </c>
      <c r="K252">
        <v>1</v>
      </c>
      <c r="L252">
        <v>25</v>
      </c>
      <c r="M252">
        <v>0</v>
      </c>
    </row>
    <row r="253" spans="1:13" hidden="1">
      <c r="A253" t="s">
        <v>275</v>
      </c>
      <c r="B253">
        <v>2</v>
      </c>
      <c r="C253" t="s">
        <v>277</v>
      </c>
      <c r="D253">
        <v>0.29199999999999998</v>
      </c>
      <c r="E253">
        <v>88.695999999999998</v>
      </c>
      <c r="F253">
        <v>0</v>
      </c>
      <c r="G253">
        <v>255</v>
      </c>
      <c r="H253">
        <v>34.783000000000001</v>
      </c>
      <c r="I253">
        <v>69</v>
      </c>
      <c r="J253">
        <v>24</v>
      </c>
      <c r="K253">
        <v>2</v>
      </c>
    </row>
    <row r="254" spans="1:13" hidden="1">
      <c r="A254" t="s">
        <v>275</v>
      </c>
      <c r="B254">
        <v>3</v>
      </c>
      <c r="C254" t="s">
        <v>278</v>
      </c>
      <c r="D254">
        <v>0.25800000000000001</v>
      </c>
      <c r="E254">
        <v>117.04900000000001</v>
      </c>
      <c r="F254">
        <v>0</v>
      </c>
      <c r="G254">
        <v>255</v>
      </c>
      <c r="H254">
        <v>45.902000000000001</v>
      </c>
      <c r="I254">
        <v>61</v>
      </c>
      <c r="J254">
        <v>28</v>
      </c>
      <c r="K254">
        <v>3</v>
      </c>
    </row>
    <row r="255" spans="1:13" hidden="1">
      <c r="A255" t="s">
        <v>275</v>
      </c>
      <c r="B255">
        <v>4</v>
      </c>
      <c r="C255" t="s">
        <v>279</v>
      </c>
      <c r="D255">
        <v>0.27900000000000003</v>
      </c>
      <c r="E255">
        <v>100.455</v>
      </c>
      <c r="F255">
        <v>0</v>
      </c>
      <c r="G255">
        <v>255</v>
      </c>
      <c r="H255">
        <v>39.393999999999998</v>
      </c>
      <c r="I255">
        <v>66</v>
      </c>
      <c r="J255">
        <v>26</v>
      </c>
      <c r="K255">
        <v>4</v>
      </c>
    </row>
    <row r="256" spans="1:13" hidden="1">
      <c r="A256" t="s">
        <v>275</v>
      </c>
      <c r="B256">
        <v>5</v>
      </c>
      <c r="C256" t="s">
        <v>280</v>
      </c>
      <c r="D256">
        <v>0.27500000000000002</v>
      </c>
      <c r="E256">
        <v>141.23099999999999</v>
      </c>
      <c r="F256">
        <v>0</v>
      </c>
      <c r="G256">
        <v>255</v>
      </c>
      <c r="H256">
        <v>55.384999999999998</v>
      </c>
      <c r="I256">
        <v>65</v>
      </c>
      <c r="J256">
        <v>36</v>
      </c>
      <c r="K256">
        <v>5</v>
      </c>
    </row>
    <row r="257" spans="1:11" hidden="1">
      <c r="A257" t="s">
        <v>275</v>
      </c>
      <c r="B257">
        <v>6</v>
      </c>
      <c r="C257" t="s">
        <v>281</v>
      </c>
      <c r="D257">
        <v>0.28299999999999997</v>
      </c>
      <c r="E257">
        <v>87.537000000000006</v>
      </c>
      <c r="F257">
        <v>0</v>
      </c>
      <c r="G257">
        <v>255</v>
      </c>
      <c r="H257">
        <v>34.328000000000003</v>
      </c>
      <c r="I257">
        <v>67</v>
      </c>
      <c r="J257">
        <v>23</v>
      </c>
      <c r="K257">
        <v>6</v>
      </c>
    </row>
    <row r="258" spans="1:11" hidden="1">
      <c r="A258" t="s">
        <v>275</v>
      </c>
      <c r="B258">
        <v>7</v>
      </c>
      <c r="C258" t="s">
        <v>282</v>
      </c>
      <c r="D258">
        <v>0.29599999999999999</v>
      </c>
      <c r="E258">
        <v>153</v>
      </c>
      <c r="F258">
        <v>0</v>
      </c>
      <c r="G258">
        <v>255</v>
      </c>
      <c r="H258">
        <v>60</v>
      </c>
      <c r="I258">
        <v>70</v>
      </c>
      <c r="J258">
        <v>42</v>
      </c>
      <c r="K258">
        <v>7</v>
      </c>
    </row>
    <row r="259" spans="1:11" hidden="1">
      <c r="A259" t="s">
        <v>275</v>
      </c>
      <c r="B259">
        <v>8</v>
      </c>
      <c r="C259" t="s">
        <v>283</v>
      </c>
      <c r="D259">
        <v>0.28699999999999998</v>
      </c>
      <c r="E259">
        <v>108.75</v>
      </c>
      <c r="F259">
        <v>0</v>
      </c>
      <c r="G259">
        <v>255</v>
      </c>
      <c r="H259">
        <v>42.646999999999998</v>
      </c>
      <c r="I259">
        <v>68</v>
      </c>
      <c r="J259">
        <v>29</v>
      </c>
      <c r="K259">
        <v>8</v>
      </c>
    </row>
    <row r="260" spans="1:11" hidden="1">
      <c r="A260" t="s">
        <v>275</v>
      </c>
      <c r="B260">
        <v>9</v>
      </c>
      <c r="C260" t="s">
        <v>284</v>
      </c>
      <c r="D260">
        <v>0.28299999999999997</v>
      </c>
      <c r="E260">
        <v>129.40299999999999</v>
      </c>
      <c r="F260">
        <v>0</v>
      </c>
      <c r="G260">
        <v>255</v>
      </c>
      <c r="H260">
        <v>50.746000000000002</v>
      </c>
      <c r="I260">
        <v>67</v>
      </c>
      <c r="J260">
        <v>34</v>
      </c>
      <c r="K260">
        <v>9</v>
      </c>
    </row>
    <row r="261" spans="1:11" hidden="1">
      <c r="A261" t="s">
        <v>275</v>
      </c>
      <c r="B261">
        <v>10</v>
      </c>
      <c r="C261" t="s">
        <v>285</v>
      </c>
      <c r="D261">
        <v>0.29599999999999999</v>
      </c>
      <c r="E261">
        <v>116.571</v>
      </c>
      <c r="F261">
        <v>0</v>
      </c>
      <c r="G261">
        <v>255</v>
      </c>
      <c r="H261">
        <v>45.713999999999999</v>
      </c>
      <c r="I261">
        <v>70</v>
      </c>
      <c r="J261">
        <v>32</v>
      </c>
      <c r="K261">
        <v>10</v>
      </c>
    </row>
    <row r="262" spans="1:11" hidden="1">
      <c r="A262" t="s">
        <v>275</v>
      </c>
      <c r="B262">
        <v>11</v>
      </c>
      <c r="C262" t="s">
        <v>286</v>
      </c>
      <c r="D262">
        <v>0.317</v>
      </c>
      <c r="E262">
        <v>153</v>
      </c>
      <c r="F262">
        <v>0</v>
      </c>
      <c r="G262">
        <v>255</v>
      </c>
      <c r="H262">
        <v>60</v>
      </c>
      <c r="I262">
        <v>75</v>
      </c>
      <c r="J262">
        <v>45</v>
      </c>
      <c r="K262">
        <v>11</v>
      </c>
    </row>
    <row r="263" spans="1:11" hidden="1">
      <c r="A263" t="s">
        <v>275</v>
      </c>
      <c r="B263">
        <v>12</v>
      </c>
      <c r="C263" t="s">
        <v>287</v>
      </c>
      <c r="D263">
        <v>0.29599999999999999</v>
      </c>
      <c r="E263">
        <v>160.286</v>
      </c>
      <c r="F263">
        <v>0</v>
      </c>
      <c r="G263">
        <v>255</v>
      </c>
      <c r="H263">
        <v>62.856999999999999</v>
      </c>
      <c r="I263">
        <v>70</v>
      </c>
      <c r="J263">
        <v>44</v>
      </c>
      <c r="K263">
        <v>12</v>
      </c>
    </row>
    <row r="264" spans="1:11" hidden="1">
      <c r="A264" t="s">
        <v>275</v>
      </c>
      <c r="B264">
        <v>13</v>
      </c>
      <c r="C264" t="s">
        <v>288</v>
      </c>
      <c r="D264">
        <v>0.308</v>
      </c>
      <c r="E264">
        <v>157.19200000000001</v>
      </c>
      <c r="F264">
        <v>0</v>
      </c>
      <c r="G264">
        <v>255</v>
      </c>
      <c r="H264">
        <v>61.643999999999998</v>
      </c>
      <c r="I264">
        <v>73</v>
      </c>
      <c r="J264">
        <v>45</v>
      </c>
      <c r="K264">
        <v>13</v>
      </c>
    </row>
    <row r="265" spans="1:11" hidden="1">
      <c r="A265" t="s">
        <v>275</v>
      </c>
      <c r="B265">
        <v>14</v>
      </c>
      <c r="C265" t="s">
        <v>289</v>
      </c>
      <c r="D265">
        <v>0.308</v>
      </c>
      <c r="E265">
        <v>157.19200000000001</v>
      </c>
      <c r="F265">
        <v>0</v>
      </c>
      <c r="G265">
        <v>255</v>
      </c>
      <c r="H265">
        <v>61.643999999999998</v>
      </c>
      <c r="I265">
        <v>73</v>
      </c>
      <c r="J265">
        <v>45</v>
      </c>
      <c r="K265">
        <v>14</v>
      </c>
    </row>
    <row r="266" spans="1:11" hidden="1">
      <c r="A266" t="s">
        <v>275</v>
      </c>
      <c r="B266">
        <v>15</v>
      </c>
      <c r="C266" t="s">
        <v>290</v>
      </c>
      <c r="D266">
        <v>0.27900000000000003</v>
      </c>
      <c r="E266">
        <v>115.90900000000001</v>
      </c>
      <c r="F266">
        <v>0</v>
      </c>
      <c r="G266">
        <v>255</v>
      </c>
      <c r="H266">
        <v>45.454999999999998</v>
      </c>
      <c r="I266">
        <v>66</v>
      </c>
      <c r="J266">
        <v>30</v>
      </c>
      <c r="K266">
        <v>15</v>
      </c>
    </row>
    <row r="267" spans="1:11" hidden="1">
      <c r="A267" t="s">
        <v>275</v>
      </c>
      <c r="B267">
        <v>16</v>
      </c>
      <c r="C267" t="s">
        <v>291</v>
      </c>
      <c r="D267">
        <v>0.32500000000000001</v>
      </c>
      <c r="E267">
        <v>158.96100000000001</v>
      </c>
      <c r="F267">
        <v>0</v>
      </c>
      <c r="G267">
        <v>255</v>
      </c>
      <c r="H267">
        <v>62.338000000000001</v>
      </c>
      <c r="I267">
        <v>77</v>
      </c>
      <c r="J267">
        <v>48</v>
      </c>
      <c r="K267">
        <v>16</v>
      </c>
    </row>
    <row r="268" spans="1:11" hidden="1">
      <c r="A268" t="s">
        <v>275</v>
      </c>
      <c r="B268">
        <v>17</v>
      </c>
      <c r="C268" t="s">
        <v>292</v>
      </c>
      <c r="D268">
        <v>0.29599999999999999</v>
      </c>
      <c r="E268">
        <v>149.357</v>
      </c>
      <c r="F268">
        <v>0</v>
      </c>
      <c r="G268">
        <v>255</v>
      </c>
      <c r="H268">
        <v>58.570999999999998</v>
      </c>
      <c r="I268">
        <v>70</v>
      </c>
      <c r="J268">
        <v>41</v>
      </c>
      <c r="K268">
        <v>17</v>
      </c>
    </row>
    <row r="269" spans="1:11" hidden="1">
      <c r="A269" t="s">
        <v>275</v>
      </c>
      <c r="B269">
        <v>18</v>
      </c>
      <c r="C269" t="s">
        <v>293</v>
      </c>
      <c r="D269">
        <v>0.308</v>
      </c>
      <c r="E269">
        <v>202.60300000000001</v>
      </c>
      <c r="F269">
        <v>0</v>
      </c>
      <c r="G269">
        <v>255</v>
      </c>
      <c r="H269">
        <v>79.451999999999998</v>
      </c>
      <c r="I269">
        <v>73</v>
      </c>
      <c r="J269">
        <v>58</v>
      </c>
      <c r="K269">
        <v>18</v>
      </c>
    </row>
    <row r="270" spans="1:11" hidden="1">
      <c r="A270" t="s">
        <v>275</v>
      </c>
      <c r="B270">
        <v>19</v>
      </c>
      <c r="C270" t="s">
        <v>294</v>
      </c>
      <c r="D270">
        <v>0.313</v>
      </c>
      <c r="E270">
        <v>179.18899999999999</v>
      </c>
      <c r="F270">
        <v>0</v>
      </c>
      <c r="G270">
        <v>255</v>
      </c>
      <c r="H270">
        <v>70.27</v>
      </c>
      <c r="I270">
        <v>74</v>
      </c>
      <c r="J270">
        <v>52</v>
      </c>
      <c r="K270">
        <v>19</v>
      </c>
    </row>
    <row r="271" spans="1:11" hidden="1">
      <c r="A271" t="s">
        <v>275</v>
      </c>
      <c r="B271">
        <v>20</v>
      </c>
      <c r="C271" t="s">
        <v>295</v>
      </c>
      <c r="D271">
        <v>0.28699999999999998</v>
      </c>
      <c r="E271">
        <v>165</v>
      </c>
      <c r="F271">
        <v>0</v>
      </c>
      <c r="G271">
        <v>255</v>
      </c>
      <c r="H271">
        <v>64.706000000000003</v>
      </c>
      <c r="I271">
        <v>68</v>
      </c>
      <c r="J271">
        <v>44</v>
      </c>
      <c r="K271">
        <v>20</v>
      </c>
    </row>
    <row r="272" spans="1:11" hidden="1">
      <c r="A272" t="s">
        <v>275</v>
      </c>
      <c r="B272">
        <v>21</v>
      </c>
      <c r="C272" t="s">
        <v>296</v>
      </c>
      <c r="D272">
        <v>0.29199999999999998</v>
      </c>
      <c r="E272">
        <v>218.04300000000001</v>
      </c>
      <c r="F272">
        <v>0</v>
      </c>
      <c r="G272">
        <v>255</v>
      </c>
      <c r="H272">
        <v>85.507000000000005</v>
      </c>
      <c r="I272">
        <v>69</v>
      </c>
      <c r="J272">
        <v>59</v>
      </c>
      <c r="K272">
        <v>21</v>
      </c>
    </row>
    <row r="273" spans="1:13" hidden="1">
      <c r="A273" t="s">
        <v>275</v>
      </c>
      <c r="B273">
        <v>22</v>
      </c>
      <c r="C273" t="s">
        <v>297</v>
      </c>
      <c r="D273">
        <v>0.313</v>
      </c>
      <c r="E273">
        <v>137.83799999999999</v>
      </c>
      <c r="F273">
        <v>0</v>
      </c>
      <c r="G273">
        <v>255</v>
      </c>
      <c r="H273">
        <v>54.054000000000002</v>
      </c>
      <c r="I273">
        <v>74</v>
      </c>
      <c r="J273">
        <v>40</v>
      </c>
      <c r="K273">
        <v>22</v>
      </c>
    </row>
    <row r="274" spans="1:13" hidden="1">
      <c r="A274" t="s">
        <v>275</v>
      </c>
      <c r="B274">
        <v>23</v>
      </c>
      <c r="C274" t="s">
        <v>298</v>
      </c>
      <c r="D274">
        <v>0.3</v>
      </c>
      <c r="E274">
        <v>226.268</v>
      </c>
      <c r="F274">
        <v>0</v>
      </c>
      <c r="G274">
        <v>255</v>
      </c>
      <c r="H274">
        <v>88.731999999999999</v>
      </c>
      <c r="I274">
        <v>71</v>
      </c>
      <c r="J274">
        <v>63</v>
      </c>
      <c r="K274">
        <v>23</v>
      </c>
    </row>
    <row r="275" spans="1:13" hidden="1">
      <c r="A275" t="s">
        <v>275</v>
      </c>
      <c r="B275">
        <v>24</v>
      </c>
      <c r="C275" t="s">
        <v>299</v>
      </c>
      <c r="D275">
        <v>0.3</v>
      </c>
      <c r="E275">
        <v>204.71799999999999</v>
      </c>
      <c r="F275">
        <v>0</v>
      </c>
      <c r="G275">
        <v>255</v>
      </c>
      <c r="H275">
        <v>80.281999999999996</v>
      </c>
      <c r="I275">
        <v>71</v>
      </c>
      <c r="J275">
        <v>57</v>
      </c>
      <c r="K275">
        <v>24</v>
      </c>
    </row>
    <row r="276" spans="1:13" hidden="1">
      <c r="A276" t="s">
        <v>275</v>
      </c>
      <c r="B276">
        <v>25</v>
      </c>
      <c r="C276" t="s">
        <v>300</v>
      </c>
      <c r="D276">
        <v>0.29199999999999998</v>
      </c>
      <c r="E276">
        <v>192.17400000000001</v>
      </c>
      <c r="F276">
        <v>0</v>
      </c>
      <c r="G276">
        <v>255</v>
      </c>
      <c r="H276">
        <v>75.361999999999995</v>
      </c>
      <c r="I276">
        <v>69</v>
      </c>
      <c r="J276">
        <v>52</v>
      </c>
      <c r="K276">
        <v>25</v>
      </c>
    </row>
    <row r="277" spans="1:13">
      <c r="A277" t="s">
        <v>301</v>
      </c>
      <c r="B277">
        <v>1</v>
      </c>
      <c r="C277" t="s">
        <v>302</v>
      </c>
      <c r="D277">
        <v>0.61699999999999999</v>
      </c>
      <c r="E277">
        <v>242.774</v>
      </c>
      <c r="F277">
        <v>0</v>
      </c>
      <c r="G277">
        <v>255</v>
      </c>
      <c r="H277">
        <v>95.204999999999998</v>
      </c>
      <c r="I277">
        <v>146</v>
      </c>
      <c r="J277">
        <v>139</v>
      </c>
      <c r="K277">
        <v>1</v>
      </c>
      <c r="L277">
        <v>25</v>
      </c>
      <c r="M277">
        <v>0</v>
      </c>
    </row>
    <row r="278" spans="1:13" hidden="1">
      <c r="A278" t="s">
        <v>301</v>
      </c>
      <c r="B278">
        <v>2</v>
      </c>
      <c r="C278" t="s">
        <v>303</v>
      </c>
      <c r="D278">
        <v>0.67600000000000005</v>
      </c>
      <c r="E278">
        <v>213.56200000000001</v>
      </c>
      <c r="F278">
        <v>0</v>
      </c>
      <c r="G278">
        <v>255</v>
      </c>
      <c r="H278">
        <v>83.75</v>
      </c>
      <c r="I278">
        <v>160</v>
      </c>
      <c r="J278">
        <v>134</v>
      </c>
      <c r="K278">
        <v>2</v>
      </c>
    </row>
    <row r="279" spans="1:13" hidden="1">
      <c r="A279" t="s">
        <v>301</v>
      </c>
      <c r="B279">
        <v>3</v>
      </c>
      <c r="C279" t="s">
        <v>304</v>
      </c>
      <c r="D279">
        <v>0.65500000000000003</v>
      </c>
      <c r="E279">
        <v>215.51599999999999</v>
      </c>
      <c r="F279">
        <v>0</v>
      </c>
      <c r="G279">
        <v>255</v>
      </c>
      <c r="H279">
        <v>84.516000000000005</v>
      </c>
      <c r="I279">
        <v>155</v>
      </c>
      <c r="J279">
        <v>131</v>
      </c>
      <c r="K279">
        <v>3</v>
      </c>
    </row>
    <row r="280" spans="1:13" hidden="1">
      <c r="A280" t="s">
        <v>301</v>
      </c>
      <c r="B280">
        <v>4</v>
      </c>
      <c r="C280" t="s">
        <v>305</v>
      </c>
      <c r="D280">
        <v>0.64600000000000002</v>
      </c>
      <c r="E280">
        <v>221.667</v>
      </c>
      <c r="F280">
        <v>0</v>
      </c>
      <c r="G280">
        <v>255</v>
      </c>
      <c r="H280">
        <v>86.927999999999997</v>
      </c>
      <c r="I280">
        <v>153</v>
      </c>
      <c r="J280">
        <v>133</v>
      </c>
      <c r="K280">
        <v>4</v>
      </c>
    </row>
    <row r="281" spans="1:13" hidden="1">
      <c r="A281" t="s">
        <v>301</v>
      </c>
      <c r="B281">
        <v>5</v>
      </c>
      <c r="C281" t="s">
        <v>306</v>
      </c>
      <c r="D281">
        <v>0.71</v>
      </c>
      <c r="E281">
        <v>230.714</v>
      </c>
      <c r="F281">
        <v>0</v>
      </c>
      <c r="G281">
        <v>255</v>
      </c>
      <c r="H281">
        <v>90.475999999999999</v>
      </c>
      <c r="I281">
        <v>168</v>
      </c>
      <c r="J281">
        <v>152</v>
      </c>
      <c r="K281">
        <v>5</v>
      </c>
    </row>
    <row r="282" spans="1:13" hidden="1">
      <c r="A282" t="s">
        <v>301</v>
      </c>
      <c r="B282">
        <v>6</v>
      </c>
      <c r="C282" t="s">
        <v>307</v>
      </c>
      <c r="D282">
        <v>0.60799999999999998</v>
      </c>
      <c r="E282">
        <v>217.81200000000001</v>
      </c>
      <c r="F282">
        <v>0</v>
      </c>
      <c r="G282">
        <v>255</v>
      </c>
      <c r="H282">
        <v>85.417000000000002</v>
      </c>
      <c r="I282">
        <v>144</v>
      </c>
      <c r="J282">
        <v>123</v>
      </c>
      <c r="K282">
        <v>6</v>
      </c>
    </row>
    <row r="283" spans="1:13" hidden="1">
      <c r="A283" t="s">
        <v>301</v>
      </c>
      <c r="B283">
        <v>7</v>
      </c>
      <c r="C283" t="s">
        <v>308</v>
      </c>
      <c r="D283">
        <v>0.65100000000000002</v>
      </c>
      <c r="E283">
        <v>208.636</v>
      </c>
      <c r="F283">
        <v>0</v>
      </c>
      <c r="G283">
        <v>255</v>
      </c>
      <c r="H283">
        <v>81.817999999999998</v>
      </c>
      <c r="I283">
        <v>154</v>
      </c>
      <c r="J283">
        <v>126</v>
      </c>
      <c r="K283">
        <v>7</v>
      </c>
    </row>
    <row r="284" spans="1:13" hidden="1">
      <c r="A284" t="s">
        <v>301</v>
      </c>
      <c r="B284">
        <v>8</v>
      </c>
      <c r="C284" t="s">
        <v>309</v>
      </c>
      <c r="D284">
        <v>0.65100000000000002</v>
      </c>
      <c r="E284">
        <v>197.04499999999999</v>
      </c>
      <c r="F284">
        <v>0</v>
      </c>
      <c r="G284">
        <v>255</v>
      </c>
      <c r="H284">
        <v>77.272999999999996</v>
      </c>
      <c r="I284">
        <v>154</v>
      </c>
      <c r="J284">
        <v>119</v>
      </c>
      <c r="K284">
        <v>8</v>
      </c>
    </row>
    <row r="285" spans="1:13" hidden="1">
      <c r="A285" t="s">
        <v>301</v>
      </c>
      <c r="B285">
        <v>9</v>
      </c>
      <c r="C285" t="s">
        <v>310</v>
      </c>
      <c r="D285">
        <v>0.64200000000000002</v>
      </c>
      <c r="E285">
        <v>218.09200000000001</v>
      </c>
      <c r="F285">
        <v>0</v>
      </c>
      <c r="G285">
        <v>255</v>
      </c>
      <c r="H285">
        <v>85.525999999999996</v>
      </c>
      <c r="I285">
        <v>152</v>
      </c>
      <c r="J285">
        <v>130</v>
      </c>
      <c r="K285">
        <v>9</v>
      </c>
    </row>
    <row r="286" spans="1:13" hidden="1">
      <c r="A286" t="s">
        <v>301</v>
      </c>
      <c r="B286">
        <v>10</v>
      </c>
      <c r="C286" t="s">
        <v>311</v>
      </c>
      <c r="D286">
        <v>0.64200000000000002</v>
      </c>
      <c r="E286">
        <v>223.125</v>
      </c>
      <c r="F286">
        <v>0</v>
      </c>
      <c r="G286">
        <v>255</v>
      </c>
      <c r="H286">
        <v>87.5</v>
      </c>
      <c r="I286">
        <v>152</v>
      </c>
      <c r="J286">
        <v>133</v>
      </c>
      <c r="K286">
        <v>10</v>
      </c>
    </row>
    <row r="287" spans="1:13" hidden="1">
      <c r="A287" t="s">
        <v>301</v>
      </c>
      <c r="B287">
        <v>11</v>
      </c>
      <c r="C287" t="s">
        <v>312</v>
      </c>
      <c r="D287">
        <v>0.65500000000000003</v>
      </c>
      <c r="E287">
        <v>223.74199999999999</v>
      </c>
      <c r="F287">
        <v>0</v>
      </c>
      <c r="G287">
        <v>255</v>
      </c>
      <c r="H287">
        <v>87.742000000000004</v>
      </c>
      <c r="I287">
        <v>155</v>
      </c>
      <c r="J287">
        <v>136</v>
      </c>
      <c r="K287">
        <v>11</v>
      </c>
    </row>
    <row r="288" spans="1:13" hidden="1">
      <c r="A288" t="s">
        <v>301</v>
      </c>
      <c r="B288">
        <v>12</v>
      </c>
      <c r="C288" t="s">
        <v>313</v>
      </c>
      <c r="D288">
        <v>0.64600000000000002</v>
      </c>
      <c r="E288">
        <v>181.667</v>
      </c>
      <c r="F288">
        <v>0</v>
      </c>
      <c r="G288">
        <v>255</v>
      </c>
      <c r="H288">
        <v>71.242000000000004</v>
      </c>
      <c r="I288">
        <v>153</v>
      </c>
      <c r="J288">
        <v>109</v>
      </c>
      <c r="K288">
        <v>12</v>
      </c>
    </row>
    <row r="289" spans="1:13" hidden="1">
      <c r="A289" t="s">
        <v>301</v>
      </c>
      <c r="B289">
        <v>13</v>
      </c>
      <c r="C289" t="s">
        <v>314</v>
      </c>
      <c r="D289">
        <v>0.67200000000000004</v>
      </c>
      <c r="E289">
        <v>184.434</v>
      </c>
      <c r="F289">
        <v>0</v>
      </c>
      <c r="G289">
        <v>255</v>
      </c>
      <c r="H289">
        <v>72.326999999999998</v>
      </c>
      <c r="I289">
        <v>159</v>
      </c>
      <c r="J289">
        <v>115</v>
      </c>
      <c r="K289">
        <v>13</v>
      </c>
    </row>
    <row r="290" spans="1:13" hidden="1">
      <c r="A290" t="s">
        <v>301</v>
      </c>
      <c r="B290">
        <v>14</v>
      </c>
      <c r="C290" t="s">
        <v>315</v>
      </c>
      <c r="D290">
        <v>0.63400000000000001</v>
      </c>
      <c r="E290">
        <v>227.8</v>
      </c>
      <c r="F290">
        <v>0</v>
      </c>
      <c r="G290">
        <v>255</v>
      </c>
      <c r="H290">
        <v>89.332999999999998</v>
      </c>
      <c r="I290">
        <v>150</v>
      </c>
      <c r="J290">
        <v>134</v>
      </c>
      <c r="K290">
        <v>14</v>
      </c>
    </row>
    <row r="291" spans="1:13" hidden="1">
      <c r="A291" t="s">
        <v>301</v>
      </c>
      <c r="B291">
        <v>15</v>
      </c>
      <c r="C291" t="s">
        <v>316</v>
      </c>
      <c r="D291">
        <v>0.65500000000000003</v>
      </c>
      <c r="E291">
        <v>190.839</v>
      </c>
      <c r="F291">
        <v>0</v>
      </c>
      <c r="G291">
        <v>255</v>
      </c>
      <c r="H291">
        <v>74.838999999999999</v>
      </c>
      <c r="I291">
        <v>155</v>
      </c>
      <c r="J291">
        <v>116</v>
      </c>
      <c r="K291">
        <v>15</v>
      </c>
    </row>
    <row r="292" spans="1:13" hidden="1">
      <c r="A292" t="s">
        <v>301</v>
      </c>
      <c r="B292">
        <v>16</v>
      </c>
      <c r="C292" t="s">
        <v>317</v>
      </c>
      <c r="D292">
        <v>0.63800000000000001</v>
      </c>
      <c r="E292">
        <v>211.09299999999999</v>
      </c>
      <c r="F292">
        <v>0</v>
      </c>
      <c r="G292">
        <v>255</v>
      </c>
      <c r="H292">
        <v>82.781000000000006</v>
      </c>
      <c r="I292">
        <v>151</v>
      </c>
      <c r="J292">
        <v>125</v>
      </c>
      <c r="K292">
        <v>16</v>
      </c>
    </row>
    <row r="293" spans="1:13" hidden="1">
      <c r="A293" t="s">
        <v>301</v>
      </c>
      <c r="B293">
        <v>17</v>
      </c>
      <c r="C293" t="s">
        <v>318</v>
      </c>
      <c r="D293">
        <v>0.621</v>
      </c>
      <c r="E293">
        <v>220.30600000000001</v>
      </c>
      <c r="F293">
        <v>0</v>
      </c>
      <c r="G293">
        <v>255</v>
      </c>
      <c r="H293">
        <v>86.394999999999996</v>
      </c>
      <c r="I293">
        <v>147</v>
      </c>
      <c r="J293">
        <v>127</v>
      </c>
      <c r="K293">
        <v>17</v>
      </c>
    </row>
    <row r="294" spans="1:13" hidden="1">
      <c r="A294" t="s">
        <v>301</v>
      </c>
      <c r="B294">
        <v>18</v>
      </c>
      <c r="C294" t="s">
        <v>319</v>
      </c>
      <c r="D294">
        <v>0.64200000000000002</v>
      </c>
      <c r="E294">
        <v>228.15799999999999</v>
      </c>
      <c r="F294">
        <v>0</v>
      </c>
      <c r="G294">
        <v>255</v>
      </c>
      <c r="H294">
        <v>89.474000000000004</v>
      </c>
      <c r="I294">
        <v>152</v>
      </c>
      <c r="J294">
        <v>136</v>
      </c>
      <c r="K294">
        <v>18</v>
      </c>
    </row>
    <row r="295" spans="1:13" hidden="1">
      <c r="A295" t="s">
        <v>301</v>
      </c>
      <c r="B295">
        <v>19</v>
      </c>
      <c r="C295" t="s">
        <v>320</v>
      </c>
      <c r="D295">
        <v>0.67600000000000005</v>
      </c>
      <c r="E295">
        <v>218.34399999999999</v>
      </c>
      <c r="F295">
        <v>0</v>
      </c>
      <c r="G295">
        <v>255</v>
      </c>
      <c r="H295">
        <v>85.625</v>
      </c>
      <c r="I295">
        <v>160</v>
      </c>
      <c r="J295">
        <v>137</v>
      </c>
      <c r="K295">
        <v>19</v>
      </c>
    </row>
    <row r="296" spans="1:13" hidden="1">
      <c r="A296" t="s">
        <v>301</v>
      </c>
      <c r="B296">
        <v>20</v>
      </c>
      <c r="C296" t="s">
        <v>321</v>
      </c>
      <c r="D296">
        <v>0.66300000000000003</v>
      </c>
      <c r="E296">
        <v>211.14599999999999</v>
      </c>
      <c r="F296">
        <v>0</v>
      </c>
      <c r="G296">
        <v>255</v>
      </c>
      <c r="H296">
        <v>82.802999999999997</v>
      </c>
      <c r="I296">
        <v>157</v>
      </c>
      <c r="J296">
        <v>130</v>
      </c>
      <c r="K296">
        <v>20</v>
      </c>
    </row>
    <row r="297" spans="1:13" hidden="1">
      <c r="A297" t="s">
        <v>301</v>
      </c>
      <c r="B297">
        <v>21</v>
      </c>
      <c r="C297" t="s">
        <v>322</v>
      </c>
      <c r="D297">
        <v>0.64600000000000002</v>
      </c>
      <c r="E297">
        <v>231.667</v>
      </c>
      <c r="F297">
        <v>0</v>
      </c>
      <c r="G297">
        <v>255</v>
      </c>
      <c r="H297">
        <v>90.85</v>
      </c>
      <c r="I297">
        <v>153</v>
      </c>
      <c r="J297">
        <v>139</v>
      </c>
      <c r="K297">
        <v>21</v>
      </c>
    </row>
    <row r="298" spans="1:13" hidden="1">
      <c r="A298" t="s">
        <v>301</v>
      </c>
      <c r="B298">
        <v>22</v>
      </c>
      <c r="C298" t="s">
        <v>323</v>
      </c>
      <c r="D298">
        <v>0.66300000000000003</v>
      </c>
      <c r="E298">
        <v>172.166</v>
      </c>
      <c r="F298">
        <v>0</v>
      </c>
      <c r="G298">
        <v>255</v>
      </c>
      <c r="H298">
        <v>67.516000000000005</v>
      </c>
      <c r="I298">
        <v>157</v>
      </c>
      <c r="J298">
        <v>106</v>
      </c>
      <c r="K298">
        <v>22</v>
      </c>
    </row>
    <row r="299" spans="1:13" hidden="1">
      <c r="A299" t="s">
        <v>301</v>
      </c>
      <c r="B299">
        <v>23</v>
      </c>
      <c r="C299" t="s">
        <v>324</v>
      </c>
      <c r="D299">
        <v>0.68899999999999995</v>
      </c>
      <c r="E299">
        <v>212.761</v>
      </c>
      <c r="F299">
        <v>0</v>
      </c>
      <c r="G299">
        <v>255</v>
      </c>
      <c r="H299">
        <v>83.436000000000007</v>
      </c>
      <c r="I299">
        <v>163</v>
      </c>
      <c r="J299">
        <v>136</v>
      </c>
      <c r="K299">
        <v>23</v>
      </c>
    </row>
    <row r="300" spans="1:13" hidden="1">
      <c r="A300" t="s">
        <v>301</v>
      </c>
      <c r="B300">
        <v>24</v>
      </c>
      <c r="C300" t="s">
        <v>325</v>
      </c>
      <c r="D300">
        <v>0.65100000000000002</v>
      </c>
      <c r="E300">
        <v>210.292</v>
      </c>
      <c r="F300">
        <v>0</v>
      </c>
      <c r="G300">
        <v>255</v>
      </c>
      <c r="H300">
        <v>82.468000000000004</v>
      </c>
      <c r="I300">
        <v>154</v>
      </c>
      <c r="J300">
        <v>127</v>
      </c>
      <c r="K300">
        <v>24</v>
      </c>
    </row>
    <row r="301" spans="1:13" hidden="1">
      <c r="A301" t="s">
        <v>301</v>
      </c>
      <c r="B301">
        <v>25</v>
      </c>
      <c r="C301" t="s">
        <v>326</v>
      </c>
      <c r="D301">
        <v>0.63400000000000001</v>
      </c>
      <c r="E301">
        <v>243.1</v>
      </c>
      <c r="F301">
        <v>0</v>
      </c>
      <c r="G301">
        <v>255</v>
      </c>
      <c r="H301">
        <v>95.332999999999998</v>
      </c>
      <c r="I301">
        <v>150</v>
      </c>
      <c r="J301">
        <v>143</v>
      </c>
      <c r="K301">
        <v>25</v>
      </c>
    </row>
    <row r="302" spans="1:13">
      <c r="A302" t="s">
        <v>327</v>
      </c>
      <c r="B302">
        <v>1</v>
      </c>
      <c r="C302" t="s">
        <v>328</v>
      </c>
      <c r="D302">
        <v>1.208</v>
      </c>
      <c r="E302">
        <v>209.52799999999999</v>
      </c>
      <c r="F302">
        <v>0</v>
      </c>
      <c r="G302">
        <v>255</v>
      </c>
      <c r="H302">
        <v>82.168000000000006</v>
      </c>
      <c r="I302">
        <v>286</v>
      </c>
      <c r="J302">
        <v>235</v>
      </c>
      <c r="K302">
        <v>1</v>
      </c>
      <c r="L302">
        <v>25</v>
      </c>
      <c r="M302">
        <v>0</v>
      </c>
    </row>
    <row r="303" spans="1:13" hidden="1">
      <c r="A303" t="s">
        <v>327</v>
      </c>
      <c r="B303">
        <v>2</v>
      </c>
      <c r="C303" t="s">
        <v>329</v>
      </c>
      <c r="D303">
        <v>1.238</v>
      </c>
      <c r="E303">
        <v>225.41</v>
      </c>
      <c r="F303">
        <v>0</v>
      </c>
      <c r="G303">
        <v>255</v>
      </c>
      <c r="H303">
        <v>88.396000000000001</v>
      </c>
      <c r="I303">
        <v>293</v>
      </c>
      <c r="J303">
        <v>259</v>
      </c>
      <c r="K303">
        <v>2</v>
      </c>
    </row>
    <row r="304" spans="1:13" hidden="1">
      <c r="A304" t="s">
        <v>327</v>
      </c>
      <c r="B304">
        <v>3</v>
      </c>
      <c r="C304" t="s">
        <v>330</v>
      </c>
      <c r="D304">
        <v>1.2170000000000001</v>
      </c>
      <c r="E304">
        <v>235.52099999999999</v>
      </c>
      <c r="F304">
        <v>0</v>
      </c>
      <c r="G304">
        <v>255</v>
      </c>
      <c r="H304">
        <v>92.361000000000004</v>
      </c>
      <c r="I304">
        <v>288</v>
      </c>
      <c r="J304">
        <v>266</v>
      </c>
      <c r="K304">
        <v>3</v>
      </c>
    </row>
    <row r="305" spans="1:11" hidden="1">
      <c r="A305" t="s">
        <v>327</v>
      </c>
      <c r="B305">
        <v>4</v>
      </c>
      <c r="C305" t="s">
        <v>331</v>
      </c>
      <c r="D305">
        <v>1.2210000000000001</v>
      </c>
      <c r="E305">
        <v>215.29400000000001</v>
      </c>
      <c r="F305">
        <v>0</v>
      </c>
      <c r="G305">
        <v>255</v>
      </c>
      <c r="H305">
        <v>84.429000000000002</v>
      </c>
      <c r="I305">
        <v>289</v>
      </c>
      <c r="J305">
        <v>244</v>
      </c>
      <c r="K305">
        <v>4</v>
      </c>
    </row>
    <row r="306" spans="1:11" hidden="1">
      <c r="A306" t="s">
        <v>327</v>
      </c>
      <c r="B306">
        <v>5</v>
      </c>
      <c r="C306" t="s">
        <v>332</v>
      </c>
      <c r="D306">
        <v>1.2250000000000001</v>
      </c>
      <c r="E306">
        <v>213.672</v>
      </c>
      <c r="F306">
        <v>0</v>
      </c>
      <c r="G306">
        <v>255</v>
      </c>
      <c r="H306">
        <v>83.793000000000006</v>
      </c>
      <c r="I306">
        <v>290</v>
      </c>
      <c r="J306">
        <v>243</v>
      </c>
      <c r="K306">
        <v>5</v>
      </c>
    </row>
    <row r="307" spans="1:11" hidden="1">
      <c r="A307" t="s">
        <v>327</v>
      </c>
      <c r="B307">
        <v>6</v>
      </c>
      <c r="C307" t="s">
        <v>333</v>
      </c>
      <c r="D307">
        <v>1.2290000000000001</v>
      </c>
      <c r="E307">
        <v>220.82499999999999</v>
      </c>
      <c r="F307">
        <v>0</v>
      </c>
      <c r="G307">
        <v>255</v>
      </c>
      <c r="H307">
        <v>86.597999999999999</v>
      </c>
      <c r="I307">
        <v>291</v>
      </c>
      <c r="J307">
        <v>252</v>
      </c>
      <c r="K307">
        <v>6</v>
      </c>
    </row>
    <row r="308" spans="1:11" hidden="1">
      <c r="A308" t="s">
        <v>327</v>
      </c>
      <c r="B308">
        <v>7</v>
      </c>
      <c r="C308" t="s">
        <v>334</v>
      </c>
      <c r="D308">
        <v>1.246</v>
      </c>
      <c r="E308">
        <v>208.322</v>
      </c>
      <c r="F308">
        <v>0</v>
      </c>
      <c r="G308">
        <v>255</v>
      </c>
      <c r="H308">
        <v>81.694999999999993</v>
      </c>
      <c r="I308">
        <v>295</v>
      </c>
      <c r="J308">
        <v>241</v>
      </c>
      <c r="K308">
        <v>7</v>
      </c>
    </row>
    <row r="309" spans="1:11" hidden="1">
      <c r="A309" t="s">
        <v>327</v>
      </c>
      <c r="B309">
        <v>8</v>
      </c>
      <c r="C309" t="s">
        <v>335</v>
      </c>
      <c r="D309">
        <v>1.272</v>
      </c>
      <c r="E309">
        <v>219.41900000000001</v>
      </c>
      <c r="F309">
        <v>0</v>
      </c>
      <c r="G309">
        <v>255</v>
      </c>
      <c r="H309">
        <v>86.046999999999997</v>
      </c>
      <c r="I309">
        <v>301</v>
      </c>
      <c r="J309">
        <v>259</v>
      </c>
      <c r="K309">
        <v>8</v>
      </c>
    </row>
    <row r="310" spans="1:11" hidden="1">
      <c r="A310" t="s">
        <v>327</v>
      </c>
      <c r="B310">
        <v>9</v>
      </c>
      <c r="C310" t="s">
        <v>336</v>
      </c>
      <c r="D310">
        <v>1.238</v>
      </c>
      <c r="E310">
        <v>234.113</v>
      </c>
      <c r="F310">
        <v>0</v>
      </c>
      <c r="G310">
        <v>255</v>
      </c>
      <c r="H310">
        <v>91.808999999999997</v>
      </c>
      <c r="I310">
        <v>293</v>
      </c>
      <c r="J310">
        <v>269</v>
      </c>
      <c r="K310">
        <v>9</v>
      </c>
    </row>
    <row r="311" spans="1:11" hidden="1">
      <c r="A311" t="s">
        <v>327</v>
      </c>
      <c r="B311">
        <v>10</v>
      </c>
      <c r="C311" t="s">
        <v>337</v>
      </c>
      <c r="D311">
        <v>1.2549999999999999</v>
      </c>
      <c r="E311">
        <v>227.52500000000001</v>
      </c>
      <c r="F311">
        <v>0</v>
      </c>
      <c r="G311">
        <v>255</v>
      </c>
      <c r="H311">
        <v>89.225999999999999</v>
      </c>
      <c r="I311">
        <v>297</v>
      </c>
      <c r="J311">
        <v>265</v>
      </c>
      <c r="K311">
        <v>10</v>
      </c>
    </row>
    <row r="312" spans="1:11" hidden="1">
      <c r="A312" t="s">
        <v>327</v>
      </c>
      <c r="B312">
        <v>11</v>
      </c>
      <c r="C312" t="s">
        <v>338</v>
      </c>
      <c r="D312">
        <v>1.2589999999999999</v>
      </c>
      <c r="E312">
        <v>229.32900000000001</v>
      </c>
      <c r="F312">
        <v>0</v>
      </c>
      <c r="G312">
        <v>255</v>
      </c>
      <c r="H312">
        <v>89.933000000000007</v>
      </c>
      <c r="I312">
        <v>298</v>
      </c>
      <c r="J312">
        <v>268</v>
      </c>
      <c r="K312">
        <v>11</v>
      </c>
    </row>
    <row r="313" spans="1:11" hidden="1">
      <c r="A313" t="s">
        <v>327</v>
      </c>
      <c r="B313">
        <v>12</v>
      </c>
      <c r="C313" t="s">
        <v>339</v>
      </c>
      <c r="D313">
        <v>1.2589999999999999</v>
      </c>
      <c r="E313">
        <v>220.77199999999999</v>
      </c>
      <c r="F313">
        <v>0</v>
      </c>
      <c r="G313">
        <v>255</v>
      </c>
      <c r="H313">
        <v>86.576999999999998</v>
      </c>
      <c r="I313">
        <v>298</v>
      </c>
      <c r="J313">
        <v>258</v>
      </c>
      <c r="K313">
        <v>12</v>
      </c>
    </row>
    <row r="314" spans="1:11" hidden="1">
      <c r="A314" t="s">
        <v>327</v>
      </c>
      <c r="B314">
        <v>13</v>
      </c>
      <c r="C314" t="s">
        <v>340</v>
      </c>
      <c r="D314">
        <v>1.246</v>
      </c>
      <c r="E314">
        <v>236.84700000000001</v>
      </c>
      <c r="F314">
        <v>0</v>
      </c>
      <c r="G314">
        <v>255</v>
      </c>
      <c r="H314">
        <v>92.881</v>
      </c>
      <c r="I314">
        <v>295</v>
      </c>
      <c r="J314">
        <v>274</v>
      </c>
      <c r="K314">
        <v>13</v>
      </c>
    </row>
    <row r="315" spans="1:11" hidden="1">
      <c r="A315" t="s">
        <v>327</v>
      </c>
      <c r="B315">
        <v>14</v>
      </c>
      <c r="C315" t="s">
        <v>341</v>
      </c>
      <c r="D315">
        <v>1.2549999999999999</v>
      </c>
      <c r="E315">
        <v>221.51499999999999</v>
      </c>
      <c r="F315">
        <v>0</v>
      </c>
      <c r="G315">
        <v>255</v>
      </c>
      <c r="H315">
        <v>86.869</v>
      </c>
      <c r="I315">
        <v>297</v>
      </c>
      <c r="J315">
        <v>258</v>
      </c>
      <c r="K315">
        <v>14</v>
      </c>
    </row>
    <row r="316" spans="1:11" hidden="1">
      <c r="A316" t="s">
        <v>327</v>
      </c>
      <c r="B316">
        <v>15</v>
      </c>
      <c r="C316" t="s">
        <v>342</v>
      </c>
      <c r="D316">
        <v>1.2130000000000001</v>
      </c>
      <c r="E316">
        <v>229.233</v>
      </c>
      <c r="F316">
        <v>0</v>
      </c>
      <c r="G316">
        <v>255</v>
      </c>
      <c r="H316">
        <v>89.894999999999996</v>
      </c>
      <c r="I316">
        <v>287</v>
      </c>
      <c r="J316">
        <v>258</v>
      </c>
      <c r="K316">
        <v>15</v>
      </c>
    </row>
    <row r="317" spans="1:11" hidden="1">
      <c r="A317" t="s">
        <v>327</v>
      </c>
      <c r="B317">
        <v>16</v>
      </c>
      <c r="C317" t="s">
        <v>343</v>
      </c>
      <c r="D317">
        <v>1.2130000000000001</v>
      </c>
      <c r="E317">
        <v>230.12200000000001</v>
      </c>
      <c r="F317">
        <v>0</v>
      </c>
      <c r="G317">
        <v>255</v>
      </c>
      <c r="H317">
        <v>90.244</v>
      </c>
      <c r="I317">
        <v>287</v>
      </c>
      <c r="J317">
        <v>259</v>
      </c>
      <c r="K317">
        <v>16</v>
      </c>
    </row>
    <row r="318" spans="1:11" hidden="1">
      <c r="A318" t="s">
        <v>327</v>
      </c>
      <c r="B318">
        <v>17</v>
      </c>
      <c r="C318" t="s">
        <v>344</v>
      </c>
      <c r="D318">
        <v>1.2250000000000001</v>
      </c>
      <c r="E318">
        <v>240.05199999999999</v>
      </c>
      <c r="F318">
        <v>0</v>
      </c>
      <c r="G318">
        <v>255</v>
      </c>
      <c r="H318">
        <v>94.138000000000005</v>
      </c>
      <c r="I318">
        <v>290</v>
      </c>
      <c r="J318">
        <v>273</v>
      </c>
      <c r="K318">
        <v>17</v>
      </c>
    </row>
    <row r="319" spans="1:11" hidden="1">
      <c r="A319" t="s">
        <v>327</v>
      </c>
      <c r="B319">
        <v>18</v>
      </c>
      <c r="C319" t="s">
        <v>345</v>
      </c>
      <c r="D319">
        <v>1.272</v>
      </c>
      <c r="E319">
        <v>205.017</v>
      </c>
      <c r="F319">
        <v>0</v>
      </c>
      <c r="G319">
        <v>255</v>
      </c>
      <c r="H319">
        <v>80.399000000000001</v>
      </c>
      <c r="I319">
        <v>301</v>
      </c>
      <c r="J319">
        <v>242</v>
      </c>
      <c r="K319">
        <v>18</v>
      </c>
    </row>
    <row r="320" spans="1:11" hidden="1">
      <c r="A320" t="s">
        <v>327</v>
      </c>
      <c r="B320">
        <v>19</v>
      </c>
      <c r="C320" t="s">
        <v>346</v>
      </c>
      <c r="D320">
        <v>1.242</v>
      </c>
      <c r="E320">
        <v>241.12200000000001</v>
      </c>
      <c r="F320">
        <v>0</v>
      </c>
      <c r="G320">
        <v>255</v>
      </c>
      <c r="H320">
        <v>94.558000000000007</v>
      </c>
      <c r="I320">
        <v>294</v>
      </c>
      <c r="J320">
        <v>278</v>
      </c>
      <c r="K320">
        <v>19</v>
      </c>
    </row>
    <row r="321" spans="1:13" hidden="1">
      <c r="A321" t="s">
        <v>327</v>
      </c>
      <c r="B321">
        <v>20</v>
      </c>
      <c r="C321" t="s">
        <v>347</v>
      </c>
      <c r="D321">
        <v>1.2250000000000001</v>
      </c>
      <c r="E321">
        <v>240.05199999999999</v>
      </c>
      <c r="F321">
        <v>0</v>
      </c>
      <c r="G321">
        <v>255</v>
      </c>
      <c r="H321">
        <v>94.138000000000005</v>
      </c>
      <c r="I321">
        <v>290</v>
      </c>
      <c r="J321">
        <v>273</v>
      </c>
      <c r="K321">
        <v>20</v>
      </c>
    </row>
    <row r="322" spans="1:13" hidden="1">
      <c r="A322" t="s">
        <v>327</v>
      </c>
      <c r="B322">
        <v>21</v>
      </c>
      <c r="C322" t="s">
        <v>348</v>
      </c>
      <c r="D322">
        <v>1.2</v>
      </c>
      <c r="E322">
        <v>233.45099999999999</v>
      </c>
      <c r="F322">
        <v>0</v>
      </c>
      <c r="G322">
        <v>255</v>
      </c>
      <c r="H322">
        <v>91.549000000000007</v>
      </c>
      <c r="I322">
        <v>284</v>
      </c>
      <c r="J322">
        <v>260</v>
      </c>
      <c r="K322">
        <v>21</v>
      </c>
    </row>
    <row r="323" spans="1:13" hidden="1">
      <c r="A323" t="s">
        <v>327</v>
      </c>
      <c r="B323">
        <v>22</v>
      </c>
      <c r="C323" t="s">
        <v>349</v>
      </c>
      <c r="D323">
        <v>1.208</v>
      </c>
      <c r="E323">
        <v>246.084</v>
      </c>
      <c r="F323">
        <v>0</v>
      </c>
      <c r="G323">
        <v>255</v>
      </c>
      <c r="H323">
        <v>96.503</v>
      </c>
      <c r="I323">
        <v>286</v>
      </c>
      <c r="J323">
        <v>276</v>
      </c>
      <c r="K323">
        <v>22</v>
      </c>
    </row>
    <row r="324" spans="1:13" hidden="1">
      <c r="A324" t="s">
        <v>327</v>
      </c>
      <c r="B324">
        <v>23</v>
      </c>
      <c r="C324" t="s">
        <v>350</v>
      </c>
      <c r="D324">
        <v>1.204</v>
      </c>
      <c r="E324">
        <v>251.42099999999999</v>
      </c>
      <c r="F324">
        <v>0</v>
      </c>
      <c r="G324">
        <v>255</v>
      </c>
      <c r="H324">
        <v>98.596000000000004</v>
      </c>
      <c r="I324">
        <v>285</v>
      </c>
      <c r="J324">
        <v>281</v>
      </c>
      <c r="K324">
        <v>23</v>
      </c>
    </row>
    <row r="325" spans="1:13" hidden="1">
      <c r="A325" t="s">
        <v>327</v>
      </c>
      <c r="B325">
        <v>24</v>
      </c>
      <c r="C325" t="s">
        <v>351</v>
      </c>
      <c r="D325">
        <v>1.175</v>
      </c>
      <c r="E325">
        <v>237.572</v>
      </c>
      <c r="F325">
        <v>0</v>
      </c>
      <c r="G325">
        <v>255</v>
      </c>
      <c r="H325">
        <v>93.165000000000006</v>
      </c>
      <c r="I325">
        <v>278</v>
      </c>
      <c r="J325">
        <v>259</v>
      </c>
      <c r="K325">
        <v>24</v>
      </c>
    </row>
    <row r="326" spans="1:13" hidden="1">
      <c r="A326" t="s">
        <v>327</v>
      </c>
      <c r="B326">
        <v>25</v>
      </c>
      <c r="C326" t="s">
        <v>352</v>
      </c>
      <c r="D326">
        <v>1.2130000000000001</v>
      </c>
      <c r="E326">
        <v>239.00700000000001</v>
      </c>
      <c r="F326">
        <v>0</v>
      </c>
      <c r="G326">
        <v>255</v>
      </c>
      <c r="H326">
        <v>93.727999999999994</v>
      </c>
      <c r="I326">
        <v>287</v>
      </c>
      <c r="J326">
        <v>269</v>
      </c>
      <c r="K326">
        <v>25</v>
      </c>
    </row>
    <row r="327" spans="1:13">
      <c r="A327" t="s">
        <v>353</v>
      </c>
      <c r="B327">
        <v>1</v>
      </c>
      <c r="C327" t="s">
        <v>354</v>
      </c>
      <c r="D327">
        <v>0.621</v>
      </c>
      <c r="E327">
        <v>209.898</v>
      </c>
      <c r="F327">
        <v>0</v>
      </c>
      <c r="G327">
        <v>255</v>
      </c>
      <c r="H327">
        <v>82.313000000000002</v>
      </c>
      <c r="I327">
        <v>147</v>
      </c>
      <c r="J327">
        <v>121</v>
      </c>
      <c r="K327">
        <v>1</v>
      </c>
      <c r="L327">
        <v>25</v>
      </c>
      <c r="M327">
        <v>0</v>
      </c>
    </row>
    <row r="328" spans="1:13" hidden="1">
      <c r="A328" t="s">
        <v>353</v>
      </c>
      <c r="B328">
        <v>2</v>
      </c>
      <c r="C328" t="s">
        <v>355</v>
      </c>
      <c r="D328">
        <v>0.66300000000000003</v>
      </c>
      <c r="E328">
        <v>204.65</v>
      </c>
      <c r="F328">
        <v>0</v>
      </c>
      <c r="G328">
        <v>255</v>
      </c>
      <c r="H328">
        <v>80.254999999999995</v>
      </c>
      <c r="I328">
        <v>157</v>
      </c>
      <c r="J328">
        <v>126</v>
      </c>
      <c r="K328">
        <v>2</v>
      </c>
    </row>
    <row r="329" spans="1:13" hidden="1">
      <c r="A329" t="s">
        <v>353</v>
      </c>
      <c r="B329">
        <v>3</v>
      </c>
      <c r="C329" t="s">
        <v>356</v>
      </c>
      <c r="D329">
        <v>0.65500000000000003</v>
      </c>
      <c r="E329">
        <v>218.80600000000001</v>
      </c>
      <c r="F329">
        <v>0</v>
      </c>
      <c r="G329">
        <v>255</v>
      </c>
      <c r="H329">
        <v>85.805999999999997</v>
      </c>
      <c r="I329">
        <v>155</v>
      </c>
      <c r="J329">
        <v>133</v>
      </c>
      <c r="K329">
        <v>3</v>
      </c>
    </row>
    <row r="330" spans="1:13" hidden="1">
      <c r="A330" t="s">
        <v>353</v>
      </c>
      <c r="B330">
        <v>4</v>
      </c>
      <c r="C330" t="s">
        <v>357</v>
      </c>
      <c r="D330">
        <v>0.68400000000000005</v>
      </c>
      <c r="E330">
        <v>217.22200000000001</v>
      </c>
      <c r="F330">
        <v>0</v>
      </c>
      <c r="G330">
        <v>255</v>
      </c>
      <c r="H330">
        <v>85.185000000000002</v>
      </c>
      <c r="I330">
        <v>162</v>
      </c>
      <c r="J330">
        <v>138</v>
      </c>
      <c r="K330">
        <v>4</v>
      </c>
    </row>
    <row r="331" spans="1:13" hidden="1">
      <c r="A331" t="s">
        <v>353</v>
      </c>
      <c r="B331">
        <v>5</v>
      </c>
      <c r="C331" t="s">
        <v>358</v>
      </c>
      <c r="D331">
        <v>0.65500000000000003</v>
      </c>
      <c r="E331">
        <v>233.613</v>
      </c>
      <c r="F331">
        <v>0</v>
      </c>
      <c r="G331">
        <v>255</v>
      </c>
      <c r="H331">
        <v>91.613</v>
      </c>
      <c r="I331">
        <v>155</v>
      </c>
      <c r="J331">
        <v>142</v>
      </c>
      <c r="K331">
        <v>5</v>
      </c>
    </row>
    <row r="332" spans="1:13" hidden="1">
      <c r="A332" t="s">
        <v>353</v>
      </c>
      <c r="B332">
        <v>6</v>
      </c>
      <c r="C332" t="s">
        <v>359</v>
      </c>
      <c r="D332">
        <v>0.67600000000000005</v>
      </c>
      <c r="E332">
        <v>240.65600000000001</v>
      </c>
      <c r="F332">
        <v>0</v>
      </c>
      <c r="G332">
        <v>255</v>
      </c>
      <c r="H332">
        <v>94.375</v>
      </c>
      <c r="I332">
        <v>160</v>
      </c>
      <c r="J332">
        <v>151</v>
      </c>
      <c r="K332">
        <v>6</v>
      </c>
    </row>
    <row r="333" spans="1:13" hidden="1">
      <c r="A333" t="s">
        <v>353</v>
      </c>
      <c r="B333">
        <v>7</v>
      </c>
      <c r="C333" t="s">
        <v>360</v>
      </c>
      <c r="D333">
        <v>0.65900000000000003</v>
      </c>
      <c r="E333">
        <v>245.19200000000001</v>
      </c>
      <c r="F333">
        <v>0</v>
      </c>
      <c r="G333">
        <v>255</v>
      </c>
      <c r="H333">
        <v>96.153999999999996</v>
      </c>
      <c r="I333">
        <v>156</v>
      </c>
      <c r="J333">
        <v>150</v>
      </c>
      <c r="K333">
        <v>7</v>
      </c>
    </row>
    <row r="334" spans="1:13" hidden="1">
      <c r="A334" t="s">
        <v>353</v>
      </c>
      <c r="B334">
        <v>8</v>
      </c>
      <c r="C334" t="s">
        <v>361</v>
      </c>
      <c r="D334">
        <v>0.64200000000000002</v>
      </c>
      <c r="E334">
        <v>219.77</v>
      </c>
      <c r="F334">
        <v>0</v>
      </c>
      <c r="G334">
        <v>255</v>
      </c>
      <c r="H334">
        <v>86.183999999999997</v>
      </c>
      <c r="I334">
        <v>152</v>
      </c>
      <c r="J334">
        <v>131</v>
      </c>
      <c r="K334">
        <v>8</v>
      </c>
    </row>
    <row r="335" spans="1:13" hidden="1">
      <c r="A335" t="s">
        <v>353</v>
      </c>
      <c r="B335">
        <v>9</v>
      </c>
      <c r="C335" t="s">
        <v>362</v>
      </c>
      <c r="D335">
        <v>0.65100000000000002</v>
      </c>
      <c r="E335">
        <v>213.60400000000001</v>
      </c>
      <c r="F335">
        <v>0</v>
      </c>
      <c r="G335">
        <v>255</v>
      </c>
      <c r="H335">
        <v>83.766000000000005</v>
      </c>
      <c r="I335">
        <v>154</v>
      </c>
      <c r="J335">
        <v>129</v>
      </c>
      <c r="K335">
        <v>9</v>
      </c>
    </row>
    <row r="336" spans="1:13" hidden="1">
      <c r="A336" t="s">
        <v>353</v>
      </c>
      <c r="B336">
        <v>10</v>
      </c>
      <c r="C336" t="s">
        <v>363</v>
      </c>
      <c r="D336">
        <v>0.621</v>
      </c>
      <c r="E336">
        <v>211.63300000000001</v>
      </c>
      <c r="F336">
        <v>0</v>
      </c>
      <c r="G336">
        <v>255</v>
      </c>
      <c r="H336">
        <v>82.992999999999995</v>
      </c>
      <c r="I336">
        <v>147</v>
      </c>
      <c r="J336">
        <v>122</v>
      </c>
      <c r="K336">
        <v>10</v>
      </c>
    </row>
    <row r="337" spans="1:13" hidden="1">
      <c r="A337" t="s">
        <v>353</v>
      </c>
      <c r="B337">
        <v>11</v>
      </c>
      <c r="C337" t="s">
        <v>364</v>
      </c>
      <c r="D337">
        <v>0.64600000000000002</v>
      </c>
      <c r="E337">
        <v>225</v>
      </c>
      <c r="F337">
        <v>0</v>
      </c>
      <c r="G337">
        <v>255</v>
      </c>
      <c r="H337">
        <v>88.234999999999999</v>
      </c>
      <c r="I337">
        <v>153</v>
      </c>
      <c r="J337">
        <v>135</v>
      </c>
      <c r="K337">
        <v>11</v>
      </c>
    </row>
    <row r="338" spans="1:13" hidden="1">
      <c r="A338" t="s">
        <v>353</v>
      </c>
      <c r="B338">
        <v>12</v>
      </c>
      <c r="C338" t="s">
        <v>365</v>
      </c>
      <c r="D338">
        <v>0.63400000000000001</v>
      </c>
      <c r="E338">
        <v>239.7</v>
      </c>
      <c r="F338">
        <v>0</v>
      </c>
      <c r="G338">
        <v>255</v>
      </c>
      <c r="H338">
        <v>94</v>
      </c>
      <c r="I338">
        <v>150</v>
      </c>
      <c r="J338">
        <v>141</v>
      </c>
      <c r="K338">
        <v>12</v>
      </c>
    </row>
    <row r="339" spans="1:13" hidden="1">
      <c r="A339" t="s">
        <v>353</v>
      </c>
      <c r="B339">
        <v>13</v>
      </c>
      <c r="C339" t="s">
        <v>366</v>
      </c>
      <c r="D339">
        <v>0.64600000000000002</v>
      </c>
      <c r="E339">
        <v>215</v>
      </c>
      <c r="F339">
        <v>0</v>
      </c>
      <c r="G339">
        <v>255</v>
      </c>
      <c r="H339">
        <v>84.313999999999993</v>
      </c>
      <c r="I339">
        <v>153</v>
      </c>
      <c r="J339">
        <v>129</v>
      </c>
      <c r="K339">
        <v>13</v>
      </c>
    </row>
    <row r="340" spans="1:13" hidden="1">
      <c r="A340" t="s">
        <v>353</v>
      </c>
      <c r="B340">
        <v>14</v>
      </c>
      <c r="C340" t="s">
        <v>367</v>
      </c>
      <c r="D340">
        <v>0.625</v>
      </c>
      <c r="E340">
        <v>223.98599999999999</v>
      </c>
      <c r="F340">
        <v>0</v>
      </c>
      <c r="G340">
        <v>255</v>
      </c>
      <c r="H340">
        <v>87.837999999999994</v>
      </c>
      <c r="I340">
        <v>148</v>
      </c>
      <c r="J340">
        <v>130</v>
      </c>
      <c r="K340">
        <v>14</v>
      </c>
    </row>
    <row r="341" spans="1:13" hidden="1">
      <c r="A341" t="s">
        <v>353</v>
      </c>
      <c r="B341">
        <v>15</v>
      </c>
      <c r="C341" t="s">
        <v>368</v>
      </c>
      <c r="D341">
        <v>0.65100000000000002</v>
      </c>
      <c r="E341">
        <v>233.47399999999999</v>
      </c>
      <c r="F341">
        <v>0</v>
      </c>
      <c r="G341">
        <v>255</v>
      </c>
      <c r="H341">
        <v>91.558000000000007</v>
      </c>
      <c r="I341">
        <v>154</v>
      </c>
      <c r="J341">
        <v>141</v>
      </c>
      <c r="K341">
        <v>15</v>
      </c>
    </row>
    <row r="342" spans="1:13" hidden="1">
      <c r="A342" t="s">
        <v>353</v>
      </c>
      <c r="B342">
        <v>16</v>
      </c>
      <c r="C342" t="s">
        <v>369</v>
      </c>
      <c r="D342">
        <v>0.67200000000000004</v>
      </c>
      <c r="E342">
        <v>221.321</v>
      </c>
      <c r="F342">
        <v>0</v>
      </c>
      <c r="G342">
        <v>255</v>
      </c>
      <c r="H342">
        <v>86.792000000000002</v>
      </c>
      <c r="I342">
        <v>159</v>
      </c>
      <c r="J342">
        <v>138</v>
      </c>
      <c r="K342">
        <v>16</v>
      </c>
    </row>
    <row r="343" spans="1:13" hidden="1">
      <c r="A343" t="s">
        <v>353</v>
      </c>
      <c r="B343">
        <v>17</v>
      </c>
      <c r="C343" t="s">
        <v>370</v>
      </c>
      <c r="D343">
        <v>0.65900000000000003</v>
      </c>
      <c r="E343">
        <v>230.48099999999999</v>
      </c>
      <c r="F343">
        <v>0</v>
      </c>
      <c r="G343">
        <v>255</v>
      </c>
      <c r="H343">
        <v>90.385000000000005</v>
      </c>
      <c r="I343">
        <v>156</v>
      </c>
      <c r="J343">
        <v>141</v>
      </c>
      <c r="K343">
        <v>17</v>
      </c>
    </row>
    <row r="344" spans="1:13" hidden="1">
      <c r="A344" t="s">
        <v>353</v>
      </c>
      <c r="B344">
        <v>18</v>
      </c>
      <c r="C344" t="s">
        <v>371</v>
      </c>
      <c r="D344">
        <v>0.66300000000000003</v>
      </c>
      <c r="E344">
        <v>232.261</v>
      </c>
      <c r="F344">
        <v>0</v>
      </c>
      <c r="G344">
        <v>255</v>
      </c>
      <c r="H344">
        <v>91.082999999999998</v>
      </c>
      <c r="I344">
        <v>157</v>
      </c>
      <c r="J344">
        <v>143</v>
      </c>
      <c r="K344">
        <v>18</v>
      </c>
    </row>
    <row r="345" spans="1:13" hidden="1">
      <c r="A345" t="s">
        <v>353</v>
      </c>
      <c r="B345">
        <v>19</v>
      </c>
      <c r="C345" t="s">
        <v>372</v>
      </c>
      <c r="D345">
        <v>0.65900000000000003</v>
      </c>
      <c r="E345">
        <v>217.404</v>
      </c>
      <c r="F345">
        <v>0</v>
      </c>
      <c r="G345">
        <v>255</v>
      </c>
      <c r="H345">
        <v>85.256</v>
      </c>
      <c r="I345">
        <v>156</v>
      </c>
      <c r="J345">
        <v>133</v>
      </c>
      <c r="K345">
        <v>19</v>
      </c>
    </row>
    <row r="346" spans="1:13" hidden="1">
      <c r="A346" t="s">
        <v>353</v>
      </c>
      <c r="B346">
        <v>20</v>
      </c>
      <c r="C346" t="s">
        <v>373</v>
      </c>
      <c r="D346">
        <v>0.65900000000000003</v>
      </c>
      <c r="E346">
        <v>217.404</v>
      </c>
      <c r="F346">
        <v>0</v>
      </c>
      <c r="G346">
        <v>255</v>
      </c>
      <c r="H346">
        <v>85.256</v>
      </c>
      <c r="I346">
        <v>156</v>
      </c>
      <c r="J346">
        <v>133</v>
      </c>
      <c r="K346">
        <v>20</v>
      </c>
    </row>
    <row r="347" spans="1:13" hidden="1">
      <c r="A347" t="s">
        <v>353</v>
      </c>
      <c r="B347">
        <v>21</v>
      </c>
      <c r="C347" t="s">
        <v>374</v>
      </c>
      <c r="D347">
        <v>0.64200000000000002</v>
      </c>
      <c r="E347">
        <v>214.73699999999999</v>
      </c>
      <c r="F347">
        <v>0</v>
      </c>
      <c r="G347">
        <v>255</v>
      </c>
      <c r="H347">
        <v>84.210999999999999</v>
      </c>
      <c r="I347">
        <v>152</v>
      </c>
      <c r="J347">
        <v>128</v>
      </c>
      <c r="K347">
        <v>21</v>
      </c>
    </row>
    <row r="348" spans="1:13" hidden="1">
      <c r="A348" t="s">
        <v>353</v>
      </c>
      <c r="B348">
        <v>22</v>
      </c>
      <c r="C348" t="s">
        <v>375</v>
      </c>
      <c r="D348">
        <v>0.65500000000000003</v>
      </c>
      <c r="E348">
        <v>223.74199999999999</v>
      </c>
      <c r="F348">
        <v>0</v>
      </c>
      <c r="G348">
        <v>255</v>
      </c>
      <c r="H348">
        <v>87.742000000000004</v>
      </c>
      <c r="I348">
        <v>155</v>
      </c>
      <c r="J348">
        <v>136</v>
      </c>
      <c r="K348">
        <v>22</v>
      </c>
    </row>
    <row r="349" spans="1:13" hidden="1">
      <c r="A349" t="s">
        <v>353</v>
      </c>
      <c r="B349">
        <v>23</v>
      </c>
      <c r="C349" t="s">
        <v>376</v>
      </c>
      <c r="D349">
        <v>0.67200000000000004</v>
      </c>
      <c r="E349">
        <v>235.755</v>
      </c>
      <c r="F349">
        <v>0</v>
      </c>
      <c r="G349">
        <v>255</v>
      </c>
      <c r="H349">
        <v>92.453000000000003</v>
      </c>
      <c r="I349">
        <v>159</v>
      </c>
      <c r="J349">
        <v>147</v>
      </c>
      <c r="K349">
        <v>23</v>
      </c>
    </row>
    <row r="350" spans="1:13" hidden="1">
      <c r="A350" t="s">
        <v>353</v>
      </c>
      <c r="B350">
        <v>24</v>
      </c>
      <c r="C350" t="s">
        <v>377</v>
      </c>
      <c r="D350">
        <v>0.64200000000000002</v>
      </c>
      <c r="E350">
        <v>228.15799999999999</v>
      </c>
      <c r="F350">
        <v>0</v>
      </c>
      <c r="G350">
        <v>255</v>
      </c>
      <c r="H350">
        <v>89.474000000000004</v>
      </c>
      <c r="I350">
        <v>152</v>
      </c>
      <c r="J350">
        <v>136</v>
      </c>
      <c r="K350">
        <v>24</v>
      </c>
    </row>
    <row r="351" spans="1:13" hidden="1">
      <c r="A351" t="s">
        <v>353</v>
      </c>
      <c r="B351">
        <v>25</v>
      </c>
      <c r="C351" t="s">
        <v>378</v>
      </c>
      <c r="D351">
        <v>0.61299999999999999</v>
      </c>
      <c r="E351">
        <v>237.41399999999999</v>
      </c>
      <c r="F351">
        <v>0</v>
      </c>
      <c r="G351">
        <v>255</v>
      </c>
      <c r="H351">
        <v>93.102999999999994</v>
      </c>
      <c r="I351">
        <v>145</v>
      </c>
      <c r="J351">
        <v>135</v>
      </c>
      <c r="K351">
        <v>25</v>
      </c>
    </row>
    <row r="352" spans="1:13">
      <c r="A352" t="s">
        <v>379</v>
      </c>
      <c r="B352">
        <v>1</v>
      </c>
      <c r="C352" t="s">
        <v>380</v>
      </c>
      <c r="D352">
        <v>0.57899999999999996</v>
      </c>
      <c r="E352">
        <v>223.358</v>
      </c>
      <c r="F352">
        <v>0</v>
      </c>
      <c r="G352">
        <v>255</v>
      </c>
      <c r="H352">
        <v>87.590999999999994</v>
      </c>
      <c r="I352">
        <v>137</v>
      </c>
      <c r="J352">
        <v>120</v>
      </c>
      <c r="K352">
        <v>1</v>
      </c>
      <c r="L352">
        <v>25</v>
      </c>
      <c r="M352">
        <v>0</v>
      </c>
    </row>
    <row r="353" spans="1:11" hidden="1">
      <c r="A353" t="s">
        <v>379</v>
      </c>
      <c r="B353">
        <v>2</v>
      </c>
      <c r="C353" t="s">
        <v>381</v>
      </c>
      <c r="D353">
        <v>0.52400000000000002</v>
      </c>
      <c r="E353">
        <v>224.15299999999999</v>
      </c>
      <c r="F353">
        <v>0</v>
      </c>
      <c r="G353">
        <v>255</v>
      </c>
      <c r="H353">
        <v>87.903000000000006</v>
      </c>
      <c r="I353">
        <v>124</v>
      </c>
      <c r="J353">
        <v>109</v>
      </c>
      <c r="K353">
        <v>2</v>
      </c>
    </row>
    <row r="354" spans="1:11" hidden="1">
      <c r="A354" t="s">
        <v>379</v>
      </c>
      <c r="B354">
        <v>3</v>
      </c>
      <c r="C354" t="s">
        <v>382</v>
      </c>
      <c r="D354">
        <v>0.59599999999999997</v>
      </c>
      <c r="E354">
        <v>249.57400000000001</v>
      </c>
      <c r="F354">
        <v>0</v>
      </c>
      <c r="G354">
        <v>255</v>
      </c>
      <c r="H354">
        <v>97.872</v>
      </c>
      <c r="I354">
        <v>141</v>
      </c>
      <c r="J354">
        <v>138</v>
      </c>
      <c r="K354">
        <v>3</v>
      </c>
    </row>
    <row r="355" spans="1:11" hidden="1">
      <c r="A355" t="s">
        <v>379</v>
      </c>
      <c r="B355">
        <v>4</v>
      </c>
      <c r="C355" t="s">
        <v>383</v>
      </c>
      <c r="D355">
        <v>0.56999999999999995</v>
      </c>
      <c r="E355">
        <v>232.333</v>
      </c>
      <c r="F355">
        <v>0</v>
      </c>
      <c r="G355">
        <v>255</v>
      </c>
      <c r="H355">
        <v>91.111000000000004</v>
      </c>
      <c r="I355">
        <v>135</v>
      </c>
      <c r="J355">
        <v>123</v>
      </c>
      <c r="K355">
        <v>4</v>
      </c>
    </row>
    <row r="356" spans="1:11" hidden="1">
      <c r="A356" t="s">
        <v>379</v>
      </c>
      <c r="B356">
        <v>5</v>
      </c>
      <c r="C356" t="s">
        <v>384</v>
      </c>
      <c r="D356">
        <v>0.59199999999999997</v>
      </c>
      <c r="E356">
        <v>244.071</v>
      </c>
      <c r="F356">
        <v>0</v>
      </c>
      <c r="G356">
        <v>255</v>
      </c>
      <c r="H356">
        <v>95.713999999999999</v>
      </c>
      <c r="I356">
        <v>140</v>
      </c>
      <c r="J356">
        <v>134</v>
      </c>
      <c r="K356">
        <v>5</v>
      </c>
    </row>
    <row r="357" spans="1:11" hidden="1">
      <c r="A357" t="s">
        <v>379</v>
      </c>
      <c r="B357">
        <v>6</v>
      </c>
      <c r="C357" t="s">
        <v>385</v>
      </c>
      <c r="D357">
        <v>0.57499999999999996</v>
      </c>
      <c r="E357">
        <v>249.375</v>
      </c>
      <c r="F357">
        <v>0</v>
      </c>
      <c r="G357">
        <v>255</v>
      </c>
      <c r="H357">
        <v>97.793999999999997</v>
      </c>
      <c r="I357">
        <v>136</v>
      </c>
      <c r="J357">
        <v>133</v>
      </c>
      <c r="K357">
        <v>6</v>
      </c>
    </row>
    <row r="358" spans="1:11" hidden="1">
      <c r="A358" t="s">
        <v>379</v>
      </c>
      <c r="B358">
        <v>7</v>
      </c>
      <c r="C358" t="s">
        <v>386</v>
      </c>
      <c r="D358">
        <v>0.58299999999999996</v>
      </c>
      <c r="E358">
        <v>236.52199999999999</v>
      </c>
      <c r="F358">
        <v>0</v>
      </c>
      <c r="G358">
        <v>255</v>
      </c>
      <c r="H358">
        <v>92.754000000000005</v>
      </c>
      <c r="I358">
        <v>138</v>
      </c>
      <c r="J358">
        <v>128</v>
      </c>
      <c r="K358">
        <v>7</v>
      </c>
    </row>
    <row r="359" spans="1:11" hidden="1">
      <c r="A359" t="s">
        <v>379</v>
      </c>
      <c r="B359">
        <v>8</v>
      </c>
      <c r="C359" t="s">
        <v>387</v>
      </c>
      <c r="D359">
        <v>0.6</v>
      </c>
      <c r="E359">
        <v>228.06299999999999</v>
      </c>
      <c r="F359">
        <v>0</v>
      </c>
      <c r="G359">
        <v>255</v>
      </c>
      <c r="H359">
        <v>89.436999999999998</v>
      </c>
      <c r="I359">
        <v>142</v>
      </c>
      <c r="J359">
        <v>127</v>
      </c>
      <c r="K359">
        <v>8</v>
      </c>
    </row>
    <row r="360" spans="1:11" hidden="1">
      <c r="A360" t="s">
        <v>379</v>
      </c>
      <c r="B360">
        <v>9</v>
      </c>
      <c r="C360" t="s">
        <v>388</v>
      </c>
      <c r="D360">
        <v>0.61299999999999999</v>
      </c>
      <c r="E360">
        <v>235.655</v>
      </c>
      <c r="F360">
        <v>0</v>
      </c>
      <c r="G360">
        <v>255</v>
      </c>
      <c r="H360">
        <v>92.414000000000001</v>
      </c>
      <c r="I360">
        <v>145</v>
      </c>
      <c r="J360">
        <v>134</v>
      </c>
      <c r="K360">
        <v>9</v>
      </c>
    </row>
    <row r="361" spans="1:11" hidden="1">
      <c r="A361" t="s">
        <v>379</v>
      </c>
      <c r="B361">
        <v>10</v>
      </c>
      <c r="C361" t="s">
        <v>389</v>
      </c>
      <c r="D361">
        <v>0.6</v>
      </c>
      <c r="E361">
        <v>233.45099999999999</v>
      </c>
      <c r="F361">
        <v>0</v>
      </c>
      <c r="G361">
        <v>255</v>
      </c>
      <c r="H361">
        <v>91.549000000000007</v>
      </c>
      <c r="I361">
        <v>142</v>
      </c>
      <c r="J361">
        <v>130</v>
      </c>
      <c r="K361">
        <v>10</v>
      </c>
    </row>
    <row r="362" spans="1:11" hidden="1">
      <c r="A362" t="s">
        <v>379</v>
      </c>
      <c r="B362">
        <v>11</v>
      </c>
      <c r="C362" t="s">
        <v>390</v>
      </c>
      <c r="D362">
        <v>0.58299999999999996</v>
      </c>
      <c r="E362">
        <v>214.34800000000001</v>
      </c>
      <c r="F362">
        <v>0</v>
      </c>
      <c r="G362">
        <v>255</v>
      </c>
      <c r="H362">
        <v>84.058000000000007</v>
      </c>
      <c r="I362">
        <v>138</v>
      </c>
      <c r="J362">
        <v>116</v>
      </c>
      <c r="K362">
        <v>11</v>
      </c>
    </row>
    <row r="363" spans="1:11" hidden="1">
      <c r="A363" t="s">
        <v>379</v>
      </c>
      <c r="B363">
        <v>12</v>
      </c>
      <c r="C363" t="s">
        <v>391</v>
      </c>
      <c r="D363">
        <v>0.60399999999999998</v>
      </c>
      <c r="E363">
        <v>222.90199999999999</v>
      </c>
      <c r="F363">
        <v>0</v>
      </c>
      <c r="G363">
        <v>255</v>
      </c>
      <c r="H363">
        <v>87.412999999999997</v>
      </c>
      <c r="I363">
        <v>143</v>
      </c>
      <c r="J363">
        <v>125</v>
      </c>
      <c r="K363">
        <v>12</v>
      </c>
    </row>
    <row r="364" spans="1:11" hidden="1">
      <c r="A364" t="s">
        <v>379</v>
      </c>
      <c r="B364">
        <v>13</v>
      </c>
      <c r="C364" t="s">
        <v>392</v>
      </c>
      <c r="D364">
        <v>0.55800000000000005</v>
      </c>
      <c r="E364">
        <v>197.04499999999999</v>
      </c>
      <c r="F364">
        <v>0</v>
      </c>
      <c r="G364">
        <v>255</v>
      </c>
      <c r="H364">
        <v>77.272999999999996</v>
      </c>
      <c r="I364">
        <v>132</v>
      </c>
      <c r="J364">
        <v>102</v>
      </c>
      <c r="K364">
        <v>13</v>
      </c>
    </row>
    <row r="365" spans="1:11" hidden="1">
      <c r="A365" t="s">
        <v>379</v>
      </c>
      <c r="B365">
        <v>14</v>
      </c>
      <c r="C365" t="s">
        <v>393</v>
      </c>
      <c r="D365">
        <v>0.54900000000000004</v>
      </c>
      <c r="E365">
        <v>217.73099999999999</v>
      </c>
      <c r="F365">
        <v>0</v>
      </c>
      <c r="G365">
        <v>255</v>
      </c>
      <c r="H365">
        <v>85.385000000000005</v>
      </c>
      <c r="I365">
        <v>130</v>
      </c>
      <c r="J365">
        <v>111</v>
      </c>
      <c r="K365">
        <v>14</v>
      </c>
    </row>
    <row r="366" spans="1:11" hidden="1">
      <c r="A366" t="s">
        <v>379</v>
      </c>
      <c r="B366">
        <v>15</v>
      </c>
      <c r="C366" t="s">
        <v>394</v>
      </c>
      <c r="D366">
        <v>0.53700000000000003</v>
      </c>
      <c r="E366">
        <v>250.98400000000001</v>
      </c>
      <c r="F366">
        <v>0</v>
      </c>
      <c r="G366">
        <v>255</v>
      </c>
      <c r="H366">
        <v>98.424999999999997</v>
      </c>
      <c r="I366">
        <v>127</v>
      </c>
      <c r="J366">
        <v>125</v>
      </c>
      <c r="K366">
        <v>15</v>
      </c>
    </row>
    <row r="367" spans="1:11" hidden="1">
      <c r="A367" t="s">
        <v>379</v>
      </c>
      <c r="B367">
        <v>16</v>
      </c>
      <c r="C367" t="s">
        <v>395</v>
      </c>
      <c r="D367">
        <v>0.59199999999999997</v>
      </c>
      <c r="E367">
        <v>231.321</v>
      </c>
      <c r="F367">
        <v>0</v>
      </c>
      <c r="G367">
        <v>255</v>
      </c>
      <c r="H367">
        <v>90.713999999999999</v>
      </c>
      <c r="I367">
        <v>140</v>
      </c>
      <c r="J367">
        <v>127</v>
      </c>
      <c r="K367">
        <v>16</v>
      </c>
    </row>
    <row r="368" spans="1:11" hidden="1">
      <c r="A368" t="s">
        <v>379</v>
      </c>
      <c r="B368">
        <v>17</v>
      </c>
      <c r="C368" t="s">
        <v>396</v>
      </c>
      <c r="D368">
        <v>0.57499999999999996</v>
      </c>
      <c r="E368">
        <v>251.25</v>
      </c>
      <c r="F368">
        <v>0</v>
      </c>
      <c r="G368">
        <v>255</v>
      </c>
      <c r="H368">
        <v>98.528999999999996</v>
      </c>
      <c r="I368">
        <v>136</v>
      </c>
      <c r="J368">
        <v>134</v>
      </c>
      <c r="K368">
        <v>17</v>
      </c>
    </row>
    <row r="369" spans="1:13" hidden="1">
      <c r="A369" t="s">
        <v>379</v>
      </c>
      <c r="B369">
        <v>18</v>
      </c>
      <c r="C369" t="s">
        <v>397</v>
      </c>
      <c r="D369">
        <v>0.57499999999999996</v>
      </c>
      <c r="E369">
        <v>219.375</v>
      </c>
      <c r="F369">
        <v>0</v>
      </c>
      <c r="G369">
        <v>255</v>
      </c>
      <c r="H369">
        <v>86.028999999999996</v>
      </c>
      <c r="I369">
        <v>136</v>
      </c>
      <c r="J369">
        <v>117</v>
      </c>
      <c r="K369">
        <v>18</v>
      </c>
    </row>
    <row r="370" spans="1:13" hidden="1">
      <c r="A370" t="s">
        <v>379</v>
      </c>
      <c r="B370">
        <v>19</v>
      </c>
      <c r="C370" t="s">
        <v>398</v>
      </c>
      <c r="D370">
        <v>0.53200000000000003</v>
      </c>
      <c r="E370">
        <v>226.667</v>
      </c>
      <c r="F370">
        <v>0</v>
      </c>
      <c r="G370">
        <v>255</v>
      </c>
      <c r="H370">
        <v>88.888999999999996</v>
      </c>
      <c r="I370">
        <v>126</v>
      </c>
      <c r="J370">
        <v>112</v>
      </c>
      <c r="K370">
        <v>19</v>
      </c>
    </row>
    <row r="371" spans="1:13" hidden="1">
      <c r="A371" t="s">
        <v>379</v>
      </c>
      <c r="B371">
        <v>20</v>
      </c>
      <c r="C371" t="s">
        <v>399</v>
      </c>
      <c r="D371">
        <v>0.59199999999999997</v>
      </c>
      <c r="E371">
        <v>209.464</v>
      </c>
      <c r="F371">
        <v>0</v>
      </c>
      <c r="G371">
        <v>255</v>
      </c>
      <c r="H371">
        <v>82.143000000000001</v>
      </c>
      <c r="I371">
        <v>140</v>
      </c>
      <c r="J371">
        <v>115</v>
      </c>
      <c r="K371">
        <v>20</v>
      </c>
    </row>
    <row r="372" spans="1:13" hidden="1">
      <c r="A372" t="s">
        <v>379</v>
      </c>
      <c r="B372">
        <v>21</v>
      </c>
      <c r="C372" t="s">
        <v>400</v>
      </c>
      <c r="D372">
        <v>0.57499999999999996</v>
      </c>
      <c r="E372">
        <v>232.5</v>
      </c>
      <c r="F372">
        <v>0</v>
      </c>
      <c r="G372">
        <v>255</v>
      </c>
      <c r="H372">
        <v>91.176000000000002</v>
      </c>
      <c r="I372">
        <v>136</v>
      </c>
      <c r="J372">
        <v>124</v>
      </c>
      <c r="K372">
        <v>21</v>
      </c>
    </row>
    <row r="373" spans="1:13" hidden="1">
      <c r="A373" t="s">
        <v>379</v>
      </c>
      <c r="B373">
        <v>22</v>
      </c>
      <c r="C373" t="s">
        <v>401</v>
      </c>
      <c r="D373">
        <v>0.56599999999999995</v>
      </c>
      <c r="E373">
        <v>216.94</v>
      </c>
      <c r="F373">
        <v>0</v>
      </c>
      <c r="G373">
        <v>255</v>
      </c>
      <c r="H373">
        <v>85.075000000000003</v>
      </c>
      <c r="I373">
        <v>134</v>
      </c>
      <c r="J373">
        <v>114</v>
      </c>
      <c r="K373">
        <v>22</v>
      </c>
    </row>
    <row r="374" spans="1:13" hidden="1">
      <c r="A374" t="s">
        <v>379</v>
      </c>
      <c r="B374">
        <v>23</v>
      </c>
      <c r="C374" t="s">
        <v>402</v>
      </c>
      <c r="D374">
        <v>0.53700000000000003</v>
      </c>
      <c r="E374">
        <v>224.88200000000001</v>
      </c>
      <c r="F374">
        <v>0</v>
      </c>
      <c r="G374">
        <v>255</v>
      </c>
      <c r="H374">
        <v>88.188999999999993</v>
      </c>
      <c r="I374">
        <v>127</v>
      </c>
      <c r="J374">
        <v>112</v>
      </c>
      <c r="K374">
        <v>23</v>
      </c>
    </row>
    <row r="375" spans="1:13" hidden="1">
      <c r="A375" t="s">
        <v>379</v>
      </c>
      <c r="B375">
        <v>24</v>
      </c>
      <c r="C375" t="s">
        <v>403</v>
      </c>
      <c r="D375">
        <v>0.625</v>
      </c>
      <c r="E375">
        <v>225.709</v>
      </c>
      <c r="F375">
        <v>0</v>
      </c>
      <c r="G375">
        <v>255</v>
      </c>
      <c r="H375">
        <v>88.513999999999996</v>
      </c>
      <c r="I375">
        <v>148</v>
      </c>
      <c r="J375">
        <v>131</v>
      </c>
      <c r="K375">
        <v>24</v>
      </c>
    </row>
    <row r="376" spans="1:13" hidden="1">
      <c r="A376" t="s">
        <v>379</v>
      </c>
      <c r="B376">
        <v>25</v>
      </c>
      <c r="C376" t="s">
        <v>404</v>
      </c>
      <c r="D376">
        <v>0.63</v>
      </c>
      <c r="E376">
        <v>231.04</v>
      </c>
      <c r="F376">
        <v>0</v>
      </c>
      <c r="G376">
        <v>255</v>
      </c>
      <c r="H376">
        <v>90.603999999999999</v>
      </c>
      <c r="I376">
        <v>149</v>
      </c>
      <c r="J376">
        <v>135</v>
      </c>
      <c r="K376">
        <v>25</v>
      </c>
    </row>
    <row r="377" spans="1:13">
      <c r="A377" t="s">
        <v>405</v>
      </c>
      <c r="B377">
        <v>1</v>
      </c>
      <c r="C377" t="s">
        <v>406</v>
      </c>
      <c r="D377">
        <v>0.19900000000000001</v>
      </c>
      <c r="E377">
        <v>244.149</v>
      </c>
      <c r="F377">
        <v>0</v>
      </c>
      <c r="G377">
        <v>255</v>
      </c>
      <c r="H377">
        <v>95.745000000000005</v>
      </c>
      <c r="I377">
        <v>47</v>
      </c>
      <c r="J377">
        <v>45</v>
      </c>
      <c r="K377">
        <v>1</v>
      </c>
      <c r="L377">
        <v>25</v>
      </c>
      <c r="M377">
        <v>0</v>
      </c>
    </row>
    <row r="378" spans="1:13" hidden="1">
      <c r="A378" t="s">
        <v>405</v>
      </c>
      <c r="B378">
        <v>2</v>
      </c>
      <c r="C378" t="s">
        <v>407</v>
      </c>
      <c r="D378">
        <v>0.20699999999999999</v>
      </c>
      <c r="E378">
        <v>249.79599999999999</v>
      </c>
      <c r="F378">
        <v>0</v>
      </c>
      <c r="G378">
        <v>255</v>
      </c>
      <c r="H378">
        <v>97.959000000000003</v>
      </c>
      <c r="I378">
        <v>49</v>
      </c>
      <c r="J378">
        <v>48</v>
      </c>
      <c r="K378">
        <v>2</v>
      </c>
    </row>
    <row r="379" spans="1:13" hidden="1">
      <c r="A379" t="s">
        <v>405</v>
      </c>
      <c r="B379">
        <v>3</v>
      </c>
      <c r="C379" t="s">
        <v>408</v>
      </c>
      <c r="D379">
        <v>0.249</v>
      </c>
      <c r="E379">
        <v>229.06800000000001</v>
      </c>
      <c r="F379">
        <v>0</v>
      </c>
      <c r="G379">
        <v>255</v>
      </c>
      <c r="H379">
        <v>89.831000000000003</v>
      </c>
      <c r="I379">
        <v>59</v>
      </c>
      <c r="J379">
        <v>53</v>
      </c>
      <c r="K379">
        <v>3</v>
      </c>
    </row>
    <row r="380" spans="1:13" hidden="1">
      <c r="A380" t="s">
        <v>405</v>
      </c>
      <c r="B380">
        <v>4</v>
      </c>
      <c r="C380" t="s">
        <v>409</v>
      </c>
      <c r="D380">
        <v>0.19900000000000001</v>
      </c>
      <c r="E380">
        <v>255</v>
      </c>
      <c r="F380">
        <v>255</v>
      </c>
      <c r="G380">
        <v>255</v>
      </c>
      <c r="H380">
        <v>100</v>
      </c>
      <c r="I380">
        <v>47</v>
      </c>
      <c r="J380">
        <v>47</v>
      </c>
      <c r="K380">
        <v>4</v>
      </c>
    </row>
    <row r="381" spans="1:13" hidden="1">
      <c r="A381" t="s">
        <v>405</v>
      </c>
      <c r="B381">
        <v>5</v>
      </c>
      <c r="C381" t="s">
        <v>410</v>
      </c>
      <c r="D381">
        <v>0.22</v>
      </c>
      <c r="E381">
        <v>201.05799999999999</v>
      </c>
      <c r="F381">
        <v>0</v>
      </c>
      <c r="G381">
        <v>255</v>
      </c>
      <c r="H381">
        <v>78.846000000000004</v>
      </c>
      <c r="I381">
        <v>52</v>
      </c>
      <c r="J381">
        <v>41</v>
      </c>
      <c r="K381">
        <v>5</v>
      </c>
    </row>
    <row r="382" spans="1:13" hidden="1">
      <c r="A382" t="s">
        <v>405</v>
      </c>
      <c r="B382">
        <v>6</v>
      </c>
      <c r="C382" t="s">
        <v>411</v>
      </c>
      <c r="D382">
        <v>0.22</v>
      </c>
      <c r="E382">
        <v>245.19200000000001</v>
      </c>
      <c r="F382">
        <v>0</v>
      </c>
      <c r="G382">
        <v>255</v>
      </c>
      <c r="H382">
        <v>96.153999999999996</v>
      </c>
      <c r="I382">
        <v>52</v>
      </c>
      <c r="J382">
        <v>50</v>
      </c>
      <c r="K382">
        <v>6</v>
      </c>
    </row>
    <row r="383" spans="1:13" hidden="1">
      <c r="A383" t="s">
        <v>405</v>
      </c>
      <c r="B383">
        <v>7</v>
      </c>
      <c r="C383" t="s">
        <v>412</v>
      </c>
      <c r="D383">
        <v>0.20300000000000001</v>
      </c>
      <c r="E383">
        <v>207.18799999999999</v>
      </c>
      <c r="F383">
        <v>0</v>
      </c>
      <c r="G383">
        <v>255</v>
      </c>
      <c r="H383">
        <v>81.25</v>
      </c>
      <c r="I383">
        <v>48</v>
      </c>
      <c r="J383">
        <v>39</v>
      </c>
      <c r="K383">
        <v>7</v>
      </c>
    </row>
    <row r="384" spans="1:13" hidden="1">
      <c r="A384" t="s">
        <v>405</v>
      </c>
      <c r="B384">
        <v>8</v>
      </c>
      <c r="C384" t="s">
        <v>413</v>
      </c>
      <c r="D384">
        <v>0.23200000000000001</v>
      </c>
      <c r="E384">
        <v>250.364</v>
      </c>
      <c r="F384">
        <v>0</v>
      </c>
      <c r="G384">
        <v>255</v>
      </c>
      <c r="H384">
        <v>98.182000000000002</v>
      </c>
      <c r="I384">
        <v>55</v>
      </c>
      <c r="J384">
        <v>54</v>
      </c>
      <c r="K384">
        <v>8</v>
      </c>
    </row>
    <row r="385" spans="1:11" hidden="1">
      <c r="A385" t="s">
        <v>405</v>
      </c>
      <c r="B385">
        <v>9</v>
      </c>
      <c r="C385" t="s">
        <v>414</v>
      </c>
      <c r="D385">
        <v>0.20699999999999999</v>
      </c>
      <c r="E385">
        <v>234.184</v>
      </c>
      <c r="F385">
        <v>0</v>
      </c>
      <c r="G385">
        <v>255</v>
      </c>
      <c r="H385">
        <v>91.837000000000003</v>
      </c>
      <c r="I385">
        <v>49</v>
      </c>
      <c r="J385">
        <v>45</v>
      </c>
      <c r="K385">
        <v>9</v>
      </c>
    </row>
    <row r="386" spans="1:11" hidden="1">
      <c r="A386" t="s">
        <v>405</v>
      </c>
      <c r="B386">
        <v>10</v>
      </c>
      <c r="C386" t="s">
        <v>415</v>
      </c>
      <c r="D386">
        <v>0.215</v>
      </c>
      <c r="E386">
        <v>235</v>
      </c>
      <c r="F386">
        <v>0</v>
      </c>
      <c r="G386">
        <v>255</v>
      </c>
      <c r="H386">
        <v>92.156999999999996</v>
      </c>
      <c r="I386">
        <v>51</v>
      </c>
      <c r="J386">
        <v>47</v>
      </c>
      <c r="K386">
        <v>10</v>
      </c>
    </row>
    <row r="387" spans="1:11" hidden="1">
      <c r="A387" t="s">
        <v>405</v>
      </c>
      <c r="B387">
        <v>11</v>
      </c>
      <c r="C387" t="s">
        <v>416</v>
      </c>
      <c r="D387">
        <v>0.22800000000000001</v>
      </c>
      <c r="E387">
        <v>212.5</v>
      </c>
      <c r="F387">
        <v>0</v>
      </c>
      <c r="G387">
        <v>255</v>
      </c>
      <c r="H387">
        <v>83.332999999999998</v>
      </c>
      <c r="I387">
        <v>54</v>
      </c>
      <c r="J387">
        <v>45</v>
      </c>
      <c r="K387">
        <v>11</v>
      </c>
    </row>
    <row r="388" spans="1:11" hidden="1">
      <c r="A388" t="s">
        <v>405</v>
      </c>
      <c r="B388">
        <v>12</v>
      </c>
      <c r="C388" t="s">
        <v>417</v>
      </c>
      <c r="D388">
        <v>0.254</v>
      </c>
      <c r="E388">
        <v>250.75</v>
      </c>
      <c r="F388">
        <v>0</v>
      </c>
      <c r="G388">
        <v>255</v>
      </c>
      <c r="H388">
        <v>98.332999999999998</v>
      </c>
      <c r="I388">
        <v>60</v>
      </c>
      <c r="J388">
        <v>59</v>
      </c>
      <c r="K388">
        <v>12</v>
      </c>
    </row>
    <row r="389" spans="1:11" hidden="1">
      <c r="A389" t="s">
        <v>405</v>
      </c>
      <c r="B389">
        <v>13</v>
      </c>
      <c r="C389" t="s">
        <v>418</v>
      </c>
      <c r="D389">
        <v>0.21099999999999999</v>
      </c>
      <c r="E389">
        <v>127.5</v>
      </c>
      <c r="F389">
        <v>0</v>
      </c>
      <c r="G389">
        <v>255</v>
      </c>
      <c r="H389">
        <v>50</v>
      </c>
      <c r="I389">
        <v>50</v>
      </c>
      <c r="J389">
        <v>25</v>
      </c>
      <c r="K389">
        <v>13</v>
      </c>
    </row>
    <row r="390" spans="1:11" hidden="1">
      <c r="A390" t="s">
        <v>405</v>
      </c>
      <c r="B390">
        <v>14</v>
      </c>
      <c r="C390" t="s">
        <v>419</v>
      </c>
      <c r="D390">
        <v>0.224</v>
      </c>
      <c r="E390">
        <v>153.96199999999999</v>
      </c>
      <c r="F390">
        <v>0</v>
      </c>
      <c r="G390">
        <v>255</v>
      </c>
      <c r="H390">
        <v>60.377000000000002</v>
      </c>
      <c r="I390">
        <v>53</v>
      </c>
      <c r="J390">
        <v>32</v>
      </c>
      <c r="K390">
        <v>14</v>
      </c>
    </row>
    <row r="391" spans="1:11" hidden="1">
      <c r="A391" t="s">
        <v>405</v>
      </c>
      <c r="B391">
        <v>15</v>
      </c>
      <c r="C391" t="s">
        <v>420</v>
      </c>
      <c r="D391">
        <v>0.20300000000000001</v>
      </c>
      <c r="E391">
        <v>185.93799999999999</v>
      </c>
      <c r="F391">
        <v>0</v>
      </c>
      <c r="G391">
        <v>255</v>
      </c>
      <c r="H391">
        <v>72.917000000000002</v>
      </c>
      <c r="I391">
        <v>48</v>
      </c>
      <c r="J391">
        <v>35</v>
      </c>
      <c r="K391">
        <v>15</v>
      </c>
    </row>
    <row r="392" spans="1:11" hidden="1">
      <c r="A392" t="s">
        <v>405</v>
      </c>
      <c r="B392">
        <v>16</v>
      </c>
      <c r="C392" t="s">
        <v>421</v>
      </c>
      <c r="D392">
        <v>0.22800000000000001</v>
      </c>
      <c r="E392">
        <v>160.55600000000001</v>
      </c>
      <c r="F392">
        <v>0</v>
      </c>
      <c r="G392">
        <v>255</v>
      </c>
      <c r="H392">
        <v>62.963000000000001</v>
      </c>
      <c r="I392">
        <v>54</v>
      </c>
      <c r="J392">
        <v>34</v>
      </c>
      <c r="K392">
        <v>16</v>
      </c>
    </row>
    <row r="393" spans="1:11" hidden="1">
      <c r="A393" t="s">
        <v>405</v>
      </c>
      <c r="B393">
        <v>17</v>
      </c>
      <c r="C393" t="s">
        <v>422</v>
      </c>
      <c r="D393">
        <v>0.23200000000000001</v>
      </c>
      <c r="E393">
        <v>120.545</v>
      </c>
      <c r="F393">
        <v>0</v>
      </c>
      <c r="G393">
        <v>255</v>
      </c>
      <c r="H393">
        <v>47.273000000000003</v>
      </c>
      <c r="I393">
        <v>55</v>
      </c>
      <c r="J393">
        <v>26</v>
      </c>
      <c r="K393">
        <v>17</v>
      </c>
    </row>
    <row r="394" spans="1:11" hidden="1">
      <c r="A394" t="s">
        <v>405</v>
      </c>
      <c r="B394">
        <v>18</v>
      </c>
      <c r="C394" t="s">
        <v>423</v>
      </c>
      <c r="D394">
        <v>0.22</v>
      </c>
      <c r="E394">
        <v>68.653999999999996</v>
      </c>
      <c r="F394">
        <v>0</v>
      </c>
      <c r="G394">
        <v>255</v>
      </c>
      <c r="H394">
        <v>26.922999999999998</v>
      </c>
      <c r="I394">
        <v>52</v>
      </c>
      <c r="J394">
        <v>14</v>
      </c>
      <c r="K394">
        <v>18</v>
      </c>
    </row>
    <row r="395" spans="1:11" hidden="1">
      <c r="A395" t="s">
        <v>405</v>
      </c>
      <c r="B395">
        <v>19</v>
      </c>
      <c r="C395" t="s">
        <v>424</v>
      </c>
      <c r="D395">
        <v>0.24099999999999999</v>
      </c>
      <c r="E395">
        <v>98.421000000000006</v>
      </c>
      <c r="F395">
        <v>0</v>
      </c>
      <c r="G395">
        <v>255</v>
      </c>
      <c r="H395">
        <v>38.595999999999997</v>
      </c>
      <c r="I395">
        <v>57</v>
      </c>
      <c r="J395">
        <v>22</v>
      </c>
      <c r="K395">
        <v>19</v>
      </c>
    </row>
    <row r="396" spans="1:11" hidden="1">
      <c r="A396" t="s">
        <v>405</v>
      </c>
      <c r="B396">
        <v>20</v>
      </c>
      <c r="C396" t="s">
        <v>425</v>
      </c>
      <c r="D396">
        <v>0.249</v>
      </c>
      <c r="E396">
        <v>151.27099999999999</v>
      </c>
      <c r="F396">
        <v>0</v>
      </c>
      <c r="G396">
        <v>255</v>
      </c>
      <c r="H396">
        <v>59.322000000000003</v>
      </c>
      <c r="I396">
        <v>59</v>
      </c>
      <c r="J396">
        <v>35</v>
      </c>
      <c r="K396">
        <v>20</v>
      </c>
    </row>
    <row r="397" spans="1:11" hidden="1">
      <c r="A397" t="s">
        <v>405</v>
      </c>
      <c r="B397">
        <v>21</v>
      </c>
      <c r="C397" t="s">
        <v>426</v>
      </c>
      <c r="D397">
        <v>0.23200000000000001</v>
      </c>
      <c r="E397">
        <v>129.81800000000001</v>
      </c>
      <c r="F397">
        <v>0</v>
      </c>
      <c r="G397">
        <v>255</v>
      </c>
      <c r="H397">
        <v>50.908999999999999</v>
      </c>
      <c r="I397">
        <v>55</v>
      </c>
      <c r="J397">
        <v>28</v>
      </c>
      <c r="K397">
        <v>21</v>
      </c>
    </row>
    <row r="398" spans="1:11" hidden="1">
      <c r="A398" t="s">
        <v>405</v>
      </c>
      <c r="B398">
        <v>22</v>
      </c>
      <c r="C398" t="s">
        <v>427</v>
      </c>
      <c r="D398">
        <v>0.20699999999999999</v>
      </c>
      <c r="E398">
        <v>36.429000000000002</v>
      </c>
      <c r="F398">
        <v>0</v>
      </c>
      <c r="G398">
        <v>255</v>
      </c>
      <c r="H398">
        <v>14.286</v>
      </c>
      <c r="I398">
        <v>49</v>
      </c>
      <c r="J398">
        <v>7</v>
      </c>
      <c r="K398">
        <v>22</v>
      </c>
    </row>
    <row r="399" spans="1:11" hidden="1">
      <c r="A399" t="s">
        <v>405</v>
      </c>
      <c r="B399">
        <v>23</v>
      </c>
      <c r="C399" t="s">
        <v>428</v>
      </c>
      <c r="D399">
        <v>0.17699999999999999</v>
      </c>
      <c r="E399">
        <v>54.643000000000001</v>
      </c>
      <c r="F399">
        <v>0</v>
      </c>
      <c r="G399">
        <v>255</v>
      </c>
      <c r="H399">
        <v>21.428999999999998</v>
      </c>
      <c r="I399">
        <v>42</v>
      </c>
      <c r="J399">
        <v>9</v>
      </c>
      <c r="K399">
        <v>23</v>
      </c>
    </row>
    <row r="400" spans="1:11" hidden="1">
      <c r="A400" t="s">
        <v>405</v>
      </c>
      <c r="B400">
        <v>24</v>
      </c>
      <c r="C400" t="s">
        <v>429</v>
      </c>
      <c r="D400">
        <v>0.186</v>
      </c>
      <c r="E400">
        <v>52.158999999999999</v>
      </c>
      <c r="F400">
        <v>0</v>
      </c>
      <c r="G400">
        <v>255</v>
      </c>
      <c r="H400">
        <v>20.454999999999998</v>
      </c>
      <c r="I400">
        <v>44</v>
      </c>
      <c r="J400">
        <v>9</v>
      </c>
      <c r="K400">
        <v>24</v>
      </c>
    </row>
    <row r="401" spans="1:13" hidden="1">
      <c r="A401" t="s">
        <v>405</v>
      </c>
      <c r="B401">
        <v>25</v>
      </c>
      <c r="C401" t="s">
        <v>430</v>
      </c>
      <c r="D401">
        <v>0.215</v>
      </c>
      <c r="E401">
        <v>45</v>
      </c>
      <c r="F401">
        <v>0</v>
      </c>
      <c r="G401">
        <v>255</v>
      </c>
      <c r="H401">
        <v>17.646999999999998</v>
      </c>
      <c r="I401">
        <v>51</v>
      </c>
      <c r="J401">
        <v>9</v>
      </c>
      <c r="K401">
        <v>25</v>
      </c>
    </row>
    <row r="402" spans="1:13">
      <c r="A402" t="s">
        <v>431</v>
      </c>
      <c r="B402">
        <v>1</v>
      </c>
      <c r="C402" t="s">
        <v>432</v>
      </c>
      <c r="D402">
        <v>0.33800000000000002</v>
      </c>
      <c r="E402">
        <v>210.375</v>
      </c>
      <c r="F402">
        <v>0</v>
      </c>
      <c r="G402">
        <v>255</v>
      </c>
      <c r="H402">
        <v>82.5</v>
      </c>
      <c r="I402">
        <v>80</v>
      </c>
      <c r="J402">
        <v>66</v>
      </c>
      <c r="K402">
        <v>1</v>
      </c>
      <c r="L402">
        <v>25</v>
      </c>
      <c r="M402">
        <v>0</v>
      </c>
    </row>
    <row r="403" spans="1:13" hidden="1">
      <c r="A403" t="s">
        <v>431</v>
      </c>
      <c r="B403">
        <v>2</v>
      </c>
      <c r="C403" t="s">
        <v>433</v>
      </c>
      <c r="D403">
        <v>0.35899999999999999</v>
      </c>
      <c r="E403">
        <v>213</v>
      </c>
      <c r="F403">
        <v>0</v>
      </c>
      <c r="G403">
        <v>255</v>
      </c>
      <c r="H403">
        <v>83.528999999999996</v>
      </c>
      <c r="I403">
        <v>85</v>
      </c>
      <c r="J403">
        <v>71</v>
      </c>
      <c r="K403">
        <v>2</v>
      </c>
    </row>
    <row r="404" spans="1:13" hidden="1">
      <c r="A404" t="s">
        <v>431</v>
      </c>
      <c r="B404">
        <v>3</v>
      </c>
      <c r="C404" t="s">
        <v>434</v>
      </c>
      <c r="D404">
        <v>0.33</v>
      </c>
      <c r="E404">
        <v>179.80799999999999</v>
      </c>
      <c r="F404">
        <v>0</v>
      </c>
      <c r="G404">
        <v>255</v>
      </c>
      <c r="H404">
        <v>70.513000000000005</v>
      </c>
      <c r="I404">
        <v>78</v>
      </c>
      <c r="J404">
        <v>55</v>
      </c>
      <c r="K404">
        <v>3</v>
      </c>
    </row>
    <row r="405" spans="1:13" hidden="1">
      <c r="A405" t="s">
        <v>431</v>
      </c>
      <c r="B405">
        <v>4</v>
      </c>
      <c r="C405" t="s">
        <v>435</v>
      </c>
      <c r="D405">
        <v>0.317</v>
      </c>
      <c r="E405">
        <v>166.6</v>
      </c>
      <c r="F405">
        <v>0</v>
      </c>
      <c r="G405">
        <v>255</v>
      </c>
      <c r="H405">
        <v>65.332999999999998</v>
      </c>
      <c r="I405">
        <v>75</v>
      </c>
      <c r="J405">
        <v>49</v>
      </c>
      <c r="K405">
        <v>4</v>
      </c>
    </row>
    <row r="406" spans="1:13" hidden="1">
      <c r="A406" t="s">
        <v>431</v>
      </c>
      <c r="B406">
        <v>5</v>
      </c>
      <c r="C406" t="s">
        <v>436</v>
      </c>
      <c r="D406">
        <v>0.33</v>
      </c>
      <c r="E406">
        <v>199.423</v>
      </c>
      <c r="F406">
        <v>0</v>
      </c>
      <c r="G406">
        <v>255</v>
      </c>
      <c r="H406">
        <v>78.204999999999998</v>
      </c>
      <c r="I406">
        <v>78</v>
      </c>
      <c r="J406">
        <v>61</v>
      </c>
      <c r="K406">
        <v>5</v>
      </c>
    </row>
    <row r="407" spans="1:13" hidden="1">
      <c r="A407" t="s">
        <v>431</v>
      </c>
      <c r="B407">
        <v>6</v>
      </c>
      <c r="C407" t="s">
        <v>437</v>
      </c>
      <c r="D407">
        <v>0.34599999999999997</v>
      </c>
      <c r="E407">
        <v>195.91499999999999</v>
      </c>
      <c r="F407">
        <v>0</v>
      </c>
      <c r="G407">
        <v>255</v>
      </c>
      <c r="H407">
        <v>76.828999999999994</v>
      </c>
      <c r="I407">
        <v>82</v>
      </c>
      <c r="J407">
        <v>63</v>
      </c>
      <c r="K407">
        <v>6</v>
      </c>
    </row>
    <row r="408" spans="1:13" hidden="1">
      <c r="A408" t="s">
        <v>431</v>
      </c>
      <c r="B408">
        <v>7</v>
      </c>
      <c r="C408" t="s">
        <v>438</v>
      </c>
      <c r="D408">
        <v>0.313</v>
      </c>
      <c r="E408">
        <v>182.63499999999999</v>
      </c>
      <c r="F408">
        <v>0</v>
      </c>
      <c r="G408">
        <v>255</v>
      </c>
      <c r="H408">
        <v>71.622</v>
      </c>
      <c r="I408">
        <v>74</v>
      </c>
      <c r="J408">
        <v>53</v>
      </c>
      <c r="K408">
        <v>7</v>
      </c>
    </row>
    <row r="409" spans="1:13" hidden="1">
      <c r="A409" t="s">
        <v>431</v>
      </c>
      <c r="B409">
        <v>8</v>
      </c>
      <c r="C409" t="s">
        <v>439</v>
      </c>
      <c r="D409">
        <v>0.30399999999999999</v>
      </c>
      <c r="E409">
        <v>198.333</v>
      </c>
      <c r="F409">
        <v>0</v>
      </c>
      <c r="G409">
        <v>255</v>
      </c>
      <c r="H409">
        <v>77.778000000000006</v>
      </c>
      <c r="I409">
        <v>72</v>
      </c>
      <c r="J409">
        <v>56</v>
      </c>
      <c r="K409">
        <v>8</v>
      </c>
    </row>
    <row r="410" spans="1:13" hidden="1">
      <c r="A410" t="s">
        <v>431</v>
      </c>
      <c r="B410">
        <v>9</v>
      </c>
      <c r="C410" t="s">
        <v>440</v>
      </c>
      <c r="D410">
        <v>0.33</v>
      </c>
      <c r="E410">
        <v>179.80799999999999</v>
      </c>
      <c r="F410">
        <v>0</v>
      </c>
      <c r="G410">
        <v>255</v>
      </c>
      <c r="H410">
        <v>70.513000000000005</v>
      </c>
      <c r="I410">
        <v>78</v>
      </c>
      <c r="J410">
        <v>55</v>
      </c>
      <c r="K410">
        <v>9</v>
      </c>
    </row>
    <row r="411" spans="1:13" hidden="1">
      <c r="A411" t="s">
        <v>431</v>
      </c>
      <c r="B411">
        <v>10</v>
      </c>
      <c r="C411" t="s">
        <v>441</v>
      </c>
      <c r="D411">
        <v>0.29599999999999999</v>
      </c>
      <c r="E411">
        <v>196.714</v>
      </c>
      <c r="F411">
        <v>0</v>
      </c>
      <c r="G411">
        <v>255</v>
      </c>
      <c r="H411">
        <v>77.143000000000001</v>
      </c>
      <c r="I411">
        <v>70</v>
      </c>
      <c r="J411">
        <v>54</v>
      </c>
      <c r="K411">
        <v>10</v>
      </c>
    </row>
    <row r="412" spans="1:13" hidden="1">
      <c r="A412" t="s">
        <v>431</v>
      </c>
      <c r="B412">
        <v>11</v>
      </c>
      <c r="C412" t="s">
        <v>442</v>
      </c>
      <c r="D412">
        <v>0.313</v>
      </c>
      <c r="E412">
        <v>199.86500000000001</v>
      </c>
      <c r="F412">
        <v>0</v>
      </c>
      <c r="G412">
        <v>255</v>
      </c>
      <c r="H412">
        <v>78.378</v>
      </c>
      <c r="I412">
        <v>74</v>
      </c>
      <c r="J412">
        <v>58</v>
      </c>
      <c r="K412">
        <v>11</v>
      </c>
    </row>
    <row r="413" spans="1:13" hidden="1">
      <c r="A413" t="s">
        <v>431</v>
      </c>
      <c r="B413">
        <v>12</v>
      </c>
      <c r="C413" t="s">
        <v>443</v>
      </c>
      <c r="D413">
        <v>0.29599999999999999</v>
      </c>
      <c r="E413">
        <v>109.286</v>
      </c>
      <c r="F413">
        <v>0</v>
      </c>
      <c r="G413">
        <v>255</v>
      </c>
      <c r="H413">
        <v>42.856999999999999</v>
      </c>
      <c r="I413">
        <v>70</v>
      </c>
      <c r="J413">
        <v>30</v>
      </c>
      <c r="K413">
        <v>12</v>
      </c>
    </row>
    <row r="414" spans="1:13" hidden="1">
      <c r="A414" t="s">
        <v>431</v>
      </c>
      <c r="B414">
        <v>13</v>
      </c>
      <c r="C414" t="s">
        <v>444</v>
      </c>
      <c r="D414">
        <v>0.32500000000000001</v>
      </c>
      <c r="E414">
        <v>142.40299999999999</v>
      </c>
      <c r="F414">
        <v>0</v>
      </c>
      <c r="G414">
        <v>255</v>
      </c>
      <c r="H414">
        <v>55.844000000000001</v>
      </c>
      <c r="I414">
        <v>77</v>
      </c>
      <c r="J414">
        <v>43</v>
      </c>
      <c r="K414">
        <v>13</v>
      </c>
    </row>
    <row r="415" spans="1:13" hidden="1">
      <c r="A415" t="s">
        <v>431</v>
      </c>
      <c r="B415">
        <v>14</v>
      </c>
      <c r="C415" t="s">
        <v>445</v>
      </c>
      <c r="D415">
        <v>0.27500000000000002</v>
      </c>
      <c r="E415">
        <v>184.38499999999999</v>
      </c>
      <c r="F415">
        <v>0</v>
      </c>
      <c r="G415">
        <v>255</v>
      </c>
      <c r="H415">
        <v>72.308000000000007</v>
      </c>
      <c r="I415">
        <v>65</v>
      </c>
      <c r="J415">
        <v>47</v>
      </c>
      <c r="K415">
        <v>14</v>
      </c>
    </row>
    <row r="416" spans="1:13" hidden="1">
      <c r="A416" t="s">
        <v>431</v>
      </c>
      <c r="B416">
        <v>15</v>
      </c>
      <c r="C416" t="s">
        <v>446</v>
      </c>
      <c r="D416">
        <v>0.32100000000000001</v>
      </c>
      <c r="E416">
        <v>167.76300000000001</v>
      </c>
      <c r="F416">
        <v>0</v>
      </c>
      <c r="G416">
        <v>255</v>
      </c>
      <c r="H416">
        <v>65.789000000000001</v>
      </c>
      <c r="I416">
        <v>76</v>
      </c>
      <c r="J416">
        <v>50</v>
      </c>
      <c r="K416">
        <v>15</v>
      </c>
    </row>
    <row r="417" spans="1:13" hidden="1">
      <c r="A417" t="s">
        <v>431</v>
      </c>
      <c r="B417">
        <v>16</v>
      </c>
      <c r="C417" t="s">
        <v>447</v>
      </c>
      <c r="D417">
        <v>0.33</v>
      </c>
      <c r="E417">
        <v>173.26900000000001</v>
      </c>
      <c r="F417">
        <v>0</v>
      </c>
      <c r="G417">
        <v>255</v>
      </c>
      <c r="H417">
        <v>67.948999999999998</v>
      </c>
      <c r="I417">
        <v>78</v>
      </c>
      <c r="J417">
        <v>53</v>
      </c>
      <c r="K417">
        <v>16</v>
      </c>
    </row>
    <row r="418" spans="1:13" hidden="1">
      <c r="A418" t="s">
        <v>431</v>
      </c>
      <c r="B418">
        <v>17</v>
      </c>
      <c r="C418" t="s">
        <v>448</v>
      </c>
      <c r="D418">
        <v>0.28699999999999998</v>
      </c>
      <c r="E418">
        <v>116.25</v>
      </c>
      <c r="F418">
        <v>0</v>
      </c>
      <c r="G418">
        <v>255</v>
      </c>
      <c r="H418">
        <v>45.588000000000001</v>
      </c>
      <c r="I418">
        <v>68</v>
      </c>
      <c r="J418">
        <v>31</v>
      </c>
      <c r="K418">
        <v>17</v>
      </c>
    </row>
    <row r="419" spans="1:13" hidden="1">
      <c r="A419" t="s">
        <v>431</v>
      </c>
      <c r="B419">
        <v>18</v>
      </c>
      <c r="C419" t="s">
        <v>449</v>
      </c>
      <c r="D419">
        <v>0.29199999999999998</v>
      </c>
      <c r="E419">
        <v>177.39099999999999</v>
      </c>
      <c r="F419">
        <v>0</v>
      </c>
      <c r="G419">
        <v>255</v>
      </c>
      <c r="H419">
        <v>69.564999999999998</v>
      </c>
      <c r="I419">
        <v>69</v>
      </c>
      <c r="J419">
        <v>48</v>
      </c>
      <c r="K419">
        <v>18</v>
      </c>
    </row>
    <row r="420" spans="1:13" hidden="1">
      <c r="A420" t="s">
        <v>431</v>
      </c>
      <c r="B420">
        <v>19</v>
      </c>
      <c r="C420" t="s">
        <v>450</v>
      </c>
      <c r="D420">
        <v>0.27900000000000003</v>
      </c>
      <c r="E420">
        <v>193.18199999999999</v>
      </c>
      <c r="F420">
        <v>0</v>
      </c>
      <c r="G420">
        <v>255</v>
      </c>
      <c r="H420">
        <v>75.757999999999996</v>
      </c>
      <c r="I420">
        <v>66</v>
      </c>
      <c r="J420">
        <v>50</v>
      </c>
      <c r="K420">
        <v>19</v>
      </c>
    </row>
    <row r="421" spans="1:13" hidden="1">
      <c r="A421" t="s">
        <v>431</v>
      </c>
      <c r="B421">
        <v>20</v>
      </c>
      <c r="C421" t="s">
        <v>451</v>
      </c>
      <c r="D421">
        <v>0.3</v>
      </c>
      <c r="E421">
        <v>161.62</v>
      </c>
      <c r="F421">
        <v>0</v>
      </c>
      <c r="G421">
        <v>255</v>
      </c>
      <c r="H421">
        <v>63.38</v>
      </c>
      <c r="I421">
        <v>71</v>
      </c>
      <c r="J421">
        <v>45</v>
      </c>
      <c r="K421">
        <v>20</v>
      </c>
    </row>
    <row r="422" spans="1:13" hidden="1">
      <c r="A422" t="s">
        <v>431</v>
      </c>
      <c r="B422">
        <v>21</v>
      </c>
      <c r="C422" t="s">
        <v>452</v>
      </c>
      <c r="D422">
        <v>0.29199999999999998</v>
      </c>
      <c r="E422">
        <v>85</v>
      </c>
      <c r="F422">
        <v>0</v>
      </c>
      <c r="G422">
        <v>255</v>
      </c>
      <c r="H422">
        <v>33.332999999999998</v>
      </c>
      <c r="I422">
        <v>69</v>
      </c>
      <c r="J422">
        <v>23</v>
      </c>
      <c r="K422">
        <v>21</v>
      </c>
    </row>
    <row r="423" spans="1:13" hidden="1">
      <c r="A423" t="s">
        <v>431</v>
      </c>
      <c r="B423">
        <v>22</v>
      </c>
      <c r="C423" t="s">
        <v>453</v>
      </c>
      <c r="D423">
        <v>0.26600000000000001</v>
      </c>
      <c r="E423">
        <v>170</v>
      </c>
      <c r="F423">
        <v>0</v>
      </c>
      <c r="G423">
        <v>255</v>
      </c>
      <c r="H423">
        <v>66.667000000000002</v>
      </c>
      <c r="I423">
        <v>63</v>
      </c>
      <c r="J423">
        <v>42</v>
      </c>
      <c r="K423">
        <v>22</v>
      </c>
    </row>
    <row r="424" spans="1:13" hidden="1">
      <c r="A424" t="s">
        <v>431</v>
      </c>
      <c r="B424">
        <v>23</v>
      </c>
      <c r="C424" t="s">
        <v>454</v>
      </c>
      <c r="D424">
        <v>0.3</v>
      </c>
      <c r="E424">
        <v>107.746</v>
      </c>
      <c r="F424">
        <v>0</v>
      </c>
      <c r="G424">
        <v>255</v>
      </c>
      <c r="H424">
        <v>42.253999999999998</v>
      </c>
      <c r="I424">
        <v>71</v>
      </c>
      <c r="J424">
        <v>30</v>
      </c>
      <c r="K424">
        <v>23</v>
      </c>
    </row>
    <row r="425" spans="1:13" hidden="1">
      <c r="A425" t="s">
        <v>431</v>
      </c>
      <c r="B425">
        <v>24</v>
      </c>
      <c r="C425" t="s">
        <v>455</v>
      </c>
      <c r="D425">
        <v>0.27</v>
      </c>
      <c r="E425">
        <v>83.671999999999997</v>
      </c>
      <c r="F425">
        <v>0</v>
      </c>
      <c r="G425">
        <v>255</v>
      </c>
      <c r="H425">
        <v>32.811999999999998</v>
      </c>
      <c r="I425">
        <v>64</v>
      </c>
      <c r="J425">
        <v>21</v>
      </c>
      <c r="K425">
        <v>24</v>
      </c>
    </row>
    <row r="426" spans="1:13" hidden="1">
      <c r="A426" t="s">
        <v>431</v>
      </c>
      <c r="B426">
        <v>25</v>
      </c>
      <c r="C426" t="s">
        <v>456</v>
      </c>
      <c r="D426">
        <v>0.249</v>
      </c>
      <c r="E426">
        <v>151.27099999999999</v>
      </c>
      <c r="F426">
        <v>0</v>
      </c>
      <c r="G426">
        <v>255</v>
      </c>
      <c r="H426">
        <v>59.322000000000003</v>
      </c>
      <c r="I426">
        <v>59</v>
      </c>
      <c r="J426">
        <v>35</v>
      </c>
      <c r="K426">
        <v>25</v>
      </c>
    </row>
    <row r="427" spans="1:13">
      <c r="A427" t="s">
        <v>457</v>
      </c>
      <c r="B427">
        <v>1</v>
      </c>
      <c r="C427" t="s">
        <v>458</v>
      </c>
      <c r="D427">
        <v>0.25800000000000001</v>
      </c>
      <c r="E427">
        <v>33.442999999999998</v>
      </c>
      <c r="F427">
        <v>0</v>
      </c>
      <c r="G427">
        <v>255</v>
      </c>
      <c r="H427">
        <v>13.115</v>
      </c>
      <c r="I427">
        <v>61</v>
      </c>
      <c r="J427">
        <v>8</v>
      </c>
      <c r="K427">
        <v>1</v>
      </c>
      <c r="L427">
        <v>25</v>
      </c>
      <c r="M427">
        <v>0</v>
      </c>
    </row>
    <row r="428" spans="1:13" hidden="1">
      <c r="A428" t="s">
        <v>457</v>
      </c>
      <c r="B428">
        <v>2</v>
      </c>
      <c r="C428" t="s">
        <v>459</v>
      </c>
      <c r="D428">
        <v>0.28699999999999998</v>
      </c>
      <c r="E428">
        <v>30</v>
      </c>
      <c r="F428">
        <v>0</v>
      </c>
      <c r="G428">
        <v>255</v>
      </c>
      <c r="H428">
        <v>11.765000000000001</v>
      </c>
      <c r="I428">
        <v>68</v>
      </c>
      <c r="J428">
        <v>8</v>
      </c>
      <c r="K428">
        <v>2</v>
      </c>
    </row>
    <row r="429" spans="1:13" hidden="1">
      <c r="A429" t="s">
        <v>457</v>
      </c>
      <c r="B429">
        <v>3</v>
      </c>
      <c r="C429" t="s">
        <v>460</v>
      </c>
      <c r="D429">
        <v>0.27500000000000002</v>
      </c>
      <c r="E429">
        <v>39.231000000000002</v>
      </c>
      <c r="F429">
        <v>0</v>
      </c>
      <c r="G429">
        <v>255</v>
      </c>
      <c r="H429">
        <v>15.385</v>
      </c>
      <c r="I429">
        <v>65</v>
      </c>
      <c r="J429">
        <v>10</v>
      </c>
      <c r="K429">
        <v>3</v>
      </c>
    </row>
    <row r="430" spans="1:13" hidden="1">
      <c r="A430" t="s">
        <v>457</v>
      </c>
      <c r="B430">
        <v>4</v>
      </c>
      <c r="C430" t="s">
        <v>461</v>
      </c>
      <c r="D430">
        <v>0.27500000000000002</v>
      </c>
      <c r="E430">
        <v>43.154000000000003</v>
      </c>
      <c r="F430">
        <v>0</v>
      </c>
      <c r="G430">
        <v>255</v>
      </c>
      <c r="H430">
        <v>16.922999999999998</v>
      </c>
      <c r="I430">
        <v>65</v>
      </c>
      <c r="J430">
        <v>11</v>
      </c>
      <c r="K430">
        <v>4</v>
      </c>
    </row>
    <row r="431" spans="1:13" hidden="1">
      <c r="A431" t="s">
        <v>457</v>
      </c>
      <c r="B431">
        <v>5</v>
      </c>
      <c r="C431" t="s">
        <v>462</v>
      </c>
      <c r="D431">
        <v>0.254</v>
      </c>
      <c r="E431">
        <v>63.75</v>
      </c>
      <c r="F431">
        <v>0</v>
      </c>
      <c r="G431">
        <v>255</v>
      </c>
      <c r="H431">
        <v>25</v>
      </c>
      <c r="I431">
        <v>60</v>
      </c>
      <c r="J431">
        <v>15</v>
      </c>
      <c r="K431">
        <v>5</v>
      </c>
    </row>
    <row r="432" spans="1:13" hidden="1">
      <c r="A432" t="s">
        <v>457</v>
      </c>
      <c r="B432">
        <v>6</v>
      </c>
      <c r="C432" t="s">
        <v>463</v>
      </c>
      <c r="D432">
        <v>0.27900000000000003</v>
      </c>
      <c r="E432">
        <v>73.409000000000006</v>
      </c>
      <c r="F432">
        <v>0</v>
      </c>
      <c r="G432">
        <v>255</v>
      </c>
      <c r="H432">
        <v>28.788</v>
      </c>
      <c r="I432">
        <v>66</v>
      </c>
      <c r="J432">
        <v>19</v>
      </c>
      <c r="K432">
        <v>6</v>
      </c>
    </row>
    <row r="433" spans="1:11" hidden="1">
      <c r="A433" t="s">
        <v>457</v>
      </c>
      <c r="B433">
        <v>7</v>
      </c>
      <c r="C433" t="s">
        <v>464</v>
      </c>
      <c r="D433">
        <v>0.27</v>
      </c>
      <c r="E433">
        <v>87.656000000000006</v>
      </c>
      <c r="F433">
        <v>0</v>
      </c>
      <c r="G433">
        <v>255</v>
      </c>
      <c r="H433">
        <v>34.375</v>
      </c>
      <c r="I433">
        <v>64</v>
      </c>
      <c r="J433">
        <v>22</v>
      </c>
      <c r="K433">
        <v>7</v>
      </c>
    </row>
    <row r="434" spans="1:11" hidden="1">
      <c r="A434" t="s">
        <v>457</v>
      </c>
      <c r="B434">
        <v>8</v>
      </c>
      <c r="C434" t="s">
        <v>465</v>
      </c>
      <c r="D434">
        <v>0.26600000000000001</v>
      </c>
      <c r="E434">
        <v>72.856999999999999</v>
      </c>
      <c r="F434">
        <v>0</v>
      </c>
      <c r="G434">
        <v>255</v>
      </c>
      <c r="H434">
        <v>28.571000000000002</v>
      </c>
      <c r="I434">
        <v>63</v>
      </c>
      <c r="J434">
        <v>18</v>
      </c>
      <c r="K434">
        <v>8</v>
      </c>
    </row>
    <row r="435" spans="1:11" hidden="1">
      <c r="A435" t="s">
        <v>457</v>
      </c>
      <c r="B435">
        <v>9</v>
      </c>
      <c r="C435" t="s">
        <v>466</v>
      </c>
      <c r="D435">
        <v>0.28299999999999997</v>
      </c>
      <c r="E435">
        <v>98.954999999999998</v>
      </c>
      <c r="F435">
        <v>0</v>
      </c>
      <c r="G435">
        <v>255</v>
      </c>
      <c r="H435">
        <v>38.805999999999997</v>
      </c>
      <c r="I435">
        <v>67</v>
      </c>
      <c r="J435">
        <v>26</v>
      </c>
      <c r="K435">
        <v>9</v>
      </c>
    </row>
    <row r="436" spans="1:11" hidden="1">
      <c r="A436" t="s">
        <v>457</v>
      </c>
      <c r="B436">
        <v>10</v>
      </c>
      <c r="C436" t="s">
        <v>467</v>
      </c>
      <c r="D436">
        <v>0.27500000000000002</v>
      </c>
      <c r="E436">
        <v>78.462000000000003</v>
      </c>
      <c r="F436">
        <v>0</v>
      </c>
      <c r="G436">
        <v>255</v>
      </c>
      <c r="H436">
        <v>30.768999999999998</v>
      </c>
      <c r="I436">
        <v>65</v>
      </c>
      <c r="J436">
        <v>20</v>
      </c>
      <c r="K436">
        <v>10</v>
      </c>
    </row>
    <row r="437" spans="1:11" hidden="1">
      <c r="A437" t="s">
        <v>457</v>
      </c>
      <c r="B437">
        <v>11</v>
      </c>
      <c r="C437" t="s">
        <v>468</v>
      </c>
      <c r="D437">
        <v>0.245</v>
      </c>
      <c r="E437">
        <v>101.121</v>
      </c>
      <c r="F437">
        <v>0</v>
      </c>
      <c r="G437">
        <v>255</v>
      </c>
      <c r="H437">
        <v>39.655000000000001</v>
      </c>
      <c r="I437">
        <v>58</v>
      </c>
      <c r="J437">
        <v>23</v>
      </c>
      <c r="K437">
        <v>11</v>
      </c>
    </row>
    <row r="438" spans="1:11" hidden="1">
      <c r="A438" t="s">
        <v>457</v>
      </c>
      <c r="B438">
        <v>12</v>
      </c>
      <c r="C438" t="s">
        <v>469</v>
      </c>
      <c r="D438">
        <v>0.249</v>
      </c>
      <c r="E438">
        <v>121.017</v>
      </c>
      <c r="F438">
        <v>0</v>
      </c>
      <c r="G438">
        <v>255</v>
      </c>
      <c r="H438">
        <v>47.457999999999998</v>
      </c>
      <c r="I438">
        <v>59</v>
      </c>
      <c r="J438">
        <v>28</v>
      </c>
      <c r="K438">
        <v>12</v>
      </c>
    </row>
    <row r="439" spans="1:11" hidden="1">
      <c r="A439" t="s">
        <v>457</v>
      </c>
      <c r="B439">
        <v>13</v>
      </c>
      <c r="C439" t="s">
        <v>470</v>
      </c>
      <c r="D439">
        <v>0.26600000000000001</v>
      </c>
      <c r="E439">
        <v>85</v>
      </c>
      <c r="F439">
        <v>0</v>
      </c>
      <c r="G439">
        <v>255</v>
      </c>
      <c r="H439">
        <v>33.332999999999998</v>
      </c>
      <c r="I439">
        <v>63</v>
      </c>
      <c r="J439">
        <v>21</v>
      </c>
      <c r="K439">
        <v>13</v>
      </c>
    </row>
    <row r="440" spans="1:11" hidden="1">
      <c r="A440" t="s">
        <v>457</v>
      </c>
      <c r="B440">
        <v>14</v>
      </c>
      <c r="C440" t="s">
        <v>471</v>
      </c>
      <c r="D440">
        <v>0.26600000000000001</v>
      </c>
      <c r="E440">
        <v>64.762</v>
      </c>
      <c r="F440">
        <v>0</v>
      </c>
      <c r="G440">
        <v>255</v>
      </c>
      <c r="H440">
        <v>25.396999999999998</v>
      </c>
      <c r="I440">
        <v>63</v>
      </c>
      <c r="J440">
        <v>16</v>
      </c>
      <c r="K440">
        <v>14</v>
      </c>
    </row>
    <row r="441" spans="1:11" hidden="1">
      <c r="A441" t="s">
        <v>457</v>
      </c>
      <c r="B441">
        <v>15</v>
      </c>
      <c r="C441" t="s">
        <v>472</v>
      </c>
      <c r="D441">
        <v>0.28299999999999997</v>
      </c>
      <c r="E441">
        <v>98.954999999999998</v>
      </c>
      <c r="F441">
        <v>0</v>
      </c>
      <c r="G441">
        <v>255</v>
      </c>
      <c r="H441">
        <v>38.805999999999997</v>
      </c>
      <c r="I441">
        <v>67</v>
      </c>
      <c r="J441">
        <v>26</v>
      </c>
      <c r="K441">
        <v>15</v>
      </c>
    </row>
    <row r="442" spans="1:11" hidden="1">
      <c r="A442" t="s">
        <v>457</v>
      </c>
      <c r="B442">
        <v>16</v>
      </c>
      <c r="C442" t="s">
        <v>473</v>
      </c>
      <c r="D442">
        <v>0.27</v>
      </c>
      <c r="E442">
        <v>75.703000000000003</v>
      </c>
      <c r="F442">
        <v>0</v>
      </c>
      <c r="G442">
        <v>255</v>
      </c>
      <c r="H442">
        <v>29.687999999999999</v>
      </c>
      <c r="I442">
        <v>64</v>
      </c>
      <c r="J442">
        <v>19</v>
      </c>
      <c r="K442">
        <v>16</v>
      </c>
    </row>
    <row r="443" spans="1:11" hidden="1">
      <c r="A443" t="s">
        <v>457</v>
      </c>
      <c r="B443">
        <v>17</v>
      </c>
      <c r="C443" t="s">
        <v>474</v>
      </c>
      <c r="D443">
        <v>0.27</v>
      </c>
      <c r="E443">
        <v>115.547</v>
      </c>
      <c r="F443">
        <v>0</v>
      </c>
      <c r="G443">
        <v>255</v>
      </c>
      <c r="H443">
        <v>45.311999999999998</v>
      </c>
      <c r="I443">
        <v>64</v>
      </c>
      <c r="J443">
        <v>29</v>
      </c>
      <c r="K443">
        <v>17</v>
      </c>
    </row>
    <row r="444" spans="1:11" hidden="1">
      <c r="A444" t="s">
        <v>457</v>
      </c>
      <c r="B444">
        <v>18</v>
      </c>
      <c r="C444" t="s">
        <v>475</v>
      </c>
      <c r="D444">
        <v>0.245</v>
      </c>
      <c r="E444">
        <v>96.724000000000004</v>
      </c>
      <c r="F444">
        <v>0</v>
      </c>
      <c r="G444">
        <v>255</v>
      </c>
      <c r="H444">
        <v>37.930999999999997</v>
      </c>
      <c r="I444">
        <v>58</v>
      </c>
      <c r="J444">
        <v>22</v>
      </c>
      <c r="K444">
        <v>18</v>
      </c>
    </row>
    <row r="445" spans="1:11" hidden="1">
      <c r="A445" t="s">
        <v>457</v>
      </c>
      <c r="B445">
        <v>19</v>
      </c>
      <c r="C445" t="s">
        <v>476</v>
      </c>
      <c r="D445">
        <v>0.245</v>
      </c>
      <c r="E445">
        <v>109.914</v>
      </c>
      <c r="F445">
        <v>0</v>
      </c>
      <c r="G445">
        <v>255</v>
      </c>
      <c r="H445">
        <v>43.103000000000002</v>
      </c>
      <c r="I445">
        <v>58</v>
      </c>
      <c r="J445">
        <v>25</v>
      </c>
      <c r="K445">
        <v>19</v>
      </c>
    </row>
    <row r="446" spans="1:11" hidden="1">
      <c r="A446" t="s">
        <v>457</v>
      </c>
      <c r="B446">
        <v>20</v>
      </c>
      <c r="C446" t="s">
        <v>477</v>
      </c>
      <c r="D446">
        <v>0.25800000000000001</v>
      </c>
      <c r="E446">
        <v>146.31100000000001</v>
      </c>
      <c r="F446">
        <v>0</v>
      </c>
      <c r="G446">
        <v>255</v>
      </c>
      <c r="H446">
        <v>57.377000000000002</v>
      </c>
      <c r="I446">
        <v>61</v>
      </c>
      <c r="J446">
        <v>35</v>
      </c>
      <c r="K446">
        <v>20</v>
      </c>
    </row>
    <row r="447" spans="1:11" hidden="1">
      <c r="A447" t="s">
        <v>457</v>
      </c>
      <c r="B447">
        <v>21</v>
      </c>
      <c r="C447" t="s">
        <v>478</v>
      </c>
      <c r="D447">
        <v>0.28299999999999997</v>
      </c>
      <c r="E447">
        <v>129.40299999999999</v>
      </c>
      <c r="F447">
        <v>0</v>
      </c>
      <c r="G447">
        <v>255</v>
      </c>
      <c r="H447">
        <v>50.746000000000002</v>
      </c>
      <c r="I447">
        <v>67</v>
      </c>
      <c r="J447">
        <v>34</v>
      </c>
      <c r="K447">
        <v>21</v>
      </c>
    </row>
    <row r="448" spans="1:11" hidden="1">
      <c r="A448" t="s">
        <v>457</v>
      </c>
      <c r="B448">
        <v>22</v>
      </c>
      <c r="C448" t="s">
        <v>479</v>
      </c>
      <c r="D448">
        <v>0.26600000000000001</v>
      </c>
      <c r="E448">
        <v>129.524</v>
      </c>
      <c r="F448">
        <v>0</v>
      </c>
      <c r="G448">
        <v>255</v>
      </c>
      <c r="H448">
        <v>50.793999999999997</v>
      </c>
      <c r="I448">
        <v>63</v>
      </c>
      <c r="J448">
        <v>32</v>
      </c>
      <c r="K448">
        <v>22</v>
      </c>
    </row>
    <row r="449" spans="1:13" hidden="1">
      <c r="A449" t="s">
        <v>457</v>
      </c>
      <c r="B449">
        <v>23</v>
      </c>
      <c r="C449" t="s">
        <v>480</v>
      </c>
      <c r="D449">
        <v>0.254</v>
      </c>
      <c r="E449">
        <v>140.25</v>
      </c>
      <c r="F449">
        <v>0</v>
      </c>
      <c r="G449">
        <v>255</v>
      </c>
      <c r="H449">
        <v>55</v>
      </c>
      <c r="I449">
        <v>60</v>
      </c>
      <c r="J449">
        <v>33</v>
      </c>
      <c r="K449">
        <v>23</v>
      </c>
    </row>
    <row r="450" spans="1:13" hidden="1">
      <c r="A450" t="s">
        <v>457</v>
      </c>
      <c r="B450">
        <v>24</v>
      </c>
      <c r="C450" t="s">
        <v>481</v>
      </c>
      <c r="D450">
        <v>0.28299999999999997</v>
      </c>
      <c r="E450">
        <v>106.56699999999999</v>
      </c>
      <c r="F450">
        <v>0</v>
      </c>
      <c r="G450">
        <v>255</v>
      </c>
      <c r="H450">
        <v>41.790999999999997</v>
      </c>
      <c r="I450">
        <v>67</v>
      </c>
      <c r="J450">
        <v>28</v>
      </c>
      <c r="K450">
        <v>24</v>
      </c>
    </row>
    <row r="451" spans="1:13" hidden="1">
      <c r="A451" t="s">
        <v>457</v>
      </c>
      <c r="B451">
        <v>25</v>
      </c>
      <c r="C451" t="s">
        <v>482</v>
      </c>
      <c r="D451">
        <v>0.26600000000000001</v>
      </c>
      <c r="E451">
        <v>68.81</v>
      </c>
      <c r="F451">
        <v>0</v>
      </c>
      <c r="G451">
        <v>255</v>
      </c>
      <c r="H451">
        <v>26.984000000000002</v>
      </c>
      <c r="I451">
        <v>63</v>
      </c>
      <c r="J451">
        <v>17</v>
      </c>
      <c r="K451">
        <v>25</v>
      </c>
    </row>
    <row r="452" spans="1:13">
      <c r="A452" t="s">
        <v>483</v>
      </c>
      <c r="B452">
        <v>1</v>
      </c>
      <c r="C452" t="s">
        <v>484</v>
      </c>
      <c r="D452">
        <v>0.35099999999999998</v>
      </c>
      <c r="E452">
        <v>107.53</v>
      </c>
      <c r="F452">
        <v>0</v>
      </c>
      <c r="G452">
        <v>255</v>
      </c>
      <c r="H452">
        <v>42.168999999999997</v>
      </c>
      <c r="I452">
        <v>83</v>
      </c>
      <c r="J452">
        <v>35</v>
      </c>
      <c r="K452">
        <v>1</v>
      </c>
      <c r="L452">
        <v>25</v>
      </c>
      <c r="M452">
        <v>0</v>
      </c>
    </row>
    <row r="453" spans="1:13" hidden="1">
      <c r="A453" t="s">
        <v>483</v>
      </c>
      <c r="B453">
        <v>2</v>
      </c>
      <c r="C453" t="s">
        <v>485</v>
      </c>
      <c r="D453">
        <v>0.35099999999999998</v>
      </c>
      <c r="E453">
        <v>122.892</v>
      </c>
      <c r="F453">
        <v>0</v>
      </c>
      <c r="G453">
        <v>255</v>
      </c>
      <c r="H453">
        <v>48.192999999999998</v>
      </c>
      <c r="I453">
        <v>83</v>
      </c>
      <c r="J453">
        <v>40</v>
      </c>
      <c r="K453">
        <v>2</v>
      </c>
    </row>
    <row r="454" spans="1:13" hidden="1">
      <c r="A454" t="s">
        <v>483</v>
      </c>
      <c r="B454">
        <v>3</v>
      </c>
      <c r="C454" t="s">
        <v>486</v>
      </c>
      <c r="D454">
        <v>0.36299999999999999</v>
      </c>
      <c r="E454">
        <v>100.81399999999999</v>
      </c>
      <c r="F454">
        <v>0</v>
      </c>
      <c r="G454">
        <v>255</v>
      </c>
      <c r="H454">
        <v>39.534999999999997</v>
      </c>
      <c r="I454">
        <v>86</v>
      </c>
      <c r="J454">
        <v>34</v>
      </c>
      <c r="K454">
        <v>3</v>
      </c>
    </row>
    <row r="455" spans="1:13" hidden="1">
      <c r="A455" t="s">
        <v>483</v>
      </c>
      <c r="B455">
        <v>4</v>
      </c>
      <c r="C455" t="s">
        <v>487</v>
      </c>
      <c r="D455">
        <v>0.36799999999999999</v>
      </c>
      <c r="E455">
        <v>111.379</v>
      </c>
      <c r="F455">
        <v>0</v>
      </c>
      <c r="G455">
        <v>255</v>
      </c>
      <c r="H455">
        <v>43.677999999999997</v>
      </c>
      <c r="I455">
        <v>87</v>
      </c>
      <c r="J455">
        <v>38</v>
      </c>
      <c r="K455">
        <v>4</v>
      </c>
    </row>
    <row r="456" spans="1:13" hidden="1">
      <c r="A456" t="s">
        <v>483</v>
      </c>
      <c r="B456">
        <v>5</v>
      </c>
      <c r="C456" t="s">
        <v>488</v>
      </c>
      <c r="D456">
        <v>0.38</v>
      </c>
      <c r="E456">
        <v>90.667000000000002</v>
      </c>
      <c r="F456">
        <v>0</v>
      </c>
      <c r="G456">
        <v>255</v>
      </c>
      <c r="H456">
        <v>35.555999999999997</v>
      </c>
      <c r="I456">
        <v>90</v>
      </c>
      <c r="J456">
        <v>32</v>
      </c>
      <c r="K456">
        <v>5</v>
      </c>
    </row>
    <row r="457" spans="1:13" hidden="1">
      <c r="A457" t="s">
        <v>483</v>
      </c>
      <c r="B457">
        <v>6</v>
      </c>
      <c r="C457" t="s">
        <v>489</v>
      </c>
      <c r="D457">
        <v>0.376</v>
      </c>
      <c r="E457">
        <v>117.47199999999999</v>
      </c>
      <c r="F457">
        <v>0</v>
      </c>
      <c r="G457">
        <v>255</v>
      </c>
      <c r="H457">
        <v>46.067</v>
      </c>
      <c r="I457">
        <v>89</v>
      </c>
      <c r="J457">
        <v>41</v>
      </c>
      <c r="K457">
        <v>6</v>
      </c>
    </row>
    <row r="458" spans="1:13" hidden="1">
      <c r="A458" t="s">
        <v>483</v>
      </c>
      <c r="B458">
        <v>7</v>
      </c>
      <c r="C458" t="s">
        <v>490</v>
      </c>
      <c r="D458">
        <v>0.372</v>
      </c>
      <c r="E458">
        <v>118.807</v>
      </c>
      <c r="F458">
        <v>0</v>
      </c>
      <c r="G458">
        <v>255</v>
      </c>
      <c r="H458">
        <v>46.591000000000001</v>
      </c>
      <c r="I458">
        <v>88</v>
      </c>
      <c r="J458">
        <v>41</v>
      </c>
      <c r="K458">
        <v>7</v>
      </c>
    </row>
    <row r="459" spans="1:13" hidden="1">
      <c r="A459" t="s">
        <v>483</v>
      </c>
      <c r="B459">
        <v>8</v>
      </c>
      <c r="C459" t="s">
        <v>491</v>
      </c>
      <c r="D459">
        <v>0.38400000000000001</v>
      </c>
      <c r="E459">
        <v>134.505</v>
      </c>
      <c r="F459">
        <v>0</v>
      </c>
      <c r="G459">
        <v>255</v>
      </c>
      <c r="H459">
        <v>52.747</v>
      </c>
      <c r="I459">
        <v>91</v>
      </c>
      <c r="J459">
        <v>48</v>
      </c>
      <c r="K459">
        <v>8</v>
      </c>
    </row>
    <row r="460" spans="1:13" hidden="1">
      <c r="A460" t="s">
        <v>483</v>
      </c>
      <c r="B460">
        <v>9</v>
      </c>
      <c r="C460" t="s">
        <v>492</v>
      </c>
      <c r="D460">
        <v>0.35499999999999998</v>
      </c>
      <c r="E460">
        <v>154.821</v>
      </c>
      <c r="F460">
        <v>0</v>
      </c>
      <c r="G460">
        <v>255</v>
      </c>
      <c r="H460">
        <v>60.713999999999999</v>
      </c>
      <c r="I460">
        <v>84</v>
      </c>
      <c r="J460">
        <v>51</v>
      </c>
      <c r="K460">
        <v>9</v>
      </c>
    </row>
    <row r="461" spans="1:13" hidden="1">
      <c r="A461" t="s">
        <v>483</v>
      </c>
      <c r="B461">
        <v>10</v>
      </c>
      <c r="C461" t="s">
        <v>493</v>
      </c>
      <c r="D461">
        <v>0.38</v>
      </c>
      <c r="E461">
        <v>136</v>
      </c>
      <c r="F461">
        <v>0</v>
      </c>
      <c r="G461">
        <v>255</v>
      </c>
      <c r="H461">
        <v>53.332999999999998</v>
      </c>
      <c r="I461">
        <v>90</v>
      </c>
      <c r="J461">
        <v>48</v>
      </c>
      <c r="K461">
        <v>10</v>
      </c>
    </row>
    <row r="462" spans="1:13" hidden="1">
      <c r="A462" t="s">
        <v>483</v>
      </c>
      <c r="B462">
        <v>11</v>
      </c>
      <c r="C462" t="s">
        <v>494</v>
      </c>
      <c r="D462">
        <v>0.376</v>
      </c>
      <c r="E462">
        <v>97.415999999999997</v>
      </c>
      <c r="F462">
        <v>0</v>
      </c>
      <c r="G462">
        <v>255</v>
      </c>
      <c r="H462">
        <v>38.201999999999998</v>
      </c>
      <c r="I462">
        <v>89</v>
      </c>
      <c r="J462">
        <v>34</v>
      </c>
      <c r="K462">
        <v>11</v>
      </c>
    </row>
    <row r="463" spans="1:13" hidden="1">
      <c r="A463" t="s">
        <v>483</v>
      </c>
      <c r="B463">
        <v>12</v>
      </c>
      <c r="C463" t="s">
        <v>495</v>
      </c>
      <c r="D463">
        <v>0.42199999999999999</v>
      </c>
      <c r="E463">
        <v>96.9</v>
      </c>
      <c r="F463">
        <v>0</v>
      </c>
      <c r="G463">
        <v>255</v>
      </c>
      <c r="H463">
        <v>38</v>
      </c>
      <c r="I463">
        <v>100</v>
      </c>
      <c r="J463">
        <v>38</v>
      </c>
      <c r="K463">
        <v>12</v>
      </c>
    </row>
    <row r="464" spans="1:13" hidden="1">
      <c r="A464" t="s">
        <v>483</v>
      </c>
      <c r="B464">
        <v>13</v>
      </c>
      <c r="C464" t="s">
        <v>496</v>
      </c>
      <c r="D464">
        <v>0.41</v>
      </c>
      <c r="E464">
        <v>123.557</v>
      </c>
      <c r="F464">
        <v>0</v>
      </c>
      <c r="G464">
        <v>255</v>
      </c>
      <c r="H464">
        <v>48.454000000000001</v>
      </c>
      <c r="I464">
        <v>97</v>
      </c>
      <c r="J464">
        <v>47</v>
      </c>
      <c r="K464">
        <v>13</v>
      </c>
    </row>
    <row r="465" spans="1:13" hidden="1">
      <c r="A465" t="s">
        <v>483</v>
      </c>
      <c r="B465">
        <v>14</v>
      </c>
      <c r="C465" t="s">
        <v>497</v>
      </c>
      <c r="D465">
        <v>0.372</v>
      </c>
      <c r="E465">
        <v>121.705</v>
      </c>
      <c r="F465">
        <v>0</v>
      </c>
      <c r="G465">
        <v>255</v>
      </c>
      <c r="H465">
        <v>47.726999999999997</v>
      </c>
      <c r="I465">
        <v>88</v>
      </c>
      <c r="J465">
        <v>42</v>
      </c>
      <c r="K465">
        <v>14</v>
      </c>
    </row>
    <row r="466" spans="1:13" hidden="1">
      <c r="A466" t="s">
        <v>483</v>
      </c>
      <c r="B466">
        <v>15</v>
      </c>
      <c r="C466" t="s">
        <v>498</v>
      </c>
      <c r="D466">
        <v>0.41799999999999998</v>
      </c>
      <c r="E466">
        <v>141.667</v>
      </c>
      <c r="F466">
        <v>0</v>
      </c>
      <c r="G466">
        <v>255</v>
      </c>
      <c r="H466">
        <v>55.555999999999997</v>
      </c>
      <c r="I466">
        <v>99</v>
      </c>
      <c r="J466">
        <v>55</v>
      </c>
      <c r="K466">
        <v>15</v>
      </c>
    </row>
    <row r="467" spans="1:13" hidden="1">
      <c r="A467" t="s">
        <v>483</v>
      </c>
      <c r="B467">
        <v>16</v>
      </c>
      <c r="C467" t="s">
        <v>499</v>
      </c>
      <c r="D467">
        <v>0.41399999999999998</v>
      </c>
      <c r="E467">
        <v>80.662999999999997</v>
      </c>
      <c r="F467">
        <v>0</v>
      </c>
      <c r="G467">
        <v>255</v>
      </c>
      <c r="H467">
        <v>31.632999999999999</v>
      </c>
      <c r="I467">
        <v>98</v>
      </c>
      <c r="J467">
        <v>31</v>
      </c>
      <c r="K467">
        <v>16</v>
      </c>
    </row>
    <row r="468" spans="1:13" hidden="1">
      <c r="A468" t="s">
        <v>483</v>
      </c>
      <c r="B468">
        <v>17</v>
      </c>
      <c r="C468" t="s">
        <v>500</v>
      </c>
      <c r="D468">
        <v>0.44400000000000001</v>
      </c>
      <c r="E468">
        <v>55.856999999999999</v>
      </c>
      <c r="F468">
        <v>0</v>
      </c>
      <c r="G468">
        <v>255</v>
      </c>
      <c r="H468">
        <v>21.905000000000001</v>
      </c>
      <c r="I468">
        <v>105</v>
      </c>
      <c r="J468">
        <v>23</v>
      </c>
      <c r="K468">
        <v>17</v>
      </c>
    </row>
    <row r="469" spans="1:13" hidden="1">
      <c r="A469" t="s">
        <v>483</v>
      </c>
      <c r="B469">
        <v>18</v>
      </c>
      <c r="C469" t="s">
        <v>501</v>
      </c>
      <c r="D469">
        <v>0.44800000000000001</v>
      </c>
      <c r="E469">
        <v>84.197999999999993</v>
      </c>
      <c r="F469">
        <v>0</v>
      </c>
      <c r="G469">
        <v>255</v>
      </c>
      <c r="H469">
        <v>33.018999999999998</v>
      </c>
      <c r="I469">
        <v>106</v>
      </c>
      <c r="J469">
        <v>35</v>
      </c>
      <c r="K469">
        <v>18</v>
      </c>
    </row>
    <row r="470" spans="1:13" hidden="1">
      <c r="A470" t="s">
        <v>483</v>
      </c>
      <c r="B470">
        <v>19</v>
      </c>
      <c r="C470" t="s">
        <v>502</v>
      </c>
      <c r="D470">
        <v>0.43099999999999999</v>
      </c>
      <c r="E470">
        <v>85</v>
      </c>
      <c r="F470">
        <v>0</v>
      </c>
      <c r="G470">
        <v>255</v>
      </c>
      <c r="H470">
        <v>33.332999999999998</v>
      </c>
      <c r="I470">
        <v>102</v>
      </c>
      <c r="J470">
        <v>34</v>
      </c>
      <c r="K470">
        <v>19</v>
      </c>
    </row>
    <row r="471" spans="1:13" hidden="1">
      <c r="A471" t="s">
        <v>483</v>
      </c>
      <c r="B471">
        <v>20</v>
      </c>
      <c r="C471" t="s">
        <v>503</v>
      </c>
      <c r="D471">
        <v>0.45200000000000001</v>
      </c>
      <c r="E471">
        <v>92.944000000000003</v>
      </c>
      <c r="F471">
        <v>0</v>
      </c>
      <c r="G471">
        <v>255</v>
      </c>
      <c r="H471">
        <v>36.448999999999998</v>
      </c>
      <c r="I471">
        <v>107</v>
      </c>
      <c r="J471">
        <v>39</v>
      </c>
      <c r="K471">
        <v>20</v>
      </c>
    </row>
    <row r="472" spans="1:13" hidden="1">
      <c r="A472" t="s">
        <v>483</v>
      </c>
      <c r="B472">
        <v>21</v>
      </c>
      <c r="C472" t="s">
        <v>504</v>
      </c>
      <c r="D472">
        <v>0.45600000000000002</v>
      </c>
      <c r="E472">
        <v>118.056</v>
      </c>
      <c r="F472">
        <v>0</v>
      </c>
      <c r="G472">
        <v>255</v>
      </c>
      <c r="H472">
        <v>46.295999999999999</v>
      </c>
      <c r="I472">
        <v>108</v>
      </c>
      <c r="J472">
        <v>50</v>
      </c>
      <c r="K472">
        <v>21</v>
      </c>
    </row>
    <row r="473" spans="1:13" hidden="1">
      <c r="A473" t="s">
        <v>483</v>
      </c>
      <c r="B473">
        <v>22</v>
      </c>
      <c r="C473" t="s">
        <v>505</v>
      </c>
      <c r="D473">
        <v>0.439</v>
      </c>
      <c r="E473">
        <v>125.048</v>
      </c>
      <c r="F473">
        <v>0</v>
      </c>
      <c r="G473">
        <v>255</v>
      </c>
      <c r="H473">
        <v>49.037999999999997</v>
      </c>
      <c r="I473">
        <v>104</v>
      </c>
      <c r="J473">
        <v>51</v>
      </c>
      <c r="K473">
        <v>22</v>
      </c>
    </row>
    <row r="474" spans="1:13" hidden="1">
      <c r="A474" t="s">
        <v>483</v>
      </c>
      <c r="B474">
        <v>23</v>
      </c>
      <c r="C474" t="s">
        <v>506</v>
      </c>
      <c r="D474">
        <v>0.439</v>
      </c>
      <c r="E474">
        <v>129.952</v>
      </c>
      <c r="F474">
        <v>0</v>
      </c>
      <c r="G474">
        <v>255</v>
      </c>
      <c r="H474">
        <v>50.962000000000003</v>
      </c>
      <c r="I474">
        <v>104</v>
      </c>
      <c r="J474">
        <v>53</v>
      </c>
      <c r="K474">
        <v>23</v>
      </c>
    </row>
    <row r="475" spans="1:13" hidden="1">
      <c r="A475" t="s">
        <v>483</v>
      </c>
      <c r="B475">
        <v>24</v>
      </c>
      <c r="C475" t="s">
        <v>507</v>
      </c>
      <c r="D475">
        <v>0.46899999999999997</v>
      </c>
      <c r="E475">
        <v>130.946</v>
      </c>
      <c r="F475">
        <v>0</v>
      </c>
      <c r="G475">
        <v>255</v>
      </c>
      <c r="H475">
        <v>51.350999999999999</v>
      </c>
      <c r="I475">
        <v>111</v>
      </c>
      <c r="J475">
        <v>57</v>
      </c>
      <c r="K475">
        <v>24</v>
      </c>
    </row>
    <row r="476" spans="1:13" hidden="1">
      <c r="A476" t="s">
        <v>483</v>
      </c>
      <c r="B476">
        <v>25</v>
      </c>
      <c r="C476" t="s">
        <v>508</v>
      </c>
      <c r="D476">
        <v>0.48599999999999999</v>
      </c>
      <c r="E476">
        <v>121.95699999999999</v>
      </c>
      <c r="F476">
        <v>0</v>
      </c>
      <c r="G476">
        <v>255</v>
      </c>
      <c r="H476">
        <v>47.826000000000001</v>
      </c>
      <c r="I476">
        <v>115</v>
      </c>
      <c r="J476">
        <v>55</v>
      </c>
      <c r="K476">
        <v>25</v>
      </c>
    </row>
    <row r="477" spans="1:13">
      <c r="A477" t="s">
        <v>509</v>
      </c>
      <c r="B477">
        <v>1</v>
      </c>
      <c r="C477" t="s">
        <v>510</v>
      </c>
      <c r="D477">
        <v>0.13500000000000001</v>
      </c>
      <c r="E477">
        <v>159.375</v>
      </c>
      <c r="F477">
        <v>0</v>
      </c>
      <c r="G477">
        <v>255</v>
      </c>
      <c r="H477">
        <v>62.5</v>
      </c>
      <c r="I477">
        <v>32</v>
      </c>
      <c r="J477">
        <v>20</v>
      </c>
      <c r="K477">
        <v>1</v>
      </c>
      <c r="L477">
        <v>25</v>
      </c>
      <c r="M477">
        <v>0</v>
      </c>
    </row>
    <row r="478" spans="1:13" hidden="1">
      <c r="A478" t="s">
        <v>509</v>
      </c>
      <c r="B478">
        <v>2</v>
      </c>
      <c r="C478" t="s">
        <v>511</v>
      </c>
      <c r="D478">
        <v>0.152</v>
      </c>
      <c r="E478">
        <v>162.917</v>
      </c>
      <c r="F478">
        <v>0</v>
      </c>
      <c r="G478">
        <v>255</v>
      </c>
      <c r="H478">
        <v>63.889000000000003</v>
      </c>
      <c r="I478">
        <v>36</v>
      </c>
      <c r="J478">
        <v>23</v>
      </c>
      <c r="K478">
        <v>2</v>
      </c>
    </row>
    <row r="479" spans="1:13" hidden="1">
      <c r="A479" t="s">
        <v>509</v>
      </c>
      <c r="B479">
        <v>3</v>
      </c>
      <c r="C479" t="s">
        <v>512</v>
      </c>
      <c r="D479">
        <v>0.152</v>
      </c>
      <c r="E479">
        <v>127.5</v>
      </c>
      <c r="F479">
        <v>0</v>
      </c>
      <c r="G479">
        <v>255</v>
      </c>
      <c r="H479">
        <v>50</v>
      </c>
      <c r="I479">
        <v>36</v>
      </c>
      <c r="J479">
        <v>18</v>
      </c>
      <c r="K479">
        <v>3</v>
      </c>
    </row>
    <row r="480" spans="1:13" hidden="1">
      <c r="A480" t="s">
        <v>509</v>
      </c>
      <c r="B480">
        <v>4</v>
      </c>
      <c r="C480" t="s">
        <v>513</v>
      </c>
      <c r="D480">
        <v>0.152</v>
      </c>
      <c r="E480">
        <v>162.917</v>
      </c>
      <c r="F480">
        <v>0</v>
      </c>
      <c r="G480">
        <v>255</v>
      </c>
      <c r="H480">
        <v>63.889000000000003</v>
      </c>
      <c r="I480">
        <v>36</v>
      </c>
      <c r="J480">
        <v>23</v>
      </c>
      <c r="K480">
        <v>4</v>
      </c>
    </row>
    <row r="481" spans="1:11" hidden="1">
      <c r="A481" t="s">
        <v>509</v>
      </c>
      <c r="B481">
        <v>5</v>
      </c>
      <c r="C481" t="s">
        <v>514</v>
      </c>
      <c r="D481">
        <v>0.13100000000000001</v>
      </c>
      <c r="E481">
        <v>131.613</v>
      </c>
      <c r="F481">
        <v>0</v>
      </c>
      <c r="G481">
        <v>255</v>
      </c>
      <c r="H481">
        <v>51.613</v>
      </c>
      <c r="I481">
        <v>31</v>
      </c>
      <c r="J481">
        <v>16</v>
      </c>
      <c r="K481">
        <v>5</v>
      </c>
    </row>
    <row r="482" spans="1:11" hidden="1">
      <c r="A482" t="s">
        <v>509</v>
      </c>
      <c r="B482">
        <v>6</v>
      </c>
      <c r="C482" t="s">
        <v>515</v>
      </c>
      <c r="D482">
        <v>0.16500000000000001</v>
      </c>
      <c r="E482">
        <v>137.30799999999999</v>
      </c>
      <c r="F482">
        <v>0</v>
      </c>
      <c r="G482">
        <v>255</v>
      </c>
      <c r="H482">
        <v>53.845999999999997</v>
      </c>
      <c r="I482">
        <v>39</v>
      </c>
      <c r="J482">
        <v>21</v>
      </c>
      <c r="K482">
        <v>6</v>
      </c>
    </row>
    <row r="483" spans="1:11" hidden="1">
      <c r="A483" t="s">
        <v>509</v>
      </c>
      <c r="B483">
        <v>7</v>
      </c>
      <c r="C483" t="s">
        <v>516</v>
      </c>
      <c r="D483">
        <v>0.161</v>
      </c>
      <c r="E483">
        <v>187.89500000000001</v>
      </c>
      <c r="F483">
        <v>0</v>
      </c>
      <c r="G483">
        <v>255</v>
      </c>
      <c r="H483">
        <v>73.683999999999997</v>
      </c>
      <c r="I483">
        <v>38</v>
      </c>
      <c r="J483">
        <v>28</v>
      </c>
      <c r="K483">
        <v>7</v>
      </c>
    </row>
    <row r="484" spans="1:11" hidden="1">
      <c r="A484" t="s">
        <v>509</v>
      </c>
      <c r="B484">
        <v>8</v>
      </c>
      <c r="C484" t="s">
        <v>517</v>
      </c>
      <c r="D484">
        <v>0.152</v>
      </c>
      <c r="E484">
        <v>141.667</v>
      </c>
      <c r="F484">
        <v>0</v>
      </c>
      <c r="G484">
        <v>255</v>
      </c>
      <c r="H484">
        <v>55.555999999999997</v>
      </c>
      <c r="I484">
        <v>36</v>
      </c>
      <c r="J484">
        <v>20</v>
      </c>
      <c r="K484">
        <v>8</v>
      </c>
    </row>
    <row r="485" spans="1:11" hidden="1">
      <c r="A485" t="s">
        <v>509</v>
      </c>
      <c r="B485">
        <v>9</v>
      </c>
      <c r="C485" t="s">
        <v>518</v>
      </c>
      <c r="D485">
        <v>0.161</v>
      </c>
      <c r="E485">
        <v>161.053</v>
      </c>
      <c r="F485">
        <v>0</v>
      </c>
      <c r="G485">
        <v>255</v>
      </c>
      <c r="H485">
        <v>63.158000000000001</v>
      </c>
      <c r="I485">
        <v>38</v>
      </c>
      <c r="J485">
        <v>24</v>
      </c>
      <c r="K485">
        <v>9</v>
      </c>
    </row>
    <row r="486" spans="1:11" hidden="1">
      <c r="A486" t="s">
        <v>509</v>
      </c>
      <c r="B486">
        <v>10</v>
      </c>
      <c r="C486" t="s">
        <v>519</v>
      </c>
      <c r="D486">
        <v>0.13100000000000001</v>
      </c>
      <c r="E486">
        <v>180.96799999999999</v>
      </c>
      <c r="F486">
        <v>0</v>
      </c>
      <c r="G486">
        <v>255</v>
      </c>
      <c r="H486">
        <v>70.968000000000004</v>
      </c>
      <c r="I486">
        <v>31</v>
      </c>
      <c r="J486">
        <v>22</v>
      </c>
      <c r="K486">
        <v>10</v>
      </c>
    </row>
    <row r="487" spans="1:11" hidden="1">
      <c r="A487" t="s">
        <v>509</v>
      </c>
      <c r="B487">
        <v>11</v>
      </c>
      <c r="C487" t="s">
        <v>520</v>
      </c>
      <c r="D487">
        <v>0.16500000000000001</v>
      </c>
      <c r="E487">
        <v>137.30799999999999</v>
      </c>
      <c r="F487">
        <v>0</v>
      </c>
      <c r="G487">
        <v>255</v>
      </c>
      <c r="H487">
        <v>53.845999999999997</v>
      </c>
      <c r="I487">
        <v>39</v>
      </c>
      <c r="J487">
        <v>21</v>
      </c>
      <c r="K487">
        <v>11</v>
      </c>
    </row>
    <row r="488" spans="1:11" hidden="1">
      <c r="A488" t="s">
        <v>509</v>
      </c>
      <c r="B488">
        <v>12</v>
      </c>
      <c r="C488" t="s">
        <v>521</v>
      </c>
      <c r="D488">
        <v>9.2999999999999999E-2</v>
      </c>
      <c r="E488">
        <v>139.09100000000001</v>
      </c>
      <c r="F488">
        <v>0</v>
      </c>
      <c r="G488">
        <v>255</v>
      </c>
      <c r="H488">
        <v>54.545000000000002</v>
      </c>
      <c r="I488">
        <v>22</v>
      </c>
      <c r="J488">
        <v>12</v>
      </c>
      <c r="K488">
        <v>12</v>
      </c>
    </row>
    <row r="489" spans="1:11" hidden="1">
      <c r="A489" t="s">
        <v>509</v>
      </c>
      <c r="B489">
        <v>13</v>
      </c>
      <c r="C489" t="s">
        <v>522</v>
      </c>
      <c r="D489">
        <v>0.156</v>
      </c>
      <c r="E489">
        <v>110.27</v>
      </c>
      <c r="F489">
        <v>0</v>
      </c>
      <c r="G489">
        <v>255</v>
      </c>
      <c r="H489">
        <v>43.243000000000002</v>
      </c>
      <c r="I489">
        <v>37</v>
      </c>
      <c r="J489">
        <v>16</v>
      </c>
      <c r="K489">
        <v>13</v>
      </c>
    </row>
    <row r="490" spans="1:11" hidden="1">
      <c r="A490" t="s">
        <v>509</v>
      </c>
      <c r="B490">
        <v>14</v>
      </c>
      <c r="C490" t="s">
        <v>523</v>
      </c>
      <c r="D490">
        <v>0.13500000000000001</v>
      </c>
      <c r="E490">
        <v>103.59399999999999</v>
      </c>
      <c r="F490">
        <v>0</v>
      </c>
      <c r="G490">
        <v>255</v>
      </c>
      <c r="H490">
        <v>40.625</v>
      </c>
      <c r="I490">
        <v>32</v>
      </c>
      <c r="J490">
        <v>13</v>
      </c>
      <c r="K490">
        <v>14</v>
      </c>
    </row>
    <row r="491" spans="1:11" hidden="1">
      <c r="A491" t="s">
        <v>509</v>
      </c>
      <c r="B491">
        <v>15</v>
      </c>
      <c r="C491" t="s">
        <v>524</v>
      </c>
      <c r="D491">
        <v>0.161</v>
      </c>
      <c r="E491">
        <v>120.789</v>
      </c>
      <c r="F491">
        <v>0</v>
      </c>
      <c r="G491">
        <v>255</v>
      </c>
      <c r="H491">
        <v>47.368000000000002</v>
      </c>
      <c r="I491">
        <v>38</v>
      </c>
      <c r="J491">
        <v>18</v>
      </c>
      <c r="K491">
        <v>15</v>
      </c>
    </row>
    <row r="492" spans="1:11" hidden="1">
      <c r="A492" t="s">
        <v>509</v>
      </c>
      <c r="B492">
        <v>16</v>
      </c>
      <c r="C492" t="s">
        <v>525</v>
      </c>
      <c r="D492">
        <v>0.11799999999999999</v>
      </c>
      <c r="E492">
        <v>154.821</v>
      </c>
      <c r="F492">
        <v>0</v>
      </c>
      <c r="G492">
        <v>255</v>
      </c>
      <c r="H492">
        <v>60.713999999999999</v>
      </c>
      <c r="I492">
        <v>28</v>
      </c>
      <c r="J492">
        <v>17</v>
      </c>
      <c r="K492">
        <v>16</v>
      </c>
    </row>
    <row r="493" spans="1:11" hidden="1">
      <c r="A493" t="s">
        <v>509</v>
      </c>
      <c r="B493">
        <v>17</v>
      </c>
      <c r="C493" t="s">
        <v>526</v>
      </c>
      <c r="D493">
        <v>0.14399999999999999</v>
      </c>
      <c r="E493">
        <v>90</v>
      </c>
      <c r="F493">
        <v>0</v>
      </c>
      <c r="G493">
        <v>255</v>
      </c>
      <c r="H493">
        <v>35.293999999999997</v>
      </c>
      <c r="I493">
        <v>34</v>
      </c>
      <c r="J493">
        <v>12</v>
      </c>
      <c r="K493">
        <v>17</v>
      </c>
    </row>
    <row r="494" spans="1:11" hidden="1">
      <c r="A494" t="s">
        <v>509</v>
      </c>
      <c r="B494">
        <v>18</v>
      </c>
      <c r="C494" t="s">
        <v>527</v>
      </c>
      <c r="D494">
        <v>0.13900000000000001</v>
      </c>
      <c r="E494">
        <v>162.273</v>
      </c>
      <c r="F494">
        <v>0</v>
      </c>
      <c r="G494">
        <v>255</v>
      </c>
      <c r="H494">
        <v>63.636000000000003</v>
      </c>
      <c r="I494">
        <v>33</v>
      </c>
      <c r="J494">
        <v>21</v>
      </c>
      <c r="K494">
        <v>18</v>
      </c>
    </row>
    <row r="495" spans="1:11" hidden="1">
      <c r="A495" t="s">
        <v>509</v>
      </c>
      <c r="B495">
        <v>19</v>
      </c>
      <c r="C495" t="s">
        <v>528</v>
      </c>
      <c r="D495">
        <v>0.11799999999999999</v>
      </c>
      <c r="E495">
        <v>182.143</v>
      </c>
      <c r="F495">
        <v>0</v>
      </c>
      <c r="G495">
        <v>255</v>
      </c>
      <c r="H495">
        <v>71.429000000000002</v>
      </c>
      <c r="I495">
        <v>28</v>
      </c>
      <c r="J495">
        <v>20</v>
      </c>
      <c r="K495">
        <v>19</v>
      </c>
    </row>
    <row r="496" spans="1:11" hidden="1">
      <c r="A496" t="s">
        <v>509</v>
      </c>
      <c r="B496">
        <v>20</v>
      </c>
      <c r="C496" t="s">
        <v>529</v>
      </c>
      <c r="D496">
        <v>0.10100000000000001</v>
      </c>
      <c r="E496">
        <v>170</v>
      </c>
      <c r="F496">
        <v>0</v>
      </c>
      <c r="G496">
        <v>255</v>
      </c>
      <c r="H496">
        <v>66.667000000000002</v>
      </c>
      <c r="I496">
        <v>24</v>
      </c>
      <c r="J496">
        <v>16</v>
      </c>
      <c r="K496">
        <v>20</v>
      </c>
    </row>
    <row r="497" spans="1:13" hidden="1">
      <c r="A497" t="s">
        <v>509</v>
      </c>
      <c r="B497">
        <v>21</v>
      </c>
      <c r="C497" t="s">
        <v>530</v>
      </c>
      <c r="D497">
        <v>0.13900000000000001</v>
      </c>
      <c r="E497">
        <v>162.273</v>
      </c>
      <c r="F497">
        <v>0</v>
      </c>
      <c r="G497">
        <v>255</v>
      </c>
      <c r="H497">
        <v>63.636000000000003</v>
      </c>
      <c r="I497">
        <v>33</v>
      </c>
      <c r="J497">
        <v>21</v>
      </c>
      <c r="K497">
        <v>21</v>
      </c>
    </row>
    <row r="498" spans="1:13" hidden="1">
      <c r="A498" t="s">
        <v>509</v>
      </c>
      <c r="B498">
        <v>22</v>
      </c>
      <c r="C498" t="s">
        <v>531</v>
      </c>
      <c r="D498">
        <v>0.14799999999999999</v>
      </c>
      <c r="E498">
        <v>182.143</v>
      </c>
      <c r="F498">
        <v>0</v>
      </c>
      <c r="G498">
        <v>255</v>
      </c>
      <c r="H498">
        <v>71.429000000000002</v>
      </c>
      <c r="I498">
        <v>35</v>
      </c>
      <c r="J498">
        <v>25</v>
      </c>
      <c r="K498">
        <v>22</v>
      </c>
    </row>
    <row r="499" spans="1:13" hidden="1">
      <c r="A499" t="s">
        <v>509</v>
      </c>
      <c r="B499">
        <v>23</v>
      </c>
      <c r="C499" t="s">
        <v>532</v>
      </c>
      <c r="D499">
        <v>0.13900000000000001</v>
      </c>
      <c r="E499">
        <v>123.636</v>
      </c>
      <c r="F499">
        <v>0</v>
      </c>
      <c r="G499">
        <v>255</v>
      </c>
      <c r="H499">
        <v>48.484999999999999</v>
      </c>
      <c r="I499">
        <v>33</v>
      </c>
      <c r="J499">
        <v>16</v>
      </c>
      <c r="K499">
        <v>23</v>
      </c>
    </row>
    <row r="500" spans="1:13" hidden="1">
      <c r="A500" t="s">
        <v>509</v>
      </c>
      <c r="B500">
        <v>24</v>
      </c>
      <c r="C500" t="s">
        <v>533</v>
      </c>
      <c r="D500">
        <v>0.14399999999999999</v>
      </c>
      <c r="E500">
        <v>150</v>
      </c>
      <c r="F500">
        <v>0</v>
      </c>
      <c r="G500">
        <v>255</v>
      </c>
      <c r="H500">
        <v>58.823999999999998</v>
      </c>
      <c r="I500">
        <v>34</v>
      </c>
      <c r="J500">
        <v>20</v>
      </c>
      <c r="K500">
        <v>24</v>
      </c>
    </row>
    <row r="501" spans="1:13" hidden="1">
      <c r="A501" t="s">
        <v>509</v>
      </c>
      <c r="B501">
        <v>25</v>
      </c>
      <c r="C501" t="s">
        <v>534</v>
      </c>
      <c r="D501">
        <v>0.14399999999999999</v>
      </c>
      <c r="E501">
        <v>105</v>
      </c>
      <c r="F501">
        <v>0</v>
      </c>
      <c r="G501">
        <v>255</v>
      </c>
      <c r="H501">
        <v>41.176000000000002</v>
      </c>
      <c r="I501">
        <v>34</v>
      </c>
      <c r="J501">
        <v>14</v>
      </c>
      <c r="K501">
        <v>25</v>
      </c>
    </row>
    <row r="502" spans="1:13">
      <c r="A502" t="s">
        <v>535</v>
      </c>
      <c r="B502">
        <v>1</v>
      </c>
      <c r="C502" t="s">
        <v>536</v>
      </c>
      <c r="D502">
        <v>0.16900000000000001</v>
      </c>
      <c r="E502">
        <v>102</v>
      </c>
      <c r="F502">
        <v>0</v>
      </c>
      <c r="G502">
        <v>255</v>
      </c>
      <c r="H502">
        <v>40</v>
      </c>
      <c r="I502">
        <v>40</v>
      </c>
      <c r="J502">
        <v>16</v>
      </c>
      <c r="K502">
        <v>1</v>
      </c>
      <c r="L502">
        <v>20</v>
      </c>
      <c r="M502">
        <v>5</v>
      </c>
    </row>
    <row r="503" spans="1:13" hidden="1">
      <c r="A503" t="s">
        <v>535</v>
      </c>
      <c r="B503">
        <v>2</v>
      </c>
      <c r="C503" t="s">
        <v>537</v>
      </c>
      <c r="D503">
        <v>0.13900000000000001</v>
      </c>
      <c r="E503">
        <v>108.182</v>
      </c>
      <c r="F503">
        <v>0</v>
      </c>
      <c r="G503">
        <v>255</v>
      </c>
      <c r="H503">
        <v>42.423999999999999</v>
      </c>
      <c r="I503">
        <v>33</v>
      </c>
      <c r="J503">
        <v>14</v>
      </c>
      <c r="K503">
        <v>2</v>
      </c>
    </row>
    <row r="504" spans="1:13" hidden="1">
      <c r="A504" t="s">
        <v>535</v>
      </c>
      <c r="B504">
        <v>3</v>
      </c>
      <c r="C504" t="s">
        <v>538</v>
      </c>
      <c r="D504">
        <v>0.14399999999999999</v>
      </c>
      <c r="E504">
        <v>127.5</v>
      </c>
      <c r="F504">
        <v>0</v>
      </c>
      <c r="G504">
        <v>255</v>
      </c>
      <c r="H504">
        <v>50</v>
      </c>
      <c r="I504">
        <v>34</v>
      </c>
      <c r="J504">
        <v>17</v>
      </c>
      <c r="K504">
        <v>3</v>
      </c>
    </row>
    <row r="505" spans="1:13" hidden="1">
      <c r="A505" t="s">
        <v>535</v>
      </c>
      <c r="B505">
        <v>4</v>
      </c>
      <c r="C505" t="s">
        <v>539</v>
      </c>
      <c r="D505">
        <v>0.14799999999999999</v>
      </c>
      <c r="E505">
        <v>87.429000000000002</v>
      </c>
      <c r="F505">
        <v>0</v>
      </c>
      <c r="G505">
        <v>255</v>
      </c>
      <c r="H505">
        <v>34.286000000000001</v>
      </c>
      <c r="I505">
        <v>35</v>
      </c>
      <c r="J505">
        <v>12</v>
      </c>
      <c r="K505">
        <v>4</v>
      </c>
    </row>
    <row r="506" spans="1:13" hidden="1">
      <c r="A506" t="s">
        <v>535</v>
      </c>
      <c r="B506">
        <v>5</v>
      </c>
      <c r="C506" t="s">
        <v>540</v>
      </c>
      <c r="D506">
        <v>0.156</v>
      </c>
      <c r="E506">
        <v>124.054</v>
      </c>
      <c r="F506">
        <v>0</v>
      </c>
      <c r="G506">
        <v>255</v>
      </c>
      <c r="H506">
        <v>48.649000000000001</v>
      </c>
      <c r="I506">
        <v>37</v>
      </c>
      <c r="J506">
        <v>18</v>
      </c>
      <c r="K506">
        <v>5</v>
      </c>
    </row>
    <row r="507" spans="1:13" hidden="1">
      <c r="A507" t="s">
        <v>535</v>
      </c>
      <c r="B507">
        <v>6</v>
      </c>
      <c r="C507" t="s">
        <v>541</v>
      </c>
      <c r="D507">
        <v>0.161</v>
      </c>
      <c r="E507">
        <v>93.947000000000003</v>
      </c>
      <c r="F507">
        <v>0</v>
      </c>
      <c r="G507">
        <v>255</v>
      </c>
      <c r="H507">
        <v>36.841999999999999</v>
      </c>
      <c r="I507">
        <v>38</v>
      </c>
      <c r="J507">
        <v>14</v>
      </c>
      <c r="K507">
        <v>6</v>
      </c>
    </row>
    <row r="508" spans="1:13" hidden="1">
      <c r="A508" t="s">
        <v>535</v>
      </c>
      <c r="B508">
        <v>7</v>
      </c>
      <c r="C508" t="s">
        <v>542</v>
      </c>
      <c r="D508">
        <v>0.13900000000000001</v>
      </c>
      <c r="E508">
        <v>100.455</v>
      </c>
      <c r="F508">
        <v>0</v>
      </c>
      <c r="G508">
        <v>255</v>
      </c>
      <c r="H508">
        <v>39.393999999999998</v>
      </c>
      <c r="I508">
        <v>33</v>
      </c>
      <c r="J508">
        <v>13</v>
      </c>
      <c r="K508">
        <v>7</v>
      </c>
    </row>
    <row r="509" spans="1:13" hidden="1">
      <c r="A509" t="s">
        <v>535</v>
      </c>
      <c r="B509">
        <v>8</v>
      </c>
      <c r="C509" t="s">
        <v>543</v>
      </c>
      <c r="D509">
        <v>0.14799999999999999</v>
      </c>
      <c r="E509">
        <v>87.429000000000002</v>
      </c>
      <c r="F509">
        <v>0</v>
      </c>
      <c r="G509">
        <v>255</v>
      </c>
      <c r="H509">
        <v>34.286000000000001</v>
      </c>
      <c r="I509">
        <v>35</v>
      </c>
      <c r="J509">
        <v>12</v>
      </c>
      <c r="K509">
        <v>8</v>
      </c>
    </row>
    <row r="510" spans="1:13" hidden="1">
      <c r="A510" t="s">
        <v>535</v>
      </c>
      <c r="B510">
        <v>9</v>
      </c>
      <c r="C510" t="s">
        <v>544</v>
      </c>
      <c r="D510">
        <v>0.16900000000000001</v>
      </c>
      <c r="E510">
        <v>38.25</v>
      </c>
      <c r="F510">
        <v>0</v>
      </c>
      <c r="G510">
        <v>255</v>
      </c>
      <c r="H510">
        <v>15</v>
      </c>
      <c r="I510">
        <v>40</v>
      </c>
      <c r="J510">
        <v>6</v>
      </c>
      <c r="K510">
        <v>9</v>
      </c>
    </row>
    <row r="511" spans="1:13" hidden="1">
      <c r="A511" t="s">
        <v>535</v>
      </c>
      <c r="B511">
        <v>10</v>
      </c>
      <c r="C511" t="s">
        <v>545</v>
      </c>
      <c r="D511">
        <v>0.161</v>
      </c>
      <c r="E511">
        <v>60.395000000000003</v>
      </c>
      <c r="F511">
        <v>0</v>
      </c>
      <c r="G511">
        <v>255</v>
      </c>
      <c r="H511">
        <v>23.684000000000001</v>
      </c>
      <c r="I511">
        <v>38</v>
      </c>
      <c r="J511">
        <v>9</v>
      </c>
      <c r="K511">
        <v>10</v>
      </c>
    </row>
    <row r="512" spans="1:13" hidden="1">
      <c r="A512" t="s">
        <v>535</v>
      </c>
      <c r="B512">
        <v>11</v>
      </c>
      <c r="C512" t="s">
        <v>546</v>
      </c>
      <c r="D512">
        <v>0.152</v>
      </c>
      <c r="E512">
        <v>14.167</v>
      </c>
      <c r="F512">
        <v>0</v>
      </c>
      <c r="G512">
        <v>255</v>
      </c>
      <c r="H512">
        <v>5.556</v>
      </c>
      <c r="I512">
        <v>36</v>
      </c>
      <c r="J512">
        <v>2</v>
      </c>
      <c r="K512">
        <v>11</v>
      </c>
    </row>
    <row r="513" spans="1:13" hidden="1">
      <c r="A513" t="s">
        <v>535</v>
      </c>
      <c r="B513">
        <v>12</v>
      </c>
      <c r="C513" t="s">
        <v>547</v>
      </c>
      <c r="D513">
        <v>0.14799999999999999</v>
      </c>
      <c r="E513">
        <v>0</v>
      </c>
      <c r="F513">
        <v>0</v>
      </c>
      <c r="G513">
        <v>0</v>
      </c>
      <c r="H513">
        <v>0</v>
      </c>
      <c r="I513">
        <v>35</v>
      </c>
      <c r="J513">
        <v>0</v>
      </c>
      <c r="K513">
        <v>12</v>
      </c>
    </row>
    <row r="514" spans="1:13" hidden="1">
      <c r="A514" t="s">
        <v>535</v>
      </c>
      <c r="B514">
        <v>13</v>
      </c>
      <c r="C514" t="s">
        <v>548</v>
      </c>
      <c r="D514">
        <v>0.161</v>
      </c>
      <c r="E514">
        <v>46.973999999999997</v>
      </c>
      <c r="F514">
        <v>0</v>
      </c>
      <c r="G514">
        <v>255</v>
      </c>
      <c r="H514">
        <v>18.420999999999999</v>
      </c>
      <c r="I514">
        <v>38</v>
      </c>
      <c r="J514">
        <v>7</v>
      </c>
      <c r="K514">
        <v>13</v>
      </c>
    </row>
    <row r="515" spans="1:13" hidden="1">
      <c r="A515" t="s">
        <v>535</v>
      </c>
      <c r="B515">
        <v>14</v>
      </c>
      <c r="C515" t="s">
        <v>549</v>
      </c>
      <c r="D515">
        <v>0.13900000000000001</v>
      </c>
      <c r="E515">
        <v>54.091000000000001</v>
      </c>
      <c r="F515">
        <v>0</v>
      </c>
      <c r="G515">
        <v>255</v>
      </c>
      <c r="H515">
        <v>21.212</v>
      </c>
      <c r="I515">
        <v>33</v>
      </c>
      <c r="J515">
        <v>7</v>
      </c>
      <c r="K515">
        <v>14</v>
      </c>
    </row>
    <row r="516" spans="1:13" hidden="1">
      <c r="A516" t="s">
        <v>535</v>
      </c>
      <c r="B516">
        <v>15</v>
      </c>
      <c r="C516" t="s">
        <v>550</v>
      </c>
      <c r="D516">
        <v>0.16900000000000001</v>
      </c>
      <c r="E516">
        <v>89.25</v>
      </c>
      <c r="F516">
        <v>0</v>
      </c>
      <c r="G516">
        <v>255</v>
      </c>
      <c r="H516">
        <v>35</v>
      </c>
      <c r="I516">
        <v>40</v>
      </c>
      <c r="J516">
        <v>14</v>
      </c>
      <c r="K516">
        <v>15</v>
      </c>
    </row>
    <row r="517" spans="1:13" hidden="1">
      <c r="A517" t="s">
        <v>535</v>
      </c>
      <c r="B517">
        <v>16</v>
      </c>
      <c r="C517" t="s">
        <v>551</v>
      </c>
      <c r="D517">
        <v>0.17299999999999999</v>
      </c>
      <c r="E517">
        <v>68.415000000000006</v>
      </c>
      <c r="F517">
        <v>0</v>
      </c>
      <c r="G517">
        <v>255</v>
      </c>
      <c r="H517">
        <v>26.829000000000001</v>
      </c>
      <c r="I517">
        <v>41</v>
      </c>
      <c r="J517">
        <v>11</v>
      </c>
      <c r="K517">
        <v>16</v>
      </c>
    </row>
    <row r="518" spans="1:13" hidden="1">
      <c r="A518" t="s">
        <v>535</v>
      </c>
      <c r="B518">
        <v>17</v>
      </c>
      <c r="C518" t="s">
        <v>552</v>
      </c>
      <c r="D518">
        <v>0.161</v>
      </c>
      <c r="E518">
        <v>67.105000000000004</v>
      </c>
      <c r="F518">
        <v>0</v>
      </c>
      <c r="G518">
        <v>255</v>
      </c>
      <c r="H518">
        <v>26.315999999999999</v>
      </c>
      <c r="I518">
        <v>38</v>
      </c>
      <c r="J518">
        <v>10</v>
      </c>
      <c r="K518">
        <v>17</v>
      </c>
    </row>
    <row r="519" spans="1:13" hidden="1">
      <c r="A519" t="s">
        <v>535</v>
      </c>
      <c r="B519">
        <v>18</v>
      </c>
      <c r="C519" t="s">
        <v>553</v>
      </c>
      <c r="D519">
        <v>0.14399999999999999</v>
      </c>
      <c r="E519">
        <v>7.5</v>
      </c>
      <c r="F519">
        <v>0</v>
      </c>
      <c r="G519">
        <v>255</v>
      </c>
      <c r="H519">
        <v>2.9409999999999998</v>
      </c>
      <c r="I519">
        <v>34</v>
      </c>
      <c r="J519">
        <v>1</v>
      </c>
      <c r="K519">
        <v>18</v>
      </c>
    </row>
    <row r="520" spans="1:13" hidden="1">
      <c r="A520" t="s">
        <v>535</v>
      </c>
      <c r="B520">
        <v>19</v>
      </c>
      <c r="C520" t="s">
        <v>554</v>
      </c>
      <c r="D520">
        <v>0.14399999999999999</v>
      </c>
      <c r="E520">
        <v>52.5</v>
      </c>
      <c r="F520">
        <v>0</v>
      </c>
      <c r="G520">
        <v>255</v>
      </c>
      <c r="H520">
        <v>20.588000000000001</v>
      </c>
      <c r="I520">
        <v>34</v>
      </c>
      <c r="J520">
        <v>7</v>
      </c>
      <c r="K520">
        <v>19</v>
      </c>
    </row>
    <row r="521" spans="1:13" hidden="1">
      <c r="A521" t="s">
        <v>535</v>
      </c>
      <c r="B521">
        <v>20</v>
      </c>
      <c r="C521" t="s">
        <v>555</v>
      </c>
      <c r="D521">
        <v>0.14799999999999999</v>
      </c>
      <c r="E521">
        <v>87.429000000000002</v>
      </c>
      <c r="F521">
        <v>0</v>
      </c>
      <c r="G521">
        <v>255</v>
      </c>
      <c r="H521">
        <v>34.286000000000001</v>
      </c>
      <c r="I521">
        <v>35</v>
      </c>
      <c r="J521">
        <v>12</v>
      </c>
      <c r="K521">
        <v>20</v>
      </c>
    </row>
    <row r="522" spans="1:13" hidden="1">
      <c r="A522" t="s">
        <v>535</v>
      </c>
      <c r="B522">
        <v>21</v>
      </c>
      <c r="C522" t="s">
        <v>556</v>
      </c>
      <c r="D522">
        <v>0.16900000000000001</v>
      </c>
      <c r="E522">
        <v>6.375</v>
      </c>
      <c r="F522">
        <v>0</v>
      </c>
      <c r="G522">
        <v>255</v>
      </c>
      <c r="H522">
        <v>2.5</v>
      </c>
      <c r="I522">
        <v>40</v>
      </c>
      <c r="J522">
        <v>1</v>
      </c>
      <c r="K522">
        <v>21</v>
      </c>
    </row>
    <row r="523" spans="1:13" hidden="1">
      <c r="A523" t="s">
        <v>535</v>
      </c>
      <c r="B523">
        <v>22</v>
      </c>
      <c r="C523" t="s">
        <v>557</v>
      </c>
      <c r="D523">
        <v>0.16500000000000001</v>
      </c>
      <c r="E523">
        <v>91.537999999999997</v>
      </c>
      <c r="F523">
        <v>0</v>
      </c>
      <c r="G523">
        <v>255</v>
      </c>
      <c r="H523">
        <v>35.896999999999998</v>
      </c>
      <c r="I523">
        <v>39</v>
      </c>
      <c r="J523">
        <v>14</v>
      </c>
      <c r="K523">
        <v>22</v>
      </c>
    </row>
    <row r="524" spans="1:13" hidden="1">
      <c r="A524" t="s">
        <v>535</v>
      </c>
      <c r="B524">
        <v>23</v>
      </c>
      <c r="C524" t="s">
        <v>558</v>
      </c>
      <c r="D524">
        <v>0.13100000000000001</v>
      </c>
      <c r="E524">
        <v>57.581000000000003</v>
      </c>
      <c r="F524">
        <v>0</v>
      </c>
      <c r="G524">
        <v>255</v>
      </c>
      <c r="H524">
        <v>22.581</v>
      </c>
      <c r="I524">
        <v>31</v>
      </c>
      <c r="J524">
        <v>7</v>
      </c>
      <c r="K524">
        <v>23</v>
      </c>
    </row>
    <row r="525" spans="1:13" hidden="1">
      <c r="A525" t="s">
        <v>535</v>
      </c>
      <c r="B525">
        <v>24</v>
      </c>
      <c r="C525" t="s">
        <v>559</v>
      </c>
      <c r="D525">
        <v>0.13500000000000001</v>
      </c>
      <c r="E525">
        <v>23.905999999999999</v>
      </c>
      <c r="F525">
        <v>0</v>
      </c>
      <c r="G525">
        <v>255</v>
      </c>
      <c r="H525">
        <v>9.375</v>
      </c>
      <c r="I525">
        <v>32</v>
      </c>
      <c r="J525">
        <v>3</v>
      </c>
      <c r="K525">
        <v>24</v>
      </c>
    </row>
    <row r="526" spans="1:13" hidden="1">
      <c r="A526" t="s">
        <v>535</v>
      </c>
      <c r="B526">
        <v>25</v>
      </c>
      <c r="C526" t="s">
        <v>560</v>
      </c>
      <c r="D526">
        <v>0.14799999999999999</v>
      </c>
      <c r="E526">
        <v>80.143000000000001</v>
      </c>
      <c r="F526">
        <v>0</v>
      </c>
      <c r="G526">
        <v>255</v>
      </c>
      <c r="H526">
        <v>31.428999999999998</v>
      </c>
      <c r="I526">
        <v>35</v>
      </c>
      <c r="J526">
        <v>11</v>
      </c>
      <c r="K526">
        <v>25</v>
      </c>
    </row>
    <row r="527" spans="1:13">
      <c r="A527" t="s">
        <v>561</v>
      </c>
      <c r="B527">
        <v>1</v>
      </c>
      <c r="C527" t="s">
        <v>562</v>
      </c>
      <c r="D527">
        <v>0.19400000000000001</v>
      </c>
      <c r="E527">
        <v>77.608999999999995</v>
      </c>
      <c r="F527">
        <v>0</v>
      </c>
      <c r="G527">
        <v>255</v>
      </c>
      <c r="H527">
        <v>30.434999999999999</v>
      </c>
      <c r="I527">
        <v>46</v>
      </c>
      <c r="J527">
        <v>14</v>
      </c>
      <c r="K527">
        <v>1</v>
      </c>
      <c r="L527">
        <v>20</v>
      </c>
      <c r="M527">
        <v>5</v>
      </c>
    </row>
    <row r="528" spans="1:13" hidden="1">
      <c r="A528" t="s">
        <v>561</v>
      </c>
      <c r="B528">
        <v>2</v>
      </c>
      <c r="C528" t="s">
        <v>563</v>
      </c>
      <c r="D528">
        <v>0.16900000000000001</v>
      </c>
      <c r="E528">
        <v>102</v>
      </c>
      <c r="F528">
        <v>0</v>
      </c>
      <c r="G528">
        <v>255</v>
      </c>
      <c r="H528">
        <v>40</v>
      </c>
      <c r="I528">
        <v>40</v>
      </c>
      <c r="J528">
        <v>16</v>
      </c>
      <c r="K528">
        <v>2</v>
      </c>
    </row>
    <row r="529" spans="1:11" hidden="1">
      <c r="A529" t="s">
        <v>561</v>
      </c>
      <c r="B529">
        <v>3</v>
      </c>
      <c r="C529" t="s">
        <v>564</v>
      </c>
      <c r="D529">
        <v>0.161</v>
      </c>
      <c r="E529">
        <v>154.34200000000001</v>
      </c>
      <c r="F529">
        <v>0</v>
      </c>
      <c r="G529">
        <v>255</v>
      </c>
      <c r="H529">
        <v>60.526000000000003</v>
      </c>
      <c r="I529">
        <v>38</v>
      </c>
      <c r="J529">
        <v>23</v>
      </c>
      <c r="K529">
        <v>3</v>
      </c>
    </row>
    <row r="530" spans="1:11" hidden="1">
      <c r="A530" t="s">
        <v>561</v>
      </c>
      <c r="B530">
        <v>4</v>
      </c>
      <c r="C530" t="s">
        <v>565</v>
      </c>
      <c r="D530">
        <v>0.16500000000000001</v>
      </c>
      <c r="E530">
        <v>170</v>
      </c>
      <c r="F530">
        <v>0</v>
      </c>
      <c r="G530">
        <v>255</v>
      </c>
      <c r="H530">
        <v>66.667000000000002</v>
      </c>
      <c r="I530">
        <v>39</v>
      </c>
      <c r="J530">
        <v>26</v>
      </c>
      <c r="K530">
        <v>4</v>
      </c>
    </row>
    <row r="531" spans="1:11" hidden="1">
      <c r="A531" t="s">
        <v>561</v>
      </c>
      <c r="B531">
        <v>5</v>
      </c>
      <c r="C531" t="s">
        <v>566</v>
      </c>
      <c r="D531">
        <v>0.17699999999999999</v>
      </c>
      <c r="E531">
        <v>66.786000000000001</v>
      </c>
      <c r="F531">
        <v>0</v>
      </c>
      <c r="G531">
        <v>255</v>
      </c>
      <c r="H531">
        <v>26.19</v>
      </c>
      <c r="I531">
        <v>42</v>
      </c>
      <c r="J531">
        <v>11</v>
      </c>
      <c r="K531">
        <v>5</v>
      </c>
    </row>
    <row r="532" spans="1:11" hidden="1">
      <c r="A532" t="s">
        <v>561</v>
      </c>
      <c r="B532">
        <v>6</v>
      </c>
      <c r="C532" t="s">
        <v>567</v>
      </c>
      <c r="D532">
        <v>0.20300000000000001</v>
      </c>
      <c r="E532">
        <v>127.5</v>
      </c>
      <c r="F532">
        <v>0</v>
      </c>
      <c r="G532">
        <v>255</v>
      </c>
      <c r="H532">
        <v>50</v>
      </c>
      <c r="I532">
        <v>48</v>
      </c>
      <c r="J532">
        <v>24</v>
      </c>
      <c r="K532">
        <v>6</v>
      </c>
    </row>
    <row r="533" spans="1:11" hidden="1">
      <c r="A533" t="s">
        <v>561</v>
      </c>
      <c r="B533">
        <v>7</v>
      </c>
      <c r="C533" t="s">
        <v>568</v>
      </c>
      <c r="D533">
        <v>0.13900000000000001</v>
      </c>
      <c r="E533">
        <v>100.455</v>
      </c>
      <c r="F533">
        <v>0</v>
      </c>
      <c r="G533">
        <v>255</v>
      </c>
      <c r="H533">
        <v>39.393999999999998</v>
      </c>
      <c r="I533">
        <v>33</v>
      </c>
      <c r="J533">
        <v>13</v>
      </c>
      <c r="K533">
        <v>7</v>
      </c>
    </row>
    <row r="534" spans="1:11" hidden="1">
      <c r="A534" t="s">
        <v>561</v>
      </c>
      <c r="B534">
        <v>8</v>
      </c>
      <c r="C534" t="s">
        <v>569</v>
      </c>
      <c r="D534">
        <v>0.127</v>
      </c>
      <c r="E534">
        <v>85</v>
      </c>
      <c r="F534">
        <v>0</v>
      </c>
      <c r="G534">
        <v>255</v>
      </c>
      <c r="H534">
        <v>33.332999999999998</v>
      </c>
      <c r="I534">
        <v>30</v>
      </c>
      <c r="J534">
        <v>10</v>
      </c>
      <c r="K534">
        <v>8</v>
      </c>
    </row>
    <row r="535" spans="1:11" hidden="1">
      <c r="A535" t="s">
        <v>561</v>
      </c>
      <c r="B535">
        <v>9</v>
      </c>
      <c r="C535" t="s">
        <v>570</v>
      </c>
      <c r="D535">
        <v>0.19</v>
      </c>
      <c r="E535">
        <v>79.332999999999998</v>
      </c>
      <c r="F535">
        <v>0</v>
      </c>
      <c r="G535">
        <v>255</v>
      </c>
      <c r="H535">
        <v>31.111000000000001</v>
      </c>
      <c r="I535">
        <v>45</v>
      </c>
      <c r="J535">
        <v>14</v>
      </c>
      <c r="K535">
        <v>9</v>
      </c>
    </row>
    <row r="536" spans="1:11" hidden="1">
      <c r="A536" t="s">
        <v>561</v>
      </c>
      <c r="B536">
        <v>10</v>
      </c>
      <c r="C536" t="s">
        <v>571</v>
      </c>
      <c r="D536">
        <v>0.17699999999999999</v>
      </c>
      <c r="E536">
        <v>115.357</v>
      </c>
      <c r="F536">
        <v>0</v>
      </c>
      <c r="G536">
        <v>255</v>
      </c>
      <c r="H536">
        <v>45.238</v>
      </c>
      <c r="I536">
        <v>42</v>
      </c>
      <c r="J536">
        <v>19</v>
      </c>
      <c r="K536">
        <v>10</v>
      </c>
    </row>
    <row r="537" spans="1:11" hidden="1">
      <c r="A537" t="s">
        <v>561</v>
      </c>
      <c r="B537">
        <v>11</v>
      </c>
      <c r="C537" t="s">
        <v>572</v>
      </c>
      <c r="D537">
        <v>0.156</v>
      </c>
      <c r="E537">
        <v>96.486000000000004</v>
      </c>
      <c r="F537">
        <v>0</v>
      </c>
      <c r="G537">
        <v>255</v>
      </c>
      <c r="H537">
        <v>37.838000000000001</v>
      </c>
      <c r="I537">
        <v>37</v>
      </c>
      <c r="J537">
        <v>14</v>
      </c>
      <c r="K537">
        <v>11</v>
      </c>
    </row>
    <row r="538" spans="1:11" hidden="1">
      <c r="A538" t="s">
        <v>561</v>
      </c>
      <c r="B538">
        <v>12</v>
      </c>
      <c r="C538" t="s">
        <v>573</v>
      </c>
      <c r="D538">
        <v>0.14399999999999999</v>
      </c>
      <c r="E538">
        <v>90</v>
      </c>
      <c r="F538">
        <v>0</v>
      </c>
      <c r="G538">
        <v>255</v>
      </c>
      <c r="H538">
        <v>35.293999999999997</v>
      </c>
      <c r="I538">
        <v>34</v>
      </c>
      <c r="J538">
        <v>12</v>
      </c>
      <c r="K538">
        <v>12</v>
      </c>
    </row>
    <row r="539" spans="1:11" hidden="1">
      <c r="A539" t="s">
        <v>561</v>
      </c>
      <c r="B539">
        <v>13</v>
      </c>
      <c r="C539" t="s">
        <v>574</v>
      </c>
      <c r="D539">
        <v>0.127</v>
      </c>
      <c r="E539">
        <v>76.5</v>
      </c>
      <c r="F539">
        <v>0</v>
      </c>
      <c r="G539">
        <v>255</v>
      </c>
      <c r="H539">
        <v>30</v>
      </c>
      <c r="I539">
        <v>30</v>
      </c>
      <c r="J539">
        <v>9</v>
      </c>
      <c r="K539">
        <v>13</v>
      </c>
    </row>
    <row r="540" spans="1:11" hidden="1">
      <c r="A540" t="s">
        <v>561</v>
      </c>
      <c r="B540">
        <v>14</v>
      </c>
      <c r="C540" t="s">
        <v>575</v>
      </c>
      <c r="D540">
        <v>0.152</v>
      </c>
      <c r="E540">
        <v>56.667000000000002</v>
      </c>
      <c r="F540">
        <v>0</v>
      </c>
      <c r="G540">
        <v>255</v>
      </c>
      <c r="H540">
        <v>22.222000000000001</v>
      </c>
      <c r="I540">
        <v>36</v>
      </c>
      <c r="J540">
        <v>8</v>
      </c>
      <c r="K540">
        <v>14</v>
      </c>
    </row>
    <row r="541" spans="1:11" hidden="1">
      <c r="A541" t="s">
        <v>561</v>
      </c>
      <c r="B541">
        <v>15</v>
      </c>
      <c r="C541" t="s">
        <v>576</v>
      </c>
      <c r="D541">
        <v>0.152</v>
      </c>
      <c r="E541">
        <v>148.75</v>
      </c>
      <c r="F541">
        <v>0</v>
      </c>
      <c r="G541">
        <v>255</v>
      </c>
      <c r="H541">
        <v>58.332999999999998</v>
      </c>
      <c r="I541">
        <v>36</v>
      </c>
      <c r="J541">
        <v>21</v>
      </c>
      <c r="K541">
        <v>15</v>
      </c>
    </row>
    <row r="542" spans="1:11" hidden="1">
      <c r="A542" t="s">
        <v>561</v>
      </c>
      <c r="B542">
        <v>16</v>
      </c>
      <c r="C542" t="s">
        <v>577</v>
      </c>
      <c r="D542">
        <v>0.14399999999999999</v>
      </c>
      <c r="E542">
        <v>135</v>
      </c>
      <c r="F542">
        <v>0</v>
      </c>
      <c r="G542">
        <v>255</v>
      </c>
      <c r="H542">
        <v>52.941000000000003</v>
      </c>
      <c r="I542">
        <v>34</v>
      </c>
      <c r="J542">
        <v>18</v>
      </c>
      <c r="K542">
        <v>16</v>
      </c>
    </row>
    <row r="543" spans="1:11" hidden="1">
      <c r="A543" t="s">
        <v>561</v>
      </c>
      <c r="B543">
        <v>17</v>
      </c>
      <c r="C543" t="s">
        <v>578</v>
      </c>
      <c r="D543">
        <v>7.5999999999999998E-2</v>
      </c>
      <c r="E543">
        <v>56.667000000000002</v>
      </c>
      <c r="F543">
        <v>0</v>
      </c>
      <c r="G543">
        <v>255</v>
      </c>
      <c r="H543">
        <v>22.222000000000001</v>
      </c>
      <c r="I543">
        <v>18</v>
      </c>
      <c r="J543">
        <v>4</v>
      </c>
      <c r="K543">
        <v>17</v>
      </c>
    </row>
    <row r="544" spans="1:11" hidden="1">
      <c r="A544" t="s">
        <v>561</v>
      </c>
      <c r="B544">
        <v>18</v>
      </c>
      <c r="C544" t="s">
        <v>579</v>
      </c>
      <c r="D544">
        <v>0.13500000000000001</v>
      </c>
      <c r="E544">
        <v>47.811999999999998</v>
      </c>
      <c r="F544">
        <v>0</v>
      </c>
      <c r="G544">
        <v>255</v>
      </c>
      <c r="H544">
        <v>18.75</v>
      </c>
      <c r="I544">
        <v>32</v>
      </c>
      <c r="J544">
        <v>6</v>
      </c>
      <c r="K544">
        <v>18</v>
      </c>
    </row>
    <row r="545" spans="1:13" hidden="1">
      <c r="A545" t="s">
        <v>561</v>
      </c>
      <c r="B545">
        <v>19</v>
      </c>
      <c r="C545" t="s">
        <v>580</v>
      </c>
      <c r="D545">
        <v>0.14399999999999999</v>
      </c>
      <c r="E545">
        <v>37.5</v>
      </c>
      <c r="F545">
        <v>0</v>
      </c>
      <c r="G545">
        <v>255</v>
      </c>
      <c r="H545">
        <v>14.706</v>
      </c>
      <c r="I545">
        <v>34</v>
      </c>
      <c r="J545">
        <v>5</v>
      </c>
      <c r="K545">
        <v>19</v>
      </c>
    </row>
    <row r="546" spans="1:13" hidden="1">
      <c r="A546" t="s">
        <v>561</v>
      </c>
      <c r="B546">
        <v>20</v>
      </c>
      <c r="C546" t="s">
        <v>581</v>
      </c>
      <c r="D546">
        <v>0.10100000000000001</v>
      </c>
      <c r="E546">
        <v>0</v>
      </c>
      <c r="F546">
        <v>0</v>
      </c>
      <c r="G546">
        <v>0</v>
      </c>
      <c r="H546">
        <v>0</v>
      </c>
      <c r="I546">
        <v>24</v>
      </c>
      <c r="J546">
        <v>0</v>
      </c>
      <c r="K546">
        <v>20</v>
      </c>
    </row>
    <row r="547" spans="1:13" hidden="1">
      <c r="A547" t="s">
        <v>561</v>
      </c>
      <c r="B547">
        <v>21</v>
      </c>
      <c r="C547" t="s">
        <v>582</v>
      </c>
      <c r="D547">
        <v>1.7000000000000001E-2</v>
      </c>
      <c r="E547">
        <v>0</v>
      </c>
      <c r="F547">
        <v>0</v>
      </c>
      <c r="G547">
        <v>0</v>
      </c>
      <c r="H547">
        <v>0</v>
      </c>
      <c r="I547">
        <v>4</v>
      </c>
      <c r="J547">
        <v>0</v>
      </c>
      <c r="K547">
        <v>21</v>
      </c>
    </row>
    <row r="548" spans="1:13" hidden="1">
      <c r="A548" t="s">
        <v>561</v>
      </c>
      <c r="B548">
        <v>22</v>
      </c>
      <c r="C548" t="s">
        <v>583</v>
      </c>
      <c r="D548">
        <v>0.114</v>
      </c>
      <c r="E548">
        <v>66.111000000000004</v>
      </c>
      <c r="F548">
        <v>0</v>
      </c>
      <c r="G548">
        <v>255</v>
      </c>
      <c r="H548">
        <v>25.925999999999998</v>
      </c>
      <c r="I548">
        <v>27</v>
      </c>
      <c r="J548">
        <v>7</v>
      </c>
      <c r="K548">
        <v>22</v>
      </c>
    </row>
    <row r="549" spans="1:13" hidden="1">
      <c r="A549" t="s">
        <v>561</v>
      </c>
      <c r="B549">
        <v>23</v>
      </c>
      <c r="C549" t="s">
        <v>584</v>
      </c>
      <c r="D549">
        <v>0.127</v>
      </c>
      <c r="E549">
        <v>8.5</v>
      </c>
      <c r="F549">
        <v>0</v>
      </c>
      <c r="G549">
        <v>255</v>
      </c>
      <c r="H549">
        <v>3.3330000000000002</v>
      </c>
      <c r="I549">
        <v>30</v>
      </c>
      <c r="J549">
        <v>1</v>
      </c>
      <c r="K549">
        <v>23</v>
      </c>
    </row>
    <row r="550" spans="1:13" hidden="1">
      <c r="A550" t="s">
        <v>561</v>
      </c>
      <c r="B550">
        <v>24</v>
      </c>
      <c r="C550" t="s">
        <v>585</v>
      </c>
      <c r="D550">
        <v>5.8999999999999997E-2</v>
      </c>
      <c r="E550">
        <v>18.213999999999999</v>
      </c>
      <c r="F550">
        <v>0</v>
      </c>
      <c r="G550">
        <v>255</v>
      </c>
      <c r="H550">
        <v>7.1429999999999998</v>
      </c>
      <c r="I550">
        <v>14</v>
      </c>
      <c r="J550">
        <v>1</v>
      </c>
      <c r="K550">
        <v>24</v>
      </c>
    </row>
    <row r="551" spans="1:13" hidden="1">
      <c r="A551" t="s">
        <v>561</v>
      </c>
      <c r="B551">
        <v>25</v>
      </c>
      <c r="C551" t="s">
        <v>586</v>
      </c>
      <c r="D551">
        <v>6.3E-2</v>
      </c>
      <c r="E551">
        <v>0</v>
      </c>
      <c r="F551">
        <v>0</v>
      </c>
      <c r="G551">
        <v>0</v>
      </c>
      <c r="H551">
        <v>0</v>
      </c>
      <c r="I551">
        <v>15</v>
      </c>
      <c r="J551">
        <v>0</v>
      </c>
      <c r="K551">
        <v>25</v>
      </c>
    </row>
    <row r="552" spans="1:13">
      <c r="A552" t="s">
        <v>587</v>
      </c>
      <c r="B552">
        <v>1</v>
      </c>
      <c r="C552" t="s">
        <v>588</v>
      </c>
      <c r="D552">
        <v>0.39700000000000002</v>
      </c>
      <c r="E552">
        <v>94.947000000000003</v>
      </c>
      <c r="F552">
        <v>0</v>
      </c>
      <c r="G552">
        <v>255</v>
      </c>
      <c r="H552">
        <v>37.234000000000002</v>
      </c>
      <c r="I552">
        <v>94</v>
      </c>
      <c r="J552">
        <v>35</v>
      </c>
      <c r="K552">
        <v>1</v>
      </c>
      <c r="L552">
        <v>25</v>
      </c>
      <c r="M552">
        <v>0</v>
      </c>
    </row>
    <row r="553" spans="1:13" hidden="1">
      <c r="A553" t="s">
        <v>587</v>
      </c>
      <c r="B553">
        <v>2</v>
      </c>
      <c r="C553" t="s">
        <v>589</v>
      </c>
      <c r="D553">
        <v>0.41</v>
      </c>
      <c r="E553">
        <v>97.268000000000001</v>
      </c>
      <c r="F553">
        <v>0</v>
      </c>
      <c r="G553">
        <v>255</v>
      </c>
      <c r="H553">
        <v>38.143999999999998</v>
      </c>
      <c r="I553">
        <v>97</v>
      </c>
      <c r="J553">
        <v>37</v>
      </c>
      <c r="K553">
        <v>2</v>
      </c>
    </row>
    <row r="554" spans="1:13" hidden="1">
      <c r="A554" t="s">
        <v>587</v>
      </c>
      <c r="B554">
        <v>3</v>
      </c>
      <c r="C554" t="s">
        <v>590</v>
      </c>
      <c r="D554">
        <v>0.435</v>
      </c>
      <c r="E554">
        <v>94.078000000000003</v>
      </c>
      <c r="F554">
        <v>0</v>
      </c>
      <c r="G554">
        <v>255</v>
      </c>
      <c r="H554">
        <v>36.893000000000001</v>
      </c>
      <c r="I554">
        <v>103</v>
      </c>
      <c r="J554">
        <v>38</v>
      </c>
      <c r="K554">
        <v>3</v>
      </c>
    </row>
    <row r="555" spans="1:13" hidden="1">
      <c r="A555" t="s">
        <v>587</v>
      </c>
      <c r="B555">
        <v>4</v>
      </c>
      <c r="C555" t="s">
        <v>591</v>
      </c>
      <c r="D555">
        <v>0.42199999999999999</v>
      </c>
      <c r="E555">
        <v>102</v>
      </c>
      <c r="F555">
        <v>0</v>
      </c>
      <c r="G555">
        <v>255</v>
      </c>
      <c r="H555">
        <v>40</v>
      </c>
      <c r="I555">
        <v>100</v>
      </c>
      <c r="J555">
        <v>40</v>
      </c>
      <c r="K555">
        <v>4</v>
      </c>
    </row>
    <row r="556" spans="1:13" hidden="1">
      <c r="A556" t="s">
        <v>587</v>
      </c>
      <c r="B556">
        <v>5</v>
      </c>
      <c r="C556" t="s">
        <v>592</v>
      </c>
      <c r="D556">
        <v>0.42699999999999999</v>
      </c>
      <c r="E556">
        <v>93.415999999999997</v>
      </c>
      <c r="F556">
        <v>0</v>
      </c>
      <c r="G556">
        <v>255</v>
      </c>
      <c r="H556">
        <v>36.634</v>
      </c>
      <c r="I556">
        <v>101</v>
      </c>
      <c r="J556">
        <v>37</v>
      </c>
      <c r="K556">
        <v>5</v>
      </c>
    </row>
    <row r="557" spans="1:13" hidden="1">
      <c r="A557" t="s">
        <v>587</v>
      </c>
      <c r="B557">
        <v>6</v>
      </c>
      <c r="C557" t="s">
        <v>593</v>
      </c>
      <c r="D557">
        <v>0.42699999999999999</v>
      </c>
      <c r="E557">
        <v>98.465000000000003</v>
      </c>
      <c r="F557">
        <v>0</v>
      </c>
      <c r="G557">
        <v>255</v>
      </c>
      <c r="H557">
        <v>38.613999999999997</v>
      </c>
      <c r="I557">
        <v>101</v>
      </c>
      <c r="J557">
        <v>39</v>
      </c>
      <c r="K557">
        <v>6</v>
      </c>
    </row>
    <row r="558" spans="1:13" hidden="1">
      <c r="A558" t="s">
        <v>587</v>
      </c>
      <c r="B558">
        <v>7</v>
      </c>
      <c r="C558" t="s">
        <v>594</v>
      </c>
      <c r="D558">
        <v>0.41799999999999998</v>
      </c>
      <c r="E558">
        <v>87.575999999999993</v>
      </c>
      <c r="F558">
        <v>0</v>
      </c>
      <c r="G558">
        <v>255</v>
      </c>
      <c r="H558">
        <v>34.343000000000004</v>
      </c>
      <c r="I558">
        <v>99</v>
      </c>
      <c r="J558">
        <v>34</v>
      </c>
      <c r="K558">
        <v>7</v>
      </c>
    </row>
    <row r="559" spans="1:13" hidden="1">
      <c r="A559" t="s">
        <v>587</v>
      </c>
      <c r="B559">
        <v>8</v>
      </c>
      <c r="C559" t="s">
        <v>595</v>
      </c>
      <c r="D559">
        <v>0.435</v>
      </c>
      <c r="E559">
        <v>81.698999999999998</v>
      </c>
      <c r="F559">
        <v>0</v>
      </c>
      <c r="G559">
        <v>255</v>
      </c>
      <c r="H559">
        <v>32.039000000000001</v>
      </c>
      <c r="I559">
        <v>103</v>
      </c>
      <c r="J559">
        <v>33</v>
      </c>
      <c r="K559">
        <v>8</v>
      </c>
    </row>
    <row r="560" spans="1:13" hidden="1">
      <c r="A560" t="s">
        <v>587</v>
      </c>
      <c r="B560">
        <v>9</v>
      </c>
      <c r="C560" t="s">
        <v>596</v>
      </c>
      <c r="D560">
        <v>0.41</v>
      </c>
      <c r="E560">
        <v>113.041</v>
      </c>
      <c r="F560">
        <v>0</v>
      </c>
      <c r="G560">
        <v>255</v>
      </c>
      <c r="H560">
        <v>44.33</v>
      </c>
      <c r="I560">
        <v>97</v>
      </c>
      <c r="J560">
        <v>43</v>
      </c>
      <c r="K560">
        <v>9</v>
      </c>
    </row>
    <row r="561" spans="1:11" hidden="1">
      <c r="A561" t="s">
        <v>587</v>
      </c>
      <c r="B561">
        <v>10</v>
      </c>
      <c r="C561" t="s">
        <v>597</v>
      </c>
      <c r="D561">
        <v>0.42699999999999999</v>
      </c>
      <c r="E561">
        <v>93.415999999999997</v>
      </c>
      <c r="F561">
        <v>0</v>
      </c>
      <c r="G561">
        <v>255</v>
      </c>
      <c r="H561">
        <v>36.634</v>
      </c>
      <c r="I561">
        <v>101</v>
      </c>
      <c r="J561">
        <v>37</v>
      </c>
      <c r="K561">
        <v>10</v>
      </c>
    </row>
    <row r="562" spans="1:11" hidden="1">
      <c r="A562" t="s">
        <v>587</v>
      </c>
      <c r="B562">
        <v>11</v>
      </c>
      <c r="C562" t="s">
        <v>598</v>
      </c>
      <c r="D562">
        <v>0.41799999999999998</v>
      </c>
      <c r="E562">
        <v>51.515000000000001</v>
      </c>
      <c r="F562">
        <v>0</v>
      </c>
      <c r="G562">
        <v>255</v>
      </c>
      <c r="H562">
        <v>20.202000000000002</v>
      </c>
      <c r="I562">
        <v>99</v>
      </c>
      <c r="J562">
        <v>20</v>
      </c>
      <c r="K562">
        <v>11</v>
      </c>
    </row>
    <row r="563" spans="1:11" hidden="1">
      <c r="A563" t="s">
        <v>587</v>
      </c>
      <c r="B563">
        <v>12</v>
      </c>
      <c r="C563" t="s">
        <v>599</v>
      </c>
      <c r="D563">
        <v>0.43099999999999999</v>
      </c>
      <c r="E563">
        <v>75</v>
      </c>
      <c r="F563">
        <v>0</v>
      </c>
      <c r="G563">
        <v>255</v>
      </c>
      <c r="H563">
        <v>29.411999999999999</v>
      </c>
      <c r="I563">
        <v>102</v>
      </c>
      <c r="J563">
        <v>30</v>
      </c>
      <c r="K563">
        <v>12</v>
      </c>
    </row>
    <row r="564" spans="1:11" hidden="1">
      <c r="A564" t="s">
        <v>587</v>
      </c>
      <c r="B564">
        <v>13</v>
      </c>
      <c r="C564" t="s">
        <v>600</v>
      </c>
      <c r="D564">
        <v>0.435</v>
      </c>
      <c r="E564">
        <v>74.272000000000006</v>
      </c>
      <c r="F564">
        <v>0</v>
      </c>
      <c r="G564">
        <v>255</v>
      </c>
      <c r="H564">
        <v>29.126000000000001</v>
      </c>
      <c r="I564">
        <v>103</v>
      </c>
      <c r="J564">
        <v>30</v>
      </c>
      <c r="K564">
        <v>13</v>
      </c>
    </row>
    <row r="565" spans="1:11" hidden="1">
      <c r="A565" t="s">
        <v>587</v>
      </c>
      <c r="B565">
        <v>14</v>
      </c>
      <c r="C565" t="s">
        <v>601</v>
      </c>
      <c r="D565">
        <v>0.41799999999999998</v>
      </c>
      <c r="E565">
        <v>66.97</v>
      </c>
      <c r="F565">
        <v>0</v>
      </c>
      <c r="G565">
        <v>255</v>
      </c>
      <c r="H565">
        <v>26.263000000000002</v>
      </c>
      <c r="I565">
        <v>99</v>
      </c>
      <c r="J565">
        <v>26</v>
      </c>
      <c r="K565">
        <v>14</v>
      </c>
    </row>
    <row r="566" spans="1:11" hidden="1">
      <c r="A566" t="s">
        <v>587</v>
      </c>
      <c r="B566">
        <v>15</v>
      </c>
      <c r="C566" t="s">
        <v>602</v>
      </c>
      <c r="D566">
        <v>0.41399999999999998</v>
      </c>
      <c r="E566">
        <v>75.459000000000003</v>
      </c>
      <c r="F566">
        <v>0</v>
      </c>
      <c r="G566">
        <v>255</v>
      </c>
      <c r="H566">
        <v>29.591999999999999</v>
      </c>
      <c r="I566">
        <v>98</v>
      </c>
      <c r="J566">
        <v>29</v>
      </c>
      <c r="K566">
        <v>15</v>
      </c>
    </row>
    <row r="567" spans="1:11" hidden="1">
      <c r="A567" t="s">
        <v>587</v>
      </c>
      <c r="B567">
        <v>16</v>
      </c>
      <c r="C567" t="s">
        <v>603</v>
      </c>
      <c r="D567">
        <v>0.40600000000000003</v>
      </c>
      <c r="E567">
        <v>85</v>
      </c>
      <c r="F567">
        <v>0</v>
      </c>
      <c r="G567">
        <v>255</v>
      </c>
      <c r="H567">
        <v>33.332999999999998</v>
      </c>
      <c r="I567">
        <v>96</v>
      </c>
      <c r="J567">
        <v>32</v>
      </c>
      <c r="K567">
        <v>16</v>
      </c>
    </row>
    <row r="568" spans="1:11" hidden="1">
      <c r="A568" t="s">
        <v>587</v>
      </c>
      <c r="B568">
        <v>17</v>
      </c>
      <c r="C568" t="s">
        <v>604</v>
      </c>
      <c r="D568">
        <v>0.40100000000000002</v>
      </c>
      <c r="E568">
        <v>77.841999999999999</v>
      </c>
      <c r="F568">
        <v>0</v>
      </c>
      <c r="G568">
        <v>255</v>
      </c>
      <c r="H568">
        <v>30.526</v>
      </c>
      <c r="I568">
        <v>95</v>
      </c>
      <c r="J568">
        <v>29</v>
      </c>
      <c r="K568">
        <v>17</v>
      </c>
    </row>
    <row r="569" spans="1:11" hidden="1">
      <c r="A569" t="s">
        <v>587</v>
      </c>
      <c r="B569">
        <v>18</v>
      </c>
      <c r="C569" t="s">
        <v>605</v>
      </c>
      <c r="D569">
        <v>0.41</v>
      </c>
      <c r="E569">
        <v>78.866</v>
      </c>
      <c r="F569">
        <v>0</v>
      </c>
      <c r="G569">
        <v>255</v>
      </c>
      <c r="H569">
        <v>30.928000000000001</v>
      </c>
      <c r="I569">
        <v>97</v>
      </c>
      <c r="J569">
        <v>30</v>
      </c>
      <c r="K569">
        <v>18</v>
      </c>
    </row>
    <row r="570" spans="1:11" hidden="1">
      <c r="A570" t="s">
        <v>587</v>
      </c>
      <c r="B570">
        <v>19</v>
      </c>
      <c r="C570" t="s">
        <v>606</v>
      </c>
      <c r="D570">
        <v>0.39700000000000002</v>
      </c>
      <c r="E570">
        <v>94.947000000000003</v>
      </c>
      <c r="F570">
        <v>0</v>
      </c>
      <c r="G570">
        <v>255</v>
      </c>
      <c r="H570">
        <v>37.234000000000002</v>
      </c>
      <c r="I570">
        <v>94</v>
      </c>
      <c r="J570">
        <v>35</v>
      </c>
      <c r="K570">
        <v>19</v>
      </c>
    </row>
    <row r="571" spans="1:11" hidden="1">
      <c r="A571" t="s">
        <v>587</v>
      </c>
      <c r="B571">
        <v>20</v>
      </c>
      <c r="C571" t="s">
        <v>607</v>
      </c>
      <c r="D571">
        <v>0.41799999999999998</v>
      </c>
      <c r="E571">
        <v>164.84800000000001</v>
      </c>
      <c r="F571">
        <v>0</v>
      </c>
      <c r="G571">
        <v>255</v>
      </c>
      <c r="H571">
        <v>64.646000000000001</v>
      </c>
      <c r="I571">
        <v>99</v>
      </c>
      <c r="J571">
        <v>64</v>
      </c>
      <c r="K571">
        <v>20</v>
      </c>
    </row>
    <row r="572" spans="1:11" hidden="1">
      <c r="A572" t="s">
        <v>587</v>
      </c>
      <c r="B572">
        <v>21</v>
      </c>
      <c r="C572" t="s">
        <v>608</v>
      </c>
      <c r="D572">
        <v>0.41799999999999998</v>
      </c>
      <c r="E572">
        <v>154.54499999999999</v>
      </c>
      <c r="F572">
        <v>0</v>
      </c>
      <c r="G572">
        <v>255</v>
      </c>
      <c r="H572">
        <v>60.606000000000002</v>
      </c>
      <c r="I572">
        <v>99</v>
      </c>
      <c r="J572">
        <v>60</v>
      </c>
      <c r="K572">
        <v>21</v>
      </c>
    </row>
    <row r="573" spans="1:11" hidden="1">
      <c r="A573" t="s">
        <v>587</v>
      </c>
      <c r="B573">
        <v>22</v>
      </c>
      <c r="C573" t="s">
        <v>609</v>
      </c>
      <c r="D573">
        <v>0.42699999999999999</v>
      </c>
      <c r="E573">
        <v>58.069000000000003</v>
      </c>
      <c r="F573">
        <v>0</v>
      </c>
      <c r="G573">
        <v>255</v>
      </c>
      <c r="H573">
        <v>22.771999999999998</v>
      </c>
      <c r="I573">
        <v>101</v>
      </c>
      <c r="J573">
        <v>23</v>
      </c>
      <c r="K573">
        <v>22</v>
      </c>
    </row>
    <row r="574" spans="1:11" hidden="1">
      <c r="A574" t="s">
        <v>587</v>
      </c>
      <c r="B574">
        <v>23</v>
      </c>
      <c r="C574" t="s">
        <v>610</v>
      </c>
      <c r="D574">
        <v>0.40600000000000003</v>
      </c>
      <c r="E574">
        <v>74.375</v>
      </c>
      <c r="F574">
        <v>0</v>
      </c>
      <c r="G574">
        <v>255</v>
      </c>
      <c r="H574">
        <v>29.167000000000002</v>
      </c>
      <c r="I574">
        <v>96</v>
      </c>
      <c r="J574">
        <v>28</v>
      </c>
      <c r="K574">
        <v>23</v>
      </c>
    </row>
    <row r="575" spans="1:11" hidden="1">
      <c r="A575" t="s">
        <v>587</v>
      </c>
      <c r="B575">
        <v>24</v>
      </c>
      <c r="C575" t="s">
        <v>611</v>
      </c>
      <c r="D575">
        <v>0.41</v>
      </c>
      <c r="E575">
        <v>57.835000000000001</v>
      </c>
      <c r="F575">
        <v>0</v>
      </c>
      <c r="G575">
        <v>255</v>
      </c>
      <c r="H575">
        <v>22.68</v>
      </c>
      <c r="I575">
        <v>97</v>
      </c>
      <c r="J575">
        <v>22</v>
      </c>
      <c r="K575">
        <v>24</v>
      </c>
    </row>
    <row r="576" spans="1:11" hidden="1">
      <c r="A576" t="s">
        <v>587</v>
      </c>
      <c r="B576">
        <v>25</v>
      </c>
      <c r="C576" t="s">
        <v>612</v>
      </c>
      <c r="D576">
        <v>0.41</v>
      </c>
      <c r="E576">
        <v>28.917999999999999</v>
      </c>
      <c r="F576">
        <v>0</v>
      </c>
      <c r="G576">
        <v>255</v>
      </c>
      <c r="H576">
        <v>11.34</v>
      </c>
      <c r="I576">
        <v>97</v>
      </c>
      <c r="J576">
        <v>11</v>
      </c>
      <c r="K576">
        <v>25</v>
      </c>
    </row>
    <row r="577" spans="1:13">
      <c r="A577" t="s">
        <v>613</v>
      </c>
      <c r="B577">
        <v>1</v>
      </c>
      <c r="C577" t="s">
        <v>614</v>
      </c>
      <c r="D577">
        <v>0.64600000000000002</v>
      </c>
      <c r="E577">
        <v>123.333</v>
      </c>
      <c r="F577">
        <v>0</v>
      </c>
      <c r="G577">
        <v>255</v>
      </c>
      <c r="H577">
        <v>48.366</v>
      </c>
      <c r="I577">
        <v>153</v>
      </c>
      <c r="J577">
        <v>74</v>
      </c>
      <c r="K577">
        <v>1</v>
      </c>
      <c r="L577">
        <v>25</v>
      </c>
      <c r="M577">
        <v>0</v>
      </c>
    </row>
    <row r="578" spans="1:13" hidden="1">
      <c r="A578" t="s">
        <v>613</v>
      </c>
      <c r="B578">
        <v>2</v>
      </c>
      <c r="C578" t="s">
        <v>615</v>
      </c>
      <c r="D578">
        <v>0.70599999999999996</v>
      </c>
      <c r="E578">
        <v>134.37100000000001</v>
      </c>
      <c r="F578">
        <v>0</v>
      </c>
      <c r="G578">
        <v>255</v>
      </c>
      <c r="H578">
        <v>52.695</v>
      </c>
      <c r="I578">
        <v>167</v>
      </c>
      <c r="J578">
        <v>88</v>
      </c>
      <c r="K578">
        <v>2</v>
      </c>
    </row>
    <row r="579" spans="1:13" hidden="1">
      <c r="A579" t="s">
        <v>613</v>
      </c>
      <c r="B579">
        <v>3</v>
      </c>
      <c r="C579" t="s">
        <v>616</v>
      </c>
      <c r="D579">
        <v>0.66800000000000004</v>
      </c>
      <c r="E579">
        <v>127.5</v>
      </c>
      <c r="F579">
        <v>0</v>
      </c>
      <c r="G579">
        <v>255</v>
      </c>
      <c r="H579">
        <v>50</v>
      </c>
      <c r="I579">
        <v>158</v>
      </c>
      <c r="J579">
        <v>79</v>
      </c>
      <c r="K579">
        <v>3</v>
      </c>
    </row>
    <row r="580" spans="1:13" hidden="1">
      <c r="A580" t="s">
        <v>613</v>
      </c>
      <c r="B580">
        <v>4</v>
      </c>
      <c r="C580" t="s">
        <v>617</v>
      </c>
      <c r="D580">
        <v>0.67200000000000004</v>
      </c>
      <c r="E580">
        <v>129.90600000000001</v>
      </c>
      <c r="F580">
        <v>0</v>
      </c>
      <c r="G580">
        <v>255</v>
      </c>
      <c r="H580">
        <v>50.942999999999998</v>
      </c>
      <c r="I580">
        <v>159</v>
      </c>
      <c r="J580">
        <v>81</v>
      </c>
      <c r="K580">
        <v>4</v>
      </c>
    </row>
    <row r="581" spans="1:13" hidden="1">
      <c r="A581" t="s">
        <v>613</v>
      </c>
      <c r="B581">
        <v>5</v>
      </c>
      <c r="C581" t="s">
        <v>618</v>
      </c>
      <c r="D581">
        <v>0.65100000000000002</v>
      </c>
      <c r="E581">
        <v>137.435</v>
      </c>
      <c r="F581">
        <v>0</v>
      </c>
      <c r="G581">
        <v>255</v>
      </c>
      <c r="H581">
        <v>53.896000000000001</v>
      </c>
      <c r="I581">
        <v>154</v>
      </c>
      <c r="J581">
        <v>83</v>
      </c>
      <c r="K581">
        <v>5</v>
      </c>
    </row>
    <row r="582" spans="1:13" hidden="1">
      <c r="A582" t="s">
        <v>613</v>
      </c>
      <c r="B582">
        <v>6</v>
      </c>
      <c r="C582" t="s">
        <v>619</v>
      </c>
      <c r="D582">
        <v>0.70599999999999996</v>
      </c>
      <c r="E582">
        <v>160.32900000000001</v>
      </c>
      <c r="F582">
        <v>0</v>
      </c>
      <c r="G582">
        <v>255</v>
      </c>
      <c r="H582">
        <v>62.874000000000002</v>
      </c>
      <c r="I582">
        <v>167</v>
      </c>
      <c r="J582">
        <v>105</v>
      </c>
      <c r="K582">
        <v>6</v>
      </c>
    </row>
    <row r="583" spans="1:13" hidden="1">
      <c r="A583" t="s">
        <v>613</v>
      </c>
      <c r="B583">
        <v>7</v>
      </c>
      <c r="C583" t="s">
        <v>620</v>
      </c>
      <c r="D583">
        <v>0.66300000000000003</v>
      </c>
      <c r="E583">
        <v>147.803</v>
      </c>
      <c r="F583">
        <v>0</v>
      </c>
      <c r="G583">
        <v>255</v>
      </c>
      <c r="H583">
        <v>57.962000000000003</v>
      </c>
      <c r="I583">
        <v>157</v>
      </c>
      <c r="J583">
        <v>91</v>
      </c>
      <c r="K583">
        <v>7</v>
      </c>
    </row>
    <row r="584" spans="1:13" hidden="1">
      <c r="A584" t="s">
        <v>613</v>
      </c>
      <c r="B584">
        <v>8</v>
      </c>
      <c r="C584" t="s">
        <v>621</v>
      </c>
      <c r="D584">
        <v>0.66300000000000003</v>
      </c>
      <c r="E584">
        <v>147.803</v>
      </c>
      <c r="F584">
        <v>0</v>
      </c>
      <c r="G584">
        <v>255</v>
      </c>
      <c r="H584">
        <v>57.962000000000003</v>
      </c>
      <c r="I584">
        <v>157</v>
      </c>
      <c r="J584">
        <v>91</v>
      </c>
      <c r="K584">
        <v>8</v>
      </c>
    </row>
    <row r="585" spans="1:13" hidden="1">
      <c r="A585" t="s">
        <v>613</v>
      </c>
      <c r="B585">
        <v>9</v>
      </c>
      <c r="C585" t="s">
        <v>622</v>
      </c>
      <c r="D585">
        <v>0.64600000000000002</v>
      </c>
      <c r="E585">
        <v>156.667</v>
      </c>
      <c r="F585">
        <v>0</v>
      </c>
      <c r="G585">
        <v>255</v>
      </c>
      <c r="H585">
        <v>61.438000000000002</v>
      </c>
      <c r="I585">
        <v>153</v>
      </c>
      <c r="J585">
        <v>94</v>
      </c>
      <c r="K585">
        <v>9</v>
      </c>
    </row>
    <row r="586" spans="1:13" hidden="1">
      <c r="A586" t="s">
        <v>613</v>
      </c>
      <c r="B586">
        <v>10</v>
      </c>
      <c r="C586" t="s">
        <v>623</v>
      </c>
      <c r="D586">
        <v>0.68400000000000005</v>
      </c>
      <c r="E586">
        <v>146.38900000000001</v>
      </c>
      <c r="F586">
        <v>0</v>
      </c>
      <c r="G586">
        <v>255</v>
      </c>
      <c r="H586">
        <v>57.406999999999996</v>
      </c>
      <c r="I586">
        <v>162</v>
      </c>
      <c r="J586">
        <v>93</v>
      </c>
      <c r="K586">
        <v>10</v>
      </c>
    </row>
    <row r="587" spans="1:13" hidden="1">
      <c r="A587" t="s">
        <v>613</v>
      </c>
      <c r="B587">
        <v>11</v>
      </c>
      <c r="C587" t="s">
        <v>624</v>
      </c>
      <c r="D587">
        <v>0.65900000000000003</v>
      </c>
      <c r="E587">
        <v>176.53800000000001</v>
      </c>
      <c r="F587">
        <v>0</v>
      </c>
      <c r="G587">
        <v>255</v>
      </c>
      <c r="H587">
        <v>69.230999999999995</v>
      </c>
      <c r="I587">
        <v>156</v>
      </c>
      <c r="J587">
        <v>108</v>
      </c>
      <c r="K587">
        <v>11</v>
      </c>
    </row>
    <row r="588" spans="1:13" hidden="1">
      <c r="A588" t="s">
        <v>613</v>
      </c>
      <c r="B588">
        <v>12</v>
      </c>
      <c r="C588" t="s">
        <v>625</v>
      </c>
      <c r="D588">
        <v>0.67600000000000005</v>
      </c>
      <c r="E588">
        <v>156.18799999999999</v>
      </c>
      <c r="F588">
        <v>0</v>
      </c>
      <c r="G588">
        <v>255</v>
      </c>
      <c r="H588">
        <v>61.25</v>
      </c>
      <c r="I588">
        <v>160</v>
      </c>
      <c r="J588">
        <v>98</v>
      </c>
      <c r="K588">
        <v>12</v>
      </c>
    </row>
    <row r="589" spans="1:13" hidden="1">
      <c r="A589" t="s">
        <v>613</v>
      </c>
      <c r="B589">
        <v>13</v>
      </c>
      <c r="C589" t="s">
        <v>626</v>
      </c>
      <c r="D589">
        <v>0.65100000000000002</v>
      </c>
      <c r="E589">
        <v>160.61699999999999</v>
      </c>
      <c r="F589">
        <v>0</v>
      </c>
      <c r="G589">
        <v>255</v>
      </c>
      <c r="H589">
        <v>62.987000000000002</v>
      </c>
      <c r="I589">
        <v>154</v>
      </c>
      <c r="J589">
        <v>97</v>
      </c>
      <c r="K589">
        <v>13</v>
      </c>
    </row>
    <row r="590" spans="1:13" hidden="1">
      <c r="A590" t="s">
        <v>613</v>
      </c>
      <c r="B590">
        <v>14</v>
      </c>
      <c r="C590" t="s">
        <v>627</v>
      </c>
      <c r="D590">
        <v>0.67600000000000005</v>
      </c>
      <c r="E590">
        <v>170.53100000000001</v>
      </c>
      <c r="F590">
        <v>0</v>
      </c>
      <c r="G590">
        <v>255</v>
      </c>
      <c r="H590">
        <v>66.875</v>
      </c>
      <c r="I590">
        <v>160</v>
      </c>
      <c r="J590">
        <v>107</v>
      </c>
      <c r="K590">
        <v>14</v>
      </c>
    </row>
    <row r="591" spans="1:13" hidden="1">
      <c r="A591" t="s">
        <v>613</v>
      </c>
      <c r="B591">
        <v>15</v>
      </c>
      <c r="C591" t="s">
        <v>628</v>
      </c>
      <c r="D591">
        <v>0.70599999999999996</v>
      </c>
      <c r="E591">
        <v>157.27500000000001</v>
      </c>
      <c r="F591">
        <v>0</v>
      </c>
      <c r="G591">
        <v>255</v>
      </c>
      <c r="H591">
        <v>61.677</v>
      </c>
      <c r="I591">
        <v>167</v>
      </c>
      <c r="J591">
        <v>103</v>
      </c>
      <c r="K591">
        <v>15</v>
      </c>
    </row>
    <row r="592" spans="1:13" hidden="1">
      <c r="A592" t="s">
        <v>613</v>
      </c>
      <c r="B592">
        <v>16</v>
      </c>
      <c r="C592" t="s">
        <v>629</v>
      </c>
      <c r="D592">
        <v>0.69299999999999995</v>
      </c>
      <c r="E592">
        <v>150.82300000000001</v>
      </c>
      <c r="F592">
        <v>0</v>
      </c>
      <c r="G592">
        <v>255</v>
      </c>
      <c r="H592">
        <v>59.146000000000001</v>
      </c>
      <c r="I592">
        <v>164</v>
      </c>
      <c r="J592">
        <v>97</v>
      </c>
      <c r="K592">
        <v>16</v>
      </c>
    </row>
    <row r="593" spans="1:13" hidden="1">
      <c r="A593" t="s">
        <v>613</v>
      </c>
      <c r="B593">
        <v>17</v>
      </c>
      <c r="C593" t="s">
        <v>630</v>
      </c>
      <c r="D593">
        <v>0.64600000000000002</v>
      </c>
      <c r="E593">
        <v>175</v>
      </c>
      <c r="F593">
        <v>0</v>
      </c>
      <c r="G593">
        <v>255</v>
      </c>
      <c r="H593">
        <v>68.626999999999995</v>
      </c>
      <c r="I593">
        <v>153</v>
      </c>
      <c r="J593">
        <v>105</v>
      </c>
      <c r="K593">
        <v>17</v>
      </c>
    </row>
    <row r="594" spans="1:13" hidden="1">
      <c r="A594" t="s">
        <v>613</v>
      </c>
      <c r="B594">
        <v>18</v>
      </c>
      <c r="C594" t="s">
        <v>631</v>
      </c>
      <c r="D594">
        <v>0.67200000000000004</v>
      </c>
      <c r="E594">
        <v>161.98099999999999</v>
      </c>
      <c r="F594">
        <v>0</v>
      </c>
      <c r="G594">
        <v>255</v>
      </c>
      <c r="H594">
        <v>63.521999999999998</v>
      </c>
      <c r="I594">
        <v>159</v>
      </c>
      <c r="J594">
        <v>101</v>
      </c>
      <c r="K594">
        <v>18</v>
      </c>
    </row>
    <row r="595" spans="1:13" hidden="1">
      <c r="A595" t="s">
        <v>613</v>
      </c>
      <c r="B595">
        <v>19</v>
      </c>
      <c r="C595" t="s">
        <v>632</v>
      </c>
      <c r="D595">
        <v>0.65500000000000003</v>
      </c>
      <c r="E595">
        <v>146.41900000000001</v>
      </c>
      <c r="F595">
        <v>0</v>
      </c>
      <c r="G595">
        <v>255</v>
      </c>
      <c r="H595">
        <v>57.418999999999997</v>
      </c>
      <c r="I595">
        <v>155</v>
      </c>
      <c r="J595">
        <v>89</v>
      </c>
      <c r="K595">
        <v>19</v>
      </c>
    </row>
    <row r="596" spans="1:13" hidden="1">
      <c r="A596" t="s">
        <v>613</v>
      </c>
      <c r="B596">
        <v>20</v>
      </c>
      <c r="C596" t="s">
        <v>633</v>
      </c>
      <c r="D596">
        <v>0.65500000000000003</v>
      </c>
      <c r="E596">
        <v>159.58099999999999</v>
      </c>
      <c r="F596">
        <v>0</v>
      </c>
      <c r="G596">
        <v>255</v>
      </c>
      <c r="H596">
        <v>62.581000000000003</v>
      </c>
      <c r="I596">
        <v>155</v>
      </c>
      <c r="J596">
        <v>97</v>
      </c>
      <c r="K596">
        <v>20</v>
      </c>
    </row>
    <row r="597" spans="1:13" hidden="1">
      <c r="A597" t="s">
        <v>613</v>
      </c>
      <c r="B597">
        <v>21</v>
      </c>
      <c r="C597" t="s">
        <v>634</v>
      </c>
      <c r="D597">
        <v>0.61299999999999999</v>
      </c>
      <c r="E597">
        <v>172.345</v>
      </c>
      <c r="F597">
        <v>0</v>
      </c>
      <c r="G597">
        <v>255</v>
      </c>
      <c r="H597">
        <v>67.585999999999999</v>
      </c>
      <c r="I597">
        <v>145</v>
      </c>
      <c r="J597">
        <v>98</v>
      </c>
      <c r="K597">
        <v>21</v>
      </c>
    </row>
    <row r="598" spans="1:13" hidden="1">
      <c r="A598" t="s">
        <v>613</v>
      </c>
      <c r="B598">
        <v>22</v>
      </c>
      <c r="C598" t="s">
        <v>635</v>
      </c>
      <c r="D598">
        <v>0.67200000000000004</v>
      </c>
      <c r="E598">
        <v>160.37700000000001</v>
      </c>
      <c r="F598">
        <v>0</v>
      </c>
      <c r="G598">
        <v>255</v>
      </c>
      <c r="H598">
        <v>62.893000000000001</v>
      </c>
      <c r="I598">
        <v>159</v>
      </c>
      <c r="J598">
        <v>100</v>
      </c>
      <c r="K598">
        <v>22</v>
      </c>
    </row>
    <row r="599" spans="1:13" hidden="1">
      <c r="A599" t="s">
        <v>613</v>
      </c>
      <c r="B599">
        <v>23</v>
      </c>
      <c r="C599" t="s">
        <v>636</v>
      </c>
      <c r="D599">
        <v>0.65900000000000003</v>
      </c>
      <c r="E599">
        <v>173.26900000000001</v>
      </c>
      <c r="F599">
        <v>0</v>
      </c>
      <c r="G599">
        <v>255</v>
      </c>
      <c r="H599">
        <v>67.948999999999998</v>
      </c>
      <c r="I599">
        <v>156</v>
      </c>
      <c r="J599">
        <v>106</v>
      </c>
      <c r="K599">
        <v>23</v>
      </c>
    </row>
    <row r="600" spans="1:13" hidden="1">
      <c r="A600" t="s">
        <v>613</v>
      </c>
      <c r="B600">
        <v>24</v>
      </c>
      <c r="C600" t="s">
        <v>637</v>
      </c>
      <c r="D600">
        <v>0.64600000000000002</v>
      </c>
      <c r="E600">
        <v>176.667</v>
      </c>
      <c r="F600">
        <v>0</v>
      </c>
      <c r="G600">
        <v>255</v>
      </c>
      <c r="H600">
        <v>69.281000000000006</v>
      </c>
      <c r="I600">
        <v>153</v>
      </c>
      <c r="J600">
        <v>106</v>
      </c>
      <c r="K600">
        <v>24</v>
      </c>
    </row>
    <row r="601" spans="1:13" hidden="1">
      <c r="A601" t="s">
        <v>613</v>
      </c>
      <c r="B601">
        <v>25</v>
      </c>
      <c r="C601" t="s">
        <v>638</v>
      </c>
      <c r="D601">
        <v>0.65500000000000003</v>
      </c>
      <c r="E601">
        <v>162.87100000000001</v>
      </c>
      <c r="F601">
        <v>0</v>
      </c>
      <c r="G601">
        <v>255</v>
      </c>
      <c r="H601">
        <v>63.871000000000002</v>
      </c>
      <c r="I601">
        <v>155</v>
      </c>
      <c r="J601">
        <v>99</v>
      </c>
      <c r="K601">
        <v>25</v>
      </c>
    </row>
    <row r="602" spans="1:13">
      <c r="A602" t="s">
        <v>639</v>
      </c>
      <c r="B602">
        <v>1</v>
      </c>
      <c r="C602" t="s">
        <v>640</v>
      </c>
      <c r="D602">
        <v>0.25800000000000001</v>
      </c>
      <c r="E602">
        <v>121.23</v>
      </c>
      <c r="F602">
        <v>0</v>
      </c>
      <c r="G602">
        <v>255</v>
      </c>
      <c r="H602">
        <v>47.540999999999997</v>
      </c>
      <c r="I602">
        <v>61</v>
      </c>
      <c r="J602">
        <v>29</v>
      </c>
      <c r="K602">
        <v>1</v>
      </c>
      <c r="L602">
        <v>25</v>
      </c>
      <c r="M602">
        <v>0</v>
      </c>
    </row>
    <row r="603" spans="1:13" hidden="1">
      <c r="A603" t="s">
        <v>639</v>
      </c>
      <c r="B603">
        <v>2</v>
      </c>
      <c r="C603" t="s">
        <v>641</v>
      </c>
      <c r="D603">
        <v>0.28299999999999997</v>
      </c>
      <c r="E603">
        <v>110.373</v>
      </c>
      <c r="F603">
        <v>0</v>
      </c>
      <c r="G603">
        <v>255</v>
      </c>
      <c r="H603">
        <v>43.283999999999999</v>
      </c>
      <c r="I603">
        <v>67</v>
      </c>
      <c r="J603">
        <v>29</v>
      </c>
      <c r="K603">
        <v>2</v>
      </c>
    </row>
    <row r="604" spans="1:13" hidden="1">
      <c r="A604" t="s">
        <v>639</v>
      </c>
      <c r="B604">
        <v>3</v>
      </c>
      <c r="C604" t="s">
        <v>642</v>
      </c>
      <c r="D604">
        <v>0.27900000000000003</v>
      </c>
      <c r="E604">
        <v>104.318</v>
      </c>
      <c r="F604">
        <v>0</v>
      </c>
      <c r="G604">
        <v>255</v>
      </c>
      <c r="H604">
        <v>40.908999999999999</v>
      </c>
      <c r="I604">
        <v>66</v>
      </c>
      <c r="J604">
        <v>27</v>
      </c>
      <c r="K604">
        <v>3</v>
      </c>
    </row>
    <row r="605" spans="1:13" hidden="1">
      <c r="A605" t="s">
        <v>639</v>
      </c>
      <c r="B605">
        <v>4</v>
      </c>
      <c r="C605" t="s">
        <v>643</v>
      </c>
      <c r="D605">
        <v>0.27</v>
      </c>
      <c r="E605">
        <v>143.43799999999999</v>
      </c>
      <c r="F605">
        <v>0</v>
      </c>
      <c r="G605">
        <v>255</v>
      </c>
      <c r="H605">
        <v>56.25</v>
      </c>
      <c r="I605">
        <v>64</v>
      </c>
      <c r="J605">
        <v>36</v>
      </c>
      <c r="K605">
        <v>4</v>
      </c>
    </row>
    <row r="606" spans="1:13" hidden="1">
      <c r="A606" t="s">
        <v>639</v>
      </c>
      <c r="B606">
        <v>5</v>
      </c>
      <c r="C606" t="s">
        <v>644</v>
      </c>
      <c r="D606">
        <v>0.28299999999999997</v>
      </c>
      <c r="E606">
        <v>129.40299999999999</v>
      </c>
      <c r="F606">
        <v>0</v>
      </c>
      <c r="G606">
        <v>255</v>
      </c>
      <c r="H606">
        <v>50.746000000000002</v>
      </c>
      <c r="I606">
        <v>67</v>
      </c>
      <c r="J606">
        <v>34</v>
      </c>
      <c r="K606">
        <v>5</v>
      </c>
    </row>
    <row r="607" spans="1:13" hidden="1">
      <c r="A607" t="s">
        <v>639</v>
      </c>
      <c r="B607">
        <v>6</v>
      </c>
      <c r="C607" t="s">
        <v>645</v>
      </c>
      <c r="D607">
        <v>0.26600000000000001</v>
      </c>
      <c r="E607">
        <v>121.429</v>
      </c>
      <c r="F607">
        <v>0</v>
      </c>
      <c r="G607">
        <v>255</v>
      </c>
      <c r="H607">
        <v>47.619</v>
      </c>
      <c r="I607">
        <v>63</v>
      </c>
      <c r="J607">
        <v>30</v>
      </c>
      <c r="K607">
        <v>6</v>
      </c>
    </row>
    <row r="608" spans="1:13" hidden="1">
      <c r="A608" t="s">
        <v>639</v>
      </c>
      <c r="B608">
        <v>7</v>
      </c>
      <c r="C608" t="s">
        <v>646</v>
      </c>
      <c r="D608">
        <v>0.27500000000000002</v>
      </c>
      <c r="E608">
        <v>70.614999999999995</v>
      </c>
      <c r="F608">
        <v>0</v>
      </c>
      <c r="G608">
        <v>255</v>
      </c>
      <c r="H608">
        <v>27.692</v>
      </c>
      <c r="I608">
        <v>65</v>
      </c>
      <c r="J608">
        <v>18</v>
      </c>
      <c r="K608">
        <v>7</v>
      </c>
    </row>
    <row r="609" spans="1:11" hidden="1">
      <c r="A609" t="s">
        <v>639</v>
      </c>
      <c r="B609">
        <v>8</v>
      </c>
      <c r="C609" t="s">
        <v>647</v>
      </c>
      <c r="D609">
        <v>0.3</v>
      </c>
      <c r="E609">
        <v>61.055999999999997</v>
      </c>
      <c r="F609">
        <v>0</v>
      </c>
      <c r="G609">
        <v>255</v>
      </c>
      <c r="H609">
        <v>23.943999999999999</v>
      </c>
      <c r="I609">
        <v>71</v>
      </c>
      <c r="J609">
        <v>17</v>
      </c>
      <c r="K609">
        <v>8</v>
      </c>
    </row>
    <row r="610" spans="1:11" hidden="1">
      <c r="A610" t="s">
        <v>639</v>
      </c>
      <c r="B610">
        <v>9</v>
      </c>
      <c r="C610" t="s">
        <v>648</v>
      </c>
      <c r="D610">
        <v>0.29599999999999999</v>
      </c>
      <c r="E610">
        <v>69.213999999999999</v>
      </c>
      <c r="F610">
        <v>0</v>
      </c>
      <c r="G610">
        <v>255</v>
      </c>
      <c r="H610">
        <v>27.143000000000001</v>
      </c>
      <c r="I610">
        <v>70</v>
      </c>
      <c r="J610">
        <v>19</v>
      </c>
      <c r="K610">
        <v>9</v>
      </c>
    </row>
    <row r="611" spans="1:11" hidden="1">
      <c r="A611" t="s">
        <v>639</v>
      </c>
      <c r="B611">
        <v>10</v>
      </c>
      <c r="C611" t="s">
        <v>649</v>
      </c>
      <c r="D611">
        <v>0.27</v>
      </c>
      <c r="E611">
        <v>63.75</v>
      </c>
      <c r="F611">
        <v>0</v>
      </c>
      <c r="G611">
        <v>255</v>
      </c>
      <c r="H611">
        <v>25</v>
      </c>
      <c r="I611">
        <v>64</v>
      </c>
      <c r="J611">
        <v>16</v>
      </c>
      <c r="K611">
        <v>10</v>
      </c>
    </row>
    <row r="612" spans="1:11" hidden="1">
      <c r="A612" t="s">
        <v>639</v>
      </c>
      <c r="B612">
        <v>11</v>
      </c>
      <c r="C612" t="s">
        <v>650</v>
      </c>
      <c r="D612">
        <v>0.28299999999999997</v>
      </c>
      <c r="E612">
        <v>95.149000000000001</v>
      </c>
      <c r="F612">
        <v>0</v>
      </c>
      <c r="G612">
        <v>255</v>
      </c>
      <c r="H612">
        <v>37.313000000000002</v>
      </c>
      <c r="I612">
        <v>67</v>
      </c>
      <c r="J612">
        <v>25</v>
      </c>
      <c r="K612">
        <v>11</v>
      </c>
    </row>
    <row r="613" spans="1:11" hidden="1">
      <c r="A613" t="s">
        <v>639</v>
      </c>
      <c r="B613">
        <v>12</v>
      </c>
      <c r="C613" t="s">
        <v>651</v>
      </c>
      <c r="D613">
        <v>0.308</v>
      </c>
      <c r="E613">
        <v>115.274</v>
      </c>
      <c r="F613">
        <v>0</v>
      </c>
      <c r="G613">
        <v>255</v>
      </c>
      <c r="H613">
        <v>45.204999999999998</v>
      </c>
      <c r="I613">
        <v>73</v>
      </c>
      <c r="J613">
        <v>33</v>
      </c>
      <c r="K613">
        <v>12</v>
      </c>
    </row>
    <row r="614" spans="1:11" hidden="1">
      <c r="A614" t="s">
        <v>639</v>
      </c>
      <c r="B614">
        <v>13</v>
      </c>
      <c r="C614" t="s">
        <v>652</v>
      </c>
      <c r="D614">
        <v>0.29199999999999998</v>
      </c>
      <c r="E614">
        <v>158.91300000000001</v>
      </c>
      <c r="F614">
        <v>0</v>
      </c>
      <c r="G614">
        <v>255</v>
      </c>
      <c r="H614">
        <v>62.319000000000003</v>
      </c>
      <c r="I614">
        <v>69</v>
      </c>
      <c r="J614">
        <v>43</v>
      </c>
      <c r="K614">
        <v>13</v>
      </c>
    </row>
    <row r="615" spans="1:11" hidden="1">
      <c r="A615" t="s">
        <v>639</v>
      </c>
      <c r="B615">
        <v>14</v>
      </c>
      <c r="C615" t="s">
        <v>653</v>
      </c>
      <c r="D615">
        <v>0.30399999999999999</v>
      </c>
      <c r="E615">
        <v>77.917000000000002</v>
      </c>
      <c r="F615">
        <v>0</v>
      </c>
      <c r="G615">
        <v>255</v>
      </c>
      <c r="H615">
        <v>30.556000000000001</v>
      </c>
      <c r="I615">
        <v>72</v>
      </c>
      <c r="J615">
        <v>22</v>
      </c>
      <c r="K615">
        <v>14</v>
      </c>
    </row>
    <row r="616" spans="1:11" hidden="1">
      <c r="A616" t="s">
        <v>639</v>
      </c>
      <c r="B616">
        <v>15</v>
      </c>
      <c r="C616" t="s">
        <v>654</v>
      </c>
      <c r="D616">
        <v>0.30399999999999999</v>
      </c>
      <c r="E616">
        <v>77.917000000000002</v>
      </c>
      <c r="F616">
        <v>0</v>
      </c>
      <c r="G616">
        <v>255</v>
      </c>
      <c r="H616">
        <v>30.556000000000001</v>
      </c>
      <c r="I616">
        <v>72</v>
      </c>
      <c r="J616">
        <v>22</v>
      </c>
      <c r="K616">
        <v>15</v>
      </c>
    </row>
    <row r="617" spans="1:11" hidden="1">
      <c r="A617" t="s">
        <v>639</v>
      </c>
      <c r="B617">
        <v>16</v>
      </c>
      <c r="C617" t="s">
        <v>655</v>
      </c>
      <c r="D617">
        <v>0.28699999999999998</v>
      </c>
      <c r="E617">
        <v>90</v>
      </c>
      <c r="F617">
        <v>0</v>
      </c>
      <c r="G617">
        <v>255</v>
      </c>
      <c r="H617">
        <v>35.293999999999997</v>
      </c>
      <c r="I617">
        <v>68</v>
      </c>
      <c r="J617">
        <v>24</v>
      </c>
      <c r="K617">
        <v>16</v>
      </c>
    </row>
    <row r="618" spans="1:11" hidden="1">
      <c r="A618" t="s">
        <v>639</v>
      </c>
      <c r="B618">
        <v>17</v>
      </c>
      <c r="C618" t="s">
        <v>656</v>
      </c>
      <c r="D618">
        <v>0.27900000000000003</v>
      </c>
      <c r="E618">
        <v>92.727000000000004</v>
      </c>
      <c r="F618">
        <v>0</v>
      </c>
      <c r="G618">
        <v>255</v>
      </c>
      <c r="H618">
        <v>36.363999999999997</v>
      </c>
      <c r="I618">
        <v>66</v>
      </c>
      <c r="J618">
        <v>24</v>
      </c>
      <c r="K618">
        <v>17</v>
      </c>
    </row>
    <row r="619" spans="1:11" hidden="1">
      <c r="A619" t="s">
        <v>639</v>
      </c>
      <c r="B619">
        <v>18</v>
      </c>
      <c r="C619" t="s">
        <v>657</v>
      </c>
      <c r="D619">
        <v>0.26200000000000001</v>
      </c>
      <c r="E619">
        <v>143.952</v>
      </c>
      <c r="F619">
        <v>0</v>
      </c>
      <c r="G619">
        <v>255</v>
      </c>
      <c r="H619">
        <v>56.451999999999998</v>
      </c>
      <c r="I619">
        <v>62</v>
      </c>
      <c r="J619">
        <v>35</v>
      </c>
      <c r="K619">
        <v>18</v>
      </c>
    </row>
    <row r="620" spans="1:11" hidden="1">
      <c r="A620" t="s">
        <v>639</v>
      </c>
      <c r="B620">
        <v>19</v>
      </c>
      <c r="C620" t="s">
        <v>658</v>
      </c>
      <c r="D620">
        <v>0.29199999999999998</v>
      </c>
      <c r="E620">
        <v>140.435</v>
      </c>
      <c r="F620">
        <v>0</v>
      </c>
      <c r="G620">
        <v>255</v>
      </c>
      <c r="H620">
        <v>55.072000000000003</v>
      </c>
      <c r="I620">
        <v>69</v>
      </c>
      <c r="J620">
        <v>38</v>
      </c>
      <c r="K620">
        <v>19</v>
      </c>
    </row>
    <row r="621" spans="1:11" hidden="1">
      <c r="A621" t="s">
        <v>639</v>
      </c>
      <c r="B621">
        <v>20</v>
      </c>
      <c r="C621" t="s">
        <v>659</v>
      </c>
      <c r="D621">
        <v>0.3</v>
      </c>
      <c r="E621">
        <v>111.33799999999999</v>
      </c>
      <c r="F621">
        <v>0</v>
      </c>
      <c r="G621">
        <v>255</v>
      </c>
      <c r="H621">
        <v>43.661999999999999</v>
      </c>
      <c r="I621">
        <v>71</v>
      </c>
      <c r="J621">
        <v>31</v>
      </c>
      <c r="K621">
        <v>20</v>
      </c>
    </row>
    <row r="622" spans="1:11" hidden="1">
      <c r="A622" t="s">
        <v>639</v>
      </c>
      <c r="B622">
        <v>21</v>
      </c>
      <c r="C622" t="s">
        <v>660</v>
      </c>
      <c r="D622">
        <v>0.27500000000000002</v>
      </c>
      <c r="E622">
        <v>141.23099999999999</v>
      </c>
      <c r="F622">
        <v>0</v>
      </c>
      <c r="G622">
        <v>255</v>
      </c>
      <c r="H622">
        <v>55.384999999999998</v>
      </c>
      <c r="I622">
        <v>65</v>
      </c>
      <c r="J622">
        <v>36</v>
      </c>
      <c r="K622">
        <v>21</v>
      </c>
    </row>
    <row r="623" spans="1:11" hidden="1">
      <c r="A623" t="s">
        <v>639</v>
      </c>
      <c r="B623">
        <v>22</v>
      </c>
      <c r="C623" t="s">
        <v>661</v>
      </c>
      <c r="D623">
        <v>0.27</v>
      </c>
      <c r="E623">
        <v>195.23400000000001</v>
      </c>
      <c r="F623">
        <v>0</v>
      </c>
      <c r="G623">
        <v>255</v>
      </c>
      <c r="H623">
        <v>76.561999999999998</v>
      </c>
      <c r="I623">
        <v>64</v>
      </c>
      <c r="J623">
        <v>49</v>
      </c>
      <c r="K623">
        <v>22</v>
      </c>
    </row>
    <row r="624" spans="1:11" hidden="1">
      <c r="A624" t="s">
        <v>639</v>
      </c>
      <c r="B624">
        <v>23</v>
      </c>
      <c r="C624" t="s">
        <v>662</v>
      </c>
      <c r="D624">
        <v>0.27900000000000003</v>
      </c>
      <c r="E624">
        <v>123.636</v>
      </c>
      <c r="F624">
        <v>0</v>
      </c>
      <c r="G624">
        <v>255</v>
      </c>
      <c r="H624">
        <v>48.484999999999999</v>
      </c>
      <c r="I624">
        <v>66</v>
      </c>
      <c r="J624">
        <v>32</v>
      </c>
      <c r="K624">
        <v>23</v>
      </c>
    </row>
    <row r="625" spans="1:13" hidden="1">
      <c r="A625" t="s">
        <v>639</v>
      </c>
      <c r="B625">
        <v>24</v>
      </c>
      <c r="C625" t="s">
        <v>663</v>
      </c>
      <c r="D625">
        <v>0.29199999999999998</v>
      </c>
      <c r="E625">
        <v>225.435</v>
      </c>
      <c r="F625">
        <v>0</v>
      </c>
      <c r="G625">
        <v>255</v>
      </c>
      <c r="H625">
        <v>88.406000000000006</v>
      </c>
      <c r="I625">
        <v>69</v>
      </c>
      <c r="J625">
        <v>61</v>
      </c>
      <c r="K625">
        <v>24</v>
      </c>
    </row>
    <row r="626" spans="1:13" hidden="1">
      <c r="A626" t="s">
        <v>639</v>
      </c>
      <c r="B626">
        <v>25</v>
      </c>
      <c r="C626" t="s">
        <v>664</v>
      </c>
      <c r="D626">
        <v>0.27500000000000002</v>
      </c>
      <c r="E626">
        <v>121.61499999999999</v>
      </c>
      <c r="F626">
        <v>0</v>
      </c>
      <c r="G626">
        <v>255</v>
      </c>
      <c r="H626">
        <v>47.692</v>
      </c>
      <c r="I626">
        <v>65</v>
      </c>
      <c r="J626">
        <v>31</v>
      </c>
      <c r="K626">
        <v>25</v>
      </c>
    </row>
    <row r="627" spans="1:13">
      <c r="A627" t="s">
        <v>665</v>
      </c>
      <c r="B627">
        <v>1</v>
      </c>
      <c r="C627" t="s">
        <v>666</v>
      </c>
      <c r="D627">
        <v>0.46500000000000002</v>
      </c>
      <c r="E627">
        <v>108.955</v>
      </c>
      <c r="F627">
        <v>0</v>
      </c>
      <c r="G627">
        <v>255</v>
      </c>
      <c r="H627">
        <v>42.726999999999997</v>
      </c>
      <c r="I627">
        <v>110</v>
      </c>
      <c r="J627">
        <v>47</v>
      </c>
      <c r="K627">
        <v>1</v>
      </c>
      <c r="L627">
        <v>25</v>
      </c>
      <c r="M627">
        <v>0</v>
      </c>
    </row>
    <row r="628" spans="1:13" hidden="1">
      <c r="A628" t="s">
        <v>665</v>
      </c>
      <c r="B628">
        <v>2</v>
      </c>
      <c r="C628" t="s">
        <v>667</v>
      </c>
      <c r="D628">
        <v>0.47299999999999998</v>
      </c>
      <c r="E628">
        <v>132.054</v>
      </c>
      <c r="F628">
        <v>0</v>
      </c>
      <c r="G628">
        <v>255</v>
      </c>
      <c r="H628">
        <v>51.786000000000001</v>
      </c>
      <c r="I628">
        <v>112</v>
      </c>
      <c r="J628">
        <v>58</v>
      </c>
      <c r="K628">
        <v>2</v>
      </c>
    </row>
    <row r="629" spans="1:13" hidden="1">
      <c r="A629" t="s">
        <v>665</v>
      </c>
      <c r="B629">
        <v>3</v>
      </c>
      <c r="C629" t="s">
        <v>668</v>
      </c>
      <c r="D629">
        <v>0.48599999999999999</v>
      </c>
      <c r="E629">
        <v>124.17400000000001</v>
      </c>
      <c r="F629">
        <v>0</v>
      </c>
      <c r="G629">
        <v>255</v>
      </c>
      <c r="H629">
        <v>48.695999999999998</v>
      </c>
      <c r="I629">
        <v>115</v>
      </c>
      <c r="J629">
        <v>56</v>
      </c>
      <c r="K629">
        <v>3</v>
      </c>
    </row>
    <row r="630" spans="1:13" hidden="1">
      <c r="A630" t="s">
        <v>665</v>
      </c>
      <c r="B630">
        <v>4</v>
      </c>
      <c r="C630" t="s">
        <v>669</v>
      </c>
      <c r="D630">
        <v>0.48199999999999998</v>
      </c>
      <c r="E630">
        <v>87.236999999999995</v>
      </c>
      <c r="F630">
        <v>0</v>
      </c>
      <c r="G630">
        <v>255</v>
      </c>
      <c r="H630">
        <v>34.210999999999999</v>
      </c>
      <c r="I630">
        <v>114</v>
      </c>
      <c r="J630">
        <v>39</v>
      </c>
      <c r="K630">
        <v>4</v>
      </c>
    </row>
    <row r="631" spans="1:13" hidden="1">
      <c r="A631" t="s">
        <v>665</v>
      </c>
      <c r="B631">
        <v>5</v>
      </c>
      <c r="C631" t="s">
        <v>670</v>
      </c>
      <c r="D631">
        <v>0.48199999999999998</v>
      </c>
      <c r="E631">
        <v>98.421000000000006</v>
      </c>
      <c r="F631">
        <v>0</v>
      </c>
      <c r="G631">
        <v>255</v>
      </c>
      <c r="H631">
        <v>38.595999999999997</v>
      </c>
      <c r="I631">
        <v>114</v>
      </c>
      <c r="J631">
        <v>44</v>
      </c>
      <c r="K631">
        <v>5</v>
      </c>
    </row>
    <row r="632" spans="1:13" hidden="1">
      <c r="A632" t="s">
        <v>665</v>
      </c>
      <c r="B632">
        <v>6</v>
      </c>
      <c r="C632" t="s">
        <v>671</v>
      </c>
      <c r="D632">
        <v>0.46500000000000002</v>
      </c>
      <c r="E632">
        <v>108.955</v>
      </c>
      <c r="F632">
        <v>0</v>
      </c>
      <c r="G632">
        <v>255</v>
      </c>
      <c r="H632">
        <v>42.726999999999997</v>
      </c>
      <c r="I632">
        <v>110</v>
      </c>
      <c r="J632">
        <v>47</v>
      </c>
      <c r="K632">
        <v>6</v>
      </c>
    </row>
    <row r="633" spans="1:13" hidden="1">
      <c r="A633" t="s">
        <v>665</v>
      </c>
      <c r="B633">
        <v>7</v>
      </c>
      <c r="C633" t="s">
        <v>672</v>
      </c>
      <c r="D633">
        <v>0.45600000000000002</v>
      </c>
      <c r="E633">
        <v>80.278000000000006</v>
      </c>
      <c r="F633">
        <v>0</v>
      </c>
      <c r="G633">
        <v>255</v>
      </c>
      <c r="H633">
        <v>31.481000000000002</v>
      </c>
      <c r="I633">
        <v>108</v>
      </c>
      <c r="J633">
        <v>34</v>
      </c>
      <c r="K633">
        <v>7</v>
      </c>
    </row>
    <row r="634" spans="1:13" hidden="1">
      <c r="A634" t="s">
        <v>665</v>
      </c>
      <c r="B634">
        <v>8</v>
      </c>
      <c r="C634" t="s">
        <v>673</v>
      </c>
      <c r="D634">
        <v>0.45600000000000002</v>
      </c>
      <c r="E634">
        <v>75.555999999999997</v>
      </c>
      <c r="F634">
        <v>0</v>
      </c>
      <c r="G634">
        <v>255</v>
      </c>
      <c r="H634">
        <v>29.63</v>
      </c>
      <c r="I634">
        <v>108</v>
      </c>
      <c r="J634">
        <v>32</v>
      </c>
      <c r="K634">
        <v>8</v>
      </c>
    </row>
    <row r="635" spans="1:13" hidden="1">
      <c r="A635" t="s">
        <v>665</v>
      </c>
      <c r="B635">
        <v>9</v>
      </c>
      <c r="C635" t="s">
        <v>674</v>
      </c>
      <c r="D635">
        <v>0.46899999999999997</v>
      </c>
      <c r="E635">
        <v>85</v>
      </c>
      <c r="F635">
        <v>0</v>
      </c>
      <c r="G635">
        <v>255</v>
      </c>
      <c r="H635">
        <v>33.332999999999998</v>
      </c>
      <c r="I635">
        <v>111</v>
      </c>
      <c r="J635">
        <v>37</v>
      </c>
      <c r="K635">
        <v>9</v>
      </c>
    </row>
    <row r="636" spans="1:13" hidden="1">
      <c r="A636" t="s">
        <v>665</v>
      </c>
      <c r="B636">
        <v>10</v>
      </c>
      <c r="C636" t="s">
        <v>675</v>
      </c>
      <c r="D636">
        <v>0.49</v>
      </c>
      <c r="E636">
        <v>85.733000000000004</v>
      </c>
      <c r="F636">
        <v>0</v>
      </c>
      <c r="G636">
        <v>255</v>
      </c>
      <c r="H636">
        <v>33.621000000000002</v>
      </c>
      <c r="I636">
        <v>116</v>
      </c>
      <c r="J636">
        <v>39</v>
      </c>
      <c r="K636">
        <v>10</v>
      </c>
    </row>
    <row r="637" spans="1:13" hidden="1">
      <c r="A637" t="s">
        <v>665</v>
      </c>
      <c r="B637">
        <v>11</v>
      </c>
      <c r="C637" t="s">
        <v>676</v>
      </c>
      <c r="D637">
        <v>0.47299999999999998</v>
      </c>
      <c r="E637">
        <v>102.455</v>
      </c>
      <c r="F637">
        <v>0</v>
      </c>
      <c r="G637">
        <v>255</v>
      </c>
      <c r="H637">
        <v>40.179000000000002</v>
      </c>
      <c r="I637">
        <v>112</v>
      </c>
      <c r="J637">
        <v>45</v>
      </c>
      <c r="K637">
        <v>11</v>
      </c>
    </row>
    <row r="638" spans="1:13" hidden="1">
      <c r="A638" t="s">
        <v>665</v>
      </c>
      <c r="B638">
        <v>12</v>
      </c>
      <c r="C638" t="s">
        <v>677</v>
      </c>
      <c r="D638">
        <v>0.45600000000000002</v>
      </c>
      <c r="E638">
        <v>108.611</v>
      </c>
      <c r="F638">
        <v>0</v>
      </c>
      <c r="G638">
        <v>255</v>
      </c>
      <c r="H638">
        <v>42.593000000000004</v>
      </c>
      <c r="I638">
        <v>108</v>
      </c>
      <c r="J638">
        <v>46</v>
      </c>
      <c r="K638">
        <v>12</v>
      </c>
    </row>
    <row r="639" spans="1:13" hidden="1">
      <c r="A639" t="s">
        <v>665</v>
      </c>
      <c r="B639">
        <v>13</v>
      </c>
      <c r="C639" t="s">
        <v>678</v>
      </c>
      <c r="D639">
        <v>0.48599999999999999</v>
      </c>
      <c r="E639">
        <v>79.825999999999993</v>
      </c>
      <c r="F639">
        <v>0</v>
      </c>
      <c r="G639">
        <v>255</v>
      </c>
      <c r="H639">
        <v>31.303999999999998</v>
      </c>
      <c r="I639">
        <v>115</v>
      </c>
      <c r="J639">
        <v>36</v>
      </c>
      <c r="K639">
        <v>13</v>
      </c>
    </row>
    <row r="640" spans="1:13" hidden="1">
      <c r="A640" t="s">
        <v>665</v>
      </c>
      <c r="B640">
        <v>14</v>
      </c>
      <c r="C640" t="s">
        <v>679</v>
      </c>
      <c r="D640">
        <v>0.48599999999999999</v>
      </c>
      <c r="E640">
        <v>73.174000000000007</v>
      </c>
      <c r="F640">
        <v>0</v>
      </c>
      <c r="G640">
        <v>255</v>
      </c>
      <c r="H640">
        <v>28.696000000000002</v>
      </c>
      <c r="I640">
        <v>115</v>
      </c>
      <c r="J640">
        <v>33</v>
      </c>
      <c r="K640">
        <v>14</v>
      </c>
    </row>
    <row r="641" spans="1:13" hidden="1">
      <c r="A641" t="s">
        <v>665</v>
      </c>
      <c r="B641">
        <v>15</v>
      </c>
      <c r="C641" t="s">
        <v>680</v>
      </c>
      <c r="D641">
        <v>0.48199999999999998</v>
      </c>
      <c r="E641">
        <v>67.105000000000004</v>
      </c>
      <c r="F641">
        <v>0</v>
      </c>
      <c r="G641">
        <v>255</v>
      </c>
      <c r="H641">
        <v>26.315999999999999</v>
      </c>
      <c r="I641">
        <v>114</v>
      </c>
      <c r="J641">
        <v>30</v>
      </c>
      <c r="K641">
        <v>15</v>
      </c>
    </row>
    <row r="642" spans="1:13" hidden="1">
      <c r="A642" t="s">
        <v>665</v>
      </c>
      <c r="B642">
        <v>16</v>
      </c>
      <c r="C642" t="s">
        <v>681</v>
      </c>
      <c r="D642">
        <v>0.47699999999999998</v>
      </c>
      <c r="E642">
        <v>65.441999999999993</v>
      </c>
      <c r="F642">
        <v>0</v>
      </c>
      <c r="G642">
        <v>255</v>
      </c>
      <c r="H642">
        <v>25.664000000000001</v>
      </c>
      <c r="I642">
        <v>113</v>
      </c>
      <c r="J642">
        <v>29</v>
      </c>
      <c r="K642">
        <v>16</v>
      </c>
    </row>
    <row r="643" spans="1:13" hidden="1">
      <c r="A643" t="s">
        <v>665</v>
      </c>
      <c r="B643">
        <v>17</v>
      </c>
      <c r="C643" t="s">
        <v>682</v>
      </c>
      <c r="D643">
        <v>0.49399999999999999</v>
      </c>
      <c r="E643">
        <v>54.487000000000002</v>
      </c>
      <c r="F643">
        <v>0</v>
      </c>
      <c r="G643">
        <v>255</v>
      </c>
      <c r="H643">
        <v>21.367999999999999</v>
      </c>
      <c r="I643">
        <v>117</v>
      </c>
      <c r="J643">
        <v>25</v>
      </c>
      <c r="K643">
        <v>17</v>
      </c>
    </row>
    <row r="644" spans="1:13" hidden="1">
      <c r="A644" t="s">
        <v>665</v>
      </c>
      <c r="B644">
        <v>18</v>
      </c>
      <c r="C644" t="s">
        <v>683</v>
      </c>
      <c r="D644">
        <v>0.48599999999999999</v>
      </c>
      <c r="E644">
        <v>35.478000000000002</v>
      </c>
      <c r="F644">
        <v>0</v>
      </c>
      <c r="G644">
        <v>255</v>
      </c>
      <c r="H644">
        <v>13.913</v>
      </c>
      <c r="I644">
        <v>115</v>
      </c>
      <c r="J644">
        <v>16</v>
      </c>
      <c r="K644">
        <v>18</v>
      </c>
    </row>
    <row r="645" spans="1:13" hidden="1">
      <c r="A645" t="s">
        <v>665</v>
      </c>
      <c r="B645">
        <v>19</v>
      </c>
      <c r="C645" t="s">
        <v>684</v>
      </c>
      <c r="D645">
        <v>0.48599999999999999</v>
      </c>
      <c r="E645">
        <v>42.13</v>
      </c>
      <c r="F645">
        <v>0</v>
      </c>
      <c r="G645">
        <v>255</v>
      </c>
      <c r="H645">
        <v>16.521999999999998</v>
      </c>
      <c r="I645">
        <v>115</v>
      </c>
      <c r="J645">
        <v>19</v>
      </c>
      <c r="K645">
        <v>19</v>
      </c>
    </row>
    <row r="646" spans="1:13" hidden="1">
      <c r="A646" t="s">
        <v>665</v>
      </c>
      <c r="B646">
        <v>20</v>
      </c>
      <c r="C646" t="s">
        <v>685</v>
      </c>
      <c r="D646">
        <v>0.51100000000000001</v>
      </c>
      <c r="E646">
        <v>69.545000000000002</v>
      </c>
      <c r="F646">
        <v>0</v>
      </c>
      <c r="G646">
        <v>255</v>
      </c>
      <c r="H646">
        <v>27.273</v>
      </c>
      <c r="I646">
        <v>121</v>
      </c>
      <c r="J646">
        <v>33</v>
      </c>
      <c r="K646">
        <v>20</v>
      </c>
    </row>
    <row r="647" spans="1:13" hidden="1">
      <c r="A647" t="s">
        <v>665</v>
      </c>
      <c r="B647">
        <v>21</v>
      </c>
      <c r="C647" t="s">
        <v>686</v>
      </c>
      <c r="D647">
        <v>0.48599999999999999</v>
      </c>
      <c r="E647">
        <v>35.478000000000002</v>
      </c>
      <c r="F647">
        <v>0</v>
      </c>
      <c r="G647">
        <v>255</v>
      </c>
      <c r="H647">
        <v>13.913</v>
      </c>
      <c r="I647">
        <v>115</v>
      </c>
      <c r="J647">
        <v>16</v>
      </c>
      <c r="K647">
        <v>21</v>
      </c>
    </row>
    <row r="648" spans="1:13" hidden="1">
      <c r="A648" t="s">
        <v>665</v>
      </c>
      <c r="B648">
        <v>22</v>
      </c>
      <c r="C648" t="s">
        <v>687</v>
      </c>
      <c r="D648">
        <v>0.47699999999999998</v>
      </c>
      <c r="E648">
        <v>69.956000000000003</v>
      </c>
      <c r="F648">
        <v>0</v>
      </c>
      <c r="G648">
        <v>255</v>
      </c>
      <c r="H648">
        <v>27.434000000000001</v>
      </c>
      <c r="I648">
        <v>113</v>
      </c>
      <c r="J648">
        <v>31</v>
      </c>
      <c r="K648">
        <v>22</v>
      </c>
    </row>
    <row r="649" spans="1:13" hidden="1">
      <c r="A649" t="s">
        <v>665</v>
      </c>
      <c r="B649">
        <v>23</v>
      </c>
      <c r="C649" t="s">
        <v>688</v>
      </c>
      <c r="D649">
        <v>0.503</v>
      </c>
      <c r="E649">
        <v>42.856999999999999</v>
      </c>
      <c r="F649">
        <v>0</v>
      </c>
      <c r="G649">
        <v>255</v>
      </c>
      <c r="H649">
        <v>16.806999999999999</v>
      </c>
      <c r="I649">
        <v>119</v>
      </c>
      <c r="J649">
        <v>20</v>
      </c>
      <c r="K649">
        <v>23</v>
      </c>
    </row>
    <row r="650" spans="1:13" hidden="1">
      <c r="A650" t="s">
        <v>665</v>
      </c>
      <c r="B650">
        <v>24</v>
      </c>
      <c r="C650" t="s">
        <v>689</v>
      </c>
      <c r="D650">
        <v>0.46500000000000002</v>
      </c>
      <c r="E650">
        <v>18.545000000000002</v>
      </c>
      <c r="F650">
        <v>0</v>
      </c>
      <c r="G650">
        <v>255</v>
      </c>
      <c r="H650">
        <v>7.2729999999999997</v>
      </c>
      <c r="I650">
        <v>110</v>
      </c>
      <c r="J650">
        <v>8</v>
      </c>
      <c r="K650">
        <v>24</v>
      </c>
    </row>
    <row r="651" spans="1:13" hidden="1">
      <c r="A651" t="s">
        <v>665</v>
      </c>
      <c r="B651">
        <v>25</v>
      </c>
      <c r="C651" t="s">
        <v>690</v>
      </c>
      <c r="D651">
        <v>0.503</v>
      </c>
      <c r="E651">
        <v>64.286000000000001</v>
      </c>
      <c r="F651">
        <v>0</v>
      </c>
      <c r="G651">
        <v>255</v>
      </c>
      <c r="H651">
        <v>25.21</v>
      </c>
      <c r="I651">
        <v>119</v>
      </c>
      <c r="J651">
        <v>30</v>
      </c>
      <c r="K651">
        <v>25</v>
      </c>
    </row>
    <row r="652" spans="1:13">
      <c r="A652" t="s">
        <v>691</v>
      </c>
      <c r="B652">
        <v>1</v>
      </c>
      <c r="C652" t="s">
        <v>692</v>
      </c>
      <c r="D652">
        <v>0.152</v>
      </c>
      <c r="E652">
        <v>70.832999999999998</v>
      </c>
      <c r="F652">
        <v>0</v>
      </c>
      <c r="G652">
        <v>255</v>
      </c>
      <c r="H652">
        <v>27.777999999999999</v>
      </c>
      <c r="I652">
        <v>36</v>
      </c>
      <c r="J652">
        <v>10</v>
      </c>
      <c r="K652">
        <v>1</v>
      </c>
      <c r="L652">
        <v>22</v>
      </c>
      <c r="M652">
        <v>3</v>
      </c>
    </row>
    <row r="653" spans="1:13" hidden="1">
      <c r="A653" t="s">
        <v>691</v>
      </c>
      <c r="B653">
        <v>2</v>
      </c>
      <c r="C653" t="s">
        <v>693</v>
      </c>
      <c r="D653">
        <v>0.182</v>
      </c>
      <c r="E653">
        <v>17.791</v>
      </c>
      <c r="F653">
        <v>0</v>
      </c>
      <c r="G653">
        <v>255</v>
      </c>
      <c r="H653">
        <v>6.9770000000000003</v>
      </c>
      <c r="I653">
        <v>43</v>
      </c>
      <c r="J653">
        <v>3</v>
      </c>
      <c r="K653">
        <v>2</v>
      </c>
    </row>
    <row r="654" spans="1:13" hidden="1">
      <c r="A654" t="s">
        <v>691</v>
      </c>
      <c r="B654">
        <v>3</v>
      </c>
      <c r="C654" t="s">
        <v>694</v>
      </c>
      <c r="D654">
        <v>0.14399999999999999</v>
      </c>
      <c r="E654">
        <v>97.5</v>
      </c>
      <c r="F654">
        <v>0</v>
      </c>
      <c r="G654">
        <v>255</v>
      </c>
      <c r="H654">
        <v>38.234999999999999</v>
      </c>
      <c r="I654">
        <v>34</v>
      </c>
      <c r="J654">
        <v>13</v>
      </c>
      <c r="K654">
        <v>3</v>
      </c>
    </row>
    <row r="655" spans="1:13" hidden="1">
      <c r="A655" t="s">
        <v>691</v>
      </c>
      <c r="B655">
        <v>4</v>
      </c>
      <c r="C655" t="s">
        <v>695</v>
      </c>
      <c r="D655">
        <v>0.161</v>
      </c>
      <c r="E655">
        <v>80.525999999999996</v>
      </c>
      <c r="F655">
        <v>0</v>
      </c>
      <c r="G655">
        <v>255</v>
      </c>
      <c r="H655">
        <v>31.579000000000001</v>
      </c>
      <c r="I655">
        <v>38</v>
      </c>
      <c r="J655">
        <v>12</v>
      </c>
      <c r="K655">
        <v>4</v>
      </c>
    </row>
    <row r="656" spans="1:13" hidden="1">
      <c r="A656" t="s">
        <v>691</v>
      </c>
      <c r="B656">
        <v>5</v>
      </c>
      <c r="C656" t="s">
        <v>696</v>
      </c>
      <c r="D656">
        <v>0.14799999999999999</v>
      </c>
      <c r="E656">
        <v>43.713999999999999</v>
      </c>
      <c r="F656">
        <v>0</v>
      </c>
      <c r="G656">
        <v>255</v>
      </c>
      <c r="H656">
        <v>17.143000000000001</v>
      </c>
      <c r="I656">
        <v>35</v>
      </c>
      <c r="J656">
        <v>6</v>
      </c>
      <c r="K656">
        <v>5</v>
      </c>
    </row>
    <row r="657" spans="1:11" hidden="1">
      <c r="A657" t="s">
        <v>691</v>
      </c>
      <c r="B657">
        <v>6</v>
      </c>
      <c r="C657" t="s">
        <v>697</v>
      </c>
      <c r="D657">
        <v>0.152</v>
      </c>
      <c r="E657">
        <v>106.25</v>
      </c>
      <c r="F657">
        <v>0</v>
      </c>
      <c r="G657">
        <v>255</v>
      </c>
      <c r="H657">
        <v>41.667000000000002</v>
      </c>
      <c r="I657">
        <v>36</v>
      </c>
      <c r="J657">
        <v>15</v>
      </c>
      <c r="K657">
        <v>6</v>
      </c>
    </row>
    <row r="658" spans="1:11" hidden="1">
      <c r="A658" t="s">
        <v>691</v>
      </c>
      <c r="B658">
        <v>7</v>
      </c>
      <c r="C658" t="s">
        <v>698</v>
      </c>
      <c r="D658">
        <v>0.161</v>
      </c>
      <c r="E658">
        <v>20.132000000000001</v>
      </c>
      <c r="F658">
        <v>0</v>
      </c>
      <c r="G658">
        <v>255</v>
      </c>
      <c r="H658">
        <v>7.8949999999999996</v>
      </c>
      <c r="I658">
        <v>38</v>
      </c>
      <c r="J658">
        <v>3</v>
      </c>
      <c r="K658">
        <v>7</v>
      </c>
    </row>
    <row r="659" spans="1:11" hidden="1">
      <c r="A659" t="s">
        <v>691</v>
      </c>
      <c r="B659">
        <v>8</v>
      </c>
      <c r="C659" t="s">
        <v>699</v>
      </c>
      <c r="D659">
        <v>0.152</v>
      </c>
      <c r="E659">
        <v>35.417000000000002</v>
      </c>
      <c r="F659">
        <v>0</v>
      </c>
      <c r="G659">
        <v>255</v>
      </c>
      <c r="H659">
        <v>13.888999999999999</v>
      </c>
      <c r="I659">
        <v>36</v>
      </c>
      <c r="J659">
        <v>5</v>
      </c>
      <c r="K659">
        <v>8</v>
      </c>
    </row>
    <row r="660" spans="1:11" hidden="1">
      <c r="A660" t="s">
        <v>691</v>
      </c>
      <c r="B660">
        <v>9</v>
      </c>
      <c r="C660" t="s">
        <v>700</v>
      </c>
      <c r="D660">
        <v>0.16500000000000001</v>
      </c>
      <c r="E660">
        <v>98.076999999999998</v>
      </c>
      <c r="F660">
        <v>0</v>
      </c>
      <c r="G660">
        <v>255</v>
      </c>
      <c r="H660">
        <v>38.462000000000003</v>
      </c>
      <c r="I660">
        <v>39</v>
      </c>
      <c r="J660">
        <v>15</v>
      </c>
      <c r="K660">
        <v>9</v>
      </c>
    </row>
    <row r="661" spans="1:11" hidden="1">
      <c r="A661" t="s">
        <v>691</v>
      </c>
      <c r="B661">
        <v>10</v>
      </c>
      <c r="C661" t="s">
        <v>701</v>
      </c>
      <c r="D661">
        <v>0.161</v>
      </c>
      <c r="E661">
        <v>53.683999999999997</v>
      </c>
      <c r="F661">
        <v>0</v>
      </c>
      <c r="G661">
        <v>255</v>
      </c>
      <c r="H661">
        <v>21.053000000000001</v>
      </c>
      <c r="I661">
        <v>38</v>
      </c>
      <c r="J661">
        <v>8</v>
      </c>
      <c r="K661">
        <v>10</v>
      </c>
    </row>
    <row r="662" spans="1:11" hidden="1">
      <c r="A662" t="s">
        <v>691</v>
      </c>
      <c r="B662">
        <v>11</v>
      </c>
      <c r="C662" t="s">
        <v>702</v>
      </c>
      <c r="D662">
        <v>0.16500000000000001</v>
      </c>
      <c r="E662">
        <v>52.308</v>
      </c>
      <c r="F662">
        <v>0</v>
      </c>
      <c r="G662">
        <v>255</v>
      </c>
      <c r="H662">
        <v>20.513000000000002</v>
      </c>
      <c r="I662">
        <v>39</v>
      </c>
      <c r="J662">
        <v>8</v>
      </c>
      <c r="K662">
        <v>11</v>
      </c>
    </row>
    <row r="663" spans="1:11" hidden="1">
      <c r="A663" t="s">
        <v>691</v>
      </c>
      <c r="B663">
        <v>12</v>
      </c>
      <c r="C663" t="s">
        <v>703</v>
      </c>
      <c r="D663">
        <v>0.16500000000000001</v>
      </c>
      <c r="E663">
        <v>26.154</v>
      </c>
      <c r="F663">
        <v>0</v>
      </c>
      <c r="G663">
        <v>255</v>
      </c>
      <c r="H663">
        <v>10.256</v>
      </c>
      <c r="I663">
        <v>39</v>
      </c>
      <c r="J663">
        <v>4</v>
      </c>
      <c r="K663">
        <v>12</v>
      </c>
    </row>
    <row r="664" spans="1:11" hidden="1">
      <c r="A664" t="s">
        <v>691</v>
      </c>
      <c r="B664">
        <v>13</v>
      </c>
      <c r="C664" t="s">
        <v>704</v>
      </c>
      <c r="D664">
        <v>0.161</v>
      </c>
      <c r="E664">
        <v>40.262999999999998</v>
      </c>
      <c r="F664">
        <v>0</v>
      </c>
      <c r="G664">
        <v>255</v>
      </c>
      <c r="H664">
        <v>15.789</v>
      </c>
      <c r="I664">
        <v>38</v>
      </c>
      <c r="J664">
        <v>6</v>
      </c>
      <c r="K664">
        <v>13</v>
      </c>
    </row>
    <row r="665" spans="1:11" hidden="1">
      <c r="A665" t="s">
        <v>691</v>
      </c>
      <c r="B665">
        <v>14</v>
      </c>
      <c r="C665" t="s">
        <v>705</v>
      </c>
      <c r="D665">
        <v>0.161</v>
      </c>
      <c r="E665">
        <v>26.841999999999999</v>
      </c>
      <c r="F665">
        <v>0</v>
      </c>
      <c r="G665">
        <v>255</v>
      </c>
      <c r="H665">
        <v>10.526</v>
      </c>
      <c r="I665">
        <v>38</v>
      </c>
      <c r="J665">
        <v>4</v>
      </c>
      <c r="K665">
        <v>14</v>
      </c>
    </row>
    <row r="666" spans="1:11" hidden="1">
      <c r="A666" t="s">
        <v>691</v>
      </c>
      <c r="B666">
        <v>15</v>
      </c>
      <c r="C666" t="s">
        <v>706</v>
      </c>
      <c r="D666">
        <v>0.14799999999999999</v>
      </c>
      <c r="E666">
        <v>29.143000000000001</v>
      </c>
      <c r="F666">
        <v>0</v>
      </c>
      <c r="G666">
        <v>255</v>
      </c>
      <c r="H666">
        <v>11.429</v>
      </c>
      <c r="I666">
        <v>35</v>
      </c>
      <c r="J666">
        <v>4</v>
      </c>
      <c r="K666">
        <v>15</v>
      </c>
    </row>
    <row r="667" spans="1:11" hidden="1">
      <c r="A667" t="s">
        <v>691</v>
      </c>
      <c r="B667">
        <v>16</v>
      </c>
      <c r="C667" t="s">
        <v>707</v>
      </c>
      <c r="D667">
        <v>0.16500000000000001</v>
      </c>
      <c r="E667">
        <v>32.692</v>
      </c>
      <c r="F667">
        <v>0</v>
      </c>
      <c r="G667">
        <v>255</v>
      </c>
      <c r="H667">
        <v>12.821</v>
      </c>
      <c r="I667">
        <v>39</v>
      </c>
      <c r="J667">
        <v>5</v>
      </c>
      <c r="K667">
        <v>16</v>
      </c>
    </row>
    <row r="668" spans="1:11" hidden="1">
      <c r="A668" t="s">
        <v>691</v>
      </c>
      <c r="B668">
        <v>17</v>
      </c>
      <c r="C668" t="s">
        <v>708</v>
      </c>
      <c r="D668">
        <v>0.156</v>
      </c>
      <c r="E668">
        <v>62.027000000000001</v>
      </c>
      <c r="F668">
        <v>0</v>
      </c>
      <c r="G668">
        <v>255</v>
      </c>
      <c r="H668">
        <v>24.324000000000002</v>
      </c>
      <c r="I668">
        <v>37</v>
      </c>
      <c r="J668">
        <v>9</v>
      </c>
      <c r="K668">
        <v>17</v>
      </c>
    </row>
    <row r="669" spans="1:11" hidden="1">
      <c r="A669" t="s">
        <v>691</v>
      </c>
      <c r="B669">
        <v>18</v>
      </c>
      <c r="C669" t="s">
        <v>709</v>
      </c>
      <c r="D669">
        <v>0.17299999999999999</v>
      </c>
      <c r="E669">
        <v>0</v>
      </c>
      <c r="F669">
        <v>0</v>
      </c>
      <c r="G669">
        <v>0</v>
      </c>
      <c r="H669">
        <v>0</v>
      </c>
      <c r="I669">
        <v>41</v>
      </c>
      <c r="J669">
        <v>0</v>
      </c>
      <c r="K669">
        <v>18</v>
      </c>
    </row>
    <row r="670" spans="1:11" hidden="1">
      <c r="A670" t="s">
        <v>691</v>
      </c>
      <c r="B670">
        <v>19</v>
      </c>
      <c r="C670" t="s">
        <v>710</v>
      </c>
      <c r="D670">
        <v>0.14799999999999999</v>
      </c>
      <c r="E670">
        <v>43.713999999999999</v>
      </c>
      <c r="F670">
        <v>0</v>
      </c>
      <c r="G670">
        <v>255</v>
      </c>
      <c r="H670">
        <v>17.143000000000001</v>
      </c>
      <c r="I670">
        <v>35</v>
      </c>
      <c r="J670">
        <v>6</v>
      </c>
      <c r="K670">
        <v>19</v>
      </c>
    </row>
    <row r="671" spans="1:11" hidden="1">
      <c r="A671" t="s">
        <v>691</v>
      </c>
      <c r="B671">
        <v>20</v>
      </c>
      <c r="C671" t="s">
        <v>711</v>
      </c>
      <c r="D671">
        <v>0.16500000000000001</v>
      </c>
      <c r="E671">
        <v>39.231000000000002</v>
      </c>
      <c r="F671">
        <v>0</v>
      </c>
      <c r="G671">
        <v>255</v>
      </c>
      <c r="H671">
        <v>15.385</v>
      </c>
      <c r="I671">
        <v>39</v>
      </c>
      <c r="J671">
        <v>6</v>
      </c>
      <c r="K671">
        <v>20</v>
      </c>
    </row>
    <row r="672" spans="1:11" hidden="1">
      <c r="A672" t="s">
        <v>691</v>
      </c>
      <c r="B672">
        <v>21</v>
      </c>
      <c r="C672" t="s">
        <v>712</v>
      </c>
      <c r="D672">
        <v>0.17299999999999999</v>
      </c>
      <c r="E672">
        <v>31.097999999999999</v>
      </c>
      <c r="F672">
        <v>0</v>
      </c>
      <c r="G672">
        <v>255</v>
      </c>
      <c r="H672">
        <v>12.195</v>
      </c>
      <c r="I672">
        <v>41</v>
      </c>
      <c r="J672">
        <v>5</v>
      </c>
      <c r="K672">
        <v>21</v>
      </c>
    </row>
    <row r="673" spans="1:13" hidden="1">
      <c r="A673" t="s">
        <v>691</v>
      </c>
      <c r="B673">
        <v>22</v>
      </c>
      <c r="C673" t="s">
        <v>713</v>
      </c>
      <c r="D673">
        <v>0.16500000000000001</v>
      </c>
      <c r="E673">
        <v>45.768999999999998</v>
      </c>
      <c r="F673">
        <v>0</v>
      </c>
      <c r="G673">
        <v>255</v>
      </c>
      <c r="H673">
        <v>17.949000000000002</v>
      </c>
      <c r="I673">
        <v>39</v>
      </c>
      <c r="J673">
        <v>7</v>
      </c>
      <c r="K673">
        <v>22</v>
      </c>
    </row>
    <row r="674" spans="1:13" hidden="1">
      <c r="A674" t="s">
        <v>691</v>
      </c>
      <c r="B674">
        <v>23</v>
      </c>
      <c r="C674" t="s">
        <v>714</v>
      </c>
      <c r="D674">
        <v>0.152</v>
      </c>
      <c r="E674">
        <v>99.167000000000002</v>
      </c>
      <c r="F674">
        <v>0</v>
      </c>
      <c r="G674">
        <v>255</v>
      </c>
      <c r="H674">
        <v>38.889000000000003</v>
      </c>
      <c r="I674">
        <v>36</v>
      </c>
      <c r="J674">
        <v>14</v>
      </c>
      <c r="K674">
        <v>23</v>
      </c>
    </row>
    <row r="675" spans="1:13" hidden="1">
      <c r="A675" t="s">
        <v>691</v>
      </c>
      <c r="B675">
        <v>24</v>
      </c>
      <c r="C675" t="s">
        <v>715</v>
      </c>
      <c r="D675">
        <v>0.156</v>
      </c>
      <c r="E675">
        <v>103.378</v>
      </c>
      <c r="F675">
        <v>0</v>
      </c>
      <c r="G675">
        <v>255</v>
      </c>
      <c r="H675">
        <v>40.540999999999997</v>
      </c>
      <c r="I675">
        <v>37</v>
      </c>
      <c r="J675">
        <v>15</v>
      </c>
      <c r="K675">
        <v>24</v>
      </c>
    </row>
    <row r="676" spans="1:13" hidden="1">
      <c r="A676" t="s">
        <v>691</v>
      </c>
      <c r="B676">
        <v>25</v>
      </c>
      <c r="C676" t="s">
        <v>716</v>
      </c>
      <c r="D676">
        <v>0.16500000000000001</v>
      </c>
      <c r="E676">
        <v>52.308</v>
      </c>
      <c r="F676">
        <v>0</v>
      </c>
      <c r="G676">
        <v>255</v>
      </c>
      <c r="H676">
        <v>20.513000000000002</v>
      </c>
      <c r="I676">
        <v>39</v>
      </c>
      <c r="J676">
        <v>8</v>
      </c>
      <c r="K676">
        <v>25</v>
      </c>
    </row>
    <row r="677" spans="1:13">
      <c r="A677" t="s">
        <v>717</v>
      </c>
      <c r="B677">
        <v>1</v>
      </c>
      <c r="C677" t="s">
        <v>718</v>
      </c>
      <c r="D677">
        <v>0.47299999999999998</v>
      </c>
      <c r="E677">
        <v>95.625</v>
      </c>
      <c r="F677">
        <v>0</v>
      </c>
      <c r="G677">
        <v>255</v>
      </c>
      <c r="H677">
        <v>37.5</v>
      </c>
      <c r="I677">
        <v>112</v>
      </c>
      <c r="J677">
        <v>42</v>
      </c>
      <c r="K677">
        <v>1</v>
      </c>
      <c r="L677">
        <v>25</v>
      </c>
      <c r="M677">
        <v>0</v>
      </c>
    </row>
    <row r="678" spans="1:13" hidden="1">
      <c r="A678" t="s">
        <v>717</v>
      </c>
      <c r="B678">
        <v>2</v>
      </c>
      <c r="C678" t="s">
        <v>719</v>
      </c>
      <c r="D678">
        <v>0.51500000000000001</v>
      </c>
      <c r="E678">
        <v>79.426000000000002</v>
      </c>
      <c r="F678">
        <v>0</v>
      </c>
      <c r="G678">
        <v>255</v>
      </c>
      <c r="H678">
        <v>31.148</v>
      </c>
      <c r="I678">
        <v>122</v>
      </c>
      <c r="J678">
        <v>38</v>
      </c>
      <c r="K678">
        <v>2</v>
      </c>
    </row>
    <row r="679" spans="1:13" hidden="1">
      <c r="A679" t="s">
        <v>717</v>
      </c>
      <c r="B679">
        <v>3</v>
      </c>
      <c r="C679" t="s">
        <v>720</v>
      </c>
      <c r="D679">
        <v>0.51100000000000001</v>
      </c>
      <c r="E679">
        <v>109.587</v>
      </c>
      <c r="F679">
        <v>0</v>
      </c>
      <c r="G679">
        <v>255</v>
      </c>
      <c r="H679">
        <v>42.975000000000001</v>
      </c>
      <c r="I679">
        <v>121</v>
      </c>
      <c r="J679">
        <v>52</v>
      </c>
      <c r="K679">
        <v>3</v>
      </c>
    </row>
    <row r="680" spans="1:13" hidden="1">
      <c r="A680" t="s">
        <v>717</v>
      </c>
      <c r="B680">
        <v>4</v>
      </c>
      <c r="C680" t="s">
        <v>721</v>
      </c>
      <c r="D680">
        <v>0.52400000000000002</v>
      </c>
      <c r="E680">
        <v>74.031999999999996</v>
      </c>
      <c r="F680">
        <v>0</v>
      </c>
      <c r="G680">
        <v>255</v>
      </c>
      <c r="H680">
        <v>29.032</v>
      </c>
      <c r="I680">
        <v>124</v>
      </c>
      <c r="J680">
        <v>36</v>
      </c>
      <c r="K680">
        <v>4</v>
      </c>
    </row>
    <row r="681" spans="1:13" hidden="1">
      <c r="A681" t="s">
        <v>717</v>
      </c>
      <c r="B681">
        <v>5</v>
      </c>
      <c r="C681" t="s">
        <v>722</v>
      </c>
      <c r="D681">
        <v>0.50700000000000001</v>
      </c>
      <c r="E681">
        <v>153</v>
      </c>
      <c r="F681">
        <v>0</v>
      </c>
      <c r="G681">
        <v>255</v>
      </c>
      <c r="H681">
        <v>60</v>
      </c>
      <c r="I681">
        <v>120</v>
      </c>
      <c r="J681">
        <v>72</v>
      </c>
      <c r="K681">
        <v>5</v>
      </c>
    </row>
    <row r="682" spans="1:13" hidden="1">
      <c r="A682" t="s">
        <v>717</v>
      </c>
      <c r="B682">
        <v>6</v>
      </c>
      <c r="C682" t="s">
        <v>723</v>
      </c>
      <c r="D682">
        <v>0.51100000000000001</v>
      </c>
      <c r="E682">
        <v>143.30600000000001</v>
      </c>
      <c r="F682">
        <v>0</v>
      </c>
      <c r="G682">
        <v>255</v>
      </c>
      <c r="H682">
        <v>56.198</v>
      </c>
      <c r="I682">
        <v>121</v>
      </c>
      <c r="J682">
        <v>68</v>
      </c>
      <c r="K682">
        <v>6</v>
      </c>
    </row>
    <row r="683" spans="1:13" hidden="1">
      <c r="A683" t="s">
        <v>717</v>
      </c>
      <c r="B683">
        <v>7</v>
      </c>
      <c r="C683" t="s">
        <v>724</v>
      </c>
      <c r="D683">
        <v>0.52400000000000002</v>
      </c>
      <c r="E683">
        <v>168.62899999999999</v>
      </c>
      <c r="F683">
        <v>0</v>
      </c>
      <c r="G683">
        <v>255</v>
      </c>
      <c r="H683">
        <v>66.129000000000005</v>
      </c>
      <c r="I683">
        <v>124</v>
      </c>
      <c r="J683">
        <v>82</v>
      </c>
      <c r="K683">
        <v>7</v>
      </c>
    </row>
    <row r="684" spans="1:13" hidden="1">
      <c r="A684" t="s">
        <v>717</v>
      </c>
      <c r="B684">
        <v>8</v>
      </c>
      <c r="C684" t="s">
        <v>725</v>
      </c>
      <c r="D684">
        <v>0.51100000000000001</v>
      </c>
      <c r="E684">
        <v>153.84299999999999</v>
      </c>
      <c r="F684">
        <v>0</v>
      </c>
      <c r="G684">
        <v>255</v>
      </c>
      <c r="H684">
        <v>60.331000000000003</v>
      </c>
      <c r="I684">
        <v>121</v>
      </c>
      <c r="J684">
        <v>73</v>
      </c>
      <c r="K684">
        <v>8</v>
      </c>
    </row>
    <row r="685" spans="1:13" hidden="1">
      <c r="A685" t="s">
        <v>717</v>
      </c>
      <c r="B685">
        <v>9</v>
      </c>
      <c r="C685" t="s">
        <v>726</v>
      </c>
      <c r="D685">
        <v>0.51100000000000001</v>
      </c>
      <c r="E685">
        <v>208.636</v>
      </c>
      <c r="F685">
        <v>0</v>
      </c>
      <c r="G685">
        <v>255</v>
      </c>
      <c r="H685">
        <v>81.817999999999998</v>
      </c>
      <c r="I685">
        <v>121</v>
      </c>
      <c r="J685">
        <v>99</v>
      </c>
      <c r="K685">
        <v>9</v>
      </c>
    </row>
    <row r="686" spans="1:13" hidden="1">
      <c r="A686" t="s">
        <v>717</v>
      </c>
      <c r="B686">
        <v>10</v>
      </c>
      <c r="C686" t="s">
        <v>727</v>
      </c>
      <c r="D686">
        <v>0.52800000000000002</v>
      </c>
      <c r="E686">
        <v>197.88</v>
      </c>
      <c r="F686">
        <v>0</v>
      </c>
      <c r="G686">
        <v>255</v>
      </c>
      <c r="H686">
        <v>77.599999999999994</v>
      </c>
      <c r="I686">
        <v>125</v>
      </c>
      <c r="J686">
        <v>97</v>
      </c>
      <c r="K686">
        <v>10</v>
      </c>
    </row>
    <row r="687" spans="1:13" hidden="1">
      <c r="A687" t="s">
        <v>717</v>
      </c>
      <c r="B687">
        <v>11</v>
      </c>
      <c r="C687" t="s">
        <v>728</v>
      </c>
      <c r="D687">
        <v>0.51500000000000001</v>
      </c>
      <c r="E687">
        <v>165.12299999999999</v>
      </c>
      <c r="F687">
        <v>0</v>
      </c>
      <c r="G687">
        <v>255</v>
      </c>
      <c r="H687">
        <v>64.754000000000005</v>
      </c>
      <c r="I687">
        <v>122</v>
      </c>
      <c r="J687">
        <v>79</v>
      </c>
      <c r="K687">
        <v>11</v>
      </c>
    </row>
    <row r="688" spans="1:13" hidden="1">
      <c r="A688" t="s">
        <v>717</v>
      </c>
      <c r="B688">
        <v>12</v>
      </c>
      <c r="C688" t="s">
        <v>729</v>
      </c>
      <c r="D688">
        <v>0.51500000000000001</v>
      </c>
      <c r="E688">
        <v>192.29499999999999</v>
      </c>
      <c r="F688">
        <v>0</v>
      </c>
      <c r="G688">
        <v>255</v>
      </c>
      <c r="H688">
        <v>75.41</v>
      </c>
      <c r="I688">
        <v>122</v>
      </c>
      <c r="J688">
        <v>92</v>
      </c>
      <c r="K688">
        <v>12</v>
      </c>
    </row>
    <row r="689" spans="1:13" hidden="1">
      <c r="A689" t="s">
        <v>717</v>
      </c>
      <c r="B689">
        <v>13</v>
      </c>
      <c r="C689" t="s">
        <v>730</v>
      </c>
      <c r="D689">
        <v>0.50700000000000001</v>
      </c>
      <c r="E689">
        <v>172.125</v>
      </c>
      <c r="F689">
        <v>0</v>
      </c>
      <c r="G689">
        <v>255</v>
      </c>
      <c r="H689">
        <v>67.5</v>
      </c>
      <c r="I689">
        <v>120</v>
      </c>
      <c r="J689">
        <v>81</v>
      </c>
      <c r="K689">
        <v>13</v>
      </c>
    </row>
    <row r="690" spans="1:13" hidden="1">
      <c r="A690" t="s">
        <v>717</v>
      </c>
      <c r="B690">
        <v>14</v>
      </c>
      <c r="C690" t="s">
        <v>731</v>
      </c>
      <c r="D690">
        <v>0.52</v>
      </c>
      <c r="E690">
        <v>174.14599999999999</v>
      </c>
      <c r="F690">
        <v>0</v>
      </c>
      <c r="G690">
        <v>255</v>
      </c>
      <c r="H690">
        <v>68.293000000000006</v>
      </c>
      <c r="I690">
        <v>123</v>
      </c>
      <c r="J690">
        <v>84</v>
      </c>
      <c r="K690">
        <v>14</v>
      </c>
    </row>
    <row r="691" spans="1:13" hidden="1">
      <c r="A691" t="s">
        <v>717</v>
      </c>
      <c r="B691">
        <v>15</v>
      </c>
      <c r="C691" t="s">
        <v>732</v>
      </c>
      <c r="D691">
        <v>0.46899999999999997</v>
      </c>
      <c r="E691">
        <v>135.541</v>
      </c>
      <c r="F691">
        <v>0</v>
      </c>
      <c r="G691">
        <v>255</v>
      </c>
      <c r="H691">
        <v>53.152999999999999</v>
      </c>
      <c r="I691">
        <v>111</v>
      </c>
      <c r="J691">
        <v>59</v>
      </c>
      <c r="K691">
        <v>15</v>
      </c>
    </row>
    <row r="692" spans="1:13" hidden="1">
      <c r="A692" t="s">
        <v>717</v>
      </c>
      <c r="B692">
        <v>16</v>
      </c>
      <c r="C692" t="s">
        <v>733</v>
      </c>
      <c r="D692">
        <v>0.53200000000000003</v>
      </c>
      <c r="E692">
        <v>149.762</v>
      </c>
      <c r="F692">
        <v>0</v>
      </c>
      <c r="G692">
        <v>255</v>
      </c>
      <c r="H692">
        <v>58.73</v>
      </c>
      <c r="I692">
        <v>126</v>
      </c>
      <c r="J692">
        <v>74</v>
      </c>
      <c r="K692">
        <v>16</v>
      </c>
    </row>
    <row r="693" spans="1:13" hidden="1">
      <c r="A693" t="s">
        <v>717</v>
      </c>
      <c r="B693">
        <v>17</v>
      </c>
      <c r="C693" t="s">
        <v>734</v>
      </c>
      <c r="D693">
        <v>0.53700000000000003</v>
      </c>
      <c r="E693">
        <v>142.559</v>
      </c>
      <c r="F693">
        <v>0</v>
      </c>
      <c r="G693">
        <v>255</v>
      </c>
      <c r="H693">
        <v>55.905999999999999</v>
      </c>
      <c r="I693">
        <v>127</v>
      </c>
      <c r="J693">
        <v>71</v>
      </c>
      <c r="K693">
        <v>17</v>
      </c>
    </row>
    <row r="694" spans="1:13" hidden="1">
      <c r="A694" t="s">
        <v>717</v>
      </c>
      <c r="B694">
        <v>18</v>
      </c>
      <c r="C694" t="s">
        <v>735</v>
      </c>
      <c r="D694">
        <v>0.51100000000000001</v>
      </c>
      <c r="E694">
        <v>141.19800000000001</v>
      </c>
      <c r="F694">
        <v>0</v>
      </c>
      <c r="G694">
        <v>255</v>
      </c>
      <c r="H694">
        <v>55.372</v>
      </c>
      <c r="I694">
        <v>121</v>
      </c>
      <c r="J694">
        <v>67</v>
      </c>
      <c r="K694">
        <v>18</v>
      </c>
    </row>
    <row r="695" spans="1:13" hidden="1">
      <c r="A695" t="s">
        <v>717</v>
      </c>
      <c r="B695">
        <v>19</v>
      </c>
      <c r="C695" t="s">
        <v>736</v>
      </c>
      <c r="D695">
        <v>0.49</v>
      </c>
      <c r="E695">
        <v>129.69800000000001</v>
      </c>
      <c r="F695">
        <v>0</v>
      </c>
      <c r="G695">
        <v>255</v>
      </c>
      <c r="H695">
        <v>50.862000000000002</v>
      </c>
      <c r="I695">
        <v>116</v>
      </c>
      <c r="J695">
        <v>59</v>
      </c>
      <c r="K695">
        <v>19</v>
      </c>
    </row>
    <row r="696" spans="1:13" hidden="1">
      <c r="A696" t="s">
        <v>717</v>
      </c>
      <c r="B696">
        <v>20</v>
      </c>
      <c r="C696" t="s">
        <v>737</v>
      </c>
      <c r="D696">
        <v>0.49</v>
      </c>
      <c r="E696">
        <v>140.69</v>
      </c>
      <c r="F696">
        <v>0</v>
      </c>
      <c r="G696">
        <v>255</v>
      </c>
      <c r="H696">
        <v>55.171999999999997</v>
      </c>
      <c r="I696">
        <v>116</v>
      </c>
      <c r="J696">
        <v>64</v>
      </c>
      <c r="K696">
        <v>20</v>
      </c>
    </row>
    <row r="697" spans="1:13" hidden="1">
      <c r="A697" t="s">
        <v>717</v>
      </c>
      <c r="B697">
        <v>21</v>
      </c>
      <c r="C697" t="s">
        <v>738</v>
      </c>
      <c r="D697">
        <v>0.50700000000000001</v>
      </c>
      <c r="E697">
        <v>146.625</v>
      </c>
      <c r="F697">
        <v>0</v>
      </c>
      <c r="G697">
        <v>255</v>
      </c>
      <c r="H697">
        <v>57.5</v>
      </c>
      <c r="I697">
        <v>120</v>
      </c>
      <c r="J697">
        <v>69</v>
      </c>
      <c r="K697">
        <v>21</v>
      </c>
    </row>
    <row r="698" spans="1:13" hidden="1">
      <c r="A698" t="s">
        <v>717</v>
      </c>
      <c r="B698">
        <v>22</v>
      </c>
      <c r="C698" t="s">
        <v>739</v>
      </c>
      <c r="D698">
        <v>0.50700000000000001</v>
      </c>
      <c r="E698">
        <v>140.25</v>
      </c>
      <c r="F698">
        <v>0</v>
      </c>
      <c r="G698">
        <v>255</v>
      </c>
      <c r="H698">
        <v>55</v>
      </c>
      <c r="I698">
        <v>120</v>
      </c>
      <c r="J698">
        <v>66</v>
      </c>
      <c r="K698">
        <v>22</v>
      </c>
    </row>
    <row r="699" spans="1:13" hidden="1">
      <c r="A699" t="s">
        <v>717</v>
      </c>
      <c r="B699">
        <v>23</v>
      </c>
      <c r="C699" t="s">
        <v>740</v>
      </c>
      <c r="D699">
        <v>0.49399999999999999</v>
      </c>
      <c r="E699">
        <v>163.46199999999999</v>
      </c>
      <c r="F699">
        <v>0</v>
      </c>
      <c r="G699">
        <v>255</v>
      </c>
      <c r="H699">
        <v>64.102999999999994</v>
      </c>
      <c r="I699">
        <v>117</v>
      </c>
      <c r="J699">
        <v>75</v>
      </c>
      <c r="K699">
        <v>23</v>
      </c>
    </row>
    <row r="700" spans="1:13" hidden="1">
      <c r="A700" t="s">
        <v>717</v>
      </c>
      <c r="B700">
        <v>24</v>
      </c>
      <c r="C700" t="s">
        <v>741</v>
      </c>
      <c r="D700">
        <v>0.46500000000000002</v>
      </c>
      <c r="E700">
        <v>194.727</v>
      </c>
      <c r="F700">
        <v>0</v>
      </c>
      <c r="G700">
        <v>255</v>
      </c>
      <c r="H700">
        <v>76.364000000000004</v>
      </c>
      <c r="I700">
        <v>110</v>
      </c>
      <c r="J700">
        <v>84</v>
      </c>
      <c r="K700">
        <v>24</v>
      </c>
    </row>
    <row r="701" spans="1:13" hidden="1">
      <c r="A701" t="s">
        <v>717</v>
      </c>
      <c r="B701">
        <v>25</v>
      </c>
      <c r="C701" t="s">
        <v>742</v>
      </c>
      <c r="D701">
        <v>0.47299999999999998</v>
      </c>
      <c r="E701">
        <v>184.42</v>
      </c>
      <c r="F701">
        <v>0</v>
      </c>
      <c r="G701">
        <v>255</v>
      </c>
      <c r="H701">
        <v>72.320999999999998</v>
      </c>
      <c r="I701">
        <v>112</v>
      </c>
      <c r="J701">
        <v>81</v>
      </c>
      <c r="K701">
        <v>25</v>
      </c>
    </row>
    <row r="702" spans="1:13">
      <c r="A702" t="s">
        <v>743</v>
      </c>
      <c r="B702">
        <v>1</v>
      </c>
      <c r="C702" t="s">
        <v>744</v>
      </c>
      <c r="D702">
        <v>0.161</v>
      </c>
      <c r="E702">
        <v>0</v>
      </c>
      <c r="F702">
        <v>0</v>
      </c>
      <c r="G702">
        <v>0</v>
      </c>
      <c r="H702">
        <v>0</v>
      </c>
      <c r="I702">
        <v>38</v>
      </c>
      <c r="J702">
        <v>0</v>
      </c>
      <c r="K702">
        <v>1</v>
      </c>
      <c r="L702">
        <v>0</v>
      </c>
      <c r="M702">
        <v>25</v>
      </c>
    </row>
    <row r="703" spans="1:13" hidden="1">
      <c r="A703" t="s">
        <v>743</v>
      </c>
      <c r="B703">
        <v>2</v>
      </c>
      <c r="C703" t="s">
        <v>745</v>
      </c>
      <c r="D703">
        <v>0.19900000000000001</v>
      </c>
      <c r="E703">
        <v>0</v>
      </c>
      <c r="F703">
        <v>0</v>
      </c>
      <c r="G703">
        <v>0</v>
      </c>
      <c r="H703">
        <v>0</v>
      </c>
      <c r="I703">
        <v>47</v>
      </c>
      <c r="J703">
        <v>0</v>
      </c>
      <c r="K703">
        <v>2</v>
      </c>
    </row>
    <row r="704" spans="1:13" hidden="1">
      <c r="A704" t="s">
        <v>743</v>
      </c>
      <c r="B704">
        <v>3</v>
      </c>
      <c r="C704" t="s">
        <v>746</v>
      </c>
      <c r="D704">
        <v>0.17299999999999999</v>
      </c>
      <c r="E704">
        <v>0</v>
      </c>
      <c r="F704">
        <v>0</v>
      </c>
      <c r="G704">
        <v>0</v>
      </c>
      <c r="H704">
        <v>0</v>
      </c>
      <c r="I704">
        <v>41</v>
      </c>
      <c r="J704">
        <v>0</v>
      </c>
      <c r="K704">
        <v>3</v>
      </c>
    </row>
    <row r="705" spans="1:11" hidden="1">
      <c r="A705" t="s">
        <v>743</v>
      </c>
      <c r="B705">
        <v>4</v>
      </c>
      <c r="C705" t="s">
        <v>747</v>
      </c>
      <c r="D705">
        <v>0.156</v>
      </c>
      <c r="E705">
        <v>0</v>
      </c>
      <c r="F705">
        <v>0</v>
      </c>
      <c r="G705">
        <v>0</v>
      </c>
      <c r="H705">
        <v>0</v>
      </c>
      <c r="I705">
        <v>37</v>
      </c>
      <c r="J705">
        <v>0</v>
      </c>
      <c r="K705">
        <v>4</v>
      </c>
    </row>
    <row r="706" spans="1:11" hidden="1">
      <c r="A706" t="s">
        <v>743</v>
      </c>
      <c r="B706">
        <v>5</v>
      </c>
      <c r="C706" t="s">
        <v>748</v>
      </c>
      <c r="D706">
        <v>0.16500000000000001</v>
      </c>
      <c r="E706">
        <v>0</v>
      </c>
      <c r="F706">
        <v>0</v>
      </c>
      <c r="G706">
        <v>0</v>
      </c>
      <c r="H706">
        <v>0</v>
      </c>
      <c r="I706">
        <v>39</v>
      </c>
      <c r="J706">
        <v>0</v>
      </c>
      <c r="K706">
        <v>5</v>
      </c>
    </row>
    <row r="707" spans="1:11" hidden="1">
      <c r="A707" t="s">
        <v>743</v>
      </c>
      <c r="B707">
        <v>6</v>
      </c>
      <c r="C707" t="s">
        <v>749</v>
      </c>
      <c r="D707">
        <v>0.14399999999999999</v>
      </c>
      <c r="E707">
        <v>0</v>
      </c>
      <c r="F707">
        <v>0</v>
      </c>
      <c r="G707">
        <v>0</v>
      </c>
      <c r="H707">
        <v>0</v>
      </c>
      <c r="I707">
        <v>34</v>
      </c>
      <c r="J707">
        <v>0</v>
      </c>
      <c r="K707">
        <v>6</v>
      </c>
    </row>
    <row r="708" spans="1:11" hidden="1">
      <c r="A708" t="s">
        <v>743</v>
      </c>
      <c r="B708">
        <v>7</v>
      </c>
      <c r="C708" t="s">
        <v>750</v>
      </c>
      <c r="D708">
        <v>0.161</v>
      </c>
      <c r="E708">
        <v>0</v>
      </c>
      <c r="F708">
        <v>0</v>
      </c>
      <c r="G708">
        <v>0</v>
      </c>
      <c r="H708">
        <v>0</v>
      </c>
      <c r="I708">
        <v>38</v>
      </c>
      <c r="J708">
        <v>0</v>
      </c>
      <c r="K708">
        <v>7</v>
      </c>
    </row>
    <row r="709" spans="1:11" hidden="1">
      <c r="A709" t="s">
        <v>743</v>
      </c>
      <c r="B709">
        <v>8</v>
      </c>
      <c r="C709" t="s">
        <v>751</v>
      </c>
      <c r="D709">
        <v>0.161</v>
      </c>
      <c r="E709">
        <v>0</v>
      </c>
      <c r="F709">
        <v>0</v>
      </c>
      <c r="G709">
        <v>0</v>
      </c>
      <c r="H709">
        <v>0</v>
      </c>
      <c r="I709">
        <v>38</v>
      </c>
      <c r="J709">
        <v>0</v>
      </c>
      <c r="K709">
        <v>8</v>
      </c>
    </row>
    <row r="710" spans="1:11" hidden="1">
      <c r="A710" t="s">
        <v>743</v>
      </c>
      <c r="B710">
        <v>9</v>
      </c>
      <c r="C710" t="s">
        <v>752</v>
      </c>
      <c r="D710">
        <v>0.13900000000000001</v>
      </c>
      <c r="E710">
        <v>23.181999999999999</v>
      </c>
      <c r="F710">
        <v>0</v>
      </c>
      <c r="G710">
        <v>255</v>
      </c>
      <c r="H710">
        <v>9.0909999999999993</v>
      </c>
      <c r="I710">
        <v>33</v>
      </c>
      <c r="J710">
        <v>3</v>
      </c>
      <c r="K710">
        <v>9</v>
      </c>
    </row>
    <row r="711" spans="1:11" hidden="1">
      <c r="A711" t="s">
        <v>743</v>
      </c>
      <c r="B711">
        <v>10</v>
      </c>
      <c r="C711" t="s">
        <v>753</v>
      </c>
      <c r="D711">
        <v>0.14799999999999999</v>
      </c>
      <c r="E711">
        <v>0</v>
      </c>
      <c r="F711">
        <v>0</v>
      </c>
      <c r="G711">
        <v>0</v>
      </c>
      <c r="H711">
        <v>0</v>
      </c>
      <c r="I711">
        <v>35</v>
      </c>
      <c r="J711">
        <v>0</v>
      </c>
      <c r="K711">
        <v>10</v>
      </c>
    </row>
    <row r="712" spans="1:11" hidden="1">
      <c r="A712" t="s">
        <v>743</v>
      </c>
      <c r="B712">
        <v>11</v>
      </c>
      <c r="C712" t="s">
        <v>754</v>
      </c>
      <c r="D712">
        <v>0.182</v>
      </c>
      <c r="E712">
        <v>0</v>
      </c>
      <c r="F712">
        <v>0</v>
      </c>
      <c r="G712">
        <v>0</v>
      </c>
      <c r="H712">
        <v>0</v>
      </c>
      <c r="I712">
        <v>43</v>
      </c>
      <c r="J712">
        <v>0</v>
      </c>
      <c r="K712">
        <v>11</v>
      </c>
    </row>
    <row r="713" spans="1:11" hidden="1">
      <c r="A713" t="s">
        <v>743</v>
      </c>
      <c r="B713">
        <v>12</v>
      </c>
      <c r="C713" t="s">
        <v>755</v>
      </c>
      <c r="D713">
        <v>0.182</v>
      </c>
      <c r="E713">
        <v>0</v>
      </c>
      <c r="F713">
        <v>0</v>
      </c>
      <c r="G713">
        <v>0</v>
      </c>
      <c r="H713">
        <v>0</v>
      </c>
      <c r="I713">
        <v>43</v>
      </c>
      <c r="J713">
        <v>0</v>
      </c>
      <c r="K713">
        <v>12</v>
      </c>
    </row>
    <row r="714" spans="1:11" hidden="1">
      <c r="A714" t="s">
        <v>743</v>
      </c>
      <c r="B714">
        <v>13</v>
      </c>
      <c r="C714" t="s">
        <v>756</v>
      </c>
      <c r="D714">
        <v>0.156</v>
      </c>
      <c r="E714">
        <v>0</v>
      </c>
      <c r="F714">
        <v>0</v>
      </c>
      <c r="G714">
        <v>0</v>
      </c>
      <c r="H714">
        <v>0</v>
      </c>
      <c r="I714">
        <v>37</v>
      </c>
      <c r="J714">
        <v>0</v>
      </c>
      <c r="K714">
        <v>13</v>
      </c>
    </row>
    <row r="715" spans="1:11" hidden="1">
      <c r="A715" t="s">
        <v>743</v>
      </c>
      <c r="B715">
        <v>14</v>
      </c>
      <c r="C715" t="s">
        <v>757</v>
      </c>
      <c r="D715">
        <v>0.161</v>
      </c>
      <c r="E715">
        <v>0</v>
      </c>
      <c r="F715">
        <v>0</v>
      </c>
      <c r="G715">
        <v>0</v>
      </c>
      <c r="H715">
        <v>0</v>
      </c>
      <c r="I715">
        <v>38</v>
      </c>
      <c r="J715">
        <v>0</v>
      </c>
      <c r="K715">
        <v>14</v>
      </c>
    </row>
    <row r="716" spans="1:11" hidden="1">
      <c r="A716" t="s">
        <v>743</v>
      </c>
      <c r="B716">
        <v>15</v>
      </c>
      <c r="C716" t="s">
        <v>758</v>
      </c>
      <c r="D716">
        <v>0.161</v>
      </c>
      <c r="E716">
        <v>0</v>
      </c>
      <c r="F716">
        <v>0</v>
      </c>
      <c r="G716">
        <v>0</v>
      </c>
      <c r="H716">
        <v>0</v>
      </c>
      <c r="I716">
        <v>38</v>
      </c>
      <c r="J716">
        <v>0</v>
      </c>
      <c r="K716">
        <v>15</v>
      </c>
    </row>
    <row r="717" spans="1:11" hidden="1">
      <c r="A717" t="s">
        <v>743</v>
      </c>
      <c r="B717">
        <v>16</v>
      </c>
      <c r="C717" t="s">
        <v>759</v>
      </c>
      <c r="D717">
        <v>0.156</v>
      </c>
      <c r="E717">
        <v>0</v>
      </c>
      <c r="F717">
        <v>0</v>
      </c>
      <c r="G717">
        <v>0</v>
      </c>
      <c r="H717">
        <v>0</v>
      </c>
      <c r="I717">
        <v>37</v>
      </c>
      <c r="J717">
        <v>0</v>
      </c>
      <c r="K717">
        <v>16</v>
      </c>
    </row>
    <row r="718" spans="1:11" hidden="1">
      <c r="A718" t="s">
        <v>743</v>
      </c>
      <c r="B718">
        <v>17</v>
      </c>
      <c r="C718" t="s">
        <v>760</v>
      </c>
      <c r="D718">
        <v>0.161</v>
      </c>
      <c r="E718">
        <v>0</v>
      </c>
      <c r="F718">
        <v>0</v>
      </c>
      <c r="G718">
        <v>0</v>
      </c>
      <c r="H718">
        <v>0</v>
      </c>
      <c r="I718">
        <v>38</v>
      </c>
      <c r="J718">
        <v>0</v>
      </c>
      <c r="K718">
        <v>17</v>
      </c>
    </row>
    <row r="719" spans="1:11" hidden="1">
      <c r="A719" t="s">
        <v>743</v>
      </c>
      <c r="B719">
        <v>18</v>
      </c>
      <c r="C719" t="s">
        <v>761</v>
      </c>
      <c r="D719">
        <v>0.161</v>
      </c>
      <c r="E719">
        <v>0</v>
      </c>
      <c r="F719">
        <v>0</v>
      </c>
      <c r="G719">
        <v>0</v>
      </c>
      <c r="H719">
        <v>0</v>
      </c>
      <c r="I719">
        <v>38</v>
      </c>
      <c r="J719">
        <v>0</v>
      </c>
      <c r="K719">
        <v>18</v>
      </c>
    </row>
    <row r="720" spans="1:11" hidden="1">
      <c r="A720" t="s">
        <v>743</v>
      </c>
      <c r="B720">
        <v>19</v>
      </c>
      <c r="C720" t="s">
        <v>762</v>
      </c>
      <c r="D720">
        <v>0.182</v>
      </c>
      <c r="E720">
        <v>0</v>
      </c>
      <c r="F720">
        <v>0</v>
      </c>
      <c r="G720">
        <v>0</v>
      </c>
      <c r="H720">
        <v>0</v>
      </c>
      <c r="I720">
        <v>43</v>
      </c>
      <c r="J720">
        <v>0</v>
      </c>
      <c r="K720">
        <v>19</v>
      </c>
    </row>
    <row r="721" spans="1:13" hidden="1">
      <c r="A721" t="s">
        <v>743</v>
      </c>
      <c r="B721">
        <v>20</v>
      </c>
      <c r="C721" t="s">
        <v>763</v>
      </c>
      <c r="D721">
        <v>0.17699999999999999</v>
      </c>
      <c r="E721">
        <v>0</v>
      </c>
      <c r="F721">
        <v>0</v>
      </c>
      <c r="G721">
        <v>0</v>
      </c>
      <c r="H721">
        <v>0</v>
      </c>
      <c r="I721">
        <v>42</v>
      </c>
      <c r="J721">
        <v>0</v>
      </c>
      <c r="K721">
        <v>20</v>
      </c>
    </row>
    <row r="722" spans="1:13" hidden="1">
      <c r="A722" t="s">
        <v>743</v>
      </c>
      <c r="B722">
        <v>21</v>
      </c>
      <c r="C722" t="s">
        <v>764</v>
      </c>
      <c r="D722">
        <v>0.16500000000000001</v>
      </c>
      <c r="E722">
        <v>0</v>
      </c>
      <c r="F722">
        <v>0</v>
      </c>
      <c r="G722">
        <v>0</v>
      </c>
      <c r="H722">
        <v>0</v>
      </c>
      <c r="I722">
        <v>39</v>
      </c>
      <c r="J722">
        <v>0</v>
      </c>
      <c r="K722">
        <v>21</v>
      </c>
    </row>
    <row r="723" spans="1:13" hidden="1">
      <c r="A723" t="s">
        <v>743</v>
      </c>
      <c r="B723">
        <v>22</v>
      </c>
      <c r="C723" t="s">
        <v>765</v>
      </c>
      <c r="D723">
        <v>0.13900000000000001</v>
      </c>
      <c r="E723">
        <v>0</v>
      </c>
      <c r="F723">
        <v>0</v>
      </c>
      <c r="G723">
        <v>0</v>
      </c>
      <c r="H723">
        <v>0</v>
      </c>
      <c r="I723">
        <v>33</v>
      </c>
      <c r="J723">
        <v>0</v>
      </c>
      <c r="K723">
        <v>22</v>
      </c>
    </row>
    <row r="724" spans="1:13" hidden="1">
      <c r="A724" t="s">
        <v>743</v>
      </c>
      <c r="B724">
        <v>23</v>
      </c>
      <c r="C724" t="s">
        <v>766</v>
      </c>
      <c r="D724">
        <v>0.156</v>
      </c>
      <c r="E724">
        <v>0</v>
      </c>
      <c r="F724">
        <v>0</v>
      </c>
      <c r="G724">
        <v>0</v>
      </c>
      <c r="H724">
        <v>0</v>
      </c>
      <c r="I724">
        <v>37</v>
      </c>
      <c r="J724">
        <v>0</v>
      </c>
      <c r="K724">
        <v>23</v>
      </c>
    </row>
    <row r="725" spans="1:13" hidden="1">
      <c r="A725" t="s">
        <v>743</v>
      </c>
      <c r="B725">
        <v>24</v>
      </c>
      <c r="C725" t="s">
        <v>767</v>
      </c>
      <c r="D725">
        <v>0.17699999999999999</v>
      </c>
      <c r="E725">
        <v>0</v>
      </c>
      <c r="F725">
        <v>0</v>
      </c>
      <c r="G725">
        <v>0</v>
      </c>
      <c r="H725">
        <v>0</v>
      </c>
      <c r="I725">
        <v>42</v>
      </c>
      <c r="J725">
        <v>0</v>
      </c>
      <c r="K725">
        <v>24</v>
      </c>
    </row>
    <row r="726" spans="1:13" hidden="1">
      <c r="A726" t="s">
        <v>743</v>
      </c>
      <c r="B726">
        <v>25</v>
      </c>
      <c r="C726" t="s">
        <v>768</v>
      </c>
      <c r="D726">
        <v>0.152</v>
      </c>
      <c r="E726">
        <v>0</v>
      </c>
      <c r="F726">
        <v>0</v>
      </c>
      <c r="G726">
        <v>0</v>
      </c>
      <c r="H726">
        <v>0</v>
      </c>
      <c r="I726">
        <v>36</v>
      </c>
      <c r="J726">
        <v>0</v>
      </c>
      <c r="K726">
        <v>25</v>
      </c>
    </row>
    <row r="727" spans="1:13">
      <c r="A727" t="s">
        <v>769</v>
      </c>
      <c r="B727">
        <v>1</v>
      </c>
      <c r="C727" t="s">
        <v>770</v>
      </c>
      <c r="D727">
        <v>0.26200000000000001</v>
      </c>
      <c r="E727">
        <v>0</v>
      </c>
      <c r="F727">
        <v>0</v>
      </c>
      <c r="G727">
        <v>0</v>
      </c>
      <c r="H727">
        <v>0</v>
      </c>
      <c r="I727">
        <v>62</v>
      </c>
      <c r="J727">
        <v>0</v>
      </c>
      <c r="K727">
        <v>1</v>
      </c>
      <c r="L727">
        <v>19</v>
      </c>
      <c r="M727">
        <v>6</v>
      </c>
    </row>
    <row r="728" spans="1:13" hidden="1">
      <c r="A728" t="s">
        <v>769</v>
      </c>
      <c r="B728">
        <v>2</v>
      </c>
      <c r="C728" t="s">
        <v>771</v>
      </c>
      <c r="D728">
        <v>0.24099999999999999</v>
      </c>
      <c r="E728">
        <v>4.4740000000000002</v>
      </c>
      <c r="F728">
        <v>0</v>
      </c>
      <c r="G728">
        <v>255</v>
      </c>
      <c r="H728">
        <v>1.754</v>
      </c>
      <c r="I728">
        <v>57</v>
      </c>
      <c r="J728">
        <v>1</v>
      </c>
      <c r="K728">
        <v>2</v>
      </c>
    </row>
    <row r="729" spans="1:13" hidden="1">
      <c r="A729" t="s">
        <v>769</v>
      </c>
      <c r="B729">
        <v>3</v>
      </c>
      <c r="C729" t="s">
        <v>772</v>
      </c>
      <c r="D729">
        <v>0.23200000000000001</v>
      </c>
      <c r="E729">
        <v>0</v>
      </c>
      <c r="F729">
        <v>0</v>
      </c>
      <c r="G729">
        <v>0</v>
      </c>
      <c r="H729">
        <v>0</v>
      </c>
      <c r="I729">
        <v>55</v>
      </c>
      <c r="J729">
        <v>0</v>
      </c>
      <c r="K729">
        <v>3</v>
      </c>
    </row>
    <row r="730" spans="1:13" hidden="1">
      <c r="A730" t="s">
        <v>769</v>
      </c>
      <c r="B730">
        <v>4</v>
      </c>
      <c r="C730" t="s">
        <v>773</v>
      </c>
      <c r="D730">
        <v>0.245</v>
      </c>
      <c r="E730">
        <v>0</v>
      </c>
      <c r="F730">
        <v>0</v>
      </c>
      <c r="G730">
        <v>0</v>
      </c>
      <c r="H730">
        <v>0</v>
      </c>
      <c r="I730">
        <v>58</v>
      </c>
      <c r="J730">
        <v>0</v>
      </c>
      <c r="K730">
        <v>4</v>
      </c>
    </row>
    <row r="731" spans="1:13" hidden="1">
      <c r="A731" t="s">
        <v>769</v>
      </c>
      <c r="B731">
        <v>5</v>
      </c>
      <c r="C731" t="s">
        <v>774</v>
      </c>
      <c r="D731">
        <v>0.27500000000000002</v>
      </c>
      <c r="E731">
        <v>0</v>
      </c>
      <c r="F731">
        <v>0</v>
      </c>
      <c r="G731">
        <v>0</v>
      </c>
      <c r="H731">
        <v>0</v>
      </c>
      <c r="I731">
        <v>65</v>
      </c>
      <c r="J731">
        <v>0</v>
      </c>
      <c r="K731">
        <v>5</v>
      </c>
    </row>
    <row r="732" spans="1:13" hidden="1">
      <c r="A732" t="s">
        <v>769</v>
      </c>
      <c r="B732">
        <v>6</v>
      </c>
      <c r="C732" t="s">
        <v>775</v>
      </c>
      <c r="D732">
        <v>0.29199999999999998</v>
      </c>
      <c r="E732">
        <v>0</v>
      </c>
      <c r="F732">
        <v>0</v>
      </c>
      <c r="G732">
        <v>0</v>
      </c>
      <c r="H732">
        <v>0</v>
      </c>
      <c r="I732">
        <v>69</v>
      </c>
      <c r="J732">
        <v>0</v>
      </c>
      <c r="K732">
        <v>6</v>
      </c>
    </row>
    <row r="733" spans="1:13" hidden="1">
      <c r="A733" t="s">
        <v>769</v>
      </c>
      <c r="B733">
        <v>7</v>
      </c>
      <c r="C733" t="s">
        <v>776</v>
      </c>
      <c r="D733">
        <v>0.28299999999999997</v>
      </c>
      <c r="E733">
        <v>15.224</v>
      </c>
      <c r="F733">
        <v>0</v>
      </c>
      <c r="G733">
        <v>255</v>
      </c>
      <c r="H733">
        <v>5.97</v>
      </c>
      <c r="I733">
        <v>67</v>
      </c>
      <c r="J733">
        <v>4</v>
      </c>
      <c r="K733">
        <v>7</v>
      </c>
    </row>
    <row r="734" spans="1:13" hidden="1">
      <c r="A734" t="s">
        <v>769</v>
      </c>
      <c r="B734">
        <v>8</v>
      </c>
      <c r="C734" t="s">
        <v>777</v>
      </c>
      <c r="D734">
        <v>0.24099999999999999</v>
      </c>
      <c r="E734">
        <v>35.789000000000001</v>
      </c>
      <c r="F734">
        <v>0</v>
      </c>
      <c r="G734">
        <v>255</v>
      </c>
      <c r="H734">
        <v>14.035</v>
      </c>
      <c r="I734">
        <v>57</v>
      </c>
      <c r="J734">
        <v>8</v>
      </c>
      <c r="K734">
        <v>8</v>
      </c>
    </row>
    <row r="735" spans="1:13" hidden="1">
      <c r="A735" t="s">
        <v>769</v>
      </c>
      <c r="B735">
        <v>9</v>
      </c>
      <c r="C735" t="s">
        <v>778</v>
      </c>
      <c r="D735">
        <v>0.27500000000000002</v>
      </c>
      <c r="E735">
        <v>62.768999999999998</v>
      </c>
      <c r="F735">
        <v>0</v>
      </c>
      <c r="G735">
        <v>255</v>
      </c>
      <c r="H735">
        <v>24.614999999999998</v>
      </c>
      <c r="I735">
        <v>65</v>
      </c>
      <c r="J735">
        <v>16</v>
      </c>
      <c r="K735">
        <v>9</v>
      </c>
    </row>
    <row r="736" spans="1:13" hidden="1">
      <c r="A736" t="s">
        <v>769</v>
      </c>
      <c r="B736">
        <v>10</v>
      </c>
      <c r="C736" t="s">
        <v>779</v>
      </c>
      <c r="D736">
        <v>0.28299999999999997</v>
      </c>
      <c r="E736">
        <v>38.06</v>
      </c>
      <c r="F736">
        <v>0</v>
      </c>
      <c r="G736">
        <v>255</v>
      </c>
      <c r="H736">
        <v>14.925000000000001</v>
      </c>
      <c r="I736">
        <v>67</v>
      </c>
      <c r="J736">
        <v>10</v>
      </c>
      <c r="K736">
        <v>10</v>
      </c>
    </row>
    <row r="737" spans="1:13" hidden="1">
      <c r="A737" t="s">
        <v>769</v>
      </c>
      <c r="B737">
        <v>11</v>
      </c>
      <c r="C737" t="s">
        <v>780</v>
      </c>
      <c r="D737">
        <v>0.25800000000000001</v>
      </c>
      <c r="E737">
        <v>117.04900000000001</v>
      </c>
      <c r="F737">
        <v>0</v>
      </c>
      <c r="G737">
        <v>255</v>
      </c>
      <c r="H737">
        <v>45.902000000000001</v>
      </c>
      <c r="I737">
        <v>61</v>
      </c>
      <c r="J737">
        <v>28</v>
      </c>
      <c r="K737">
        <v>11</v>
      </c>
    </row>
    <row r="738" spans="1:13" hidden="1">
      <c r="A738" t="s">
        <v>769</v>
      </c>
      <c r="B738">
        <v>12</v>
      </c>
      <c r="C738" t="s">
        <v>781</v>
      </c>
      <c r="D738">
        <v>0.224</v>
      </c>
      <c r="E738">
        <v>120.283</v>
      </c>
      <c r="F738">
        <v>0</v>
      </c>
      <c r="G738">
        <v>255</v>
      </c>
      <c r="H738">
        <v>47.17</v>
      </c>
      <c r="I738">
        <v>53</v>
      </c>
      <c r="J738">
        <v>25</v>
      </c>
      <c r="K738">
        <v>12</v>
      </c>
    </row>
    <row r="739" spans="1:13" hidden="1">
      <c r="A739" t="s">
        <v>769</v>
      </c>
      <c r="B739">
        <v>13</v>
      </c>
      <c r="C739" t="s">
        <v>782</v>
      </c>
      <c r="D739">
        <v>0.27500000000000002</v>
      </c>
      <c r="E739">
        <v>47.076999999999998</v>
      </c>
      <c r="F739">
        <v>0</v>
      </c>
      <c r="G739">
        <v>255</v>
      </c>
      <c r="H739">
        <v>18.462</v>
      </c>
      <c r="I739">
        <v>65</v>
      </c>
      <c r="J739">
        <v>12</v>
      </c>
      <c r="K739">
        <v>13</v>
      </c>
    </row>
    <row r="740" spans="1:13" hidden="1">
      <c r="A740" t="s">
        <v>769</v>
      </c>
      <c r="B740">
        <v>14</v>
      </c>
      <c r="C740" t="s">
        <v>783</v>
      </c>
      <c r="D740">
        <v>0.254</v>
      </c>
      <c r="E740">
        <v>114.75</v>
      </c>
      <c r="F740">
        <v>0</v>
      </c>
      <c r="G740">
        <v>255</v>
      </c>
      <c r="H740">
        <v>45</v>
      </c>
      <c r="I740">
        <v>60</v>
      </c>
      <c r="J740">
        <v>27</v>
      </c>
      <c r="K740">
        <v>14</v>
      </c>
    </row>
    <row r="741" spans="1:13" hidden="1">
      <c r="A741" t="s">
        <v>769</v>
      </c>
      <c r="B741">
        <v>15</v>
      </c>
      <c r="C741" t="s">
        <v>784</v>
      </c>
      <c r="D741">
        <v>0.249</v>
      </c>
      <c r="E741">
        <v>82.119</v>
      </c>
      <c r="F741">
        <v>0</v>
      </c>
      <c r="G741">
        <v>255</v>
      </c>
      <c r="H741">
        <v>32.203000000000003</v>
      </c>
      <c r="I741">
        <v>59</v>
      </c>
      <c r="J741">
        <v>19</v>
      </c>
      <c r="K741">
        <v>15</v>
      </c>
    </row>
    <row r="742" spans="1:13" hidden="1">
      <c r="A742" t="s">
        <v>769</v>
      </c>
      <c r="B742">
        <v>16</v>
      </c>
      <c r="C742" t="s">
        <v>785</v>
      </c>
      <c r="D742">
        <v>0.26600000000000001</v>
      </c>
      <c r="E742">
        <v>93.094999999999999</v>
      </c>
      <c r="F742">
        <v>0</v>
      </c>
      <c r="G742">
        <v>255</v>
      </c>
      <c r="H742">
        <v>36.508000000000003</v>
      </c>
      <c r="I742">
        <v>63</v>
      </c>
      <c r="J742">
        <v>23</v>
      </c>
      <c r="K742">
        <v>16</v>
      </c>
    </row>
    <row r="743" spans="1:13" hidden="1">
      <c r="A743" t="s">
        <v>769</v>
      </c>
      <c r="B743">
        <v>17</v>
      </c>
      <c r="C743" t="s">
        <v>786</v>
      </c>
      <c r="D743">
        <v>0.215</v>
      </c>
      <c r="E743">
        <v>45</v>
      </c>
      <c r="F743">
        <v>0</v>
      </c>
      <c r="G743">
        <v>255</v>
      </c>
      <c r="H743">
        <v>17.646999999999998</v>
      </c>
      <c r="I743">
        <v>51</v>
      </c>
      <c r="J743">
        <v>9</v>
      </c>
      <c r="K743">
        <v>17</v>
      </c>
    </row>
    <row r="744" spans="1:13" hidden="1">
      <c r="A744" t="s">
        <v>769</v>
      </c>
      <c r="B744">
        <v>18</v>
      </c>
      <c r="C744" t="s">
        <v>787</v>
      </c>
      <c r="D744">
        <v>0.254</v>
      </c>
      <c r="E744">
        <v>51</v>
      </c>
      <c r="F744">
        <v>0</v>
      </c>
      <c r="G744">
        <v>255</v>
      </c>
      <c r="H744">
        <v>20</v>
      </c>
      <c r="I744">
        <v>60</v>
      </c>
      <c r="J744">
        <v>12</v>
      </c>
      <c r="K744">
        <v>18</v>
      </c>
    </row>
    <row r="745" spans="1:13" hidden="1">
      <c r="A745" t="s">
        <v>769</v>
      </c>
      <c r="B745">
        <v>19</v>
      </c>
      <c r="C745" t="s">
        <v>788</v>
      </c>
      <c r="D745">
        <v>0.27</v>
      </c>
      <c r="E745">
        <v>59.765999999999998</v>
      </c>
      <c r="F745">
        <v>0</v>
      </c>
      <c r="G745">
        <v>255</v>
      </c>
      <c r="H745">
        <v>23.437999999999999</v>
      </c>
      <c r="I745">
        <v>64</v>
      </c>
      <c r="J745">
        <v>15</v>
      </c>
      <c r="K745">
        <v>19</v>
      </c>
    </row>
    <row r="746" spans="1:13" hidden="1">
      <c r="A746" t="s">
        <v>769</v>
      </c>
      <c r="B746">
        <v>20</v>
      </c>
      <c r="C746" t="s">
        <v>789</v>
      </c>
      <c r="D746">
        <v>0.22</v>
      </c>
      <c r="E746">
        <v>58.845999999999997</v>
      </c>
      <c r="F746">
        <v>0</v>
      </c>
      <c r="G746">
        <v>255</v>
      </c>
      <c r="H746">
        <v>23.077000000000002</v>
      </c>
      <c r="I746">
        <v>52</v>
      </c>
      <c r="J746">
        <v>12</v>
      </c>
      <c r="K746">
        <v>20</v>
      </c>
    </row>
    <row r="747" spans="1:13" hidden="1">
      <c r="A747" t="s">
        <v>769</v>
      </c>
      <c r="B747">
        <v>21</v>
      </c>
      <c r="C747" t="s">
        <v>790</v>
      </c>
      <c r="D747">
        <v>0.23200000000000001</v>
      </c>
      <c r="E747">
        <v>97.364000000000004</v>
      </c>
      <c r="F747">
        <v>0</v>
      </c>
      <c r="G747">
        <v>255</v>
      </c>
      <c r="H747">
        <v>38.182000000000002</v>
      </c>
      <c r="I747">
        <v>55</v>
      </c>
      <c r="J747">
        <v>21</v>
      </c>
      <c r="K747">
        <v>21</v>
      </c>
    </row>
    <row r="748" spans="1:13" hidden="1">
      <c r="A748" t="s">
        <v>769</v>
      </c>
      <c r="B748">
        <v>22</v>
      </c>
      <c r="C748" t="s">
        <v>791</v>
      </c>
      <c r="D748">
        <v>0.23699999999999999</v>
      </c>
      <c r="E748">
        <v>113.839</v>
      </c>
      <c r="F748">
        <v>0</v>
      </c>
      <c r="G748">
        <v>255</v>
      </c>
      <c r="H748">
        <v>44.643000000000001</v>
      </c>
      <c r="I748">
        <v>56</v>
      </c>
      <c r="J748">
        <v>25</v>
      </c>
      <c r="K748">
        <v>22</v>
      </c>
    </row>
    <row r="749" spans="1:13" hidden="1">
      <c r="A749" t="s">
        <v>769</v>
      </c>
      <c r="B749">
        <v>23</v>
      </c>
      <c r="C749" t="s">
        <v>792</v>
      </c>
      <c r="D749">
        <v>0.23699999999999999</v>
      </c>
      <c r="E749">
        <v>132.054</v>
      </c>
      <c r="F749">
        <v>0</v>
      </c>
      <c r="G749">
        <v>255</v>
      </c>
      <c r="H749">
        <v>51.786000000000001</v>
      </c>
      <c r="I749">
        <v>56</v>
      </c>
      <c r="J749">
        <v>29</v>
      </c>
      <c r="K749">
        <v>23</v>
      </c>
    </row>
    <row r="750" spans="1:13" hidden="1">
      <c r="A750" t="s">
        <v>769</v>
      </c>
      <c r="B750">
        <v>24</v>
      </c>
      <c r="C750" t="s">
        <v>793</v>
      </c>
      <c r="D750">
        <v>0.245</v>
      </c>
      <c r="E750">
        <v>92.328000000000003</v>
      </c>
      <c r="F750">
        <v>0</v>
      </c>
      <c r="G750">
        <v>255</v>
      </c>
      <c r="H750">
        <v>36.207000000000001</v>
      </c>
      <c r="I750">
        <v>58</v>
      </c>
      <c r="J750">
        <v>21</v>
      </c>
      <c r="K750">
        <v>24</v>
      </c>
    </row>
    <row r="751" spans="1:13" hidden="1">
      <c r="A751" t="s">
        <v>769</v>
      </c>
      <c r="B751">
        <v>25</v>
      </c>
      <c r="C751" t="s">
        <v>794</v>
      </c>
      <c r="D751">
        <v>0.24099999999999999</v>
      </c>
      <c r="E751">
        <v>62.631999999999998</v>
      </c>
      <c r="F751">
        <v>0</v>
      </c>
      <c r="G751">
        <v>255</v>
      </c>
      <c r="H751">
        <v>24.561</v>
      </c>
      <c r="I751">
        <v>57</v>
      </c>
      <c r="J751">
        <v>14</v>
      </c>
      <c r="K751">
        <v>25</v>
      </c>
    </row>
    <row r="752" spans="1:13">
      <c r="A752" t="s">
        <v>795</v>
      </c>
      <c r="B752">
        <v>1</v>
      </c>
      <c r="C752" t="s">
        <v>796</v>
      </c>
      <c r="D752">
        <v>0.74399999999999999</v>
      </c>
      <c r="E752">
        <v>169.517</v>
      </c>
      <c r="F752">
        <v>0</v>
      </c>
      <c r="G752">
        <v>255</v>
      </c>
      <c r="H752">
        <v>66.477000000000004</v>
      </c>
      <c r="I752">
        <v>176</v>
      </c>
      <c r="J752">
        <v>117</v>
      </c>
      <c r="K752">
        <v>1</v>
      </c>
      <c r="L752">
        <v>25</v>
      </c>
      <c r="M752">
        <v>0</v>
      </c>
    </row>
    <row r="753" spans="1:11" hidden="1">
      <c r="A753" t="s">
        <v>795</v>
      </c>
      <c r="B753">
        <v>2</v>
      </c>
      <c r="C753" t="s">
        <v>797</v>
      </c>
      <c r="D753">
        <v>0.71799999999999997</v>
      </c>
      <c r="E753">
        <v>184.5</v>
      </c>
      <c r="F753">
        <v>0</v>
      </c>
      <c r="G753">
        <v>255</v>
      </c>
      <c r="H753">
        <v>72.352999999999994</v>
      </c>
      <c r="I753">
        <v>170</v>
      </c>
      <c r="J753">
        <v>123</v>
      </c>
      <c r="K753">
        <v>2</v>
      </c>
    </row>
    <row r="754" spans="1:11" hidden="1">
      <c r="A754" t="s">
        <v>795</v>
      </c>
      <c r="B754">
        <v>3</v>
      </c>
      <c r="C754" t="s">
        <v>798</v>
      </c>
      <c r="D754">
        <v>0.70599999999999996</v>
      </c>
      <c r="E754">
        <v>175.59899999999999</v>
      </c>
      <c r="F754">
        <v>0</v>
      </c>
      <c r="G754">
        <v>255</v>
      </c>
      <c r="H754">
        <v>68.861999999999995</v>
      </c>
      <c r="I754">
        <v>167</v>
      </c>
      <c r="J754">
        <v>115</v>
      </c>
      <c r="K754">
        <v>3</v>
      </c>
    </row>
    <row r="755" spans="1:11" hidden="1">
      <c r="A755" t="s">
        <v>795</v>
      </c>
      <c r="B755">
        <v>4</v>
      </c>
      <c r="C755" t="s">
        <v>799</v>
      </c>
      <c r="D755">
        <v>0.71399999999999997</v>
      </c>
      <c r="E755">
        <v>178.047</v>
      </c>
      <c r="F755">
        <v>0</v>
      </c>
      <c r="G755">
        <v>255</v>
      </c>
      <c r="H755">
        <v>69.822000000000003</v>
      </c>
      <c r="I755">
        <v>169</v>
      </c>
      <c r="J755">
        <v>118</v>
      </c>
      <c r="K755">
        <v>4</v>
      </c>
    </row>
    <row r="756" spans="1:11" hidden="1">
      <c r="A756" t="s">
        <v>795</v>
      </c>
      <c r="B756">
        <v>5</v>
      </c>
      <c r="C756" t="s">
        <v>800</v>
      </c>
      <c r="D756">
        <v>0.70599999999999996</v>
      </c>
      <c r="E756">
        <v>157.27500000000001</v>
      </c>
      <c r="F756">
        <v>0</v>
      </c>
      <c r="G756">
        <v>255</v>
      </c>
      <c r="H756">
        <v>61.677</v>
      </c>
      <c r="I756">
        <v>167</v>
      </c>
      <c r="J756">
        <v>103</v>
      </c>
      <c r="K756">
        <v>5</v>
      </c>
    </row>
    <row r="757" spans="1:11" hidden="1">
      <c r="A757" t="s">
        <v>795</v>
      </c>
      <c r="B757">
        <v>6</v>
      </c>
      <c r="C757" t="s">
        <v>801</v>
      </c>
      <c r="D757">
        <v>0.68899999999999995</v>
      </c>
      <c r="E757">
        <v>162.69900000000001</v>
      </c>
      <c r="F757">
        <v>0</v>
      </c>
      <c r="G757">
        <v>255</v>
      </c>
      <c r="H757">
        <v>63.804000000000002</v>
      </c>
      <c r="I757">
        <v>163</v>
      </c>
      <c r="J757">
        <v>104</v>
      </c>
      <c r="K757">
        <v>6</v>
      </c>
    </row>
    <row r="758" spans="1:11" hidden="1">
      <c r="A758" t="s">
        <v>795</v>
      </c>
      <c r="B758">
        <v>7</v>
      </c>
      <c r="C758" t="s">
        <v>802</v>
      </c>
      <c r="D758">
        <v>0.68</v>
      </c>
      <c r="E758">
        <v>188.47800000000001</v>
      </c>
      <c r="F758">
        <v>0</v>
      </c>
      <c r="G758">
        <v>255</v>
      </c>
      <c r="H758">
        <v>73.912999999999997</v>
      </c>
      <c r="I758">
        <v>161</v>
      </c>
      <c r="J758">
        <v>119</v>
      </c>
      <c r="K758">
        <v>7</v>
      </c>
    </row>
    <row r="759" spans="1:11" hidden="1">
      <c r="A759" t="s">
        <v>795</v>
      </c>
      <c r="B759">
        <v>8</v>
      </c>
      <c r="C759" t="s">
        <v>803</v>
      </c>
      <c r="D759">
        <v>0.71799999999999997</v>
      </c>
      <c r="E759">
        <v>174</v>
      </c>
      <c r="F759">
        <v>0</v>
      </c>
      <c r="G759">
        <v>255</v>
      </c>
      <c r="H759">
        <v>68.234999999999999</v>
      </c>
      <c r="I759">
        <v>170</v>
      </c>
      <c r="J759">
        <v>116</v>
      </c>
      <c r="K759">
        <v>8</v>
      </c>
    </row>
    <row r="760" spans="1:11" hidden="1">
      <c r="A760" t="s">
        <v>795</v>
      </c>
      <c r="B760">
        <v>9</v>
      </c>
      <c r="C760" t="s">
        <v>804</v>
      </c>
      <c r="D760">
        <v>0.72699999999999998</v>
      </c>
      <c r="E760">
        <v>195.69800000000001</v>
      </c>
      <c r="F760">
        <v>0</v>
      </c>
      <c r="G760">
        <v>255</v>
      </c>
      <c r="H760">
        <v>76.744</v>
      </c>
      <c r="I760">
        <v>172</v>
      </c>
      <c r="J760">
        <v>132</v>
      </c>
      <c r="K760">
        <v>9</v>
      </c>
    </row>
    <row r="761" spans="1:11" hidden="1">
      <c r="A761" t="s">
        <v>795</v>
      </c>
      <c r="B761">
        <v>10</v>
      </c>
      <c r="C761" t="s">
        <v>805</v>
      </c>
      <c r="D761">
        <v>0.69299999999999995</v>
      </c>
      <c r="E761">
        <v>161.70699999999999</v>
      </c>
      <c r="F761">
        <v>0</v>
      </c>
      <c r="G761">
        <v>255</v>
      </c>
      <c r="H761">
        <v>63.414999999999999</v>
      </c>
      <c r="I761">
        <v>164</v>
      </c>
      <c r="J761">
        <v>104</v>
      </c>
      <c r="K761">
        <v>10</v>
      </c>
    </row>
    <row r="762" spans="1:11" hidden="1">
      <c r="A762" t="s">
        <v>795</v>
      </c>
      <c r="B762">
        <v>11</v>
      </c>
      <c r="C762" t="s">
        <v>806</v>
      </c>
      <c r="D762">
        <v>0.72199999999999998</v>
      </c>
      <c r="E762">
        <v>180.43899999999999</v>
      </c>
      <c r="F762">
        <v>0</v>
      </c>
      <c r="G762">
        <v>255</v>
      </c>
      <c r="H762">
        <v>70.760000000000005</v>
      </c>
      <c r="I762">
        <v>171</v>
      </c>
      <c r="J762">
        <v>121</v>
      </c>
      <c r="K762">
        <v>11</v>
      </c>
    </row>
    <row r="763" spans="1:11" hidden="1">
      <c r="A763" t="s">
        <v>795</v>
      </c>
      <c r="B763">
        <v>12</v>
      </c>
      <c r="C763" t="s">
        <v>807</v>
      </c>
      <c r="D763">
        <v>0.71</v>
      </c>
      <c r="E763">
        <v>130.536</v>
      </c>
      <c r="F763">
        <v>0</v>
      </c>
      <c r="G763">
        <v>255</v>
      </c>
      <c r="H763">
        <v>51.19</v>
      </c>
      <c r="I763">
        <v>168</v>
      </c>
      <c r="J763">
        <v>86</v>
      </c>
      <c r="K763">
        <v>12</v>
      </c>
    </row>
    <row r="764" spans="1:11" hidden="1">
      <c r="A764" t="s">
        <v>795</v>
      </c>
      <c r="B764">
        <v>13</v>
      </c>
      <c r="C764" t="s">
        <v>808</v>
      </c>
      <c r="D764">
        <v>0.69699999999999995</v>
      </c>
      <c r="E764">
        <v>134.45500000000001</v>
      </c>
      <c r="F764">
        <v>0</v>
      </c>
      <c r="G764">
        <v>255</v>
      </c>
      <c r="H764">
        <v>52.726999999999997</v>
      </c>
      <c r="I764">
        <v>165</v>
      </c>
      <c r="J764">
        <v>87</v>
      </c>
      <c r="K764">
        <v>13</v>
      </c>
    </row>
    <row r="765" spans="1:11" hidden="1">
      <c r="A765" t="s">
        <v>795</v>
      </c>
      <c r="B765">
        <v>14</v>
      </c>
      <c r="C765" t="s">
        <v>809</v>
      </c>
      <c r="D765">
        <v>0.69699999999999995</v>
      </c>
      <c r="E765">
        <v>114.364</v>
      </c>
      <c r="F765">
        <v>0</v>
      </c>
      <c r="G765">
        <v>255</v>
      </c>
      <c r="H765">
        <v>44.847999999999999</v>
      </c>
      <c r="I765">
        <v>165</v>
      </c>
      <c r="J765">
        <v>74</v>
      </c>
      <c r="K765">
        <v>14</v>
      </c>
    </row>
    <row r="766" spans="1:11" hidden="1">
      <c r="A766" t="s">
        <v>795</v>
      </c>
      <c r="B766">
        <v>15</v>
      </c>
      <c r="C766" t="s">
        <v>810</v>
      </c>
      <c r="D766">
        <v>0.71399999999999997</v>
      </c>
      <c r="E766">
        <v>143.34299999999999</v>
      </c>
      <c r="F766">
        <v>0</v>
      </c>
      <c r="G766">
        <v>255</v>
      </c>
      <c r="H766">
        <v>56.213000000000001</v>
      </c>
      <c r="I766">
        <v>169</v>
      </c>
      <c r="J766">
        <v>95</v>
      </c>
      <c r="K766">
        <v>15</v>
      </c>
    </row>
    <row r="767" spans="1:11" hidden="1">
      <c r="A767" t="s">
        <v>795</v>
      </c>
      <c r="B767">
        <v>16</v>
      </c>
      <c r="C767" t="s">
        <v>811</v>
      </c>
      <c r="D767">
        <v>0.68899999999999995</v>
      </c>
      <c r="E767">
        <v>168.95699999999999</v>
      </c>
      <c r="F767">
        <v>0</v>
      </c>
      <c r="G767">
        <v>255</v>
      </c>
      <c r="H767">
        <v>66.257999999999996</v>
      </c>
      <c r="I767">
        <v>163</v>
      </c>
      <c r="J767">
        <v>108</v>
      </c>
      <c r="K767">
        <v>16</v>
      </c>
    </row>
    <row r="768" spans="1:11" hidden="1">
      <c r="A768" t="s">
        <v>795</v>
      </c>
      <c r="B768">
        <v>17</v>
      </c>
      <c r="C768" t="s">
        <v>812</v>
      </c>
      <c r="D768">
        <v>0.73499999999999999</v>
      </c>
      <c r="E768">
        <v>136.29300000000001</v>
      </c>
      <c r="F768">
        <v>0</v>
      </c>
      <c r="G768">
        <v>255</v>
      </c>
      <c r="H768">
        <v>53.448</v>
      </c>
      <c r="I768">
        <v>174</v>
      </c>
      <c r="J768">
        <v>93</v>
      </c>
      <c r="K768">
        <v>17</v>
      </c>
    </row>
    <row r="769" spans="1:13" hidden="1">
      <c r="A769" t="s">
        <v>795</v>
      </c>
      <c r="B769">
        <v>18</v>
      </c>
      <c r="C769" t="s">
        <v>813</v>
      </c>
      <c r="D769">
        <v>0.69299999999999995</v>
      </c>
      <c r="E769">
        <v>121.28</v>
      </c>
      <c r="F769">
        <v>0</v>
      </c>
      <c r="G769">
        <v>255</v>
      </c>
      <c r="H769">
        <v>47.561</v>
      </c>
      <c r="I769">
        <v>164</v>
      </c>
      <c r="J769">
        <v>78</v>
      </c>
      <c r="K769">
        <v>18</v>
      </c>
    </row>
    <row r="770" spans="1:13" hidden="1">
      <c r="A770" t="s">
        <v>795</v>
      </c>
      <c r="B770">
        <v>19</v>
      </c>
      <c r="C770" t="s">
        <v>814</v>
      </c>
      <c r="D770">
        <v>0.68899999999999995</v>
      </c>
      <c r="E770">
        <v>117.331</v>
      </c>
      <c r="F770">
        <v>0</v>
      </c>
      <c r="G770">
        <v>255</v>
      </c>
      <c r="H770">
        <v>46.012</v>
      </c>
      <c r="I770">
        <v>163</v>
      </c>
      <c r="J770">
        <v>75</v>
      </c>
      <c r="K770">
        <v>19</v>
      </c>
    </row>
    <row r="771" spans="1:13" hidden="1">
      <c r="A771" t="s">
        <v>795</v>
      </c>
      <c r="B771">
        <v>20</v>
      </c>
      <c r="C771" t="s">
        <v>815</v>
      </c>
      <c r="D771">
        <v>0.70099999999999996</v>
      </c>
      <c r="E771">
        <v>129.036</v>
      </c>
      <c r="F771">
        <v>0</v>
      </c>
      <c r="G771">
        <v>255</v>
      </c>
      <c r="H771">
        <v>50.601999999999997</v>
      </c>
      <c r="I771">
        <v>166</v>
      </c>
      <c r="J771">
        <v>84</v>
      </c>
      <c r="K771">
        <v>20</v>
      </c>
    </row>
    <row r="772" spans="1:13" hidden="1">
      <c r="A772" t="s">
        <v>795</v>
      </c>
      <c r="B772">
        <v>21</v>
      </c>
      <c r="C772" t="s">
        <v>816</v>
      </c>
      <c r="D772">
        <v>0.69699999999999995</v>
      </c>
      <c r="E772">
        <v>125.182</v>
      </c>
      <c r="F772">
        <v>0</v>
      </c>
      <c r="G772">
        <v>255</v>
      </c>
      <c r="H772">
        <v>49.091000000000001</v>
      </c>
      <c r="I772">
        <v>165</v>
      </c>
      <c r="J772">
        <v>81</v>
      </c>
      <c r="K772">
        <v>21</v>
      </c>
    </row>
    <row r="773" spans="1:13" hidden="1">
      <c r="A773" t="s">
        <v>795</v>
      </c>
      <c r="B773">
        <v>22</v>
      </c>
      <c r="C773" t="s">
        <v>817</v>
      </c>
      <c r="D773">
        <v>0.71</v>
      </c>
      <c r="E773">
        <v>177.589</v>
      </c>
      <c r="F773">
        <v>0</v>
      </c>
      <c r="G773">
        <v>255</v>
      </c>
      <c r="H773">
        <v>69.643000000000001</v>
      </c>
      <c r="I773">
        <v>168</v>
      </c>
      <c r="J773">
        <v>117</v>
      </c>
      <c r="K773">
        <v>22</v>
      </c>
    </row>
    <row r="774" spans="1:13" hidden="1">
      <c r="A774" t="s">
        <v>795</v>
      </c>
      <c r="B774">
        <v>23</v>
      </c>
      <c r="C774" t="s">
        <v>818</v>
      </c>
      <c r="D774">
        <v>0.68899999999999995</v>
      </c>
      <c r="E774">
        <v>143.92599999999999</v>
      </c>
      <c r="F774">
        <v>0</v>
      </c>
      <c r="G774">
        <v>255</v>
      </c>
      <c r="H774">
        <v>56.442</v>
      </c>
      <c r="I774">
        <v>163</v>
      </c>
      <c r="J774">
        <v>92</v>
      </c>
      <c r="K774">
        <v>23</v>
      </c>
    </row>
    <row r="775" spans="1:13" hidden="1">
      <c r="A775" t="s">
        <v>795</v>
      </c>
      <c r="B775">
        <v>24</v>
      </c>
      <c r="C775" t="s">
        <v>819</v>
      </c>
      <c r="D775">
        <v>0.67200000000000004</v>
      </c>
      <c r="E775">
        <v>141.13200000000001</v>
      </c>
      <c r="F775">
        <v>0</v>
      </c>
      <c r="G775">
        <v>255</v>
      </c>
      <c r="H775">
        <v>55.345999999999997</v>
      </c>
      <c r="I775">
        <v>159</v>
      </c>
      <c r="J775">
        <v>88</v>
      </c>
      <c r="K775">
        <v>24</v>
      </c>
    </row>
    <row r="776" spans="1:13" hidden="1">
      <c r="A776" t="s">
        <v>795</v>
      </c>
      <c r="B776">
        <v>25</v>
      </c>
      <c r="C776" t="s">
        <v>820</v>
      </c>
      <c r="D776">
        <v>0.71</v>
      </c>
      <c r="E776">
        <v>136.607</v>
      </c>
      <c r="F776">
        <v>0</v>
      </c>
      <c r="G776">
        <v>255</v>
      </c>
      <c r="H776">
        <v>53.570999999999998</v>
      </c>
      <c r="I776">
        <v>168</v>
      </c>
      <c r="J776">
        <v>90</v>
      </c>
      <c r="K776">
        <v>25</v>
      </c>
    </row>
    <row r="777" spans="1:13">
      <c r="A777" t="s">
        <v>821</v>
      </c>
      <c r="B777">
        <v>1</v>
      </c>
      <c r="C777" t="s">
        <v>822</v>
      </c>
      <c r="D777">
        <v>0.19</v>
      </c>
      <c r="E777">
        <v>124.667</v>
      </c>
      <c r="F777">
        <v>0</v>
      </c>
      <c r="G777">
        <v>255</v>
      </c>
      <c r="H777">
        <v>48.889000000000003</v>
      </c>
      <c r="I777">
        <v>45</v>
      </c>
      <c r="J777">
        <v>22</v>
      </c>
      <c r="K777">
        <v>1</v>
      </c>
      <c r="L777">
        <v>25</v>
      </c>
      <c r="M777">
        <v>0</v>
      </c>
    </row>
    <row r="778" spans="1:13" hidden="1">
      <c r="A778" t="s">
        <v>821</v>
      </c>
      <c r="B778">
        <v>2</v>
      </c>
      <c r="C778" t="s">
        <v>823</v>
      </c>
      <c r="D778">
        <v>0.152</v>
      </c>
      <c r="E778">
        <v>191.25</v>
      </c>
      <c r="F778">
        <v>0</v>
      </c>
      <c r="G778">
        <v>255</v>
      </c>
      <c r="H778">
        <v>75</v>
      </c>
      <c r="I778">
        <v>36</v>
      </c>
      <c r="J778">
        <v>27</v>
      </c>
      <c r="K778">
        <v>2</v>
      </c>
    </row>
    <row r="779" spans="1:13" hidden="1">
      <c r="A779" t="s">
        <v>821</v>
      </c>
      <c r="B779">
        <v>3</v>
      </c>
      <c r="C779" t="s">
        <v>824</v>
      </c>
      <c r="D779">
        <v>0.16900000000000001</v>
      </c>
      <c r="E779">
        <v>146.625</v>
      </c>
      <c r="F779">
        <v>0</v>
      </c>
      <c r="G779">
        <v>255</v>
      </c>
      <c r="H779">
        <v>57.5</v>
      </c>
      <c r="I779">
        <v>40</v>
      </c>
      <c r="J779">
        <v>23</v>
      </c>
      <c r="K779">
        <v>3</v>
      </c>
    </row>
    <row r="780" spans="1:13" hidden="1">
      <c r="A780" t="s">
        <v>821</v>
      </c>
      <c r="B780">
        <v>4</v>
      </c>
      <c r="C780" t="s">
        <v>825</v>
      </c>
      <c r="D780">
        <v>0.14399999999999999</v>
      </c>
      <c r="E780">
        <v>112.5</v>
      </c>
      <c r="F780">
        <v>0</v>
      </c>
      <c r="G780">
        <v>255</v>
      </c>
      <c r="H780">
        <v>44.118000000000002</v>
      </c>
      <c r="I780">
        <v>34</v>
      </c>
      <c r="J780">
        <v>15</v>
      </c>
      <c r="K780">
        <v>4</v>
      </c>
    </row>
    <row r="781" spans="1:13" hidden="1">
      <c r="A781" t="s">
        <v>821</v>
      </c>
      <c r="B781">
        <v>5</v>
      </c>
      <c r="C781" t="s">
        <v>826</v>
      </c>
      <c r="D781">
        <v>0.16500000000000001</v>
      </c>
      <c r="E781">
        <v>91.537999999999997</v>
      </c>
      <c r="F781">
        <v>0</v>
      </c>
      <c r="G781">
        <v>255</v>
      </c>
      <c r="H781">
        <v>35.896999999999998</v>
      </c>
      <c r="I781">
        <v>39</v>
      </c>
      <c r="J781">
        <v>14</v>
      </c>
      <c r="K781">
        <v>5</v>
      </c>
    </row>
    <row r="782" spans="1:13" hidden="1">
      <c r="A782" t="s">
        <v>821</v>
      </c>
      <c r="B782">
        <v>6</v>
      </c>
      <c r="C782" t="s">
        <v>827</v>
      </c>
      <c r="D782">
        <v>0.16900000000000001</v>
      </c>
      <c r="E782">
        <v>108.375</v>
      </c>
      <c r="F782">
        <v>0</v>
      </c>
      <c r="G782">
        <v>255</v>
      </c>
      <c r="H782">
        <v>42.5</v>
      </c>
      <c r="I782">
        <v>40</v>
      </c>
      <c r="J782">
        <v>17</v>
      </c>
      <c r="K782">
        <v>6</v>
      </c>
    </row>
    <row r="783" spans="1:13" hidden="1">
      <c r="A783" t="s">
        <v>821</v>
      </c>
      <c r="B783">
        <v>7</v>
      </c>
      <c r="C783" t="s">
        <v>828</v>
      </c>
      <c r="D783">
        <v>0.16500000000000001</v>
      </c>
      <c r="E783">
        <v>130.76900000000001</v>
      </c>
      <c r="F783">
        <v>0</v>
      </c>
      <c r="G783">
        <v>255</v>
      </c>
      <c r="H783">
        <v>51.281999999999996</v>
      </c>
      <c r="I783">
        <v>39</v>
      </c>
      <c r="J783">
        <v>20</v>
      </c>
      <c r="K783">
        <v>7</v>
      </c>
    </row>
    <row r="784" spans="1:13" hidden="1">
      <c r="A784" t="s">
        <v>821</v>
      </c>
      <c r="B784">
        <v>8</v>
      </c>
      <c r="C784" t="s">
        <v>829</v>
      </c>
      <c r="D784">
        <v>0.156</v>
      </c>
      <c r="E784">
        <v>62.027000000000001</v>
      </c>
      <c r="F784">
        <v>0</v>
      </c>
      <c r="G784">
        <v>255</v>
      </c>
      <c r="H784">
        <v>24.324000000000002</v>
      </c>
      <c r="I784">
        <v>37</v>
      </c>
      <c r="J784">
        <v>9</v>
      </c>
      <c r="K784">
        <v>8</v>
      </c>
    </row>
    <row r="785" spans="1:11" hidden="1">
      <c r="A785" t="s">
        <v>821</v>
      </c>
      <c r="B785">
        <v>9</v>
      </c>
      <c r="C785" t="s">
        <v>830</v>
      </c>
      <c r="D785">
        <v>0.152</v>
      </c>
      <c r="E785">
        <v>170</v>
      </c>
      <c r="F785">
        <v>0</v>
      </c>
      <c r="G785">
        <v>255</v>
      </c>
      <c r="H785">
        <v>66.667000000000002</v>
      </c>
      <c r="I785">
        <v>36</v>
      </c>
      <c r="J785">
        <v>24</v>
      </c>
      <c r="K785">
        <v>9</v>
      </c>
    </row>
    <row r="786" spans="1:11" hidden="1">
      <c r="A786" t="s">
        <v>821</v>
      </c>
      <c r="B786">
        <v>10</v>
      </c>
      <c r="C786" t="s">
        <v>831</v>
      </c>
      <c r="D786">
        <v>0.156</v>
      </c>
      <c r="E786">
        <v>151.62200000000001</v>
      </c>
      <c r="F786">
        <v>0</v>
      </c>
      <c r="G786">
        <v>255</v>
      </c>
      <c r="H786">
        <v>59.459000000000003</v>
      </c>
      <c r="I786">
        <v>37</v>
      </c>
      <c r="J786">
        <v>22</v>
      </c>
      <c r="K786">
        <v>10</v>
      </c>
    </row>
    <row r="787" spans="1:11" hidden="1">
      <c r="A787" t="s">
        <v>821</v>
      </c>
      <c r="B787">
        <v>11</v>
      </c>
      <c r="C787" t="s">
        <v>832</v>
      </c>
      <c r="D787">
        <v>0.13100000000000001</v>
      </c>
      <c r="E787">
        <v>123.387</v>
      </c>
      <c r="F787">
        <v>0</v>
      </c>
      <c r="G787">
        <v>255</v>
      </c>
      <c r="H787">
        <v>48.387</v>
      </c>
      <c r="I787">
        <v>31</v>
      </c>
      <c r="J787">
        <v>15</v>
      </c>
      <c r="K787">
        <v>11</v>
      </c>
    </row>
    <row r="788" spans="1:11" hidden="1">
      <c r="A788" t="s">
        <v>821</v>
      </c>
      <c r="B788">
        <v>12</v>
      </c>
      <c r="C788" t="s">
        <v>833</v>
      </c>
      <c r="D788">
        <v>0.156</v>
      </c>
      <c r="E788">
        <v>144.72999999999999</v>
      </c>
      <c r="F788">
        <v>0</v>
      </c>
      <c r="G788">
        <v>255</v>
      </c>
      <c r="H788">
        <v>56.756999999999998</v>
      </c>
      <c r="I788">
        <v>37</v>
      </c>
      <c r="J788">
        <v>21</v>
      </c>
      <c r="K788">
        <v>12</v>
      </c>
    </row>
    <row r="789" spans="1:11" hidden="1">
      <c r="A789" t="s">
        <v>821</v>
      </c>
      <c r="B789">
        <v>13</v>
      </c>
      <c r="C789" t="s">
        <v>834</v>
      </c>
      <c r="D789">
        <v>0.16900000000000001</v>
      </c>
      <c r="E789">
        <v>153</v>
      </c>
      <c r="F789">
        <v>0</v>
      </c>
      <c r="G789">
        <v>255</v>
      </c>
      <c r="H789">
        <v>60</v>
      </c>
      <c r="I789">
        <v>40</v>
      </c>
      <c r="J789">
        <v>24</v>
      </c>
      <c r="K789">
        <v>13</v>
      </c>
    </row>
    <row r="790" spans="1:11" hidden="1">
      <c r="A790" t="s">
        <v>821</v>
      </c>
      <c r="B790">
        <v>14</v>
      </c>
      <c r="C790" t="s">
        <v>835</v>
      </c>
      <c r="D790">
        <v>0.13500000000000001</v>
      </c>
      <c r="E790">
        <v>135.46899999999999</v>
      </c>
      <c r="F790">
        <v>0</v>
      </c>
      <c r="G790">
        <v>255</v>
      </c>
      <c r="H790">
        <v>53.125</v>
      </c>
      <c r="I790">
        <v>32</v>
      </c>
      <c r="J790">
        <v>17</v>
      </c>
      <c r="K790">
        <v>14</v>
      </c>
    </row>
    <row r="791" spans="1:11" hidden="1">
      <c r="A791" t="s">
        <v>821</v>
      </c>
      <c r="B791">
        <v>15</v>
      </c>
      <c r="C791" t="s">
        <v>836</v>
      </c>
      <c r="D791">
        <v>0.156</v>
      </c>
      <c r="E791">
        <v>68.918999999999997</v>
      </c>
      <c r="F791">
        <v>0</v>
      </c>
      <c r="G791">
        <v>255</v>
      </c>
      <c r="H791">
        <v>27.027000000000001</v>
      </c>
      <c r="I791">
        <v>37</v>
      </c>
      <c r="J791">
        <v>10</v>
      </c>
      <c r="K791">
        <v>15</v>
      </c>
    </row>
    <row r="792" spans="1:11" hidden="1">
      <c r="A792" t="s">
        <v>821</v>
      </c>
      <c r="B792">
        <v>16</v>
      </c>
      <c r="C792" t="s">
        <v>837</v>
      </c>
      <c r="D792">
        <v>0.156</v>
      </c>
      <c r="E792">
        <v>117.16200000000001</v>
      </c>
      <c r="F792">
        <v>0</v>
      </c>
      <c r="G792">
        <v>255</v>
      </c>
      <c r="H792">
        <v>45.945999999999998</v>
      </c>
      <c r="I792">
        <v>37</v>
      </c>
      <c r="J792">
        <v>17</v>
      </c>
      <c r="K792">
        <v>16</v>
      </c>
    </row>
    <row r="793" spans="1:11" hidden="1">
      <c r="A793" t="s">
        <v>821</v>
      </c>
      <c r="B793">
        <v>17</v>
      </c>
      <c r="C793" t="s">
        <v>838</v>
      </c>
      <c r="D793">
        <v>0.14799999999999999</v>
      </c>
      <c r="E793">
        <v>116.571</v>
      </c>
      <c r="F793">
        <v>0</v>
      </c>
      <c r="G793">
        <v>255</v>
      </c>
      <c r="H793">
        <v>45.713999999999999</v>
      </c>
      <c r="I793">
        <v>35</v>
      </c>
      <c r="J793">
        <v>16</v>
      </c>
      <c r="K793">
        <v>17</v>
      </c>
    </row>
    <row r="794" spans="1:11" hidden="1">
      <c r="A794" t="s">
        <v>821</v>
      </c>
      <c r="B794">
        <v>18</v>
      </c>
      <c r="C794" t="s">
        <v>839</v>
      </c>
      <c r="D794">
        <v>0.156</v>
      </c>
      <c r="E794">
        <v>82.703000000000003</v>
      </c>
      <c r="F794">
        <v>0</v>
      </c>
      <c r="G794">
        <v>255</v>
      </c>
      <c r="H794">
        <v>32.432000000000002</v>
      </c>
      <c r="I794">
        <v>37</v>
      </c>
      <c r="J794">
        <v>12</v>
      </c>
      <c r="K794">
        <v>18</v>
      </c>
    </row>
    <row r="795" spans="1:11" hidden="1">
      <c r="A795" t="s">
        <v>821</v>
      </c>
      <c r="B795">
        <v>19</v>
      </c>
      <c r="C795" t="s">
        <v>840</v>
      </c>
      <c r="D795">
        <v>0.16900000000000001</v>
      </c>
      <c r="E795">
        <v>121.125</v>
      </c>
      <c r="F795">
        <v>0</v>
      </c>
      <c r="G795">
        <v>255</v>
      </c>
      <c r="H795">
        <v>47.5</v>
      </c>
      <c r="I795">
        <v>40</v>
      </c>
      <c r="J795">
        <v>19</v>
      </c>
      <c r="K795">
        <v>19</v>
      </c>
    </row>
    <row r="796" spans="1:11" hidden="1">
      <c r="A796" t="s">
        <v>821</v>
      </c>
      <c r="B796">
        <v>20</v>
      </c>
      <c r="C796" t="s">
        <v>841</v>
      </c>
      <c r="D796">
        <v>0.13500000000000001</v>
      </c>
      <c r="E796">
        <v>119.53100000000001</v>
      </c>
      <c r="F796">
        <v>0</v>
      </c>
      <c r="G796">
        <v>255</v>
      </c>
      <c r="H796">
        <v>46.875</v>
      </c>
      <c r="I796">
        <v>32</v>
      </c>
      <c r="J796">
        <v>15</v>
      </c>
      <c r="K796">
        <v>20</v>
      </c>
    </row>
    <row r="797" spans="1:11" hidden="1">
      <c r="A797" t="s">
        <v>821</v>
      </c>
      <c r="B797">
        <v>21</v>
      </c>
      <c r="C797" t="s">
        <v>842</v>
      </c>
      <c r="D797">
        <v>0.161</v>
      </c>
      <c r="E797">
        <v>187.89500000000001</v>
      </c>
      <c r="F797">
        <v>0</v>
      </c>
      <c r="G797">
        <v>255</v>
      </c>
      <c r="H797">
        <v>73.683999999999997</v>
      </c>
      <c r="I797">
        <v>38</v>
      </c>
      <c r="J797">
        <v>28</v>
      </c>
      <c r="K797">
        <v>21</v>
      </c>
    </row>
    <row r="798" spans="1:11" hidden="1">
      <c r="A798" t="s">
        <v>821</v>
      </c>
      <c r="B798">
        <v>22</v>
      </c>
      <c r="C798" t="s">
        <v>843</v>
      </c>
      <c r="D798">
        <v>0.156</v>
      </c>
      <c r="E798">
        <v>158.51400000000001</v>
      </c>
      <c r="F798">
        <v>0</v>
      </c>
      <c r="G798">
        <v>255</v>
      </c>
      <c r="H798">
        <v>62.161999999999999</v>
      </c>
      <c r="I798">
        <v>37</v>
      </c>
      <c r="J798">
        <v>23</v>
      </c>
      <c r="K798">
        <v>22</v>
      </c>
    </row>
    <row r="799" spans="1:11" hidden="1">
      <c r="A799" t="s">
        <v>821</v>
      </c>
      <c r="B799">
        <v>23</v>
      </c>
      <c r="C799" t="s">
        <v>844</v>
      </c>
      <c r="D799">
        <v>0.156</v>
      </c>
      <c r="E799">
        <v>151.62200000000001</v>
      </c>
      <c r="F799">
        <v>0</v>
      </c>
      <c r="G799">
        <v>255</v>
      </c>
      <c r="H799">
        <v>59.459000000000003</v>
      </c>
      <c r="I799">
        <v>37</v>
      </c>
      <c r="J799">
        <v>22</v>
      </c>
      <c r="K799">
        <v>23</v>
      </c>
    </row>
    <row r="800" spans="1:11" hidden="1">
      <c r="A800" t="s">
        <v>821</v>
      </c>
      <c r="B800">
        <v>24</v>
      </c>
      <c r="C800" t="s">
        <v>845</v>
      </c>
      <c r="D800">
        <v>0.156</v>
      </c>
      <c r="E800">
        <v>165.405</v>
      </c>
      <c r="F800">
        <v>0</v>
      </c>
      <c r="G800">
        <v>255</v>
      </c>
      <c r="H800">
        <v>64.864999999999995</v>
      </c>
      <c r="I800">
        <v>37</v>
      </c>
      <c r="J800">
        <v>24</v>
      </c>
      <c r="K800">
        <v>24</v>
      </c>
    </row>
    <row r="801" spans="1:13" hidden="1">
      <c r="A801" t="s">
        <v>821</v>
      </c>
      <c r="B801">
        <v>25</v>
      </c>
      <c r="C801" t="s">
        <v>846</v>
      </c>
      <c r="D801">
        <v>0.17299999999999999</v>
      </c>
      <c r="E801">
        <v>93.293000000000006</v>
      </c>
      <c r="F801">
        <v>0</v>
      </c>
      <c r="G801">
        <v>255</v>
      </c>
      <c r="H801">
        <v>36.585000000000001</v>
      </c>
      <c r="I801">
        <v>41</v>
      </c>
      <c r="J801">
        <v>15</v>
      </c>
      <c r="K801">
        <v>25</v>
      </c>
    </row>
    <row r="802" spans="1:13">
      <c r="A802" t="s">
        <v>847</v>
      </c>
      <c r="B802">
        <v>1</v>
      </c>
      <c r="C802" t="s">
        <v>848</v>
      </c>
      <c r="D802">
        <v>0.254</v>
      </c>
      <c r="E802">
        <v>114.75</v>
      </c>
      <c r="F802">
        <v>0</v>
      </c>
      <c r="G802">
        <v>255</v>
      </c>
      <c r="H802">
        <v>45</v>
      </c>
      <c r="I802">
        <v>60</v>
      </c>
      <c r="J802">
        <v>27</v>
      </c>
      <c r="K802">
        <v>1</v>
      </c>
      <c r="L802">
        <v>25</v>
      </c>
      <c r="M802">
        <v>0</v>
      </c>
    </row>
    <row r="803" spans="1:13" hidden="1">
      <c r="A803" t="s">
        <v>847</v>
      </c>
      <c r="B803">
        <v>2</v>
      </c>
      <c r="C803" t="s">
        <v>849</v>
      </c>
      <c r="D803">
        <v>0.224</v>
      </c>
      <c r="E803">
        <v>144.34</v>
      </c>
      <c r="F803">
        <v>0</v>
      </c>
      <c r="G803">
        <v>255</v>
      </c>
      <c r="H803">
        <v>56.603999999999999</v>
      </c>
      <c r="I803">
        <v>53</v>
      </c>
      <c r="J803">
        <v>30</v>
      </c>
      <c r="K803">
        <v>2</v>
      </c>
    </row>
    <row r="804" spans="1:13" hidden="1">
      <c r="A804" t="s">
        <v>847</v>
      </c>
      <c r="B804">
        <v>3</v>
      </c>
      <c r="C804" t="s">
        <v>850</v>
      </c>
      <c r="D804">
        <v>0.22800000000000001</v>
      </c>
      <c r="E804">
        <v>165.27799999999999</v>
      </c>
      <c r="F804">
        <v>0</v>
      </c>
      <c r="G804">
        <v>255</v>
      </c>
      <c r="H804">
        <v>64.814999999999998</v>
      </c>
      <c r="I804">
        <v>54</v>
      </c>
      <c r="J804">
        <v>35</v>
      </c>
      <c r="K804">
        <v>3</v>
      </c>
    </row>
    <row r="805" spans="1:13" hidden="1">
      <c r="A805" t="s">
        <v>847</v>
      </c>
      <c r="B805">
        <v>4</v>
      </c>
      <c r="C805" t="s">
        <v>851</v>
      </c>
      <c r="D805">
        <v>0.26600000000000001</v>
      </c>
      <c r="E805">
        <v>141.667</v>
      </c>
      <c r="F805">
        <v>0</v>
      </c>
      <c r="G805">
        <v>255</v>
      </c>
      <c r="H805">
        <v>55.555999999999997</v>
      </c>
      <c r="I805">
        <v>63</v>
      </c>
      <c r="J805">
        <v>35</v>
      </c>
      <c r="K805">
        <v>4</v>
      </c>
    </row>
    <row r="806" spans="1:13" hidden="1">
      <c r="A806" t="s">
        <v>847</v>
      </c>
      <c r="B806">
        <v>5</v>
      </c>
      <c r="C806" t="s">
        <v>852</v>
      </c>
      <c r="D806">
        <v>0.215</v>
      </c>
      <c r="E806">
        <v>145</v>
      </c>
      <c r="F806">
        <v>0</v>
      </c>
      <c r="G806">
        <v>255</v>
      </c>
      <c r="H806">
        <v>56.863</v>
      </c>
      <c r="I806">
        <v>51</v>
      </c>
      <c r="J806">
        <v>29</v>
      </c>
      <c r="K806">
        <v>5</v>
      </c>
    </row>
    <row r="807" spans="1:13" hidden="1">
      <c r="A807" t="s">
        <v>847</v>
      </c>
      <c r="B807">
        <v>6</v>
      </c>
      <c r="C807" t="s">
        <v>853</v>
      </c>
      <c r="D807">
        <v>0.20300000000000001</v>
      </c>
      <c r="E807">
        <v>154.06200000000001</v>
      </c>
      <c r="F807">
        <v>0</v>
      </c>
      <c r="G807">
        <v>255</v>
      </c>
      <c r="H807">
        <v>60.417000000000002</v>
      </c>
      <c r="I807">
        <v>48</v>
      </c>
      <c r="J807">
        <v>29</v>
      </c>
      <c r="K807">
        <v>6</v>
      </c>
    </row>
    <row r="808" spans="1:13" hidden="1">
      <c r="A808" t="s">
        <v>847</v>
      </c>
      <c r="B808">
        <v>7</v>
      </c>
      <c r="C808" t="s">
        <v>854</v>
      </c>
      <c r="D808">
        <v>0.254</v>
      </c>
      <c r="E808">
        <v>119</v>
      </c>
      <c r="F808">
        <v>0</v>
      </c>
      <c r="G808">
        <v>255</v>
      </c>
      <c r="H808">
        <v>46.667000000000002</v>
      </c>
      <c r="I808">
        <v>60</v>
      </c>
      <c r="J808">
        <v>28</v>
      </c>
      <c r="K808">
        <v>7</v>
      </c>
    </row>
    <row r="809" spans="1:13" hidden="1">
      <c r="A809" t="s">
        <v>847</v>
      </c>
      <c r="B809">
        <v>8</v>
      </c>
      <c r="C809" t="s">
        <v>855</v>
      </c>
      <c r="D809">
        <v>0.25800000000000001</v>
      </c>
      <c r="E809">
        <v>71.066000000000003</v>
      </c>
      <c r="F809">
        <v>0</v>
      </c>
      <c r="G809">
        <v>255</v>
      </c>
      <c r="H809">
        <v>27.869</v>
      </c>
      <c r="I809">
        <v>61</v>
      </c>
      <c r="J809">
        <v>17</v>
      </c>
      <c r="K809">
        <v>8</v>
      </c>
    </row>
    <row r="810" spans="1:13" hidden="1">
      <c r="A810" t="s">
        <v>847</v>
      </c>
      <c r="B810">
        <v>9</v>
      </c>
      <c r="C810" t="s">
        <v>856</v>
      </c>
      <c r="D810">
        <v>0.22800000000000001</v>
      </c>
      <c r="E810">
        <v>89.721999999999994</v>
      </c>
      <c r="F810">
        <v>0</v>
      </c>
      <c r="G810">
        <v>255</v>
      </c>
      <c r="H810">
        <v>35.185000000000002</v>
      </c>
      <c r="I810">
        <v>54</v>
      </c>
      <c r="J810">
        <v>19</v>
      </c>
      <c r="K810">
        <v>9</v>
      </c>
    </row>
    <row r="811" spans="1:13" hidden="1">
      <c r="A811" t="s">
        <v>847</v>
      </c>
      <c r="B811">
        <v>10</v>
      </c>
      <c r="C811" t="s">
        <v>857</v>
      </c>
      <c r="D811">
        <v>0.224</v>
      </c>
      <c r="E811">
        <v>129.90600000000001</v>
      </c>
      <c r="F811">
        <v>0</v>
      </c>
      <c r="G811">
        <v>255</v>
      </c>
      <c r="H811">
        <v>50.942999999999998</v>
      </c>
      <c r="I811">
        <v>53</v>
      </c>
      <c r="J811">
        <v>27</v>
      </c>
      <c r="K811">
        <v>10</v>
      </c>
    </row>
    <row r="812" spans="1:13" hidden="1">
      <c r="A812" t="s">
        <v>847</v>
      </c>
      <c r="B812">
        <v>11</v>
      </c>
      <c r="C812" t="s">
        <v>858</v>
      </c>
      <c r="D812">
        <v>0.224</v>
      </c>
      <c r="E812">
        <v>120.283</v>
      </c>
      <c r="F812">
        <v>0</v>
      </c>
      <c r="G812">
        <v>255</v>
      </c>
      <c r="H812">
        <v>47.17</v>
      </c>
      <c r="I812">
        <v>53</v>
      </c>
      <c r="J812">
        <v>25</v>
      </c>
      <c r="K812">
        <v>11</v>
      </c>
    </row>
    <row r="813" spans="1:13" hidden="1">
      <c r="A813" t="s">
        <v>847</v>
      </c>
      <c r="B813">
        <v>12</v>
      </c>
      <c r="C813" t="s">
        <v>859</v>
      </c>
      <c r="D813">
        <v>0.26600000000000001</v>
      </c>
      <c r="E813">
        <v>97.143000000000001</v>
      </c>
      <c r="F813">
        <v>0</v>
      </c>
      <c r="G813">
        <v>255</v>
      </c>
      <c r="H813">
        <v>38.094999999999999</v>
      </c>
      <c r="I813">
        <v>63</v>
      </c>
      <c r="J813">
        <v>24</v>
      </c>
      <c r="K813">
        <v>12</v>
      </c>
    </row>
    <row r="814" spans="1:13" hidden="1">
      <c r="A814" t="s">
        <v>847</v>
      </c>
      <c r="B814">
        <v>13</v>
      </c>
      <c r="C814" t="s">
        <v>860</v>
      </c>
      <c r="D814">
        <v>0.245</v>
      </c>
      <c r="E814">
        <v>105.517</v>
      </c>
      <c r="F814">
        <v>0</v>
      </c>
      <c r="G814">
        <v>255</v>
      </c>
      <c r="H814">
        <v>41.378999999999998</v>
      </c>
      <c r="I814">
        <v>58</v>
      </c>
      <c r="J814">
        <v>24</v>
      </c>
      <c r="K814">
        <v>13</v>
      </c>
    </row>
    <row r="815" spans="1:13" hidden="1">
      <c r="A815" t="s">
        <v>847</v>
      </c>
      <c r="B815">
        <v>14</v>
      </c>
      <c r="C815" t="s">
        <v>861</v>
      </c>
      <c r="D815">
        <v>0.24099999999999999</v>
      </c>
      <c r="E815">
        <v>62.631999999999998</v>
      </c>
      <c r="F815">
        <v>0</v>
      </c>
      <c r="G815">
        <v>255</v>
      </c>
      <c r="H815">
        <v>24.561</v>
      </c>
      <c r="I815">
        <v>57</v>
      </c>
      <c r="J815">
        <v>14</v>
      </c>
      <c r="K815">
        <v>14</v>
      </c>
    </row>
    <row r="816" spans="1:13" hidden="1">
      <c r="A816" t="s">
        <v>847</v>
      </c>
      <c r="B816">
        <v>15</v>
      </c>
      <c r="C816" t="s">
        <v>862</v>
      </c>
      <c r="D816">
        <v>0.20300000000000001</v>
      </c>
      <c r="E816">
        <v>31.875</v>
      </c>
      <c r="F816">
        <v>0</v>
      </c>
      <c r="G816">
        <v>255</v>
      </c>
      <c r="H816">
        <v>12.5</v>
      </c>
      <c r="I816">
        <v>48</v>
      </c>
      <c r="J816">
        <v>6</v>
      </c>
      <c r="K816">
        <v>15</v>
      </c>
    </row>
    <row r="817" spans="1:13" hidden="1">
      <c r="A817" t="s">
        <v>847</v>
      </c>
      <c r="B817">
        <v>16</v>
      </c>
      <c r="C817" t="s">
        <v>863</v>
      </c>
      <c r="D817">
        <v>0.23200000000000001</v>
      </c>
      <c r="E817">
        <v>92.727000000000004</v>
      </c>
      <c r="F817">
        <v>0</v>
      </c>
      <c r="G817">
        <v>255</v>
      </c>
      <c r="H817">
        <v>36.363999999999997</v>
      </c>
      <c r="I817">
        <v>55</v>
      </c>
      <c r="J817">
        <v>20</v>
      </c>
      <c r="K817">
        <v>16</v>
      </c>
    </row>
    <row r="818" spans="1:13" hidden="1">
      <c r="A818" t="s">
        <v>847</v>
      </c>
      <c r="B818">
        <v>17</v>
      </c>
      <c r="C818" t="s">
        <v>864</v>
      </c>
      <c r="D818">
        <v>0.23200000000000001</v>
      </c>
      <c r="E818">
        <v>64.909000000000006</v>
      </c>
      <c r="F818">
        <v>0</v>
      </c>
      <c r="G818">
        <v>255</v>
      </c>
      <c r="H818">
        <v>25.454999999999998</v>
      </c>
      <c r="I818">
        <v>55</v>
      </c>
      <c r="J818">
        <v>14</v>
      </c>
      <c r="K818">
        <v>17</v>
      </c>
    </row>
    <row r="819" spans="1:13" hidden="1">
      <c r="A819" t="s">
        <v>847</v>
      </c>
      <c r="B819">
        <v>18</v>
      </c>
      <c r="C819" t="s">
        <v>865</v>
      </c>
      <c r="D819">
        <v>0.27</v>
      </c>
      <c r="E819">
        <v>43.828000000000003</v>
      </c>
      <c r="F819">
        <v>0</v>
      </c>
      <c r="G819">
        <v>255</v>
      </c>
      <c r="H819">
        <v>17.187999999999999</v>
      </c>
      <c r="I819">
        <v>64</v>
      </c>
      <c r="J819">
        <v>11</v>
      </c>
      <c r="K819">
        <v>18</v>
      </c>
    </row>
    <row r="820" spans="1:13" hidden="1">
      <c r="A820" t="s">
        <v>847</v>
      </c>
      <c r="B820">
        <v>19</v>
      </c>
      <c r="C820" t="s">
        <v>866</v>
      </c>
      <c r="D820">
        <v>0.23200000000000001</v>
      </c>
      <c r="E820">
        <v>46.363999999999997</v>
      </c>
      <c r="F820">
        <v>0</v>
      </c>
      <c r="G820">
        <v>255</v>
      </c>
      <c r="H820">
        <v>18.181999999999999</v>
      </c>
      <c r="I820">
        <v>55</v>
      </c>
      <c r="J820">
        <v>10</v>
      </c>
      <c r="K820">
        <v>19</v>
      </c>
    </row>
    <row r="821" spans="1:13" hidden="1">
      <c r="A821" t="s">
        <v>847</v>
      </c>
      <c r="B821">
        <v>20</v>
      </c>
      <c r="C821" t="s">
        <v>867</v>
      </c>
      <c r="D821">
        <v>0.27500000000000002</v>
      </c>
      <c r="E821">
        <v>86.308000000000007</v>
      </c>
      <c r="F821">
        <v>0</v>
      </c>
      <c r="G821">
        <v>255</v>
      </c>
      <c r="H821">
        <v>33.845999999999997</v>
      </c>
      <c r="I821">
        <v>65</v>
      </c>
      <c r="J821">
        <v>22</v>
      </c>
      <c r="K821">
        <v>20</v>
      </c>
    </row>
    <row r="822" spans="1:13" hidden="1">
      <c r="A822" t="s">
        <v>847</v>
      </c>
      <c r="B822">
        <v>21</v>
      </c>
      <c r="C822" t="s">
        <v>868</v>
      </c>
      <c r="D822">
        <v>0.24099999999999999</v>
      </c>
      <c r="E822">
        <v>58.158000000000001</v>
      </c>
      <c r="F822">
        <v>0</v>
      </c>
      <c r="G822">
        <v>255</v>
      </c>
      <c r="H822">
        <v>22.806999999999999</v>
      </c>
      <c r="I822">
        <v>57</v>
      </c>
      <c r="J822">
        <v>13</v>
      </c>
      <c r="K822">
        <v>21</v>
      </c>
    </row>
    <row r="823" spans="1:13" hidden="1">
      <c r="A823" t="s">
        <v>847</v>
      </c>
      <c r="B823">
        <v>22</v>
      </c>
      <c r="C823" t="s">
        <v>869</v>
      </c>
      <c r="D823">
        <v>0.27500000000000002</v>
      </c>
      <c r="E823">
        <v>35.308</v>
      </c>
      <c r="F823">
        <v>0</v>
      </c>
      <c r="G823">
        <v>255</v>
      </c>
      <c r="H823">
        <v>13.846</v>
      </c>
      <c r="I823">
        <v>65</v>
      </c>
      <c r="J823">
        <v>9</v>
      </c>
      <c r="K823">
        <v>22</v>
      </c>
    </row>
    <row r="824" spans="1:13" hidden="1">
      <c r="A824" t="s">
        <v>847</v>
      </c>
      <c r="B824">
        <v>23</v>
      </c>
      <c r="C824" t="s">
        <v>870</v>
      </c>
      <c r="D824">
        <v>0.245</v>
      </c>
      <c r="E824">
        <v>57.155000000000001</v>
      </c>
      <c r="F824">
        <v>0</v>
      </c>
      <c r="G824">
        <v>255</v>
      </c>
      <c r="H824">
        <v>22.414000000000001</v>
      </c>
      <c r="I824">
        <v>58</v>
      </c>
      <c r="J824">
        <v>13</v>
      </c>
      <c r="K824">
        <v>23</v>
      </c>
    </row>
    <row r="825" spans="1:13" hidden="1">
      <c r="A825" t="s">
        <v>847</v>
      </c>
      <c r="B825">
        <v>24</v>
      </c>
      <c r="C825" t="s">
        <v>871</v>
      </c>
      <c r="D825">
        <v>0.224</v>
      </c>
      <c r="E825">
        <v>62.546999999999997</v>
      </c>
      <c r="F825">
        <v>0</v>
      </c>
      <c r="G825">
        <v>255</v>
      </c>
      <c r="H825">
        <v>24.527999999999999</v>
      </c>
      <c r="I825">
        <v>53</v>
      </c>
      <c r="J825">
        <v>13</v>
      </c>
      <c r="K825">
        <v>24</v>
      </c>
    </row>
    <row r="826" spans="1:13" hidden="1">
      <c r="A826" t="s">
        <v>847</v>
      </c>
      <c r="B826">
        <v>25</v>
      </c>
      <c r="C826" t="s">
        <v>872</v>
      </c>
      <c r="D826">
        <v>0.27500000000000002</v>
      </c>
      <c r="E826">
        <v>86.308000000000007</v>
      </c>
      <c r="F826">
        <v>0</v>
      </c>
      <c r="G826">
        <v>255</v>
      </c>
      <c r="H826">
        <v>33.845999999999997</v>
      </c>
      <c r="I826">
        <v>65</v>
      </c>
      <c r="J826">
        <v>22</v>
      </c>
      <c r="K826">
        <v>25</v>
      </c>
    </row>
    <row r="827" spans="1:13">
      <c r="A827" t="s">
        <v>873</v>
      </c>
      <c r="B827">
        <v>1</v>
      </c>
      <c r="C827" t="s">
        <v>796</v>
      </c>
      <c r="D827">
        <v>0.186</v>
      </c>
      <c r="E827">
        <v>115.90900000000001</v>
      </c>
      <c r="F827">
        <v>0</v>
      </c>
      <c r="G827">
        <v>255</v>
      </c>
      <c r="H827">
        <v>45.454999999999998</v>
      </c>
      <c r="I827">
        <v>44</v>
      </c>
      <c r="J827">
        <v>20</v>
      </c>
      <c r="K827">
        <v>1</v>
      </c>
      <c r="L827">
        <v>25</v>
      </c>
      <c r="M827">
        <v>0</v>
      </c>
    </row>
    <row r="828" spans="1:13" hidden="1">
      <c r="A828" t="s">
        <v>873</v>
      </c>
      <c r="B828">
        <v>2</v>
      </c>
      <c r="C828" t="s">
        <v>874</v>
      </c>
      <c r="D828">
        <v>0.19900000000000001</v>
      </c>
      <c r="E828">
        <v>81.382999999999996</v>
      </c>
      <c r="F828">
        <v>0</v>
      </c>
      <c r="G828">
        <v>255</v>
      </c>
      <c r="H828">
        <v>31.914999999999999</v>
      </c>
      <c r="I828">
        <v>47</v>
      </c>
      <c r="J828">
        <v>15</v>
      </c>
      <c r="K828">
        <v>2</v>
      </c>
    </row>
    <row r="829" spans="1:13" hidden="1">
      <c r="A829" t="s">
        <v>873</v>
      </c>
      <c r="B829">
        <v>3</v>
      </c>
      <c r="C829" t="s">
        <v>798</v>
      </c>
      <c r="D829">
        <v>0.16500000000000001</v>
      </c>
      <c r="E829">
        <v>130.76900000000001</v>
      </c>
      <c r="F829">
        <v>0</v>
      </c>
      <c r="G829">
        <v>255</v>
      </c>
      <c r="H829">
        <v>51.281999999999996</v>
      </c>
      <c r="I829">
        <v>39</v>
      </c>
      <c r="J829">
        <v>20</v>
      </c>
      <c r="K829">
        <v>3</v>
      </c>
    </row>
    <row r="830" spans="1:13" hidden="1">
      <c r="A830" t="s">
        <v>873</v>
      </c>
      <c r="B830">
        <v>4</v>
      </c>
      <c r="C830" t="s">
        <v>799</v>
      </c>
      <c r="D830">
        <v>0.20300000000000001</v>
      </c>
      <c r="E830">
        <v>79.688000000000002</v>
      </c>
      <c r="F830">
        <v>0</v>
      </c>
      <c r="G830">
        <v>255</v>
      </c>
      <c r="H830">
        <v>31.25</v>
      </c>
      <c r="I830">
        <v>48</v>
      </c>
      <c r="J830">
        <v>15</v>
      </c>
      <c r="K830">
        <v>4</v>
      </c>
    </row>
    <row r="831" spans="1:13" hidden="1">
      <c r="A831" t="s">
        <v>873</v>
      </c>
      <c r="B831">
        <v>5</v>
      </c>
      <c r="C831" t="s">
        <v>800</v>
      </c>
      <c r="D831">
        <v>0.186</v>
      </c>
      <c r="E831">
        <v>104.318</v>
      </c>
      <c r="F831">
        <v>0</v>
      </c>
      <c r="G831">
        <v>255</v>
      </c>
      <c r="H831">
        <v>40.908999999999999</v>
      </c>
      <c r="I831">
        <v>44</v>
      </c>
      <c r="J831">
        <v>18</v>
      </c>
      <c r="K831">
        <v>5</v>
      </c>
    </row>
    <row r="832" spans="1:13" hidden="1">
      <c r="A832" t="s">
        <v>873</v>
      </c>
      <c r="B832">
        <v>6</v>
      </c>
      <c r="C832" t="s">
        <v>801</v>
      </c>
      <c r="D832">
        <v>0.186</v>
      </c>
      <c r="E832">
        <v>110.114</v>
      </c>
      <c r="F832">
        <v>0</v>
      </c>
      <c r="G832">
        <v>255</v>
      </c>
      <c r="H832">
        <v>43.182000000000002</v>
      </c>
      <c r="I832">
        <v>44</v>
      </c>
      <c r="J832">
        <v>19</v>
      </c>
      <c r="K832">
        <v>6</v>
      </c>
    </row>
    <row r="833" spans="1:11" hidden="1">
      <c r="A833" t="s">
        <v>873</v>
      </c>
      <c r="B833">
        <v>7</v>
      </c>
      <c r="C833" t="s">
        <v>802</v>
      </c>
      <c r="D833">
        <v>0.21099999999999999</v>
      </c>
      <c r="E833">
        <v>102</v>
      </c>
      <c r="F833">
        <v>0</v>
      </c>
      <c r="G833">
        <v>255</v>
      </c>
      <c r="H833">
        <v>40</v>
      </c>
      <c r="I833">
        <v>50</v>
      </c>
      <c r="J833">
        <v>20</v>
      </c>
      <c r="K833">
        <v>7</v>
      </c>
    </row>
    <row r="834" spans="1:11" hidden="1">
      <c r="A834" t="s">
        <v>873</v>
      </c>
      <c r="B834">
        <v>8</v>
      </c>
      <c r="C834" t="s">
        <v>875</v>
      </c>
      <c r="D834">
        <v>0.19400000000000001</v>
      </c>
      <c r="E834">
        <v>138.58699999999999</v>
      </c>
      <c r="F834">
        <v>0</v>
      </c>
      <c r="G834">
        <v>255</v>
      </c>
      <c r="H834">
        <v>54.347999999999999</v>
      </c>
      <c r="I834">
        <v>46</v>
      </c>
      <c r="J834">
        <v>25</v>
      </c>
      <c r="K834">
        <v>8</v>
      </c>
    </row>
    <row r="835" spans="1:11" hidden="1">
      <c r="A835" t="s">
        <v>873</v>
      </c>
      <c r="B835">
        <v>9</v>
      </c>
      <c r="C835" t="s">
        <v>804</v>
      </c>
      <c r="D835">
        <v>0.224</v>
      </c>
      <c r="E835">
        <v>139.52799999999999</v>
      </c>
      <c r="F835">
        <v>0</v>
      </c>
      <c r="G835">
        <v>255</v>
      </c>
      <c r="H835">
        <v>54.716999999999999</v>
      </c>
      <c r="I835">
        <v>53</v>
      </c>
      <c r="J835">
        <v>29</v>
      </c>
      <c r="K835">
        <v>9</v>
      </c>
    </row>
    <row r="836" spans="1:11" hidden="1">
      <c r="A836" t="s">
        <v>873</v>
      </c>
      <c r="B836">
        <v>10</v>
      </c>
      <c r="C836" t="s">
        <v>876</v>
      </c>
      <c r="D836">
        <v>0.20300000000000001</v>
      </c>
      <c r="E836">
        <v>122.188</v>
      </c>
      <c r="F836">
        <v>0</v>
      </c>
      <c r="G836">
        <v>255</v>
      </c>
      <c r="H836">
        <v>47.917000000000002</v>
      </c>
      <c r="I836">
        <v>48</v>
      </c>
      <c r="J836">
        <v>23</v>
      </c>
      <c r="K836">
        <v>10</v>
      </c>
    </row>
    <row r="837" spans="1:11" hidden="1">
      <c r="A837" t="s">
        <v>873</v>
      </c>
      <c r="B837">
        <v>11</v>
      </c>
      <c r="C837" t="s">
        <v>806</v>
      </c>
      <c r="D837">
        <v>0.182</v>
      </c>
      <c r="E837">
        <v>112.67400000000001</v>
      </c>
      <c r="F837">
        <v>0</v>
      </c>
      <c r="G837">
        <v>255</v>
      </c>
      <c r="H837">
        <v>44.186</v>
      </c>
      <c r="I837">
        <v>43</v>
      </c>
      <c r="J837">
        <v>19</v>
      </c>
      <c r="K837">
        <v>11</v>
      </c>
    </row>
    <row r="838" spans="1:11" hidden="1">
      <c r="A838" t="s">
        <v>873</v>
      </c>
      <c r="B838">
        <v>12</v>
      </c>
      <c r="C838" t="s">
        <v>877</v>
      </c>
      <c r="D838">
        <v>0.20699999999999999</v>
      </c>
      <c r="E838">
        <v>83.265000000000001</v>
      </c>
      <c r="F838">
        <v>0</v>
      </c>
      <c r="G838">
        <v>255</v>
      </c>
      <c r="H838">
        <v>32.652999999999999</v>
      </c>
      <c r="I838">
        <v>49</v>
      </c>
      <c r="J838">
        <v>16</v>
      </c>
      <c r="K838">
        <v>12</v>
      </c>
    </row>
    <row r="839" spans="1:11" hidden="1">
      <c r="A839" t="s">
        <v>873</v>
      </c>
      <c r="B839">
        <v>13</v>
      </c>
      <c r="C839" t="s">
        <v>878</v>
      </c>
      <c r="D839">
        <v>0.19900000000000001</v>
      </c>
      <c r="E839">
        <v>124.78700000000001</v>
      </c>
      <c r="F839">
        <v>0</v>
      </c>
      <c r="G839">
        <v>255</v>
      </c>
      <c r="H839">
        <v>48.936</v>
      </c>
      <c r="I839">
        <v>47</v>
      </c>
      <c r="J839">
        <v>23</v>
      </c>
      <c r="K839">
        <v>13</v>
      </c>
    </row>
    <row r="840" spans="1:11" hidden="1">
      <c r="A840" t="s">
        <v>873</v>
      </c>
      <c r="B840">
        <v>14</v>
      </c>
      <c r="C840" t="s">
        <v>879</v>
      </c>
      <c r="D840">
        <v>0.21099999999999999</v>
      </c>
      <c r="E840">
        <v>76.5</v>
      </c>
      <c r="F840">
        <v>0</v>
      </c>
      <c r="G840">
        <v>255</v>
      </c>
      <c r="H840">
        <v>30</v>
      </c>
      <c r="I840">
        <v>50</v>
      </c>
      <c r="J840">
        <v>15</v>
      </c>
      <c r="K840">
        <v>14</v>
      </c>
    </row>
    <row r="841" spans="1:11" hidden="1">
      <c r="A841" t="s">
        <v>873</v>
      </c>
      <c r="B841">
        <v>15</v>
      </c>
      <c r="C841" t="s">
        <v>880</v>
      </c>
      <c r="D841">
        <v>0.22</v>
      </c>
      <c r="E841">
        <v>112.788</v>
      </c>
      <c r="F841">
        <v>0</v>
      </c>
      <c r="G841">
        <v>255</v>
      </c>
      <c r="H841">
        <v>44.231000000000002</v>
      </c>
      <c r="I841">
        <v>52</v>
      </c>
      <c r="J841">
        <v>23</v>
      </c>
      <c r="K841">
        <v>15</v>
      </c>
    </row>
    <row r="842" spans="1:11" hidden="1">
      <c r="A842" t="s">
        <v>873</v>
      </c>
      <c r="B842">
        <v>16</v>
      </c>
      <c r="C842" t="s">
        <v>881</v>
      </c>
      <c r="D842">
        <v>0.19</v>
      </c>
      <c r="E842">
        <v>85</v>
      </c>
      <c r="F842">
        <v>0</v>
      </c>
      <c r="G842">
        <v>255</v>
      </c>
      <c r="H842">
        <v>33.332999999999998</v>
      </c>
      <c r="I842">
        <v>45</v>
      </c>
      <c r="J842">
        <v>15</v>
      </c>
      <c r="K842">
        <v>16</v>
      </c>
    </row>
    <row r="843" spans="1:11" hidden="1">
      <c r="A843" t="s">
        <v>873</v>
      </c>
      <c r="B843">
        <v>17</v>
      </c>
      <c r="C843" t="s">
        <v>882</v>
      </c>
      <c r="D843">
        <v>0.224</v>
      </c>
      <c r="E843">
        <v>76.980999999999995</v>
      </c>
      <c r="F843">
        <v>0</v>
      </c>
      <c r="G843">
        <v>255</v>
      </c>
      <c r="H843">
        <v>30.189</v>
      </c>
      <c r="I843">
        <v>53</v>
      </c>
      <c r="J843">
        <v>16</v>
      </c>
      <c r="K843">
        <v>17</v>
      </c>
    </row>
    <row r="844" spans="1:11" hidden="1">
      <c r="A844" t="s">
        <v>873</v>
      </c>
      <c r="B844">
        <v>18</v>
      </c>
      <c r="C844" t="s">
        <v>883</v>
      </c>
      <c r="D844">
        <v>0.19</v>
      </c>
      <c r="E844">
        <v>62.332999999999998</v>
      </c>
      <c r="F844">
        <v>0</v>
      </c>
      <c r="G844">
        <v>255</v>
      </c>
      <c r="H844">
        <v>24.443999999999999</v>
      </c>
      <c r="I844">
        <v>45</v>
      </c>
      <c r="J844">
        <v>11</v>
      </c>
      <c r="K844">
        <v>18</v>
      </c>
    </row>
    <row r="845" spans="1:11" hidden="1">
      <c r="A845" t="s">
        <v>873</v>
      </c>
      <c r="B845">
        <v>19</v>
      </c>
      <c r="C845" t="s">
        <v>884</v>
      </c>
      <c r="D845">
        <v>0.20300000000000001</v>
      </c>
      <c r="E845">
        <v>74.375</v>
      </c>
      <c r="F845">
        <v>0</v>
      </c>
      <c r="G845">
        <v>255</v>
      </c>
      <c r="H845">
        <v>29.167000000000002</v>
      </c>
      <c r="I845">
        <v>48</v>
      </c>
      <c r="J845">
        <v>14</v>
      </c>
      <c r="K845">
        <v>19</v>
      </c>
    </row>
    <row r="846" spans="1:11" hidden="1">
      <c r="A846" t="s">
        <v>873</v>
      </c>
      <c r="B846">
        <v>20</v>
      </c>
      <c r="C846" t="s">
        <v>815</v>
      </c>
      <c r="D846">
        <v>0.19400000000000001</v>
      </c>
      <c r="E846">
        <v>72.064999999999998</v>
      </c>
      <c r="F846">
        <v>0</v>
      </c>
      <c r="G846">
        <v>255</v>
      </c>
      <c r="H846">
        <v>28.260999999999999</v>
      </c>
      <c r="I846">
        <v>46</v>
      </c>
      <c r="J846">
        <v>13</v>
      </c>
      <c r="K846">
        <v>20</v>
      </c>
    </row>
    <row r="847" spans="1:11" hidden="1">
      <c r="A847" t="s">
        <v>873</v>
      </c>
      <c r="B847">
        <v>21</v>
      </c>
      <c r="C847" t="s">
        <v>816</v>
      </c>
      <c r="D847">
        <v>0.22</v>
      </c>
      <c r="E847">
        <v>53.942</v>
      </c>
      <c r="F847">
        <v>0</v>
      </c>
      <c r="G847">
        <v>255</v>
      </c>
      <c r="H847">
        <v>21.154</v>
      </c>
      <c r="I847">
        <v>52</v>
      </c>
      <c r="J847">
        <v>11</v>
      </c>
      <c r="K847">
        <v>21</v>
      </c>
    </row>
    <row r="848" spans="1:11" hidden="1">
      <c r="A848" t="s">
        <v>873</v>
      </c>
      <c r="B848">
        <v>22</v>
      </c>
      <c r="C848" t="s">
        <v>885</v>
      </c>
      <c r="D848">
        <v>0.21099999999999999</v>
      </c>
      <c r="E848">
        <v>127.5</v>
      </c>
      <c r="F848">
        <v>0</v>
      </c>
      <c r="G848">
        <v>255</v>
      </c>
      <c r="H848">
        <v>50</v>
      </c>
      <c r="I848">
        <v>50</v>
      </c>
      <c r="J848">
        <v>25</v>
      </c>
      <c r="K848">
        <v>22</v>
      </c>
    </row>
    <row r="849" spans="1:13" hidden="1">
      <c r="A849" t="s">
        <v>873</v>
      </c>
      <c r="B849">
        <v>23</v>
      </c>
      <c r="C849" t="s">
        <v>818</v>
      </c>
      <c r="D849">
        <v>0.20300000000000001</v>
      </c>
      <c r="E849">
        <v>132.81200000000001</v>
      </c>
      <c r="F849">
        <v>0</v>
      </c>
      <c r="G849">
        <v>255</v>
      </c>
      <c r="H849">
        <v>52.082999999999998</v>
      </c>
      <c r="I849">
        <v>48</v>
      </c>
      <c r="J849">
        <v>25</v>
      </c>
      <c r="K849">
        <v>23</v>
      </c>
    </row>
    <row r="850" spans="1:13" hidden="1">
      <c r="A850" t="s">
        <v>873</v>
      </c>
      <c r="B850">
        <v>24</v>
      </c>
      <c r="C850" t="s">
        <v>886</v>
      </c>
      <c r="D850">
        <v>0.22</v>
      </c>
      <c r="E850">
        <v>210.86500000000001</v>
      </c>
      <c r="F850">
        <v>0</v>
      </c>
      <c r="G850">
        <v>255</v>
      </c>
      <c r="H850">
        <v>82.691999999999993</v>
      </c>
      <c r="I850">
        <v>52</v>
      </c>
      <c r="J850">
        <v>43</v>
      </c>
      <c r="K850">
        <v>24</v>
      </c>
    </row>
    <row r="851" spans="1:13" hidden="1">
      <c r="A851" t="s">
        <v>873</v>
      </c>
      <c r="B851">
        <v>25</v>
      </c>
      <c r="C851" t="s">
        <v>820</v>
      </c>
      <c r="D851">
        <v>0.19400000000000001</v>
      </c>
      <c r="E851">
        <v>171.84800000000001</v>
      </c>
      <c r="F851">
        <v>0</v>
      </c>
      <c r="G851">
        <v>255</v>
      </c>
      <c r="H851">
        <v>67.391000000000005</v>
      </c>
      <c r="I851">
        <v>46</v>
      </c>
      <c r="J851">
        <v>31</v>
      </c>
      <c r="K851">
        <v>25</v>
      </c>
    </row>
    <row r="852" spans="1:13">
      <c r="A852" t="s">
        <v>887</v>
      </c>
      <c r="B852">
        <v>1</v>
      </c>
      <c r="C852" t="s">
        <v>888</v>
      </c>
      <c r="D852">
        <v>0.54500000000000004</v>
      </c>
      <c r="E852">
        <v>63.256</v>
      </c>
      <c r="F852">
        <v>0</v>
      </c>
      <c r="G852">
        <v>255</v>
      </c>
      <c r="H852">
        <v>24.806000000000001</v>
      </c>
      <c r="I852">
        <v>129</v>
      </c>
      <c r="J852">
        <v>32</v>
      </c>
      <c r="K852">
        <v>1</v>
      </c>
      <c r="L852">
        <v>25</v>
      </c>
      <c r="M852">
        <v>0</v>
      </c>
    </row>
    <row r="853" spans="1:13" hidden="1">
      <c r="A853" t="s">
        <v>887</v>
      </c>
      <c r="B853">
        <v>2</v>
      </c>
      <c r="C853" t="s">
        <v>889</v>
      </c>
      <c r="D853">
        <v>0.55800000000000005</v>
      </c>
      <c r="E853">
        <v>73.409000000000006</v>
      </c>
      <c r="F853">
        <v>0</v>
      </c>
      <c r="G853">
        <v>255</v>
      </c>
      <c r="H853">
        <v>28.788</v>
      </c>
      <c r="I853">
        <v>132</v>
      </c>
      <c r="J853">
        <v>38</v>
      </c>
      <c r="K853">
        <v>2</v>
      </c>
    </row>
    <row r="854" spans="1:13" hidden="1">
      <c r="A854" t="s">
        <v>887</v>
      </c>
      <c r="B854">
        <v>3</v>
      </c>
      <c r="C854" t="s">
        <v>890</v>
      </c>
      <c r="D854">
        <v>0.56599999999999995</v>
      </c>
      <c r="E854">
        <v>68.507000000000005</v>
      </c>
      <c r="F854">
        <v>0</v>
      </c>
      <c r="G854">
        <v>255</v>
      </c>
      <c r="H854">
        <v>26.866</v>
      </c>
      <c r="I854">
        <v>134</v>
      </c>
      <c r="J854">
        <v>36</v>
      </c>
      <c r="K854">
        <v>3</v>
      </c>
    </row>
    <row r="855" spans="1:13" hidden="1">
      <c r="A855" t="s">
        <v>887</v>
      </c>
      <c r="B855">
        <v>4</v>
      </c>
      <c r="C855" t="s">
        <v>891</v>
      </c>
      <c r="D855">
        <v>0.59599999999999997</v>
      </c>
      <c r="E855">
        <v>77.766000000000005</v>
      </c>
      <c r="F855">
        <v>0</v>
      </c>
      <c r="G855">
        <v>255</v>
      </c>
      <c r="H855">
        <v>30.495999999999999</v>
      </c>
      <c r="I855">
        <v>141</v>
      </c>
      <c r="J855">
        <v>43</v>
      </c>
      <c r="K855">
        <v>4</v>
      </c>
    </row>
    <row r="856" spans="1:13" hidden="1">
      <c r="A856" t="s">
        <v>887</v>
      </c>
      <c r="B856">
        <v>5</v>
      </c>
      <c r="C856" t="s">
        <v>892</v>
      </c>
      <c r="D856">
        <v>0.55800000000000005</v>
      </c>
      <c r="E856">
        <v>59.886000000000003</v>
      </c>
      <c r="F856">
        <v>0</v>
      </c>
      <c r="G856">
        <v>255</v>
      </c>
      <c r="H856">
        <v>23.484999999999999</v>
      </c>
      <c r="I856">
        <v>132</v>
      </c>
      <c r="J856">
        <v>31</v>
      </c>
      <c r="K856">
        <v>5</v>
      </c>
    </row>
    <row r="857" spans="1:13" hidden="1">
      <c r="A857" t="s">
        <v>887</v>
      </c>
      <c r="B857">
        <v>6</v>
      </c>
      <c r="C857" t="s">
        <v>893</v>
      </c>
      <c r="D857">
        <v>0.55300000000000005</v>
      </c>
      <c r="E857">
        <v>95.382000000000005</v>
      </c>
      <c r="F857">
        <v>0</v>
      </c>
      <c r="G857">
        <v>255</v>
      </c>
      <c r="H857">
        <v>37.405000000000001</v>
      </c>
      <c r="I857">
        <v>131</v>
      </c>
      <c r="J857">
        <v>49</v>
      </c>
      <c r="K857">
        <v>6</v>
      </c>
    </row>
    <row r="858" spans="1:13" hidden="1">
      <c r="A858" t="s">
        <v>887</v>
      </c>
      <c r="B858">
        <v>7</v>
      </c>
      <c r="C858" t="s">
        <v>894</v>
      </c>
      <c r="D858">
        <v>0.6</v>
      </c>
      <c r="E858">
        <v>79.013999999999996</v>
      </c>
      <c r="F858">
        <v>0</v>
      </c>
      <c r="G858">
        <v>255</v>
      </c>
      <c r="H858">
        <v>30.986000000000001</v>
      </c>
      <c r="I858">
        <v>142</v>
      </c>
      <c r="J858">
        <v>44</v>
      </c>
      <c r="K858">
        <v>7</v>
      </c>
    </row>
    <row r="859" spans="1:13" hidden="1">
      <c r="A859" t="s">
        <v>887</v>
      </c>
      <c r="B859">
        <v>8</v>
      </c>
      <c r="C859" t="s">
        <v>895</v>
      </c>
      <c r="D859">
        <v>0.61699999999999999</v>
      </c>
      <c r="E859">
        <v>82.088999999999999</v>
      </c>
      <c r="F859">
        <v>0</v>
      </c>
      <c r="G859">
        <v>255</v>
      </c>
      <c r="H859">
        <v>32.192</v>
      </c>
      <c r="I859">
        <v>146</v>
      </c>
      <c r="J859">
        <v>47</v>
      </c>
      <c r="K859">
        <v>8</v>
      </c>
    </row>
    <row r="860" spans="1:13" hidden="1">
      <c r="A860" t="s">
        <v>887</v>
      </c>
      <c r="B860">
        <v>9</v>
      </c>
      <c r="C860" t="s">
        <v>896</v>
      </c>
      <c r="D860">
        <v>0.56200000000000006</v>
      </c>
      <c r="E860">
        <v>63.271000000000001</v>
      </c>
      <c r="F860">
        <v>0</v>
      </c>
      <c r="G860">
        <v>255</v>
      </c>
      <c r="H860">
        <v>24.812000000000001</v>
      </c>
      <c r="I860">
        <v>133</v>
      </c>
      <c r="J860">
        <v>33</v>
      </c>
      <c r="K860">
        <v>9</v>
      </c>
    </row>
    <row r="861" spans="1:13" hidden="1">
      <c r="A861" t="s">
        <v>887</v>
      </c>
      <c r="B861">
        <v>10</v>
      </c>
      <c r="C861" t="s">
        <v>897</v>
      </c>
      <c r="D861">
        <v>0.60799999999999998</v>
      </c>
      <c r="E861">
        <v>90.311999999999998</v>
      </c>
      <c r="F861">
        <v>0</v>
      </c>
      <c r="G861">
        <v>255</v>
      </c>
      <c r="H861">
        <v>35.417000000000002</v>
      </c>
      <c r="I861">
        <v>144</v>
      </c>
      <c r="J861">
        <v>51</v>
      </c>
      <c r="K861">
        <v>10</v>
      </c>
    </row>
    <row r="862" spans="1:13" hidden="1">
      <c r="A862" t="s">
        <v>887</v>
      </c>
      <c r="B862">
        <v>11</v>
      </c>
      <c r="C862" t="s">
        <v>898</v>
      </c>
      <c r="D862">
        <v>0.57899999999999996</v>
      </c>
      <c r="E862">
        <v>80.036000000000001</v>
      </c>
      <c r="F862">
        <v>0</v>
      </c>
      <c r="G862">
        <v>255</v>
      </c>
      <c r="H862">
        <v>31.387</v>
      </c>
      <c r="I862">
        <v>137</v>
      </c>
      <c r="J862">
        <v>43</v>
      </c>
      <c r="K862">
        <v>11</v>
      </c>
    </row>
    <row r="863" spans="1:13" hidden="1">
      <c r="A863" t="s">
        <v>887</v>
      </c>
      <c r="B863">
        <v>12</v>
      </c>
      <c r="C863" t="s">
        <v>899</v>
      </c>
      <c r="D863">
        <v>0.55300000000000005</v>
      </c>
      <c r="E863">
        <v>68.13</v>
      </c>
      <c r="F863">
        <v>0</v>
      </c>
      <c r="G863">
        <v>255</v>
      </c>
      <c r="H863">
        <v>26.718</v>
      </c>
      <c r="I863">
        <v>131</v>
      </c>
      <c r="J863">
        <v>35</v>
      </c>
      <c r="K863">
        <v>12</v>
      </c>
    </row>
    <row r="864" spans="1:13" hidden="1">
      <c r="A864" t="s">
        <v>887</v>
      </c>
      <c r="B864">
        <v>13</v>
      </c>
      <c r="C864" t="s">
        <v>900</v>
      </c>
      <c r="D864">
        <v>0.55800000000000005</v>
      </c>
      <c r="E864">
        <v>48.295000000000002</v>
      </c>
      <c r="F864">
        <v>0</v>
      </c>
      <c r="G864">
        <v>255</v>
      </c>
      <c r="H864">
        <v>18.939</v>
      </c>
      <c r="I864">
        <v>132</v>
      </c>
      <c r="J864">
        <v>25</v>
      </c>
      <c r="K864">
        <v>13</v>
      </c>
    </row>
    <row r="865" spans="1:13" hidden="1">
      <c r="A865" t="s">
        <v>887</v>
      </c>
      <c r="B865">
        <v>14</v>
      </c>
      <c r="C865" t="s">
        <v>901</v>
      </c>
      <c r="D865">
        <v>0.56999999999999995</v>
      </c>
      <c r="E865">
        <v>96.332999999999998</v>
      </c>
      <c r="F865">
        <v>0</v>
      </c>
      <c r="G865">
        <v>255</v>
      </c>
      <c r="H865">
        <v>37.777999999999999</v>
      </c>
      <c r="I865">
        <v>135</v>
      </c>
      <c r="J865">
        <v>51</v>
      </c>
      <c r="K865">
        <v>14</v>
      </c>
    </row>
    <row r="866" spans="1:13" hidden="1">
      <c r="A866" t="s">
        <v>887</v>
      </c>
      <c r="B866">
        <v>15</v>
      </c>
      <c r="C866" t="s">
        <v>902</v>
      </c>
      <c r="D866">
        <v>0.58699999999999997</v>
      </c>
      <c r="E866">
        <v>75.215999999999994</v>
      </c>
      <c r="F866">
        <v>0</v>
      </c>
      <c r="G866">
        <v>255</v>
      </c>
      <c r="H866">
        <v>29.495999999999999</v>
      </c>
      <c r="I866">
        <v>139</v>
      </c>
      <c r="J866">
        <v>41</v>
      </c>
      <c r="K866">
        <v>15</v>
      </c>
    </row>
    <row r="867" spans="1:13" hidden="1">
      <c r="A867" t="s">
        <v>887</v>
      </c>
      <c r="B867">
        <v>16</v>
      </c>
      <c r="C867" t="s">
        <v>903</v>
      </c>
      <c r="D867">
        <v>0.56599999999999995</v>
      </c>
      <c r="E867">
        <v>87.537000000000006</v>
      </c>
      <c r="F867">
        <v>0</v>
      </c>
      <c r="G867">
        <v>255</v>
      </c>
      <c r="H867">
        <v>34.328000000000003</v>
      </c>
      <c r="I867">
        <v>134</v>
      </c>
      <c r="J867">
        <v>46</v>
      </c>
      <c r="K867">
        <v>16</v>
      </c>
    </row>
    <row r="868" spans="1:13" hidden="1">
      <c r="A868" t="s">
        <v>887</v>
      </c>
      <c r="B868">
        <v>17</v>
      </c>
      <c r="C868" t="s">
        <v>904</v>
      </c>
      <c r="D868">
        <v>0.56999999999999995</v>
      </c>
      <c r="E868">
        <v>69.888999999999996</v>
      </c>
      <c r="F868">
        <v>0</v>
      </c>
      <c r="G868">
        <v>255</v>
      </c>
      <c r="H868">
        <v>27.407</v>
      </c>
      <c r="I868">
        <v>135</v>
      </c>
      <c r="J868">
        <v>37</v>
      </c>
      <c r="K868">
        <v>17</v>
      </c>
    </row>
    <row r="869" spans="1:13" hidden="1">
      <c r="A869" t="s">
        <v>887</v>
      </c>
      <c r="B869">
        <v>18</v>
      </c>
      <c r="C869" t="s">
        <v>905</v>
      </c>
      <c r="D869">
        <v>0.56599999999999995</v>
      </c>
      <c r="E869">
        <v>66.603999999999999</v>
      </c>
      <c r="F869">
        <v>0</v>
      </c>
      <c r="G869">
        <v>255</v>
      </c>
      <c r="H869">
        <v>26.119</v>
      </c>
      <c r="I869">
        <v>134</v>
      </c>
      <c r="J869">
        <v>35</v>
      </c>
      <c r="K869">
        <v>18</v>
      </c>
    </row>
    <row r="870" spans="1:13" hidden="1">
      <c r="A870" t="s">
        <v>887</v>
      </c>
      <c r="B870">
        <v>19</v>
      </c>
      <c r="C870" t="s">
        <v>906</v>
      </c>
      <c r="D870">
        <v>0.58299999999999996</v>
      </c>
      <c r="E870">
        <v>120.10899999999999</v>
      </c>
      <c r="F870">
        <v>0</v>
      </c>
      <c r="G870">
        <v>255</v>
      </c>
      <c r="H870">
        <v>47.100999999999999</v>
      </c>
      <c r="I870">
        <v>138</v>
      </c>
      <c r="J870">
        <v>65</v>
      </c>
      <c r="K870">
        <v>19</v>
      </c>
    </row>
    <row r="871" spans="1:13" hidden="1">
      <c r="A871" t="s">
        <v>887</v>
      </c>
      <c r="B871">
        <v>20</v>
      </c>
      <c r="C871" t="s">
        <v>907</v>
      </c>
      <c r="D871">
        <v>0.59599999999999997</v>
      </c>
      <c r="E871">
        <v>70.531999999999996</v>
      </c>
      <c r="F871">
        <v>0</v>
      </c>
      <c r="G871">
        <v>255</v>
      </c>
      <c r="H871">
        <v>27.66</v>
      </c>
      <c r="I871">
        <v>141</v>
      </c>
      <c r="J871">
        <v>39</v>
      </c>
      <c r="K871">
        <v>20</v>
      </c>
    </row>
    <row r="872" spans="1:13" hidden="1">
      <c r="A872" t="s">
        <v>887</v>
      </c>
      <c r="B872">
        <v>21</v>
      </c>
      <c r="C872" t="s">
        <v>908</v>
      </c>
      <c r="D872">
        <v>0.56999999999999995</v>
      </c>
      <c r="E872">
        <v>83.111000000000004</v>
      </c>
      <c r="F872">
        <v>0</v>
      </c>
      <c r="G872">
        <v>255</v>
      </c>
      <c r="H872">
        <v>32.593000000000004</v>
      </c>
      <c r="I872">
        <v>135</v>
      </c>
      <c r="J872">
        <v>44</v>
      </c>
      <c r="K872">
        <v>21</v>
      </c>
    </row>
    <row r="873" spans="1:13" hidden="1">
      <c r="A873" t="s">
        <v>887</v>
      </c>
      <c r="B873">
        <v>22</v>
      </c>
      <c r="C873" t="s">
        <v>909</v>
      </c>
      <c r="D873">
        <v>0.59599999999999997</v>
      </c>
      <c r="E873">
        <v>112.128</v>
      </c>
      <c r="F873">
        <v>0</v>
      </c>
      <c r="G873">
        <v>255</v>
      </c>
      <c r="H873">
        <v>43.972000000000001</v>
      </c>
      <c r="I873">
        <v>141</v>
      </c>
      <c r="J873">
        <v>62</v>
      </c>
      <c r="K873">
        <v>22</v>
      </c>
    </row>
    <row r="874" spans="1:13" hidden="1">
      <c r="A874" t="s">
        <v>887</v>
      </c>
      <c r="B874">
        <v>23</v>
      </c>
      <c r="C874" t="s">
        <v>910</v>
      </c>
      <c r="D874">
        <v>0.54900000000000004</v>
      </c>
      <c r="E874">
        <v>102</v>
      </c>
      <c r="F874">
        <v>0</v>
      </c>
      <c r="G874">
        <v>255</v>
      </c>
      <c r="H874">
        <v>40</v>
      </c>
      <c r="I874">
        <v>130</v>
      </c>
      <c r="J874">
        <v>52</v>
      </c>
      <c r="K874">
        <v>23</v>
      </c>
    </row>
    <row r="875" spans="1:13" hidden="1">
      <c r="A875" t="s">
        <v>887</v>
      </c>
      <c r="B875">
        <v>24</v>
      </c>
      <c r="C875" t="s">
        <v>911</v>
      </c>
      <c r="D875">
        <v>0.55300000000000005</v>
      </c>
      <c r="E875">
        <v>97.328000000000003</v>
      </c>
      <c r="F875">
        <v>0</v>
      </c>
      <c r="G875">
        <v>255</v>
      </c>
      <c r="H875">
        <v>38.167999999999999</v>
      </c>
      <c r="I875">
        <v>131</v>
      </c>
      <c r="J875">
        <v>50</v>
      </c>
      <c r="K875">
        <v>24</v>
      </c>
    </row>
    <row r="876" spans="1:13" hidden="1">
      <c r="A876" t="s">
        <v>887</v>
      </c>
      <c r="B876">
        <v>25</v>
      </c>
      <c r="C876" t="s">
        <v>912</v>
      </c>
      <c r="D876">
        <v>0.61299999999999999</v>
      </c>
      <c r="E876">
        <v>112.55200000000001</v>
      </c>
      <c r="F876">
        <v>0</v>
      </c>
      <c r="G876">
        <v>255</v>
      </c>
      <c r="H876">
        <v>44.137999999999998</v>
      </c>
      <c r="I876">
        <v>145</v>
      </c>
      <c r="J876">
        <v>64</v>
      </c>
      <c r="K876">
        <v>25</v>
      </c>
    </row>
    <row r="877" spans="1:13">
      <c r="A877" t="s">
        <v>913</v>
      </c>
      <c r="B877">
        <v>1</v>
      </c>
      <c r="C877" t="s">
        <v>914</v>
      </c>
      <c r="D877">
        <v>0.40600000000000003</v>
      </c>
      <c r="E877">
        <v>63.75</v>
      </c>
      <c r="F877">
        <v>0</v>
      </c>
      <c r="G877">
        <v>255</v>
      </c>
      <c r="H877">
        <v>25</v>
      </c>
      <c r="I877">
        <v>96</v>
      </c>
      <c r="J877">
        <v>24</v>
      </c>
      <c r="K877">
        <v>1</v>
      </c>
      <c r="L877">
        <v>25</v>
      </c>
      <c r="M877">
        <v>0</v>
      </c>
    </row>
    <row r="878" spans="1:13" hidden="1">
      <c r="A878" t="s">
        <v>913</v>
      </c>
      <c r="B878">
        <v>2</v>
      </c>
      <c r="C878" t="s">
        <v>915</v>
      </c>
      <c r="D878">
        <v>0.39700000000000002</v>
      </c>
      <c r="E878">
        <v>56.968000000000004</v>
      </c>
      <c r="F878">
        <v>0</v>
      </c>
      <c r="G878">
        <v>255</v>
      </c>
      <c r="H878">
        <v>22.34</v>
      </c>
      <c r="I878">
        <v>94</v>
      </c>
      <c r="J878">
        <v>21</v>
      </c>
      <c r="K878">
        <v>2</v>
      </c>
    </row>
    <row r="879" spans="1:13" hidden="1">
      <c r="A879" t="s">
        <v>913</v>
      </c>
      <c r="B879">
        <v>3</v>
      </c>
      <c r="C879" t="s">
        <v>916</v>
      </c>
      <c r="D879">
        <v>0.38</v>
      </c>
      <c r="E879">
        <v>130.333</v>
      </c>
      <c r="F879">
        <v>0</v>
      </c>
      <c r="G879">
        <v>255</v>
      </c>
      <c r="H879">
        <v>51.110999999999997</v>
      </c>
      <c r="I879">
        <v>90</v>
      </c>
      <c r="J879">
        <v>46</v>
      </c>
      <c r="K879">
        <v>3</v>
      </c>
    </row>
    <row r="880" spans="1:13" hidden="1">
      <c r="A880" t="s">
        <v>913</v>
      </c>
      <c r="B880">
        <v>4</v>
      </c>
      <c r="C880" t="s">
        <v>917</v>
      </c>
      <c r="D880">
        <v>0.372</v>
      </c>
      <c r="E880">
        <v>89.83</v>
      </c>
      <c r="F880">
        <v>0</v>
      </c>
      <c r="G880">
        <v>255</v>
      </c>
      <c r="H880">
        <v>35.226999999999997</v>
      </c>
      <c r="I880">
        <v>88</v>
      </c>
      <c r="J880">
        <v>31</v>
      </c>
      <c r="K880">
        <v>4</v>
      </c>
    </row>
    <row r="881" spans="1:11" hidden="1">
      <c r="A881" t="s">
        <v>913</v>
      </c>
      <c r="B881">
        <v>5</v>
      </c>
      <c r="C881" t="s">
        <v>918</v>
      </c>
      <c r="D881">
        <v>0.40600000000000003</v>
      </c>
      <c r="E881">
        <v>108.90600000000001</v>
      </c>
      <c r="F881">
        <v>0</v>
      </c>
      <c r="G881">
        <v>255</v>
      </c>
      <c r="H881">
        <v>42.707999999999998</v>
      </c>
      <c r="I881">
        <v>96</v>
      </c>
      <c r="J881">
        <v>41</v>
      </c>
      <c r="K881">
        <v>5</v>
      </c>
    </row>
    <row r="882" spans="1:11" hidden="1">
      <c r="A882" t="s">
        <v>913</v>
      </c>
      <c r="B882">
        <v>6</v>
      </c>
      <c r="C882" t="s">
        <v>919</v>
      </c>
      <c r="D882">
        <v>0.38400000000000001</v>
      </c>
      <c r="E882">
        <v>109.286</v>
      </c>
      <c r="F882">
        <v>0</v>
      </c>
      <c r="G882">
        <v>255</v>
      </c>
      <c r="H882">
        <v>42.856999999999999</v>
      </c>
      <c r="I882">
        <v>91</v>
      </c>
      <c r="J882">
        <v>39</v>
      </c>
      <c r="K882">
        <v>6</v>
      </c>
    </row>
    <row r="883" spans="1:11" hidden="1">
      <c r="A883" t="s">
        <v>913</v>
      </c>
      <c r="B883">
        <v>7</v>
      </c>
      <c r="C883" t="s">
        <v>920</v>
      </c>
      <c r="D883">
        <v>0.43099999999999999</v>
      </c>
      <c r="E883">
        <v>92.5</v>
      </c>
      <c r="F883">
        <v>0</v>
      </c>
      <c r="G883">
        <v>255</v>
      </c>
      <c r="H883">
        <v>36.274999999999999</v>
      </c>
      <c r="I883">
        <v>102</v>
      </c>
      <c r="J883">
        <v>37</v>
      </c>
      <c r="K883">
        <v>7</v>
      </c>
    </row>
    <row r="884" spans="1:11" hidden="1">
      <c r="A884" t="s">
        <v>913</v>
      </c>
      <c r="B884">
        <v>8</v>
      </c>
      <c r="C884" t="s">
        <v>921</v>
      </c>
      <c r="D884">
        <v>0.44800000000000001</v>
      </c>
      <c r="E884">
        <v>89.009</v>
      </c>
      <c r="F884">
        <v>0</v>
      </c>
      <c r="G884">
        <v>255</v>
      </c>
      <c r="H884">
        <v>34.905999999999999</v>
      </c>
      <c r="I884">
        <v>106</v>
      </c>
      <c r="J884">
        <v>37</v>
      </c>
      <c r="K884">
        <v>8</v>
      </c>
    </row>
    <row r="885" spans="1:11" hidden="1">
      <c r="A885" t="s">
        <v>913</v>
      </c>
      <c r="B885">
        <v>9</v>
      </c>
      <c r="C885" t="s">
        <v>922</v>
      </c>
      <c r="D885">
        <v>0.39700000000000002</v>
      </c>
      <c r="E885">
        <v>81.382999999999996</v>
      </c>
      <c r="F885">
        <v>0</v>
      </c>
      <c r="G885">
        <v>255</v>
      </c>
      <c r="H885">
        <v>31.914999999999999</v>
      </c>
      <c r="I885">
        <v>94</v>
      </c>
      <c r="J885">
        <v>30</v>
      </c>
      <c r="K885">
        <v>9</v>
      </c>
    </row>
    <row r="886" spans="1:11" hidden="1">
      <c r="A886" t="s">
        <v>913</v>
      </c>
      <c r="B886">
        <v>10</v>
      </c>
      <c r="C886" t="s">
        <v>923</v>
      </c>
      <c r="D886">
        <v>0.38400000000000001</v>
      </c>
      <c r="E886">
        <v>72.856999999999999</v>
      </c>
      <c r="F886">
        <v>0</v>
      </c>
      <c r="G886">
        <v>255</v>
      </c>
      <c r="H886">
        <v>28.571000000000002</v>
      </c>
      <c r="I886">
        <v>91</v>
      </c>
      <c r="J886">
        <v>26</v>
      </c>
      <c r="K886">
        <v>10</v>
      </c>
    </row>
    <row r="887" spans="1:11" hidden="1">
      <c r="A887" t="s">
        <v>913</v>
      </c>
      <c r="B887">
        <v>11</v>
      </c>
      <c r="C887" t="s">
        <v>924</v>
      </c>
      <c r="D887">
        <v>0.38900000000000001</v>
      </c>
      <c r="E887">
        <v>60.978000000000002</v>
      </c>
      <c r="F887">
        <v>0</v>
      </c>
      <c r="G887">
        <v>255</v>
      </c>
      <c r="H887">
        <v>23.913</v>
      </c>
      <c r="I887">
        <v>92</v>
      </c>
      <c r="J887">
        <v>22</v>
      </c>
      <c r="K887">
        <v>11</v>
      </c>
    </row>
    <row r="888" spans="1:11" hidden="1">
      <c r="A888" t="s">
        <v>913</v>
      </c>
      <c r="B888">
        <v>12</v>
      </c>
      <c r="C888" t="s">
        <v>925</v>
      </c>
      <c r="D888">
        <v>0.41</v>
      </c>
      <c r="E888">
        <v>55.206000000000003</v>
      </c>
      <c r="F888">
        <v>0</v>
      </c>
      <c r="G888">
        <v>255</v>
      </c>
      <c r="H888">
        <v>21.649000000000001</v>
      </c>
      <c r="I888">
        <v>97</v>
      </c>
      <c r="J888">
        <v>21</v>
      </c>
      <c r="K888">
        <v>12</v>
      </c>
    </row>
    <row r="889" spans="1:11" hidden="1">
      <c r="A889" t="s">
        <v>913</v>
      </c>
      <c r="B889">
        <v>13</v>
      </c>
      <c r="C889" t="s">
        <v>926</v>
      </c>
      <c r="D889">
        <v>0.36799999999999999</v>
      </c>
      <c r="E889">
        <v>43.966000000000001</v>
      </c>
      <c r="F889">
        <v>0</v>
      </c>
      <c r="G889">
        <v>255</v>
      </c>
      <c r="H889">
        <v>17.241</v>
      </c>
      <c r="I889">
        <v>87</v>
      </c>
      <c r="J889">
        <v>15</v>
      </c>
      <c r="K889">
        <v>13</v>
      </c>
    </row>
    <row r="890" spans="1:11" hidden="1">
      <c r="A890" t="s">
        <v>913</v>
      </c>
      <c r="B890">
        <v>14</v>
      </c>
      <c r="C890" t="s">
        <v>927</v>
      </c>
      <c r="D890">
        <v>0.40100000000000002</v>
      </c>
      <c r="E890">
        <v>45.631999999999998</v>
      </c>
      <c r="F890">
        <v>0</v>
      </c>
      <c r="G890">
        <v>255</v>
      </c>
      <c r="H890">
        <v>17.895</v>
      </c>
      <c r="I890">
        <v>95</v>
      </c>
      <c r="J890">
        <v>17</v>
      </c>
      <c r="K890">
        <v>14</v>
      </c>
    </row>
    <row r="891" spans="1:11" hidden="1">
      <c r="A891" t="s">
        <v>913</v>
      </c>
      <c r="B891">
        <v>15</v>
      </c>
      <c r="C891" t="s">
        <v>928</v>
      </c>
      <c r="D891">
        <v>0.44400000000000001</v>
      </c>
      <c r="E891">
        <v>48.570999999999998</v>
      </c>
      <c r="F891">
        <v>0</v>
      </c>
      <c r="G891">
        <v>255</v>
      </c>
      <c r="H891">
        <v>19.047999999999998</v>
      </c>
      <c r="I891">
        <v>105</v>
      </c>
      <c r="J891">
        <v>20</v>
      </c>
      <c r="K891">
        <v>15</v>
      </c>
    </row>
    <row r="892" spans="1:11" hidden="1">
      <c r="A892" t="s">
        <v>913</v>
      </c>
      <c r="B892">
        <v>16</v>
      </c>
      <c r="C892" t="s">
        <v>929</v>
      </c>
      <c r="D892">
        <v>0.39700000000000002</v>
      </c>
      <c r="E892">
        <v>108.511</v>
      </c>
      <c r="F892">
        <v>0</v>
      </c>
      <c r="G892">
        <v>255</v>
      </c>
      <c r="H892">
        <v>42.552999999999997</v>
      </c>
      <c r="I892">
        <v>94</v>
      </c>
      <c r="J892">
        <v>40</v>
      </c>
      <c r="K892">
        <v>16</v>
      </c>
    </row>
    <row r="893" spans="1:11" hidden="1">
      <c r="A893" t="s">
        <v>913</v>
      </c>
      <c r="B893">
        <v>17</v>
      </c>
      <c r="C893" t="s">
        <v>930</v>
      </c>
      <c r="D893">
        <v>0.42699999999999999</v>
      </c>
      <c r="E893">
        <v>128.762</v>
      </c>
      <c r="F893">
        <v>0</v>
      </c>
      <c r="G893">
        <v>255</v>
      </c>
      <c r="H893">
        <v>50.494999999999997</v>
      </c>
      <c r="I893">
        <v>101</v>
      </c>
      <c r="J893">
        <v>51</v>
      </c>
      <c r="K893">
        <v>17</v>
      </c>
    </row>
    <row r="894" spans="1:11" hidden="1">
      <c r="A894" t="s">
        <v>913</v>
      </c>
      <c r="B894">
        <v>18</v>
      </c>
      <c r="C894" t="s">
        <v>931</v>
      </c>
      <c r="D894">
        <v>0.40600000000000003</v>
      </c>
      <c r="E894">
        <v>114.21899999999999</v>
      </c>
      <c r="F894">
        <v>0</v>
      </c>
      <c r="G894">
        <v>255</v>
      </c>
      <c r="H894">
        <v>44.792000000000002</v>
      </c>
      <c r="I894">
        <v>96</v>
      </c>
      <c r="J894">
        <v>43</v>
      </c>
      <c r="K894">
        <v>18</v>
      </c>
    </row>
    <row r="895" spans="1:11" hidden="1">
      <c r="A895" t="s">
        <v>913</v>
      </c>
      <c r="B895">
        <v>19</v>
      </c>
      <c r="C895" t="s">
        <v>932</v>
      </c>
      <c r="D895">
        <v>0.40100000000000002</v>
      </c>
      <c r="E895">
        <v>131.52600000000001</v>
      </c>
      <c r="F895">
        <v>0</v>
      </c>
      <c r="G895">
        <v>255</v>
      </c>
      <c r="H895">
        <v>51.579000000000001</v>
      </c>
      <c r="I895">
        <v>95</v>
      </c>
      <c r="J895">
        <v>49</v>
      </c>
      <c r="K895">
        <v>19</v>
      </c>
    </row>
    <row r="896" spans="1:11" hidden="1">
      <c r="A896" t="s">
        <v>913</v>
      </c>
      <c r="B896">
        <v>20</v>
      </c>
      <c r="C896" t="s">
        <v>933</v>
      </c>
      <c r="D896">
        <v>0.372</v>
      </c>
      <c r="E896">
        <v>113.011</v>
      </c>
      <c r="F896">
        <v>0</v>
      </c>
      <c r="G896">
        <v>255</v>
      </c>
      <c r="H896">
        <v>44.317999999999998</v>
      </c>
      <c r="I896">
        <v>88</v>
      </c>
      <c r="J896">
        <v>39</v>
      </c>
      <c r="K896">
        <v>20</v>
      </c>
    </row>
    <row r="897" spans="1:13" hidden="1">
      <c r="A897" t="s">
        <v>913</v>
      </c>
      <c r="B897">
        <v>21</v>
      </c>
      <c r="C897" t="s">
        <v>934</v>
      </c>
      <c r="D897">
        <v>0.39300000000000002</v>
      </c>
      <c r="E897">
        <v>137.09700000000001</v>
      </c>
      <c r="F897">
        <v>0</v>
      </c>
      <c r="G897">
        <v>255</v>
      </c>
      <c r="H897">
        <v>53.762999999999998</v>
      </c>
      <c r="I897">
        <v>93</v>
      </c>
      <c r="J897">
        <v>50</v>
      </c>
      <c r="K897">
        <v>21</v>
      </c>
    </row>
    <row r="898" spans="1:13" hidden="1">
      <c r="A898" t="s">
        <v>913</v>
      </c>
      <c r="B898">
        <v>22</v>
      </c>
      <c r="C898" t="s">
        <v>935</v>
      </c>
      <c r="D898">
        <v>0.42199999999999999</v>
      </c>
      <c r="E898">
        <v>130.05000000000001</v>
      </c>
      <c r="F898">
        <v>0</v>
      </c>
      <c r="G898">
        <v>255</v>
      </c>
      <c r="H898">
        <v>51</v>
      </c>
      <c r="I898">
        <v>100</v>
      </c>
      <c r="J898">
        <v>51</v>
      </c>
      <c r="K898">
        <v>22</v>
      </c>
    </row>
    <row r="899" spans="1:13" hidden="1">
      <c r="A899" t="s">
        <v>913</v>
      </c>
      <c r="B899">
        <v>23</v>
      </c>
      <c r="C899" t="s">
        <v>936</v>
      </c>
      <c r="D899">
        <v>0.40100000000000002</v>
      </c>
      <c r="E899">
        <v>144.947</v>
      </c>
      <c r="F899">
        <v>0</v>
      </c>
      <c r="G899">
        <v>255</v>
      </c>
      <c r="H899">
        <v>56.841999999999999</v>
      </c>
      <c r="I899">
        <v>95</v>
      </c>
      <c r="J899">
        <v>54</v>
      </c>
      <c r="K899">
        <v>23</v>
      </c>
    </row>
    <row r="900" spans="1:13" hidden="1">
      <c r="A900" t="s">
        <v>913</v>
      </c>
      <c r="B900">
        <v>24</v>
      </c>
      <c r="C900" t="s">
        <v>937</v>
      </c>
      <c r="D900">
        <v>0.42199999999999999</v>
      </c>
      <c r="E900">
        <v>135.15</v>
      </c>
      <c r="F900">
        <v>0</v>
      </c>
      <c r="G900">
        <v>255</v>
      </c>
      <c r="H900">
        <v>53</v>
      </c>
      <c r="I900">
        <v>100</v>
      </c>
      <c r="J900">
        <v>53</v>
      </c>
      <c r="K900">
        <v>24</v>
      </c>
    </row>
    <row r="901" spans="1:13" hidden="1">
      <c r="A901" t="s">
        <v>913</v>
      </c>
      <c r="B901">
        <v>25</v>
      </c>
      <c r="C901" t="s">
        <v>938</v>
      </c>
      <c r="D901">
        <v>0.39300000000000002</v>
      </c>
      <c r="E901">
        <v>137.09700000000001</v>
      </c>
      <c r="F901">
        <v>0</v>
      </c>
      <c r="G901">
        <v>255</v>
      </c>
      <c r="H901">
        <v>53.762999999999998</v>
      </c>
      <c r="I901">
        <v>93</v>
      </c>
      <c r="J901">
        <v>50</v>
      </c>
      <c r="K901">
        <v>25</v>
      </c>
    </row>
    <row r="902" spans="1:13">
      <c r="A902" t="s">
        <v>939</v>
      </c>
      <c r="B902">
        <v>1</v>
      </c>
      <c r="C902" t="s">
        <v>940</v>
      </c>
      <c r="D902">
        <v>0.54900000000000004</v>
      </c>
      <c r="E902">
        <v>37.268999999999998</v>
      </c>
      <c r="F902">
        <v>0</v>
      </c>
      <c r="G902">
        <v>255</v>
      </c>
      <c r="H902">
        <v>14.615</v>
      </c>
      <c r="I902">
        <v>130</v>
      </c>
      <c r="J902">
        <v>19</v>
      </c>
      <c r="K902">
        <v>1</v>
      </c>
      <c r="L902">
        <v>25</v>
      </c>
      <c r="M902">
        <v>0</v>
      </c>
    </row>
    <row r="903" spans="1:13" hidden="1">
      <c r="A903" t="s">
        <v>939</v>
      </c>
      <c r="B903">
        <v>2</v>
      </c>
      <c r="C903" t="s">
        <v>941</v>
      </c>
      <c r="D903">
        <v>0.53200000000000003</v>
      </c>
      <c r="E903">
        <v>34.405000000000001</v>
      </c>
      <c r="F903">
        <v>0</v>
      </c>
      <c r="G903">
        <v>255</v>
      </c>
      <c r="H903">
        <v>13.492000000000001</v>
      </c>
      <c r="I903">
        <v>126</v>
      </c>
      <c r="J903">
        <v>17</v>
      </c>
      <c r="K903">
        <v>2</v>
      </c>
    </row>
    <row r="904" spans="1:13" hidden="1">
      <c r="A904" t="s">
        <v>939</v>
      </c>
      <c r="B904">
        <v>3</v>
      </c>
      <c r="C904" t="s">
        <v>942</v>
      </c>
      <c r="D904">
        <v>0.52400000000000002</v>
      </c>
      <c r="E904">
        <v>37.015999999999998</v>
      </c>
      <c r="F904">
        <v>0</v>
      </c>
      <c r="G904">
        <v>255</v>
      </c>
      <c r="H904">
        <v>14.516</v>
      </c>
      <c r="I904">
        <v>124</v>
      </c>
      <c r="J904">
        <v>18</v>
      </c>
      <c r="K904">
        <v>3</v>
      </c>
    </row>
    <row r="905" spans="1:13" hidden="1">
      <c r="A905" t="s">
        <v>939</v>
      </c>
      <c r="B905">
        <v>4</v>
      </c>
      <c r="C905" t="s">
        <v>943</v>
      </c>
      <c r="D905">
        <v>0.51100000000000001</v>
      </c>
      <c r="E905">
        <v>23.181999999999999</v>
      </c>
      <c r="F905">
        <v>0</v>
      </c>
      <c r="G905">
        <v>255</v>
      </c>
      <c r="H905">
        <v>9.0909999999999993</v>
      </c>
      <c r="I905">
        <v>121</v>
      </c>
      <c r="J905">
        <v>11</v>
      </c>
      <c r="K905">
        <v>4</v>
      </c>
    </row>
    <row r="906" spans="1:13" hidden="1">
      <c r="A906" t="s">
        <v>939</v>
      </c>
      <c r="B906">
        <v>5</v>
      </c>
      <c r="C906" t="s">
        <v>944</v>
      </c>
      <c r="D906">
        <v>0.54500000000000004</v>
      </c>
      <c r="E906">
        <v>39.534999999999997</v>
      </c>
      <c r="F906">
        <v>0</v>
      </c>
      <c r="G906">
        <v>255</v>
      </c>
      <c r="H906">
        <v>15.504</v>
      </c>
      <c r="I906">
        <v>129</v>
      </c>
      <c r="J906">
        <v>20</v>
      </c>
      <c r="K906">
        <v>5</v>
      </c>
    </row>
    <row r="907" spans="1:13" hidden="1">
      <c r="A907" t="s">
        <v>939</v>
      </c>
      <c r="B907">
        <v>6</v>
      </c>
      <c r="C907" t="s">
        <v>945</v>
      </c>
      <c r="D907">
        <v>0.53200000000000003</v>
      </c>
      <c r="E907">
        <v>50.594999999999999</v>
      </c>
      <c r="F907">
        <v>0</v>
      </c>
      <c r="G907">
        <v>255</v>
      </c>
      <c r="H907">
        <v>19.841000000000001</v>
      </c>
      <c r="I907">
        <v>126</v>
      </c>
      <c r="J907">
        <v>25</v>
      </c>
      <c r="K907">
        <v>6</v>
      </c>
    </row>
    <row r="908" spans="1:13" hidden="1">
      <c r="A908" t="s">
        <v>939</v>
      </c>
      <c r="B908">
        <v>7</v>
      </c>
      <c r="C908" t="s">
        <v>946</v>
      </c>
      <c r="D908">
        <v>0.51500000000000001</v>
      </c>
      <c r="E908">
        <v>37.622999999999998</v>
      </c>
      <c r="F908">
        <v>0</v>
      </c>
      <c r="G908">
        <v>255</v>
      </c>
      <c r="H908">
        <v>14.754</v>
      </c>
      <c r="I908">
        <v>122</v>
      </c>
      <c r="J908">
        <v>18</v>
      </c>
      <c r="K908">
        <v>7</v>
      </c>
    </row>
    <row r="909" spans="1:13" hidden="1">
      <c r="A909" t="s">
        <v>939</v>
      </c>
      <c r="B909">
        <v>8</v>
      </c>
      <c r="C909" t="s">
        <v>947</v>
      </c>
      <c r="D909">
        <v>0.54100000000000004</v>
      </c>
      <c r="E909">
        <v>59.765999999999998</v>
      </c>
      <c r="F909">
        <v>0</v>
      </c>
      <c r="G909">
        <v>255</v>
      </c>
      <c r="H909">
        <v>23.437999999999999</v>
      </c>
      <c r="I909">
        <v>128</v>
      </c>
      <c r="J909">
        <v>30</v>
      </c>
      <c r="K909">
        <v>8</v>
      </c>
    </row>
    <row r="910" spans="1:13" hidden="1">
      <c r="A910" t="s">
        <v>939</v>
      </c>
      <c r="B910">
        <v>9</v>
      </c>
      <c r="C910" t="s">
        <v>948</v>
      </c>
      <c r="D910">
        <v>0.52400000000000002</v>
      </c>
      <c r="E910">
        <v>49.354999999999997</v>
      </c>
      <c r="F910">
        <v>0</v>
      </c>
      <c r="G910">
        <v>255</v>
      </c>
      <c r="H910">
        <v>19.355</v>
      </c>
      <c r="I910">
        <v>124</v>
      </c>
      <c r="J910">
        <v>24</v>
      </c>
      <c r="K910">
        <v>9</v>
      </c>
    </row>
    <row r="911" spans="1:13" hidden="1">
      <c r="A911" t="s">
        <v>939</v>
      </c>
      <c r="B911">
        <v>10</v>
      </c>
      <c r="C911" t="s">
        <v>949</v>
      </c>
      <c r="D911">
        <v>0.54900000000000004</v>
      </c>
      <c r="E911">
        <v>47.076999999999998</v>
      </c>
      <c r="F911">
        <v>0</v>
      </c>
      <c r="G911">
        <v>255</v>
      </c>
      <c r="H911">
        <v>18.462</v>
      </c>
      <c r="I911">
        <v>130</v>
      </c>
      <c r="J911">
        <v>24</v>
      </c>
      <c r="K911">
        <v>10</v>
      </c>
    </row>
    <row r="912" spans="1:13" hidden="1">
      <c r="A912" t="s">
        <v>939</v>
      </c>
      <c r="B912">
        <v>11</v>
      </c>
      <c r="C912" t="s">
        <v>950</v>
      </c>
      <c r="D912">
        <v>0.55800000000000005</v>
      </c>
      <c r="E912">
        <v>32.841000000000001</v>
      </c>
      <c r="F912">
        <v>0</v>
      </c>
      <c r="G912">
        <v>255</v>
      </c>
      <c r="H912">
        <v>12.879</v>
      </c>
      <c r="I912">
        <v>132</v>
      </c>
      <c r="J912">
        <v>17</v>
      </c>
      <c r="K912">
        <v>11</v>
      </c>
    </row>
    <row r="913" spans="1:13" hidden="1">
      <c r="A913" t="s">
        <v>939</v>
      </c>
      <c r="B913">
        <v>12</v>
      </c>
      <c r="C913" t="s">
        <v>951</v>
      </c>
      <c r="D913">
        <v>0.52800000000000002</v>
      </c>
      <c r="E913">
        <v>12.24</v>
      </c>
      <c r="F913">
        <v>0</v>
      </c>
      <c r="G913">
        <v>255</v>
      </c>
      <c r="H913">
        <v>4.8</v>
      </c>
      <c r="I913">
        <v>125</v>
      </c>
      <c r="J913">
        <v>6</v>
      </c>
      <c r="K913">
        <v>12</v>
      </c>
    </row>
    <row r="914" spans="1:13" hidden="1">
      <c r="A914" t="s">
        <v>939</v>
      </c>
      <c r="B914">
        <v>13</v>
      </c>
      <c r="C914" t="s">
        <v>952</v>
      </c>
      <c r="D914">
        <v>0.56999999999999995</v>
      </c>
      <c r="E914">
        <v>37.777999999999999</v>
      </c>
      <c r="F914">
        <v>0</v>
      </c>
      <c r="G914">
        <v>255</v>
      </c>
      <c r="H914">
        <v>14.815</v>
      </c>
      <c r="I914">
        <v>135</v>
      </c>
      <c r="J914">
        <v>20</v>
      </c>
      <c r="K914">
        <v>13</v>
      </c>
    </row>
    <row r="915" spans="1:13" hidden="1">
      <c r="A915" t="s">
        <v>939</v>
      </c>
      <c r="B915">
        <v>14</v>
      </c>
      <c r="C915" t="s">
        <v>953</v>
      </c>
      <c r="D915">
        <v>0.54900000000000004</v>
      </c>
      <c r="E915">
        <v>62.768999999999998</v>
      </c>
      <c r="F915">
        <v>0</v>
      </c>
      <c r="G915">
        <v>255</v>
      </c>
      <c r="H915">
        <v>24.614999999999998</v>
      </c>
      <c r="I915">
        <v>130</v>
      </c>
      <c r="J915">
        <v>32</v>
      </c>
      <c r="K915">
        <v>14</v>
      </c>
    </row>
    <row r="916" spans="1:13" hidden="1">
      <c r="A916" t="s">
        <v>939</v>
      </c>
      <c r="B916">
        <v>15</v>
      </c>
      <c r="C916" t="s">
        <v>954</v>
      </c>
      <c r="D916">
        <v>0.52800000000000002</v>
      </c>
      <c r="E916">
        <v>40.799999999999997</v>
      </c>
      <c r="F916">
        <v>0</v>
      </c>
      <c r="G916">
        <v>255</v>
      </c>
      <c r="H916">
        <v>16</v>
      </c>
      <c r="I916">
        <v>125</v>
      </c>
      <c r="J916">
        <v>20</v>
      </c>
      <c r="K916">
        <v>15</v>
      </c>
    </row>
    <row r="917" spans="1:13" hidden="1">
      <c r="A917" t="s">
        <v>939</v>
      </c>
      <c r="B917">
        <v>16</v>
      </c>
      <c r="C917" t="s">
        <v>955</v>
      </c>
      <c r="D917">
        <v>0.55800000000000005</v>
      </c>
      <c r="E917">
        <v>48.295000000000002</v>
      </c>
      <c r="F917">
        <v>0</v>
      </c>
      <c r="G917">
        <v>255</v>
      </c>
      <c r="H917">
        <v>18.939</v>
      </c>
      <c r="I917">
        <v>132</v>
      </c>
      <c r="J917">
        <v>25</v>
      </c>
      <c r="K917">
        <v>16</v>
      </c>
    </row>
    <row r="918" spans="1:13" hidden="1">
      <c r="A918" t="s">
        <v>939</v>
      </c>
      <c r="B918">
        <v>17</v>
      </c>
      <c r="C918" t="s">
        <v>956</v>
      </c>
      <c r="D918">
        <v>0.52400000000000002</v>
      </c>
      <c r="E918">
        <v>34.96</v>
      </c>
      <c r="F918">
        <v>0</v>
      </c>
      <c r="G918">
        <v>255</v>
      </c>
      <c r="H918">
        <v>13.71</v>
      </c>
      <c r="I918">
        <v>124</v>
      </c>
      <c r="J918">
        <v>17</v>
      </c>
      <c r="K918">
        <v>17</v>
      </c>
    </row>
    <row r="919" spans="1:13" hidden="1">
      <c r="A919" t="s">
        <v>939</v>
      </c>
      <c r="B919">
        <v>18</v>
      </c>
      <c r="C919" t="s">
        <v>957</v>
      </c>
      <c r="D919">
        <v>0.52800000000000002</v>
      </c>
      <c r="E919">
        <v>48.96</v>
      </c>
      <c r="F919">
        <v>0</v>
      </c>
      <c r="G919">
        <v>255</v>
      </c>
      <c r="H919">
        <v>19.2</v>
      </c>
      <c r="I919">
        <v>125</v>
      </c>
      <c r="J919">
        <v>24</v>
      </c>
      <c r="K919">
        <v>18</v>
      </c>
    </row>
    <row r="920" spans="1:13" hidden="1">
      <c r="A920" t="s">
        <v>939</v>
      </c>
      <c r="B920">
        <v>19</v>
      </c>
      <c r="C920" t="s">
        <v>958</v>
      </c>
      <c r="D920">
        <v>0.54100000000000004</v>
      </c>
      <c r="E920">
        <v>51.796999999999997</v>
      </c>
      <c r="F920">
        <v>0</v>
      </c>
      <c r="G920">
        <v>255</v>
      </c>
      <c r="H920">
        <v>20.312000000000001</v>
      </c>
      <c r="I920">
        <v>128</v>
      </c>
      <c r="J920">
        <v>26</v>
      </c>
      <c r="K920">
        <v>19</v>
      </c>
    </row>
    <row r="921" spans="1:13" hidden="1">
      <c r="A921" t="s">
        <v>939</v>
      </c>
      <c r="B921">
        <v>20</v>
      </c>
      <c r="C921" t="s">
        <v>959</v>
      </c>
      <c r="D921">
        <v>0.52</v>
      </c>
      <c r="E921">
        <v>49.756</v>
      </c>
      <c r="F921">
        <v>0</v>
      </c>
      <c r="G921">
        <v>255</v>
      </c>
      <c r="H921">
        <v>19.512</v>
      </c>
      <c r="I921">
        <v>123</v>
      </c>
      <c r="J921">
        <v>24</v>
      </c>
      <c r="K921">
        <v>20</v>
      </c>
    </row>
    <row r="922" spans="1:13" hidden="1">
      <c r="A922" t="s">
        <v>939</v>
      </c>
      <c r="B922">
        <v>21</v>
      </c>
      <c r="C922" t="s">
        <v>960</v>
      </c>
      <c r="D922">
        <v>0.54500000000000004</v>
      </c>
      <c r="E922">
        <v>51.395000000000003</v>
      </c>
      <c r="F922">
        <v>0</v>
      </c>
      <c r="G922">
        <v>255</v>
      </c>
      <c r="H922">
        <v>20.155000000000001</v>
      </c>
      <c r="I922">
        <v>129</v>
      </c>
      <c r="J922">
        <v>26</v>
      </c>
      <c r="K922">
        <v>21</v>
      </c>
    </row>
    <row r="923" spans="1:13" hidden="1">
      <c r="A923" t="s">
        <v>939</v>
      </c>
      <c r="B923">
        <v>22</v>
      </c>
      <c r="C923" t="s">
        <v>961</v>
      </c>
      <c r="D923">
        <v>0.54500000000000004</v>
      </c>
      <c r="E923">
        <v>39.534999999999997</v>
      </c>
      <c r="F923">
        <v>0</v>
      </c>
      <c r="G923">
        <v>255</v>
      </c>
      <c r="H923">
        <v>15.504</v>
      </c>
      <c r="I923">
        <v>129</v>
      </c>
      <c r="J923">
        <v>20</v>
      </c>
      <c r="K923">
        <v>22</v>
      </c>
    </row>
    <row r="924" spans="1:13" hidden="1">
      <c r="A924" t="s">
        <v>939</v>
      </c>
      <c r="B924">
        <v>23</v>
      </c>
      <c r="C924" t="s">
        <v>962</v>
      </c>
      <c r="D924">
        <v>0.53200000000000003</v>
      </c>
      <c r="E924">
        <v>36.429000000000002</v>
      </c>
      <c r="F924">
        <v>0</v>
      </c>
      <c r="G924">
        <v>255</v>
      </c>
      <c r="H924">
        <v>14.286</v>
      </c>
      <c r="I924">
        <v>126</v>
      </c>
      <c r="J924">
        <v>18</v>
      </c>
      <c r="K924">
        <v>23</v>
      </c>
    </row>
    <row r="925" spans="1:13" hidden="1">
      <c r="A925" t="s">
        <v>939</v>
      </c>
      <c r="B925">
        <v>24</v>
      </c>
      <c r="C925" t="s">
        <v>963</v>
      </c>
      <c r="D925">
        <v>0.55800000000000005</v>
      </c>
      <c r="E925">
        <v>44.432000000000002</v>
      </c>
      <c r="F925">
        <v>0</v>
      </c>
      <c r="G925">
        <v>255</v>
      </c>
      <c r="H925">
        <v>17.423999999999999</v>
      </c>
      <c r="I925">
        <v>132</v>
      </c>
      <c r="J925">
        <v>23</v>
      </c>
      <c r="K925">
        <v>24</v>
      </c>
    </row>
    <row r="926" spans="1:13" hidden="1">
      <c r="A926" t="s">
        <v>939</v>
      </c>
      <c r="B926">
        <v>25</v>
      </c>
      <c r="C926" t="s">
        <v>964</v>
      </c>
      <c r="D926">
        <v>0.58699999999999997</v>
      </c>
      <c r="E926">
        <v>51.366999999999997</v>
      </c>
      <c r="F926">
        <v>0</v>
      </c>
      <c r="G926">
        <v>255</v>
      </c>
      <c r="H926">
        <v>20.143999999999998</v>
      </c>
      <c r="I926">
        <v>139</v>
      </c>
      <c r="J926">
        <v>28</v>
      </c>
      <c r="K926">
        <v>25</v>
      </c>
    </row>
    <row r="927" spans="1:13">
      <c r="A927" t="s">
        <v>965</v>
      </c>
      <c r="B927">
        <v>1</v>
      </c>
      <c r="C927" t="s">
        <v>966</v>
      </c>
      <c r="D927">
        <v>0.308</v>
      </c>
      <c r="E927">
        <v>125.753</v>
      </c>
      <c r="F927">
        <v>0</v>
      </c>
      <c r="G927">
        <v>255</v>
      </c>
      <c r="H927">
        <v>49.314999999999998</v>
      </c>
      <c r="I927">
        <v>73</v>
      </c>
      <c r="J927">
        <v>36</v>
      </c>
      <c r="K927">
        <v>1</v>
      </c>
      <c r="L927">
        <v>25</v>
      </c>
      <c r="M927">
        <v>0</v>
      </c>
    </row>
    <row r="928" spans="1:13" hidden="1">
      <c r="A928" t="s">
        <v>965</v>
      </c>
      <c r="B928">
        <v>2</v>
      </c>
      <c r="C928" t="s">
        <v>967</v>
      </c>
      <c r="D928">
        <v>0.34599999999999997</v>
      </c>
      <c r="E928">
        <v>111.95099999999999</v>
      </c>
      <c r="F928">
        <v>0</v>
      </c>
      <c r="G928">
        <v>255</v>
      </c>
      <c r="H928">
        <v>43.902000000000001</v>
      </c>
      <c r="I928">
        <v>82</v>
      </c>
      <c r="J928">
        <v>36</v>
      </c>
      <c r="K928">
        <v>2</v>
      </c>
    </row>
    <row r="929" spans="1:11" hidden="1">
      <c r="A929" t="s">
        <v>965</v>
      </c>
      <c r="B929">
        <v>3</v>
      </c>
      <c r="C929" t="s">
        <v>968</v>
      </c>
      <c r="D929">
        <v>0.32100000000000001</v>
      </c>
      <c r="E929">
        <v>93.947000000000003</v>
      </c>
      <c r="F929">
        <v>0</v>
      </c>
      <c r="G929">
        <v>255</v>
      </c>
      <c r="H929">
        <v>36.841999999999999</v>
      </c>
      <c r="I929">
        <v>76</v>
      </c>
      <c r="J929">
        <v>28</v>
      </c>
      <c r="K929">
        <v>3</v>
      </c>
    </row>
    <row r="930" spans="1:11" hidden="1">
      <c r="A930" t="s">
        <v>965</v>
      </c>
      <c r="B930">
        <v>4</v>
      </c>
      <c r="C930" t="s">
        <v>969</v>
      </c>
      <c r="D930">
        <v>0.32100000000000001</v>
      </c>
      <c r="E930">
        <v>104.01300000000001</v>
      </c>
      <c r="F930">
        <v>0</v>
      </c>
      <c r="G930">
        <v>255</v>
      </c>
      <c r="H930">
        <v>40.789000000000001</v>
      </c>
      <c r="I930">
        <v>76</v>
      </c>
      <c r="J930">
        <v>31</v>
      </c>
      <c r="K930">
        <v>4</v>
      </c>
    </row>
    <row r="931" spans="1:11" hidden="1">
      <c r="A931" t="s">
        <v>965</v>
      </c>
      <c r="B931">
        <v>5</v>
      </c>
      <c r="C931" t="s">
        <v>970</v>
      </c>
      <c r="D931">
        <v>0.308</v>
      </c>
      <c r="E931">
        <v>62.877000000000002</v>
      </c>
      <c r="F931">
        <v>0</v>
      </c>
      <c r="G931">
        <v>255</v>
      </c>
      <c r="H931">
        <v>24.658000000000001</v>
      </c>
      <c r="I931">
        <v>73</v>
      </c>
      <c r="J931">
        <v>18</v>
      </c>
      <c r="K931">
        <v>5</v>
      </c>
    </row>
    <row r="932" spans="1:11" hidden="1">
      <c r="A932" t="s">
        <v>965</v>
      </c>
      <c r="B932">
        <v>6</v>
      </c>
      <c r="C932" t="s">
        <v>971</v>
      </c>
      <c r="D932">
        <v>0.317</v>
      </c>
      <c r="E932">
        <v>95.2</v>
      </c>
      <c r="F932">
        <v>0</v>
      </c>
      <c r="G932">
        <v>255</v>
      </c>
      <c r="H932">
        <v>37.332999999999998</v>
      </c>
      <c r="I932">
        <v>75</v>
      </c>
      <c r="J932">
        <v>28</v>
      </c>
      <c r="K932">
        <v>6</v>
      </c>
    </row>
    <row r="933" spans="1:11" hidden="1">
      <c r="A933" t="s">
        <v>965</v>
      </c>
      <c r="B933">
        <v>7</v>
      </c>
      <c r="C933" t="s">
        <v>972</v>
      </c>
      <c r="D933">
        <v>0.313</v>
      </c>
      <c r="E933">
        <v>68.918999999999997</v>
      </c>
      <c r="F933">
        <v>0</v>
      </c>
      <c r="G933">
        <v>255</v>
      </c>
      <c r="H933">
        <v>27.027000000000001</v>
      </c>
      <c r="I933">
        <v>74</v>
      </c>
      <c r="J933">
        <v>20</v>
      </c>
      <c r="K933">
        <v>7</v>
      </c>
    </row>
    <row r="934" spans="1:11" hidden="1">
      <c r="A934" t="s">
        <v>965</v>
      </c>
      <c r="B934">
        <v>8</v>
      </c>
      <c r="C934" t="s">
        <v>973</v>
      </c>
      <c r="D934">
        <v>0.32500000000000001</v>
      </c>
      <c r="E934">
        <v>79.480999999999995</v>
      </c>
      <c r="F934">
        <v>0</v>
      </c>
      <c r="G934">
        <v>255</v>
      </c>
      <c r="H934">
        <v>31.169</v>
      </c>
      <c r="I934">
        <v>77</v>
      </c>
      <c r="J934">
        <v>24</v>
      </c>
      <c r="K934">
        <v>8</v>
      </c>
    </row>
    <row r="935" spans="1:11" hidden="1">
      <c r="A935" t="s">
        <v>965</v>
      </c>
      <c r="B935">
        <v>9</v>
      </c>
      <c r="C935" t="s">
        <v>974</v>
      </c>
      <c r="D935">
        <v>0.32500000000000001</v>
      </c>
      <c r="E935">
        <v>92.727000000000004</v>
      </c>
      <c r="F935">
        <v>0</v>
      </c>
      <c r="G935">
        <v>255</v>
      </c>
      <c r="H935">
        <v>36.363999999999997</v>
      </c>
      <c r="I935">
        <v>77</v>
      </c>
      <c r="J935">
        <v>28</v>
      </c>
      <c r="K935">
        <v>9</v>
      </c>
    </row>
    <row r="936" spans="1:11" hidden="1">
      <c r="A936" t="s">
        <v>965</v>
      </c>
      <c r="B936">
        <v>10</v>
      </c>
      <c r="C936" t="s">
        <v>975</v>
      </c>
      <c r="D936">
        <v>0.317</v>
      </c>
      <c r="E936">
        <v>98.6</v>
      </c>
      <c r="F936">
        <v>0</v>
      </c>
      <c r="G936">
        <v>255</v>
      </c>
      <c r="H936">
        <v>38.667000000000002</v>
      </c>
      <c r="I936">
        <v>75</v>
      </c>
      <c r="J936">
        <v>29</v>
      </c>
      <c r="K936">
        <v>10</v>
      </c>
    </row>
    <row r="937" spans="1:11" hidden="1">
      <c r="A937" t="s">
        <v>965</v>
      </c>
      <c r="B937">
        <v>11</v>
      </c>
      <c r="C937" t="s">
        <v>976</v>
      </c>
      <c r="D937">
        <v>0.33</v>
      </c>
      <c r="E937">
        <v>78.462000000000003</v>
      </c>
      <c r="F937">
        <v>0</v>
      </c>
      <c r="G937">
        <v>255</v>
      </c>
      <c r="H937">
        <v>30.768999999999998</v>
      </c>
      <c r="I937">
        <v>78</v>
      </c>
      <c r="J937">
        <v>24</v>
      </c>
      <c r="K937">
        <v>11</v>
      </c>
    </row>
    <row r="938" spans="1:11" hidden="1">
      <c r="A938" t="s">
        <v>965</v>
      </c>
      <c r="B938">
        <v>12</v>
      </c>
      <c r="C938" t="s">
        <v>977</v>
      </c>
      <c r="D938">
        <v>0.29599999999999999</v>
      </c>
      <c r="E938">
        <v>76.5</v>
      </c>
      <c r="F938">
        <v>0</v>
      </c>
      <c r="G938">
        <v>255</v>
      </c>
      <c r="H938">
        <v>30</v>
      </c>
      <c r="I938">
        <v>70</v>
      </c>
      <c r="J938">
        <v>21</v>
      </c>
      <c r="K938">
        <v>12</v>
      </c>
    </row>
    <row r="939" spans="1:11" hidden="1">
      <c r="A939" t="s">
        <v>965</v>
      </c>
      <c r="B939">
        <v>13</v>
      </c>
      <c r="C939" t="s">
        <v>978</v>
      </c>
      <c r="D939">
        <v>0.33</v>
      </c>
      <c r="E939">
        <v>68.653999999999996</v>
      </c>
      <c r="F939">
        <v>0</v>
      </c>
      <c r="G939">
        <v>255</v>
      </c>
      <c r="H939">
        <v>26.922999999999998</v>
      </c>
      <c r="I939">
        <v>78</v>
      </c>
      <c r="J939">
        <v>21</v>
      </c>
      <c r="K939">
        <v>13</v>
      </c>
    </row>
    <row r="940" spans="1:11" hidden="1">
      <c r="A940" t="s">
        <v>965</v>
      </c>
      <c r="B940">
        <v>14</v>
      </c>
      <c r="C940" t="s">
        <v>979</v>
      </c>
      <c r="D940">
        <v>0.33800000000000002</v>
      </c>
      <c r="E940">
        <v>41.438000000000002</v>
      </c>
      <c r="F940">
        <v>0</v>
      </c>
      <c r="G940">
        <v>255</v>
      </c>
      <c r="H940">
        <v>16.25</v>
      </c>
      <c r="I940">
        <v>80</v>
      </c>
      <c r="J940">
        <v>13</v>
      </c>
      <c r="K940">
        <v>14</v>
      </c>
    </row>
    <row r="941" spans="1:11" hidden="1">
      <c r="A941" t="s">
        <v>965</v>
      </c>
      <c r="B941">
        <v>15</v>
      </c>
      <c r="C941" t="s">
        <v>980</v>
      </c>
      <c r="D941">
        <v>0.32500000000000001</v>
      </c>
      <c r="E941">
        <v>76.168999999999997</v>
      </c>
      <c r="F941">
        <v>0</v>
      </c>
      <c r="G941">
        <v>255</v>
      </c>
      <c r="H941">
        <v>29.87</v>
      </c>
      <c r="I941">
        <v>77</v>
      </c>
      <c r="J941">
        <v>23</v>
      </c>
      <c r="K941">
        <v>15</v>
      </c>
    </row>
    <row r="942" spans="1:11" hidden="1">
      <c r="A942" t="s">
        <v>965</v>
      </c>
      <c r="B942">
        <v>16</v>
      </c>
      <c r="C942" t="s">
        <v>981</v>
      </c>
      <c r="D942">
        <v>0.32500000000000001</v>
      </c>
      <c r="E942">
        <v>96.039000000000001</v>
      </c>
      <c r="F942">
        <v>0</v>
      </c>
      <c r="G942">
        <v>255</v>
      </c>
      <c r="H942">
        <v>37.661999999999999</v>
      </c>
      <c r="I942">
        <v>77</v>
      </c>
      <c r="J942">
        <v>29</v>
      </c>
      <c r="K942">
        <v>16</v>
      </c>
    </row>
    <row r="943" spans="1:11" hidden="1">
      <c r="A943" t="s">
        <v>965</v>
      </c>
      <c r="B943">
        <v>17</v>
      </c>
      <c r="C943" t="s">
        <v>982</v>
      </c>
      <c r="D943">
        <v>0.32100000000000001</v>
      </c>
      <c r="E943">
        <v>43.618000000000002</v>
      </c>
      <c r="F943">
        <v>0</v>
      </c>
      <c r="G943">
        <v>255</v>
      </c>
      <c r="H943">
        <v>17.105</v>
      </c>
      <c r="I943">
        <v>76</v>
      </c>
      <c r="J943">
        <v>13</v>
      </c>
      <c r="K943">
        <v>17</v>
      </c>
    </row>
    <row r="944" spans="1:11" hidden="1">
      <c r="A944" t="s">
        <v>965</v>
      </c>
      <c r="B944">
        <v>18</v>
      </c>
      <c r="C944" t="s">
        <v>983</v>
      </c>
      <c r="D944">
        <v>0.33800000000000002</v>
      </c>
      <c r="E944">
        <v>82.875</v>
      </c>
      <c r="F944">
        <v>0</v>
      </c>
      <c r="G944">
        <v>255</v>
      </c>
      <c r="H944">
        <v>32.5</v>
      </c>
      <c r="I944">
        <v>80</v>
      </c>
      <c r="J944">
        <v>26</v>
      </c>
      <c r="K944">
        <v>18</v>
      </c>
    </row>
    <row r="945" spans="1:13" hidden="1">
      <c r="A945" t="s">
        <v>965</v>
      </c>
      <c r="B945">
        <v>19</v>
      </c>
      <c r="C945" t="s">
        <v>984</v>
      </c>
      <c r="D945">
        <v>0.308</v>
      </c>
      <c r="E945">
        <v>83.835999999999999</v>
      </c>
      <c r="F945">
        <v>0</v>
      </c>
      <c r="G945">
        <v>255</v>
      </c>
      <c r="H945">
        <v>32.877000000000002</v>
      </c>
      <c r="I945">
        <v>73</v>
      </c>
      <c r="J945">
        <v>24</v>
      </c>
      <c r="K945">
        <v>19</v>
      </c>
    </row>
    <row r="946" spans="1:13" hidden="1">
      <c r="A946" t="s">
        <v>965</v>
      </c>
      <c r="B946">
        <v>20</v>
      </c>
      <c r="C946" t="s">
        <v>985</v>
      </c>
      <c r="D946">
        <v>0.35899999999999999</v>
      </c>
      <c r="E946">
        <v>108</v>
      </c>
      <c r="F946">
        <v>0</v>
      </c>
      <c r="G946">
        <v>255</v>
      </c>
      <c r="H946">
        <v>42.353000000000002</v>
      </c>
      <c r="I946">
        <v>85</v>
      </c>
      <c r="J946">
        <v>36</v>
      </c>
      <c r="K946">
        <v>20</v>
      </c>
    </row>
    <row r="947" spans="1:13" hidden="1">
      <c r="A947" t="s">
        <v>965</v>
      </c>
      <c r="B947">
        <v>21</v>
      </c>
      <c r="C947" t="s">
        <v>986</v>
      </c>
      <c r="D947">
        <v>0.32500000000000001</v>
      </c>
      <c r="E947">
        <v>82.792000000000002</v>
      </c>
      <c r="F947">
        <v>0</v>
      </c>
      <c r="G947">
        <v>255</v>
      </c>
      <c r="H947">
        <v>32.468000000000004</v>
      </c>
      <c r="I947">
        <v>77</v>
      </c>
      <c r="J947">
        <v>25</v>
      </c>
      <c r="K947">
        <v>21</v>
      </c>
    </row>
    <row r="948" spans="1:13" hidden="1">
      <c r="A948" t="s">
        <v>965</v>
      </c>
      <c r="B948">
        <v>22</v>
      </c>
      <c r="C948" t="s">
        <v>987</v>
      </c>
      <c r="D948">
        <v>0.32500000000000001</v>
      </c>
      <c r="E948">
        <v>102.66200000000001</v>
      </c>
      <c r="F948">
        <v>0</v>
      </c>
      <c r="G948">
        <v>255</v>
      </c>
      <c r="H948">
        <v>40.26</v>
      </c>
      <c r="I948">
        <v>77</v>
      </c>
      <c r="J948">
        <v>31</v>
      </c>
      <c r="K948">
        <v>22</v>
      </c>
    </row>
    <row r="949" spans="1:13" hidden="1">
      <c r="A949" t="s">
        <v>965</v>
      </c>
      <c r="B949">
        <v>23</v>
      </c>
      <c r="C949" t="s">
        <v>988</v>
      </c>
      <c r="D949">
        <v>0.308</v>
      </c>
      <c r="E949">
        <v>69.863</v>
      </c>
      <c r="F949">
        <v>0</v>
      </c>
      <c r="G949">
        <v>255</v>
      </c>
      <c r="H949">
        <v>27.396999999999998</v>
      </c>
      <c r="I949">
        <v>73</v>
      </c>
      <c r="J949">
        <v>20</v>
      </c>
      <c r="K949">
        <v>23</v>
      </c>
    </row>
    <row r="950" spans="1:13" hidden="1">
      <c r="A950" t="s">
        <v>965</v>
      </c>
      <c r="B950">
        <v>24</v>
      </c>
      <c r="C950" t="s">
        <v>989</v>
      </c>
      <c r="D950">
        <v>0.317</v>
      </c>
      <c r="E950">
        <v>115.6</v>
      </c>
      <c r="F950">
        <v>0</v>
      </c>
      <c r="G950">
        <v>255</v>
      </c>
      <c r="H950">
        <v>45.332999999999998</v>
      </c>
      <c r="I950">
        <v>75</v>
      </c>
      <c r="J950">
        <v>34</v>
      </c>
      <c r="K950">
        <v>24</v>
      </c>
    </row>
    <row r="951" spans="1:13" hidden="1">
      <c r="A951" t="s">
        <v>965</v>
      </c>
      <c r="B951">
        <v>25</v>
      </c>
      <c r="C951" t="s">
        <v>990</v>
      </c>
      <c r="D951">
        <v>0.3</v>
      </c>
      <c r="E951">
        <v>68.239000000000004</v>
      </c>
      <c r="F951">
        <v>0</v>
      </c>
      <c r="G951">
        <v>255</v>
      </c>
      <c r="H951">
        <v>26.760999999999999</v>
      </c>
      <c r="I951">
        <v>71</v>
      </c>
      <c r="J951">
        <v>19</v>
      </c>
      <c r="K951">
        <v>25</v>
      </c>
    </row>
    <row r="952" spans="1:13">
      <c r="A952" t="s">
        <v>991</v>
      </c>
      <c r="B952">
        <v>1</v>
      </c>
      <c r="C952" t="s">
        <v>992</v>
      </c>
      <c r="D952">
        <v>0.38900000000000001</v>
      </c>
      <c r="E952">
        <v>180.16300000000001</v>
      </c>
      <c r="F952">
        <v>0</v>
      </c>
      <c r="G952">
        <v>255</v>
      </c>
      <c r="H952">
        <v>70.652000000000001</v>
      </c>
      <c r="I952">
        <v>92</v>
      </c>
      <c r="J952">
        <v>65</v>
      </c>
      <c r="K952">
        <v>1</v>
      </c>
      <c r="L952">
        <v>25</v>
      </c>
      <c r="M952">
        <v>0</v>
      </c>
    </row>
    <row r="953" spans="1:13" hidden="1">
      <c r="A953" t="s">
        <v>991</v>
      </c>
      <c r="B953">
        <v>2</v>
      </c>
      <c r="C953" t="s">
        <v>993</v>
      </c>
      <c r="D953">
        <v>0.44400000000000001</v>
      </c>
      <c r="E953">
        <v>211.286</v>
      </c>
      <c r="F953">
        <v>0</v>
      </c>
      <c r="G953">
        <v>255</v>
      </c>
      <c r="H953">
        <v>82.856999999999999</v>
      </c>
      <c r="I953">
        <v>105</v>
      </c>
      <c r="J953">
        <v>87</v>
      </c>
      <c r="K953">
        <v>2</v>
      </c>
    </row>
    <row r="954" spans="1:13" hidden="1">
      <c r="A954" t="s">
        <v>991</v>
      </c>
      <c r="B954">
        <v>3</v>
      </c>
      <c r="C954" t="s">
        <v>994</v>
      </c>
      <c r="D954">
        <v>0.41799999999999998</v>
      </c>
      <c r="E954">
        <v>185.45500000000001</v>
      </c>
      <c r="F954">
        <v>0</v>
      </c>
      <c r="G954">
        <v>255</v>
      </c>
      <c r="H954">
        <v>72.727000000000004</v>
      </c>
      <c r="I954">
        <v>99</v>
      </c>
      <c r="J954">
        <v>72</v>
      </c>
      <c r="K954">
        <v>3</v>
      </c>
    </row>
    <row r="955" spans="1:13" hidden="1">
      <c r="A955" t="s">
        <v>991</v>
      </c>
      <c r="B955">
        <v>4</v>
      </c>
      <c r="C955" t="s">
        <v>995</v>
      </c>
      <c r="D955">
        <v>0.40100000000000002</v>
      </c>
      <c r="E955">
        <v>204</v>
      </c>
      <c r="F955">
        <v>0</v>
      </c>
      <c r="G955">
        <v>255</v>
      </c>
      <c r="H955">
        <v>80</v>
      </c>
      <c r="I955">
        <v>95</v>
      </c>
      <c r="J955">
        <v>76</v>
      </c>
      <c r="K955">
        <v>4</v>
      </c>
    </row>
    <row r="956" spans="1:13" hidden="1">
      <c r="A956" t="s">
        <v>991</v>
      </c>
      <c r="B956">
        <v>5</v>
      </c>
      <c r="C956" t="s">
        <v>996</v>
      </c>
      <c r="D956">
        <v>0.41</v>
      </c>
      <c r="E956">
        <v>212.93799999999999</v>
      </c>
      <c r="F956">
        <v>0</v>
      </c>
      <c r="G956">
        <v>255</v>
      </c>
      <c r="H956">
        <v>83.504999999999995</v>
      </c>
      <c r="I956">
        <v>97</v>
      </c>
      <c r="J956">
        <v>81</v>
      </c>
      <c r="K956">
        <v>5</v>
      </c>
    </row>
    <row r="957" spans="1:13" hidden="1">
      <c r="A957" t="s">
        <v>991</v>
      </c>
      <c r="B957">
        <v>6</v>
      </c>
      <c r="C957" t="s">
        <v>997</v>
      </c>
      <c r="D957">
        <v>0.439</v>
      </c>
      <c r="E957">
        <v>205.96199999999999</v>
      </c>
      <c r="F957">
        <v>0</v>
      </c>
      <c r="G957">
        <v>255</v>
      </c>
      <c r="H957">
        <v>80.769000000000005</v>
      </c>
      <c r="I957">
        <v>104</v>
      </c>
      <c r="J957">
        <v>84</v>
      </c>
      <c r="K957">
        <v>6</v>
      </c>
    </row>
    <row r="958" spans="1:13" hidden="1">
      <c r="A958" t="s">
        <v>991</v>
      </c>
      <c r="B958">
        <v>7</v>
      </c>
      <c r="C958" t="s">
        <v>998</v>
      </c>
      <c r="D958">
        <v>0.39300000000000002</v>
      </c>
      <c r="E958">
        <v>211.12899999999999</v>
      </c>
      <c r="F958">
        <v>0</v>
      </c>
      <c r="G958">
        <v>255</v>
      </c>
      <c r="H958">
        <v>82.796000000000006</v>
      </c>
      <c r="I958">
        <v>93</v>
      </c>
      <c r="J958">
        <v>77</v>
      </c>
      <c r="K958">
        <v>7</v>
      </c>
    </row>
    <row r="959" spans="1:13" hidden="1">
      <c r="A959" t="s">
        <v>991</v>
      </c>
      <c r="B959">
        <v>8</v>
      </c>
      <c r="C959" t="s">
        <v>999</v>
      </c>
      <c r="D959">
        <v>0.41399999999999998</v>
      </c>
      <c r="E959">
        <v>213.36699999999999</v>
      </c>
      <c r="F959">
        <v>0</v>
      </c>
      <c r="G959">
        <v>255</v>
      </c>
      <c r="H959">
        <v>83.673000000000002</v>
      </c>
      <c r="I959">
        <v>98</v>
      </c>
      <c r="J959">
        <v>82</v>
      </c>
      <c r="K959">
        <v>8</v>
      </c>
    </row>
    <row r="960" spans="1:13" hidden="1">
      <c r="A960" t="s">
        <v>991</v>
      </c>
      <c r="B960">
        <v>9</v>
      </c>
      <c r="C960" t="s">
        <v>1000</v>
      </c>
      <c r="D960">
        <v>0.40600000000000003</v>
      </c>
      <c r="E960">
        <v>196.56200000000001</v>
      </c>
      <c r="F960">
        <v>0</v>
      </c>
      <c r="G960">
        <v>255</v>
      </c>
      <c r="H960">
        <v>77.082999999999998</v>
      </c>
      <c r="I960">
        <v>96</v>
      </c>
      <c r="J960">
        <v>74</v>
      </c>
      <c r="K960">
        <v>9</v>
      </c>
    </row>
    <row r="961" spans="1:11" hidden="1">
      <c r="A961" t="s">
        <v>991</v>
      </c>
      <c r="B961">
        <v>10</v>
      </c>
      <c r="C961" t="s">
        <v>1001</v>
      </c>
      <c r="D961">
        <v>0.41399999999999998</v>
      </c>
      <c r="E961">
        <v>163.929</v>
      </c>
      <c r="F961">
        <v>0</v>
      </c>
      <c r="G961">
        <v>255</v>
      </c>
      <c r="H961">
        <v>64.286000000000001</v>
      </c>
      <c r="I961">
        <v>98</v>
      </c>
      <c r="J961">
        <v>63</v>
      </c>
      <c r="K961">
        <v>10</v>
      </c>
    </row>
    <row r="962" spans="1:11" hidden="1">
      <c r="A962" t="s">
        <v>991</v>
      </c>
      <c r="B962">
        <v>11</v>
      </c>
      <c r="C962" t="s">
        <v>1002</v>
      </c>
      <c r="D962">
        <v>0.435</v>
      </c>
      <c r="E962">
        <v>155.971</v>
      </c>
      <c r="F962">
        <v>0</v>
      </c>
      <c r="G962">
        <v>255</v>
      </c>
      <c r="H962">
        <v>61.164999999999999</v>
      </c>
      <c r="I962">
        <v>103</v>
      </c>
      <c r="J962">
        <v>63</v>
      </c>
      <c r="K962">
        <v>11</v>
      </c>
    </row>
    <row r="963" spans="1:11" hidden="1">
      <c r="A963" t="s">
        <v>991</v>
      </c>
      <c r="B963">
        <v>12</v>
      </c>
      <c r="C963" t="s">
        <v>1003</v>
      </c>
      <c r="D963">
        <v>0.439</v>
      </c>
      <c r="E963">
        <v>198.60599999999999</v>
      </c>
      <c r="F963">
        <v>0</v>
      </c>
      <c r="G963">
        <v>255</v>
      </c>
      <c r="H963">
        <v>77.885000000000005</v>
      </c>
      <c r="I963">
        <v>104</v>
      </c>
      <c r="J963">
        <v>81</v>
      </c>
      <c r="K963">
        <v>12</v>
      </c>
    </row>
    <row r="964" spans="1:11" hidden="1">
      <c r="A964" t="s">
        <v>991</v>
      </c>
      <c r="B964">
        <v>13</v>
      </c>
      <c r="C964" t="s">
        <v>1004</v>
      </c>
      <c r="D964">
        <v>0.41799999999999998</v>
      </c>
      <c r="E964">
        <v>180.303</v>
      </c>
      <c r="F964">
        <v>0</v>
      </c>
      <c r="G964">
        <v>255</v>
      </c>
      <c r="H964">
        <v>70.706999999999994</v>
      </c>
      <c r="I964">
        <v>99</v>
      </c>
      <c r="J964">
        <v>70</v>
      </c>
      <c r="K964">
        <v>13</v>
      </c>
    </row>
    <row r="965" spans="1:11" hidden="1">
      <c r="A965" t="s">
        <v>991</v>
      </c>
      <c r="B965">
        <v>14</v>
      </c>
      <c r="C965" t="s">
        <v>1005</v>
      </c>
      <c r="D965">
        <v>0.41799999999999998</v>
      </c>
      <c r="E965">
        <v>167.42400000000001</v>
      </c>
      <c r="F965">
        <v>0</v>
      </c>
      <c r="G965">
        <v>255</v>
      </c>
      <c r="H965">
        <v>65.656999999999996</v>
      </c>
      <c r="I965">
        <v>99</v>
      </c>
      <c r="J965">
        <v>65</v>
      </c>
      <c r="K965">
        <v>14</v>
      </c>
    </row>
    <row r="966" spans="1:11" hidden="1">
      <c r="A966" t="s">
        <v>991</v>
      </c>
      <c r="B966">
        <v>15</v>
      </c>
      <c r="C966" t="s">
        <v>1006</v>
      </c>
      <c r="D966">
        <v>0.44800000000000001</v>
      </c>
      <c r="E966">
        <v>178.01900000000001</v>
      </c>
      <c r="F966">
        <v>0</v>
      </c>
      <c r="G966">
        <v>255</v>
      </c>
      <c r="H966">
        <v>69.811000000000007</v>
      </c>
      <c r="I966">
        <v>106</v>
      </c>
      <c r="J966">
        <v>74</v>
      </c>
      <c r="K966">
        <v>15</v>
      </c>
    </row>
    <row r="967" spans="1:11" hidden="1">
      <c r="A967" t="s">
        <v>991</v>
      </c>
      <c r="B967">
        <v>16</v>
      </c>
      <c r="C967" t="s">
        <v>1007</v>
      </c>
      <c r="D967">
        <v>0.439</v>
      </c>
      <c r="E967">
        <v>144.66300000000001</v>
      </c>
      <c r="F967">
        <v>0</v>
      </c>
      <c r="G967">
        <v>255</v>
      </c>
      <c r="H967">
        <v>56.731000000000002</v>
      </c>
      <c r="I967">
        <v>104</v>
      </c>
      <c r="J967">
        <v>59</v>
      </c>
      <c r="K967">
        <v>16</v>
      </c>
    </row>
    <row r="968" spans="1:11" hidden="1">
      <c r="A968" t="s">
        <v>991</v>
      </c>
      <c r="B968">
        <v>17</v>
      </c>
      <c r="C968" t="s">
        <v>1008</v>
      </c>
      <c r="D968">
        <v>0.40100000000000002</v>
      </c>
      <c r="E968">
        <v>185.21100000000001</v>
      </c>
      <c r="F968">
        <v>0</v>
      </c>
      <c r="G968">
        <v>255</v>
      </c>
      <c r="H968">
        <v>72.632000000000005</v>
      </c>
      <c r="I968">
        <v>95</v>
      </c>
      <c r="J968">
        <v>69</v>
      </c>
      <c r="K968">
        <v>17</v>
      </c>
    </row>
    <row r="969" spans="1:11" hidden="1">
      <c r="A969" t="s">
        <v>991</v>
      </c>
      <c r="B969">
        <v>18</v>
      </c>
      <c r="C969" t="s">
        <v>1009</v>
      </c>
      <c r="D969">
        <v>0.42199999999999999</v>
      </c>
      <c r="E969">
        <v>163.19999999999999</v>
      </c>
      <c r="F969">
        <v>0</v>
      </c>
      <c r="G969">
        <v>255</v>
      </c>
      <c r="H969">
        <v>64</v>
      </c>
      <c r="I969">
        <v>100</v>
      </c>
      <c r="J969">
        <v>64</v>
      </c>
      <c r="K969">
        <v>18</v>
      </c>
    </row>
    <row r="970" spans="1:11" hidden="1">
      <c r="A970" t="s">
        <v>991</v>
      </c>
      <c r="B970">
        <v>19</v>
      </c>
      <c r="C970" t="s">
        <v>1010</v>
      </c>
      <c r="D970">
        <v>0.41799999999999998</v>
      </c>
      <c r="E970">
        <v>185.45500000000001</v>
      </c>
      <c r="F970">
        <v>0</v>
      </c>
      <c r="G970">
        <v>255</v>
      </c>
      <c r="H970">
        <v>72.727000000000004</v>
      </c>
      <c r="I970">
        <v>99</v>
      </c>
      <c r="J970">
        <v>72</v>
      </c>
      <c r="K970">
        <v>19</v>
      </c>
    </row>
    <row r="971" spans="1:11" hidden="1">
      <c r="A971" t="s">
        <v>991</v>
      </c>
      <c r="B971">
        <v>20</v>
      </c>
      <c r="C971" t="s">
        <v>1011</v>
      </c>
      <c r="D971">
        <v>0.42199999999999999</v>
      </c>
      <c r="E971">
        <v>196.35</v>
      </c>
      <c r="F971">
        <v>0</v>
      </c>
      <c r="G971">
        <v>255</v>
      </c>
      <c r="H971">
        <v>77</v>
      </c>
      <c r="I971">
        <v>100</v>
      </c>
      <c r="J971">
        <v>77</v>
      </c>
      <c r="K971">
        <v>20</v>
      </c>
    </row>
    <row r="972" spans="1:11" hidden="1">
      <c r="A972" t="s">
        <v>991</v>
      </c>
      <c r="B972">
        <v>21</v>
      </c>
      <c r="C972" t="s">
        <v>1012</v>
      </c>
      <c r="D972">
        <v>0.41799999999999998</v>
      </c>
      <c r="E972">
        <v>170</v>
      </c>
      <c r="F972">
        <v>0</v>
      </c>
      <c r="G972">
        <v>255</v>
      </c>
      <c r="H972">
        <v>66.667000000000002</v>
      </c>
      <c r="I972">
        <v>99</v>
      </c>
      <c r="J972">
        <v>66</v>
      </c>
      <c r="K972">
        <v>21</v>
      </c>
    </row>
    <row r="973" spans="1:11" hidden="1">
      <c r="A973" t="s">
        <v>991</v>
      </c>
      <c r="B973">
        <v>22</v>
      </c>
      <c r="C973" t="s">
        <v>1013</v>
      </c>
      <c r="D973">
        <v>0.439</v>
      </c>
      <c r="E973">
        <v>178.99</v>
      </c>
      <c r="F973">
        <v>0</v>
      </c>
      <c r="G973">
        <v>255</v>
      </c>
      <c r="H973">
        <v>70.191999999999993</v>
      </c>
      <c r="I973">
        <v>104</v>
      </c>
      <c r="J973">
        <v>73</v>
      </c>
      <c r="K973">
        <v>22</v>
      </c>
    </row>
    <row r="974" spans="1:11" hidden="1">
      <c r="A974" t="s">
        <v>991</v>
      </c>
      <c r="B974">
        <v>23</v>
      </c>
      <c r="C974" t="s">
        <v>1014</v>
      </c>
      <c r="D974">
        <v>0.439</v>
      </c>
      <c r="E974">
        <v>178.99</v>
      </c>
      <c r="F974">
        <v>0</v>
      </c>
      <c r="G974">
        <v>255</v>
      </c>
      <c r="H974">
        <v>70.191999999999993</v>
      </c>
      <c r="I974">
        <v>104</v>
      </c>
      <c r="J974">
        <v>73</v>
      </c>
      <c r="K974">
        <v>23</v>
      </c>
    </row>
    <row r="975" spans="1:11" hidden="1">
      <c r="A975" t="s">
        <v>991</v>
      </c>
      <c r="B975">
        <v>24</v>
      </c>
      <c r="C975" t="s">
        <v>1015</v>
      </c>
      <c r="D975">
        <v>0.45200000000000001</v>
      </c>
      <c r="E975">
        <v>162.05600000000001</v>
      </c>
      <c r="F975">
        <v>0</v>
      </c>
      <c r="G975">
        <v>255</v>
      </c>
      <c r="H975">
        <v>63.551000000000002</v>
      </c>
      <c r="I975">
        <v>107</v>
      </c>
      <c r="J975">
        <v>68</v>
      </c>
      <c r="K975">
        <v>24</v>
      </c>
    </row>
    <row r="976" spans="1:11" hidden="1">
      <c r="A976" t="s">
        <v>991</v>
      </c>
      <c r="B976">
        <v>25</v>
      </c>
      <c r="C976" t="s">
        <v>1016</v>
      </c>
      <c r="D976">
        <v>0.43099999999999999</v>
      </c>
      <c r="E976">
        <v>147.5</v>
      </c>
      <c r="F976">
        <v>0</v>
      </c>
      <c r="G976">
        <v>255</v>
      </c>
      <c r="H976">
        <v>57.843000000000004</v>
      </c>
      <c r="I976">
        <v>102</v>
      </c>
      <c r="J976">
        <v>59</v>
      </c>
      <c r="K976">
        <v>25</v>
      </c>
    </row>
    <row r="977" spans="1:13">
      <c r="A977" t="s">
        <v>1017</v>
      </c>
      <c r="B977">
        <v>1</v>
      </c>
      <c r="C977" t="s">
        <v>1018</v>
      </c>
      <c r="D977">
        <v>0.33400000000000002</v>
      </c>
      <c r="E977">
        <v>196.899</v>
      </c>
      <c r="F977">
        <v>0</v>
      </c>
      <c r="G977">
        <v>255</v>
      </c>
      <c r="H977">
        <v>77.215000000000003</v>
      </c>
      <c r="I977">
        <v>79</v>
      </c>
      <c r="J977">
        <v>61</v>
      </c>
      <c r="K977">
        <v>1</v>
      </c>
      <c r="L977">
        <v>25</v>
      </c>
      <c r="M977">
        <v>0</v>
      </c>
    </row>
    <row r="978" spans="1:13" hidden="1">
      <c r="A978" t="s">
        <v>1017</v>
      </c>
      <c r="B978">
        <v>2</v>
      </c>
      <c r="C978" t="s">
        <v>1019</v>
      </c>
      <c r="D978">
        <v>0.34200000000000003</v>
      </c>
      <c r="E978">
        <v>185.74100000000001</v>
      </c>
      <c r="F978">
        <v>0</v>
      </c>
      <c r="G978">
        <v>255</v>
      </c>
      <c r="H978">
        <v>72.84</v>
      </c>
      <c r="I978">
        <v>81</v>
      </c>
      <c r="J978">
        <v>59</v>
      </c>
      <c r="K978">
        <v>2</v>
      </c>
    </row>
    <row r="979" spans="1:13" hidden="1">
      <c r="A979" t="s">
        <v>1017</v>
      </c>
      <c r="B979">
        <v>3</v>
      </c>
      <c r="C979" t="s">
        <v>1020</v>
      </c>
      <c r="D979">
        <v>0.33800000000000002</v>
      </c>
      <c r="E979">
        <v>200.81200000000001</v>
      </c>
      <c r="F979">
        <v>0</v>
      </c>
      <c r="G979">
        <v>255</v>
      </c>
      <c r="H979">
        <v>78.75</v>
      </c>
      <c r="I979">
        <v>80</v>
      </c>
      <c r="J979">
        <v>63</v>
      </c>
      <c r="K979">
        <v>3</v>
      </c>
    </row>
    <row r="980" spans="1:13" hidden="1">
      <c r="A980" t="s">
        <v>1017</v>
      </c>
      <c r="B980">
        <v>4</v>
      </c>
      <c r="C980" t="s">
        <v>1021</v>
      </c>
      <c r="D980">
        <v>0.376</v>
      </c>
      <c r="E980">
        <v>177.64</v>
      </c>
      <c r="F980">
        <v>0</v>
      </c>
      <c r="G980">
        <v>255</v>
      </c>
      <c r="H980">
        <v>69.662999999999997</v>
      </c>
      <c r="I980">
        <v>89</v>
      </c>
      <c r="J980">
        <v>62</v>
      </c>
      <c r="K980">
        <v>4</v>
      </c>
    </row>
    <row r="981" spans="1:13" hidden="1">
      <c r="A981" t="s">
        <v>1017</v>
      </c>
      <c r="B981">
        <v>5</v>
      </c>
      <c r="C981" t="s">
        <v>1022</v>
      </c>
      <c r="D981">
        <v>0.33</v>
      </c>
      <c r="E981">
        <v>176.53800000000001</v>
      </c>
      <c r="F981">
        <v>0</v>
      </c>
      <c r="G981">
        <v>255</v>
      </c>
      <c r="H981">
        <v>69.230999999999995</v>
      </c>
      <c r="I981">
        <v>78</v>
      </c>
      <c r="J981">
        <v>54</v>
      </c>
      <c r="K981">
        <v>5</v>
      </c>
    </row>
    <row r="982" spans="1:13" hidden="1">
      <c r="A982" t="s">
        <v>1017</v>
      </c>
      <c r="B982">
        <v>6</v>
      </c>
      <c r="C982" t="s">
        <v>1023</v>
      </c>
      <c r="D982">
        <v>0.35099999999999998</v>
      </c>
      <c r="E982">
        <v>153.614</v>
      </c>
      <c r="F982">
        <v>0</v>
      </c>
      <c r="G982">
        <v>255</v>
      </c>
      <c r="H982">
        <v>60.241</v>
      </c>
      <c r="I982">
        <v>83</v>
      </c>
      <c r="J982">
        <v>50</v>
      </c>
      <c r="K982">
        <v>6</v>
      </c>
    </row>
    <row r="983" spans="1:13" hidden="1">
      <c r="A983" t="s">
        <v>1017</v>
      </c>
      <c r="B983">
        <v>7</v>
      </c>
      <c r="C983" t="s">
        <v>1024</v>
      </c>
      <c r="D983">
        <v>0.32100000000000001</v>
      </c>
      <c r="E983">
        <v>117.434</v>
      </c>
      <c r="F983">
        <v>0</v>
      </c>
      <c r="G983">
        <v>255</v>
      </c>
      <c r="H983">
        <v>46.052999999999997</v>
      </c>
      <c r="I983">
        <v>76</v>
      </c>
      <c r="J983">
        <v>35</v>
      </c>
      <c r="K983">
        <v>7</v>
      </c>
    </row>
    <row r="984" spans="1:13" hidden="1">
      <c r="A984" t="s">
        <v>1017</v>
      </c>
      <c r="B984">
        <v>8</v>
      </c>
      <c r="C984" t="s">
        <v>1025</v>
      </c>
      <c r="D984">
        <v>0.36799999999999999</v>
      </c>
      <c r="E984">
        <v>114.31</v>
      </c>
      <c r="F984">
        <v>0</v>
      </c>
      <c r="G984">
        <v>255</v>
      </c>
      <c r="H984">
        <v>44.828000000000003</v>
      </c>
      <c r="I984">
        <v>87</v>
      </c>
      <c r="J984">
        <v>39</v>
      </c>
      <c r="K984">
        <v>8</v>
      </c>
    </row>
    <row r="985" spans="1:13" hidden="1">
      <c r="A985" t="s">
        <v>1017</v>
      </c>
      <c r="B985">
        <v>9</v>
      </c>
      <c r="C985" t="s">
        <v>1026</v>
      </c>
      <c r="D985">
        <v>0.376</v>
      </c>
      <c r="E985">
        <v>137.52799999999999</v>
      </c>
      <c r="F985">
        <v>0</v>
      </c>
      <c r="G985">
        <v>255</v>
      </c>
      <c r="H985">
        <v>53.933</v>
      </c>
      <c r="I985">
        <v>89</v>
      </c>
      <c r="J985">
        <v>48</v>
      </c>
      <c r="K985">
        <v>9</v>
      </c>
    </row>
    <row r="986" spans="1:13" hidden="1">
      <c r="A986" t="s">
        <v>1017</v>
      </c>
      <c r="B986">
        <v>10</v>
      </c>
      <c r="C986" t="s">
        <v>1027</v>
      </c>
      <c r="D986">
        <v>0.36799999999999999</v>
      </c>
      <c r="E986">
        <v>164.13800000000001</v>
      </c>
      <c r="F986">
        <v>0</v>
      </c>
      <c r="G986">
        <v>255</v>
      </c>
      <c r="H986">
        <v>64.367999999999995</v>
      </c>
      <c r="I986">
        <v>87</v>
      </c>
      <c r="J986">
        <v>56</v>
      </c>
      <c r="K986">
        <v>10</v>
      </c>
    </row>
    <row r="987" spans="1:13" hidden="1">
      <c r="A987" t="s">
        <v>1017</v>
      </c>
      <c r="B987">
        <v>11</v>
      </c>
      <c r="C987" t="s">
        <v>1028</v>
      </c>
      <c r="D987">
        <v>0.34200000000000003</v>
      </c>
      <c r="E987">
        <v>138.51900000000001</v>
      </c>
      <c r="F987">
        <v>0</v>
      </c>
      <c r="G987">
        <v>255</v>
      </c>
      <c r="H987">
        <v>54.320999999999998</v>
      </c>
      <c r="I987">
        <v>81</v>
      </c>
      <c r="J987">
        <v>44</v>
      </c>
      <c r="K987">
        <v>11</v>
      </c>
    </row>
    <row r="988" spans="1:13" hidden="1">
      <c r="A988" t="s">
        <v>1017</v>
      </c>
      <c r="B988">
        <v>12</v>
      </c>
      <c r="C988" t="s">
        <v>1029</v>
      </c>
      <c r="D988">
        <v>0.35899999999999999</v>
      </c>
      <c r="E988">
        <v>135</v>
      </c>
      <c r="F988">
        <v>0</v>
      </c>
      <c r="G988">
        <v>255</v>
      </c>
      <c r="H988">
        <v>52.941000000000003</v>
      </c>
      <c r="I988">
        <v>85</v>
      </c>
      <c r="J988">
        <v>45</v>
      </c>
      <c r="K988">
        <v>12</v>
      </c>
    </row>
    <row r="989" spans="1:13" hidden="1">
      <c r="A989" t="s">
        <v>1017</v>
      </c>
      <c r="B989">
        <v>13</v>
      </c>
      <c r="C989" t="s">
        <v>1030</v>
      </c>
      <c r="D989">
        <v>0.35499999999999998</v>
      </c>
      <c r="E989">
        <v>124.464</v>
      </c>
      <c r="F989">
        <v>0</v>
      </c>
      <c r="G989">
        <v>255</v>
      </c>
      <c r="H989">
        <v>48.81</v>
      </c>
      <c r="I989">
        <v>84</v>
      </c>
      <c r="J989">
        <v>41</v>
      </c>
      <c r="K989">
        <v>13</v>
      </c>
    </row>
    <row r="990" spans="1:13" hidden="1">
      <c r="A990" t="s">
        <v>1017</v>
      </c>
      <c r="B990">
        <v>14</v>
      </c>
      <c r="C990" t="s">
        <v>1031</v>
      </c>
      <c r="D990">
        <v>0.34200000000000003</v>
      </c>
      <c r="E990">
        <v>125.926</v>
      </c>
      <c r="F990">
        <v>0</v>
      </c>
      <c r="G990">
        <v>255</v>
      </c>
      <c r="H990">
        <v>49.383000000000003</v>
      </c>
      <c r="I990">
        <v>81</v>
      </c>
      <c r="J990">
        <v>40</v>
      </c>
      <c r="K990">
        <v>14</v>
      </c>
    </row>
    <row r="991" spans="1:13" hidden="1">
      <c r="A991" t="s">
        <v>1017</v>
      </c>
      <c r="B991">
        <v>15</v>
      </c>
      <c r="C991" t="s">
        <v>1032</v>
      </c>
      <c r="D991">
        <v>0.35099999999999998</v>
      </c>
      <c r="E991">
        <v>138.25299999999999</v>
      </c>
      <c r="F991">
        <v>0</v>
      </c>
      <c r="G991">
        <v>255</v>
      </c>
      <c r="H991">
        <v>54.216999999999999</v>
      </c>
      <c r="I991">
        <v>83</v>
      </c>
      <c r="J991">
        <v>45</v>
      </c>
      <c r="K991">
        <v>15</v>
      </c>
    </row>
    <row r="992" spans="1:13" hidden="1">
      <c r="A992" t="s">
        <v>1017</v>
      </c>
      <c r="B992">
        <v>16</v>
      </c>
      <c r="C992" t="s">
        <v>1033</v>
      </c>
      <c r="D992">
        <v>0.33800000000000002</v>
      </c>
      <c r="E992">
        <v>130.68799999999999</v>
      </c>
      <c r="F992">
        <v>0</v>
      </c>
      <c r="G992">
        <v>255</v>
      </c>
      <c r="H992">
        <v>51.25</v>
      </c>
      <c r="I992">
        <v>80</v>
      </c>
      <c r="J992">
        <v>41</v>
      </c>
      <c r="K992">
        <v>16</v>
      </c>
    </row>
    <row r="993" spans="1:13" hidden="1">
      <c r="A993" t="s">
        <v>1017</v>
      </c>
      <c r="B993">
        <v>17</v>
      </c>
      <c r="C993" t="s">
        <v>1034</v>
      </c>
      <c r="D993">
        <v>0.34599999999999997</v>
      </c>
      <c r="E993">
        <v>149.268</v>
      </c>
      <c r="F993">
        <v>0</v>
      </c>
      <c r="G993">
        <v>255</v>
      </c>
      <c r="H993">
        <v>58.536999999999999</v>
      </c>
      <c r="I993">
        <v>82</v>
      </c>
      <c r="J993">
        <v>48</v>
      </c>
      <c r="K993">
        <v>17</v>
      </c>
    </row>
    <row r="994" spans="1:13" hidden="1">
      <c r="A994" t="s">
        <v>1017</v>
      </c>
      <c r="B994">
        <v>18</v>
      </c>
      <c r="C994" t="s">
        <v>1035</v>
      </c>
      <c r="D994">
        <v>0.40100000000000002</v>
      </c>
      <c r="E994">
        <v>147.63200000000001</v>
      </c>
      <c r="F994">
        <v>0</v>
      </c>
      <c r="G994">
        <v>255</v>
      </c>
      <c r="H994">
        <v>57.895000000000003</v>
      </c>
      <c r="I994">
        <v>95</v>
      </c>
      <c r="J994">
        <v>55</v>
      </c>
      <c r="K994">
        <v>18</v>
      </c>
    </row>
    <row r="995" spans="1:13" hidden="1">
      <c r="A995" t="s">
        <v>1017</v>
      </c>
      <c r="B995">
        <v>19</v>
      </c>
      <c r="C995" t="s">
        <v>1036</v>
      </c>
      <c r="D995">
        <v>0.35499999999999998</v>
      </c>
      <c r="E995">
        <v>163.929</v>
      </c>
      <c r="F995">
        <v>0</v>
      </c>
      <c r="G995">
        <v>255</v>
      </c>
      <c r="H995">
        <v>64.286000000000001</v>
      </c>
      <c r="I995">
        <v>84</v>
      </c>
      <c r="J995">
        <v>54</v>
      </c>
      <c r="K995">
        <v>19</v>
      </c>
    </row>
    <row r="996" spans="1:13" hidden="1">
      <c r="A996" t="s">
        <v>1017</v>
      </c>
      <c r="B996">
        <v>20</v>
      </c>
      <c r="C996" t="s">
        <v>1037</v>
      </c>
      <c r="D996">
        <v>0.33800000000000002</v>
      </c>
      <c r="E996">
        <v>149.81200000000001</v>
      </c>
      <c r="F996">
        <v>0</v>
      </c>
      <c r="G996">
        <v>255</v>
      </c>
      <c r="H996">
        <v>58.75</v>
      </c>
      <c r="I996">
        <v>80</v>
      </c>
      <c r="J996">
        <v>47</v>
      </c>
      <c r="K996">
        <v>20</v>
      </c>
    </row>
    <row r="997" spans="1:13" hidden="1">
      <c r="A997" t="s">
        <v>1017</v>
      </c>
      <c r="B997">
        <v>21</v>
      </c>
      <c r="C997" t="s">
        <v>1038</v>
      </c>
      <c r="D997">
        <v>0.34200000000000003</v>
      </c>
      <c r="E997">
        <v>157.40700000000001</v>
      </c>
      <c r="F997">
        <v>0</v>
      </c>
      <c r="G997">
        <v>255</v>
      </c>
      <c r="H997">
        <v>61.728000000000002</v>
      </c>
      <c r="I997">
        <v>81</v>
      </c>
      <c r="J997">
        <v>50</v>
      </c>
      <c r="K997">
        <v>21</v>
      </c>
    </row>
    <row r="998" spans="1:13" hidden="1">
      <c r="A998" t="s">
        <v>1017</v>
      </c>
      <c r="B998">
        <v>22</v>
      </c>
      <c r="C998" t="s">
        <v>1039</v>
      </c>
      <c r="D998">
        <v>0.35899999999999999</v>
      </c>
      <c r="E998">
        <v>186</v>
      </c>
      <c r="F998">
        <v>0</v>
      </c>
      <c r="G998">
        <v>255</v>
      </c>
      <c r="H998">
        <v>72.941000000000003</v>
      </c>
      <c r="I998">
        <v>85</v>
      </c>
      <c r="J998">
        <v>62</v>
      </c>
      <c r="K998">
        <v>22</v>
      </c>
    </row>
    <row r="999" spans="1:13" hidden="1">
      <c r="A999" t="s">
        <v>1017</v>
      </c>
      <c r="B999">
        <v>23</v>
      </c>
      <c r="C999" t="s">
        <v>1040</v>
      </c>
      <c r="D999">
        <v>0.35099999999999998</v>
      </c>
      <c r="E999">
        <v>159.75899999999999</v>
      </c>
      <c r="F999">
        <v>0</v>
      </c>
      <c r="G999">
        <v>255</v>
      </c>
      <c r="H999">
        <v>62.651000000000003</v>
      </c>
      <c r="I999">
        <v>83</v>
      </c>
      <c r="J999">
        <v>52</v>
      </c>
      <c r="K999">
        <v>23</v>
      </c>
    </row>
    <row r="1000" spans="1:13" hidden="1">
      <c r="A1000" t="s">
        <v>1017</v>
      </c>
      <c r="B1000">
        <v>24</v>
      </c>
      <c r="C1000" t="s">
        <v>1041</v>
      </c>
      <c r="D1000">
        <v>0.34599999999999997</v>
      </c>
      <c r="E1000">
        <v>195.91499999999999</v>
      </c>
      <c r="F1000">
        <v>0</v>
      </c>
      <c r="G1000">
        <v>255</v>
      </c>
      <c r="H1000">
        <v>76.828999999999994</v>
      </c>
      <c r="I1000">
        <v>82</v>
      </c>
      <c r="J1000">
        <v>63</v>
      </c>
      <c r="K1000">
        <v>24</v>
      </c>
    </row>
    <row r="1001" spans="1:13" hidden="1">
      <c r="A1001" t="s">
        <v>1017</v>
      </c>
      <c r="B1001">
        <v>25</v>
      </c>
      <c r="C1001" t="s">
        <v>1042</v>
      </c>
      <c r="D1001">
        <v>0.35499999999999998</v>
      </c>
      <c r="E1001">
        <v>185.179</v>
      </c>
      <c r="F1001">
        <v>0</v>
      </c>
      <c r="G1001">
        <v>255</v>
      </c>
      <c r="H1001">
        <v>72.619</v>
      </c>
      <c r="I1001">
        <v>84</v>
      </c>
      <c r="J1001">
        <v>61</v>
      </c>
      <c r="K1001">
        <v>25</v>
      </c>
    </row>
    <row r="1002" spans="1:13">
      <c r="A1002" t="s">
        <v>1043</v>
      </c>
      <c r="B1002">
        <v>1</v>
      </c>
      <c r="C1002" t="s">
        <v>1044</v>
      </c>
      <c r="D1002">
        <v>0.51500000000000001</v>
      </c>
      <c r="E1002">
        <v>238.279</v>
      </c>
      <c r="F1002">
        <v>0</v>
      </c>
      <c r="G1002">
        <v>255</v>
      </c>
      <c r="H1002">
        <v>93.442999999999998</v>
      </c>
      <c r="I1002">
        <v>122</v>
      </c>
      <c r="J1002">
        <v>114</v>
      </c>
      <c r="K1002">
        <v>1</v>
      </c>
      <c r="L1002">
        <v>25</v>
      </c>
      <c r="M1002">
        <v>0</v>
      </c>
    </row>
    <row r="1003" spans="1:13" hidden="1">
      <c r="A1003" t="s">
        <v>1043</v>
      </c>
      <c r="B1003">
        <v>2</v>
      </c>
      <c r="C1003" t="s">
        <v>1045</v>
      </c>
      <c r="D1003">
        <v>0.54900000000000004</v>
      </c>
      <c r="E1003">
        <v>205.96199999999999</v>
      </c>
      <c r="F1003">
        <v>0</v>
      </c>
      <c r="G1003">
        <v>255</v>
      </c>
      <c r="H1003">
        <v>80.769000000000005</v>
      </c>
      <c r="I1003">
        <v>130</v>
      </c>
      <c r="J1003">
        <v>105</v>
      </c>
      <c r="K1003">
        <v>2</v>
      </c>
    </row>
    <row r="1004" spans="1:13" hidden="1">
      <c r="A1004" t="s">
        <v>1043</v>
      </c>
      <c r="B1004">
        <v>3</v>
      </c>
      <c r="C1004" t="s">
        <v>1046</v>
      </c>
      <c r="D1004">
        <v>0.52800000000000002</v>
      </c>
      <c r="E1004">
        <v>230.52</v>
      </c>
      <c r="F1004">
        <v>0</v>
      </c>
      <c r="G1004">
        <v>255</v>
      </c>
      <c r="H1004">
        <v>90.4</v>
      </c>
      <c r="I1004">
        <v>125</v>
      </c>
      <c r="J1004">
        <v>113</v>
      </c>
      <c r="K1004">
        <v>3</v>
      </c>
    </row>
    <row r="1005" spans="1:13" hidden="1">
      <c r="A1005" t="s">
        <v>1043</v>
      </c>
      <c r="B1005">
        <v>4</v>
      </c>
      <c r="C1005" t="s">
        <v>1047</v>
      </c>
      <c r="D1005">
        <v>0.52400000000000002</v>
      </c>
      <c r="E1005">
        <v>230.32300000000001</v>
      </c>
      <c r="F1005">
        <v>0</v>
      </c>
      <c r="G1005">
        <v>255</v>
      </c>
      <c r="H1005">
        <v>90.322999999999993</v>
      </c>
      <c r="I1005">
        <v>124</v>
      </c>
      <c r="J1005">
        <v>112</v>
      </c>
      <c r="K1005">
        <v>4</v>
      </c>
    </row>
    <row r="1006" spans="1:13" hidden="1">
      <c r="A1006" t="s">
        <v>1043</v>
      </c>
      <c r="B1006">
        <v>5</v>
      </c>
      <c r="C1006" t="s">
        <v>1048</v>
      </c>
      <c r="D1006">
        <v>0.52800000000000002</v>
      </c>
      <c r="E1006">
        <v>132.6</v>
      </c>
      <c r="F1006">
        <v>0</v>
      </c>
      <c r="G1006">
        <v>255</v>
      </c>
      <c r="H1006">
        <v>52</v>
      </c>
      <c r="I1006">
        <v>125</v>
      </c>
      <c r="J1006">
        <v>65</v>
      </c>
      <c r="K1006">
        <v>5</v>
      </c>
    </row>
    <row r="1007" spans="1:13" hidden="1">
      <c r="A1007" t="s">
        <v>1043</v>
      </c>
      <c r="B1007">
        <v>6</v>
      </c>
      <c r="C1007" t="s">
        <v>1049</v>
      </c>
      <c r="D1007">
        <v>0.54900000000000004</v>
      </c>
      <c r="E1007">
        <v>156.923</v>
      </c>
      <c r="F1007">
        <v>0</v>
      </c>
      <c r="G1007">
        <v>255</v>
      </c>
      <c r="H1007">
        <v>61.537999999999997</v>
      </c>
      <c r="I1007">
        <v>130</v>
      </c>
      <c r="J1007">
        <v>80</v>
      </c>
      <c r="K1007">
        <v>6</v>
      </c>
    </row>
    <row r="1008" spans="1:13" hidden="1">
      <c r="A1008" t="s">
        <v>1043</v>
      </c>
      <c r="B1008">
        <v>7</v>
      </c>
      <c r="C1008" t="s">
        <v>1050</v>
      </c>
      <c r="D1008">
        <v>0.54100000000000004</v>
      </c>
      <c r="E1008">
        <v>181.28899999999999</v>
      </c>
      <c r="F1008">
        <v>0</v>
      </c>
      <c r="G1008">
        <v>255</v>
      </c>
      <c r="H1008">
        <v>71.093999999999994</v>
      </c>
      <c r="I1008">
        <v>128</v>
      </c>
      <c r="J1008">
        <v>91</v>
      </c>
      <c r="K1008">
        <v>7</v>
      </c>
    </row>
    <row r="1009" spans="1:11" hidden="1">
      <c r="A1009" t="s">
        <v>1043</v>
      </c>
      <c r="B1009">
        <v>8</v>
      </c>
      <c r="C1009" t="s">
        <v>1051</v>
      </c>
      <c r="D1009">
        <v>0.54500000000000004</v>
      </c>
      <c r="E1009">
        <v>142.32599999999999</v>
      </c>
      <c r="F1009">
        <v>0</v>
      </c>
      <c r="G1009">
        <v>255</v>
      </c>
      <c r="H1009">
        <v>55.814</v>
      </c>
      <c r="I1009">
        <v>129</v>
      </c>
      <c r="J1009">
        <v>72</v>
      </c>
      <c r="K1009">
        <v>8</v>
      </c>
    </row>
    <row r="1010" spans="1:11" hidden="1">
      <c r="A1010" t="s">
        <v>1043</v>
      </c>
      <c r="B1010">
        <v>9</v>
      </c>
      <c r="C1010" t="s">
        <v>1052</v>
      </c>
      <c r="D1010">
        <v>0.50700000000000001</v>
      </c>
      <c r="E1010">
        <v>157.25</v>
      </c>
      <c r="F1010">
        <v>0</v>
      </c>
      <c r="G1010">
        <v>255</v>
      </c>
      <c r="H1010">
        <v>61.667000000000002</v>
      </c>
      <c r="I1010">
        <v>120</v>
      </c>
      <c r="J1010">
        <v>74</v>
      </c>
      <c r="K1010">
        <v>9</v>
      </c>
    </row>
    <row r="1011" spans="1:11" hidden="1">
      <c r="A1011" t="s">
        <v>1043</v>
      </c>
      <c r="B1011">
        <v>10</v>
      </c>
      <c r="C1011" t="s">
        <v>1053</v>
      </c>
      <c r="D1011">
        <v>0.53700000000000003</v>
      </c>
      <c r="E1011">
        <v>202.79499999999999</v>
      </c>
      <c r="F1011">
        <v>0</v>
      </c>
      <c r="G1011">
        <v>255</v>
      </c>
      <c r="H1011">
        <v>79.528000000000006</v>
      </c>
      <c r="I1011">
        <v>127</v>
      </c>
      <c r="J1011">
        <v>101</v>
      </c>
      <c r="K1011">
        <v>10</v>
      </c>
    </row>
    <row r="1012" spans="1:11" hidden="1">
      <c r="A1012" t="s">
        <v>1043</v>
      </c>
      <c r="B1012">
        <v>11</v>
      </c>
      <c r="C1012" t="s">
        <v>1054</v>
      </c>
      <c r="D1012">
        <v>0.51500000000000001</v>
      </c>
      <c r="E1012">
        <v>215.28700000000001</v>
      </c>
      <c r="F1012">
        <v>0</v>
      </c>
      <c r="G1012">
        <v>255</v>
      </c>
      <c r="H1012">
        <v>84.426000000000002</v>
      </c>
      <c r="I1012">
        <v>122</v>
      </c>
      <c r="J1012">
        <v>103</v>
      </c>
      <c r="K1012">
        <v>11</v>
      </c>
    </row>
    <row r="1013" spans="1:11" hidden="1">
      <c r="A1013" t="s">
        <v>1043</v>
      </c>
      <c r="B1013">
        <v>12</v>
      </c>
      <c r="C1013" t="s">
        <v>1055</v>
      </c>
      <c r="D1013">
        <v>0.51100000000000001</v>
      </c>
      <c r="E1013">
        <v>204.42099999999999</v>
      </c>
      <c r="F1013">
        <v>0</v>
      </c>
      <c r="G1013">
        <v>255</v>
      </c>
      <c r="H1013">
        <v>80.165000000000006</v>
      </c>
      <c r="I1013">
        <v>121</v>
      </c>
      <c r="J1013">
        <v>97</v>
      </c>
      <c r="K1013">
        <v>12</v>
      </c>
    </row>
    <row r="1014" spans="1:11" hidden="1">
      <c r="A1014" t="s">
        <v>1043</v>
      </c>
      <c r="B1014">
        <v>13</v>
      </c>
      <c r="C1014" t="s">
        <v>1056</v>
      </c>
      <c r="D1014">
        <v>0.54100000000000004</v>
      </c>
      <c r="E1014">
        <v>191.25</v>
      </c>
      <c r="F1014">
        <v>0</v>
      </c>
      <c r="G1014">
        <v>255</v>
      </c>
      <c r="H1014">
        <v>75</v>
      </c>
      <c r="I1014">
        <v>128</v>
      </c>
      <c r="J1014">
        <v>96</v>
      </c>
      <c r="K1014">
        <v>13</v>
      </c>
    </row>
    <row r="1015" spans="1:11" hidden="1">
      <c r="A1015" t="s">
        <v>1043</v>
      </c>
      <c r="B1015">
        <v>14</v>
      </c>
      <c r="C1015" t="s">
        <v>1057</v>
      </c>
      <c r="D1015">
        <v>0.54100000000000004</v>
      </c>
      <c r="E1015">
        <v>187.26599999999999</v>
      </c>
      <c r="F1015">
        <v>0</v>
      </c>
      <c r="G1015">
        <v>255</v>
      </c>
      <c r="H1015">
        <v>73.438000000000002</v>
      </c>
      <c r="I1015">
        <v>128</v>
      </c>
      <c r="J1015">
        <v>94</v>
      </c>
      <c r="K1015">
        <v>14</v>
      </c>
    </row>
    <row r="1016" spans="1:11" hidden="1">
      <c r="A1016" t="s">
        <v>1043</v>
      </c>
      <c r="B1016">
        <v>15</v>
      </c>
      <c r="C1016" t="s">
        <v>1058</v>
      </c>
      <c r="D1016">
        <v>0.54900000000000004</v>
      </c>
      <c r="E1016">
        <v>196.154</v>
      </c>
      <c r="F1016">
        <v>0</v>
      </c>
      <c r="G1016">
        <v>255</v>
      </c>
      <c r="H1016">
        <v>76.923000000000002</v>
      </c>
      <c r="I1016">
        <v>130</v>
      </c>
      <c r="J1016">
        <v>100</v>
      </c>
      <c r="K1016">
        <v>15</v>
      </c>
    </row>
    <row r="1017" spans="1:11" hidden="1">
      <c r="A1017" t="s">
        <v>1043</v>
      </c>
      <c r="B1017">
        <v>16</v>
      </c>
      <c r="C1017" t="s">
        <v>1059</v>
      </c>
      <c r="D1017">
        <v>0.55800000000000005</v>
      </c>
      <c r="E1017">
        <v>198.977</v>
      </c>
      <c r="F1017">
        <v>0</v>
      </c>
      <c r="G1017">
        <v>255</v>
      </c>
      <c r="H1017">
        <v>78.03</v>
      </c>
      <c r="I1017">
        <v>132</v>
      </c>
      <c r="J1017">
        <v>103</v>
      </c>
      <c r="K1017">
        <v>16</v>
      </c>
    </row>
    <row r="1018" spans="1:11" hidden="1">
      <c r="A1018" t="s">
        <v>1043</v>
      </c>
      <c r="B1018">
        <v>17</v>
      </c>
      <c r="C1018" t="s">
        <v>1060</v>
      </c>
      <c r="D1018">
        <v>0.52800000000000002</v>
      </c>
      <c r="E1018">
        <v>181.56</v>
      </c>
      <c r="F1018">
        <v>0</v>
      </c>
      <c r="G1018">
        <v>255</v>
      </c>
      <c r="H1018">
        <v>71.2</v>
      </c>
      <c r="I1018">
        <v>125</v>
      </c>
      <c r="J1018">
        <v>89</v>
      </c>
      <c r="K1018">
        <v>17</v>
      </c>
    </row>
    <row r="1019" spans="1:11" hidden="1">
      <c r="A1019" t="s">
        <v>1043</v>
      </c>
      <c r="B1019">
        <v>18</v>
      </c>
      <c r="C1019" t="s">
        <v>1061</v>
      </c>
      <c r="D1019">
        <v>0.53200000000000003</v>
      </c>
      <c r="E1019">
        <v>204.405</v>
      </c>
      <c r="F1019">
        <v>0</v>
      </c>
      <c r="G1019">
        <v>255</v>
      </c>
      <c r="H1019">
        <v>80.159000000000006</v>
      </c>
      <c r="I1019">
        <v>126</v>
      </c>
      <c r="J1019">
        <v>101</v>
      </c>
      <c r="K1019">
        <v>18</v>
      </c>
    </row>
    <row r="1020" spans="1:11" hidden="1">
      <c r="A1020" t="s">
        <v>1043</v>
      </c>
      <c r="B1020">
        <v>19</v>
      </c>
      <c r="C1020" t="s">
        <v>1062</v>
      </c>
      <c r="D1020">
        <v>0.57499999999999996</v>
      </c>
      <c r="E1020">
        <v>185.625</v>
      </c>
      <c r="F1020">
        <v>0</v>
      </c>
      <c r="G1020">
        <v>255</v>
      </c>
      <c r="H1020">
        <v>72.793999999999997</v>
      </c>
      <c r="I1020">
        <v>136</v>
      </c>
      <c r="J1020">
        <v>99</v>
      </c>
      <c r="K1020">
        <v>19</v>
      </c>
    </row>
    <row r="1021" spans="1:11" hidden="1">
      <c r="A1021" t="s">
        <v>1043</v>
      </c>
      <c r="B1021">
        <v>20</v>
      </c>
      <c r="C1021" t="s">
        <v>1063</v>
      </c>
      <c r="D1021">
        <v>0.56599999999999995</v>
      </c>
      <c r="E1021">
        <v>188.39599999999999</v>
      </c>
      <c r="F1021">
        <v>0</v>
      </c>
      <c r="G1021">
        <v>255</v>
      </c>
      <c r="H1021">
        <v>73.881</v>
      </c>
      <c r="I1021">
        <v>134</v>
      </c>
      <c r="J1021">
        <v>99</v>
      </c>
      <c r="K1021">
        <v>20</v>
      </c>
    </row>
    <row r="1022" spans="1:11" hidden="1">
      <c r="A1022" t="s">
        <v>1043</v>
      </c>
      <c r="B1022">
        <v>21</v>
      </c>
      <c r="C1022" t="s">
        <v>1064</v>
      </c>
      <c r="D1022">
        <v>0.56599999999999995</v>
      </c>
      <c r="E1022">
        <v>163.65700000000001</v>
      </c>
      <c r="F1022">
        <v>0</v>
      </c>
      <c r="G1022">
        <v>255</v>
      </c>
      <c r="H1022">
        <v>64.179000000000002</v>
      </c>
      <c r="I1022">
        <v>134</v>
      </c>
      <c r="J1022">
        <v>86</v>
      </c>
      <c r="K1022">
        <v>21</v>
      </c>
    </row>
    <row r="1023" spans="1:11" hidden="1">
      <c r="A1023" t="s">
        <v>1043</v>
      </c>
      <c r="B1023">
        <v>22</v>
      </c>
      <c r="C1023" t="s">
        <v>1065</v>
      </c>
      <c r="D1023">
        <v>0.53700000000000003</v>
      </c>
      <c r="E1023">
        <v>180.709</v>
      </c>
      <c r="F1023">
        <v>0</v>
      </c>
      <c r="G1023">
        <v>255</v>
      </c>
      <c r="H1023">
        <v>70.866</v>
      </c>
      <c r="I1023">
        <v>127</v>
      </c>
      <c r="J1023">
        <v>90</v>
      </c>
      <c r="K1023">
        <v>22</v>
      </c>
    </row>
    <row r="1024" spans="1:11" hidden="1">
      <c r="A1024" t="s">
        <v>1043</v>
      </c>
      <c r="B1024">
        <v>23</v>
      </c>
      <c r="C1024" t="s">
        <v>1066</v>
      </c>
      <c r="D1024">
        <v>0.54100000000000004</v>
      </c>
      <c r="E1024">
        <v>155.39099999999999</v>
      </c>
      <c r="F1024">
        <v>0</v>
      </c>
      <c r="G1024">
        <v>255</v>
      </c>
      <c r="H1024">
        <v>60.938000000000002</v>
      </c>
      <c r="I1024">
        <v>128</v>
      </c>
      <c r="J1024">
        <v>78</v>
      </c>
      <c r="K1024">
        <v>23</v>
      </c>
    </row>
    <row r="1025" spans="1:13" hidden="1">
      <c r="A1025" t="s">
        <v>1043</v>
      </c>
      <c r="B1025">
        <v>24</v>
      </c>
      <c r="C1025" t="s">
        <v>1067</v>
      </c>
      <c r="D1025">
        <v>0.58699999999999997</v>
      </c>
      <c r="E1025">
        <v>192.626</v>
      </c>
      <c r="F1025">
        <v>0</v>
      </c>
      <c r="G1025">
        <v>255</v>
      </c>
      <c r="H1025">
        <v>75.540000000000006</v>
      </c>
      <c r="I1025">
        <v>139</v>
      </c>
      <c r="J1025">
        <v>105</v>
      </c>
      <c r="K1025">
        <v>24</v>
      </c>
    </row>
    <row r="1026" spans="1:13" hidden="1">
      <c r="A1026" t="s">
        <v>1043</v>
      </c>
      <c r="B1026">
        <v>25</v>
      </c>
      <c r="C1026" t="s">
        <v>1068</v>
      </c>
      <c r="D1026">
        <v>0.56599999999999995</v>
      </c>
      <c r="E1026">
        <v>197.91</v>
      </c>
      <c r="F1026">
        <v>0</v>
      </c>
      <c r="G1026">
        <v>255</v>
      </c>
      <c r="H1026">
        <v>77.611999999999995</v>
      </c>
      <c r="I1026">
        <v>134</v>
      </c>
      <c r="J1026">
        <v>104</v>
      </c>
      <c r="K1026">
        <v>25</v>
      </c>
    </row>
    <row r="1027" spans="1:13">
      <c r="A1027" t="s">
        <v>1069</v>
      </c>
      <c r="B1027">
        <v>1</v>
      </c>
      <c r="C1027" t="s">
        <v>1070</v>
      </c>
      <c r="D1027">
        <v>0.54500000000000004</v>
      </c>
      <c r="E1027">
        <v>21.744</v>
      </c>
      <c r="F1027">
        <v>0</v>
      </c>
      <c r="G1027">
        <v>255</v>
      </c>
      <c r="H1027">
        <v>8.5269999999999992</v>
      </c>
      <c r="I1027">
        <v>129</v>
      </c>
      <c r="J1027">
        <v>11</v>
      </c>
      <c r="K1027">
        <v>1</v>
      </c>
      <c r="L1027">
        <v>25</v>
      </c>
      <c r="M1027">
        <v>0</v>
      </c>
    </row>
    <row r="1028" spans="1:13" hidden="1">
      <c r="A1028" t="s">
        <v>1069</v>
      </c>
      <c r="B1028">
        <v>2</v>
      </c>
      <c r="C1028" t="s">
        <v>1071</v>
      </c>
      <c r="D1028">
        <v>0.55300000000000005</v>
      </c>
      <c r="E1028">
        <v>17.518999999999998</v>
      </c>
      <c r="F1028">
        <v>0</v>
      </c>
      <c r="G1028">
        <v>255</v>
      </c>
      <c r="H1028">
        <v>6.87</v>
      </c>
      <c r="I1028">
        <v>131</v>
      </c>
      <c r="J1028">
        <v>9</v>
      </c>
      <c r="K1028">
        <v>2</v>
      </c>
    </row>
    <row r="1029" spans="1:13" hidden="1">
      <c r="A1029" t="s">
        <v>1069</v>
      </c>
      <c r="B1029">
        <v>3</v>
      </c>
      <c r="C1029" t="s">
        <v>1072</v>
      </c>
      <c r="D1029">
        <v>0.55800000000000005</v>
      </c>
      <c r="E1029">
        <v>11.590999999999999</v>
      </c>
      <c r="F1029">
        <v>0</v>
      </c>
      <c r="G1029">
        <v>255</v>
      </c>
      <c r="H1029">
        <v>4.5449999999999999</v>
      </c>
      <c r="I1029">
        <v>132</v>
      </c>
      <c r="J1029">
        <v>6</v>
      </c>
      <c r="K1029">
        <v>3</v>
      </c>
    </row>
    <row r="1030" spans="1:13" hidden="1">
      <c r="A1030" t="s">
        <v>1069</v>
      </c>
      <c r="B1030">
        <v>4</v>
      </c>
      <c r="C1030" t="s">
        <v>1073</v>
      </c>
      <c r="D1030">
        <v>0.58299999999999996</v>
      </c>
      <c r="E1030">
        <v>16.63</v>
      </c>
      <c r="F1030">
        <v>0</v>
      </c>
      <c r="G1030">
        <v>255</v>
      </c>
      <c r="H1030">
        <v>6.5220000000000002</v>
      </c>
      <c r="I1030">
        <v>138</v>
      </c>
      <c r="J1030">
        <v>9</v>
      </c>
      <c r="K1030">
        <v>4</v>
      </c>
    </row>
    <row r="1031" spans="1:13" hidden="1">
      <c r="A1031" t="s">
        <v>1069</v>
      </c>
      <c r="B1031">
        <v>5</v>
      </c>
      <c r="C1031" t="s">
        <v>1074</v>
      </c>
      <c r="D1031">
        <v>0.59599999999999997</v>
      </c>
      <c r="E1031">
        <v>28.936</v>
      </c>
      <c r="F1031">
        <v>0</v>
      </c>
      <c r="G1031">
        <v>255</v>
      </c>
      <c r="H1031">
        <v>11.348000000000001</v>
      </c>
      <c r="I1031">
        <v>141</v>
      </c>
      <c r="J1031">
        <v>16</v>
      </c>
      <c r="K1031">
        <v>5</v>
      </c>
    </row>
    <row r="1032" spans="1:13" hidden="1">
      <c r="A1032" t="s">
        <v>1069</v>
      </c>
      <c r="B1032">
        <v>6</v>
      </c>
      <c r="C1032" t="s">
        <v>1075</v>
      </c>
      <c r="D1032">
        <v>0.58299999999999996</v>
      </c>
      <c r="E1032">
        <v>16.63</v>
      </c>
      <c r="F1032">
        <v>0</v>
      </c>
      <c r="G1032">
        <v>255</v>
      </c>
      <c r="H1032">
        <v>6.5220000000000002</v>
      </c>
      <c r="I1032">
        <v>138</v>
      </c>
      <c r="J1032">
        <v>9</v>
      </c>
      <c r="K1032">
        <v>6</v>
      </c>
    </row>
    <row r="1033" spans="1:13" hidden="1">
      <c r="A1033" t="s">
        <v>1069</v>
      </c>
      <c r="B1033">
        <v>7</v>
      </c>
      <c r="C1033" t="s">
        <v>1076</v>
      </c>
      <c r="D1033">
        <v>0.56599999999999995</v>
      </c>
      <c r="E1033">
        <v>20.933</v>
      </c>
      <c r="F1033">
        <v>0</v>
      </c>
      <c r="G1033">
        <v>255</v>
      </c>
      <c r="H1033">
        <v>8.2089999999999996</v>
      </c>
      <c r="I1033">
        <v>134</v>
      </c>
      <c r="J1033">
        <v>11</v>
      </c>
      <c r="K1033">
        <v>7</v>
      </c>
    </row>
    <row r="1034" spans="1:13" hidden="1">
      <c r="A1034" t="s">
        <v>1069</v>
      </c>
      <c r="B1034">
        <v>8</v>
      </c>
      <c r="C1034" t="s">
        <v>1077</v>
      </c>
      <c r="D1034">
        <v>0.56999999999999995</v>
      </c>
      <c r="E1034">
        <v>15.111000000000001</v>
      </c>
      <c r="F1034">
        <v>0</v>
      </c>
      <c r="G1034">
        <v>255</v>
      </c>
      <c r="H1034">
        <v>5.9260000000000002</v>
      </c>
      <c r="I1034">
        <v>135</v>
      </c>
      <c r="J1034">
        <v>8</v>
      </c>
      <c r="K1034">
        <v>8</v>
      </c>
    </row>
    <row r="1035" spans="1:13" hidden="1">
      <c r="A1035" t="s">
        <v>1069</v>
      </c>
      <c r="B1035">
        <v>9</v>
      </c>
      <c r="C1035" t="s">
        <v>1078</v>
      </c>
      <c r="D1035">
        <v>0.56999999999999995</v>
      </c>
      <c r="E1035">
        <v>105.77800000000001</v>
      </c>
      <c r="F1035">
        <v>0</v>
      </c>
      <c r="G1035">
        <v>255</v>
      </c>
      <c r="H1035">
        <v>41.481000000000002</v>
      </c>
      <c r="I1035">
        <v>135</v>
      </c>
      <c r="J1035">
        <v>56</v>
      </c>
      <c r="K1035">
        <v>9</v>
      </c>
    </row>
    <row r="1036" spans="1:13" hidden="1">
      <c r="A1036" t="s">
        <v>1069</v>
      </c>
      <c r="B1036">
        <v>10</v>
      </c>
      <c r="C1036" t="s">
        <v>1079</v>
      </c>
      <c r="D1036">
        <v>0.56599999999999995</v>
      </c>
      <c r="E1036">
        <v>32.350999999999999</v>
      </c>
      <c r="F1036">
        <v>0</v>
      </c>
      <c r="G1036">
        <v>255</v>
      </c>
      <c r="H1036">
        <v>12.686999999999999</v>
      </c>
      <c r="I1036">
        <v>134</v>
      </c>
      <c r="J1036">
        <v>17</v>
      </c>
      <c r="K1036">
        <v>10</v>
      </c>
    </row>
    <row r="1037" spans="1:13" hidden="1">
      <c r="A1037" t="s">
        <v>1069</v>
      </c>
      <c r="B1037">
        <v>11</v>
      </c>
      <c r="C1037" t="s">
        <v>1080</v>
      </c>
      <c r="D1037">
        <v>0.57499999999999996</v>
      </c>
      <c r="E1037">
        <v>31.875</v>
      </c>
      <c r="F1037">
        <v>0</v>
      </c>
      <c r="G1037">
        <v>255</v>
      </c>
      <c r="H1037">
        <v>12.5</v>
      </c>
      <c r="I1037">
        <v>136</v>
      </c>
      <c r="J1037">
        <v>17</v>
      </c>
      <c r="K1037">
        <v>11</v>
      </c>
    </row>
    <row r="1038" spans="1:13" hidden="1">
      <c r="A1038" t="s">
        <v>1069</v>
      </c>
      <c r="B1038">
        <v>12</v>
      </c>
      <c r="C1038" t="s">
        <v>1081</v>
      </c>
      <c r="D1038">
        <v>0.54500000000000004</v>
      </c>
      <c r="E1038">
        <v>29.651</v>
      </c>
      <c r="F1038">
        <v>0</v>
      </c>
      <c r="G1038">
        <v>255</v>
      </c>
      <c r="H1038">
        <v>11.628</v>
      </c>
      <c r="I1038">
        <v>129</v>
      </c>
      <c r="J1038">
        <v>15</v>
      </c>
      <c r="K1038">
        <v>12</v>
      </c>
    </row>
    <row r="1039" spans="1:13" hidden="1">
      <c r="A1039" t="s">
        <v>1069</v>
      </c>
      <c r="B1039">
        <v>13</v>
      </c>
      <c r="C1039" t="s">
        <v>1082</v>
      </c>
      <c r="D1039">
        <v>0.57899999999999996</v>
      </c>
      <c r="E1039">
        <v>83.759</v>
      </c>
      <c r="F1039">
        <v>0</v>
      </c>
      <c r="G1039">
        <v>255</v>
      </c>
      <c r="H1039">
        <v>32.847000000000001</v>
      </c>
      <c r="I1039">
        <v>137</v>
      </c>
      <c r="J1039">
        <v>45</v>
      </c>
      <c r="K1039">
        <v>13</v>
      </c>
    </row>
    <row r="1040" spans="1:13" hidden="1">
      <c r="A1040" t="s">
        <v>1069</v>
      </c>
      <c r="B1040">
        <v>14</v>
      </c>
      <c r="C1040" t="s">
        <v>1083</v>
      </c>
      <c r="D1040">
        <v>0.56599999999999995</v>
      </c>
      <c r="E1040">
        <v>119.88800000000001</v>
      </c>
      <c r="F1040">
        <v>0</v>
      </c>
      <c r="G1040">
        <v>255</v>
      </c>
      <c r="H1040">
        <v>47.015000000000001</v>
      </c>
      <c r="I1040">
        <v>134</v>
      </c>
      <c r="J1040">
        <v>63</v>
      </c>
      <c r="K1040">
        <v>14</v>
      </c>
    </row>
    <row r="1041" spans="1:13" hidden="1">
      <c r="A1041" t="s">
        <v>1069</v>
      </c>
      <c r="B1041">
        <v>15</v>
      </c>
      <c r="C1041" t="s">
        <v>1084</v>
      </c>
      <c r="D1041">
        <v>0.55800000000000005</v>
      </c>
      <c r="E1041">
        <v>88.864000000000004</v>
      </c>
      <c r="F1041">
        <v>0</v>
      </c>
      <c r="G1041">
        <v>255</v>
      </c>
      <c r="H1041">
        <v>34.847999999999999</v>
      </c>
      <c r="I1041">
        <v>132</v>
      </c>
      <c r="J1041">
        <v>46</v>
      </c>
      <c r="K1041">
        <v>15</v>
      </c>
    </row>
    <row r="1042" spans="1:13" hidden="1">
      <c r="A1042" t="s">
        <v>1069</v>
      </c>
      <c r="B1042">
        <v>16</v>
      </c>
      <c r="C1042" t="s">
        <v>1085</v>
      </c>
      <c r="D1042">
        <v>0.55800000000000005</v>
      </c>
      <c r="E1042">
        <v>25.114000000000001</v>
      </c>
      <c r="F1042">
        <v>0</v>
      </c>
      <c r="G1042">
        <v>255</v>
      </c>
      <c r="H1042">
        <v>9.8480000000000008</v>
      </c>
      <c r="I1042">
        <v>132</v>
      </c>
      <c r="J1042">
        <v>13</v>
      </c>
      <c r="K1042">
        <v>16</v>
      </c>
    </row>
    <row r="1043" spans="1:13" hidden="1">
      <c r="A1043" t="s">
        <v>1069</v>
      </c>
      <c r="B1043">
        <v>17</v>
      </c>
      <c r="C1043" t="s">
        <v>1086</v>
      </c>
      <c r="D1043">
        <v>0.56999999999999995</v>
      </c>
      <c r="E1043">
        <v>37.777999999999999</v>
      </c>
      <c r="F1043">
        <v>0</v>
      </c>
      <c r="G1043">
        <v>255</v>
      </c>
      <c r="H1043">
        <v>14.815</v>
      </c>
      <c r="I1043">
        <v>135</v>
      </c>
      <c r="J1043">
        <v>20</v>
      </c>
      <c r="K1043">
        <v>17</v>
      </c>
    </row>
    <row r="1044" spans="1:13" hidden="1">
      <c r="A1044" t="s">
        <v>1069</v>
      </c>
      <c r="B1044">
        <v>18</v>
      </c>
      <c r="C1044" t="s">
        <v>1087</v>
      </c>
      <c r="D1044">
        <v>0.56599999999999995</v>
      </c>
      <c r="E1044">
        <v>30.448</v>
      </c>
      <c r="F1044">
        <v>0</v>
      </c>
      <c r="G1044">
        <v>255</v>
      </c>
      <c r="H1044">
        <v>11.94</v>
      </c>
      <c r="I1044">
        <v>134</v>
      </c>
      <c r="J1044">
        <v>16</v>
      </c>
      <c r="K1044">
        <v>18</v>
      </c>
    </row>
    <row r="1045" spans="1:13" hidden="1">
      <c r="A1045" t="s">
        <v>1069</v>
      </c>
      <c r="B1045">
        <v>19</v>
      </c>
      <c r="C1045" t="s">
        <v>1088</v>
      </c>
      <c r="D1045">
        <v>0.58699999999999997</v>
      </c>
      <c r="E1045">
        <v>20.18</v>
      </c>
      <c r="F1045">
        <v>0</v>
      </c>
      <c r="G1045">
        <v>255</v>
      </c>
      <c r="H1045">
        <v>7.9139999999999997</v>
      </c>
      <c r="I1045">
        <v>139</v>
      </c>
      <c r="J1045">
        <v>11</v>
      </c>
      <c r="K1045">
        <v>19</v>
      </c>
    </row>
    <row r="1046" spans="1:13" hidden="1">
      <c r="A1046" t="s">
        <v>1069</v>
      </c>
      <c r="B1046">
        <v>20</v>
      </c>
      <c r="C1046" t="s">
        <v>1089</v>
      </c>
      <c r="D1046">
        <v>0.55800000000000005</v>
      </c>
      <c r="E1046">
        <v>23.181999999999999</v>
      </c>
      <c r="F1046">
        <v>0</v>
      </c>
      <c r="G1046">
        <v>255</v>
      </c>
      <c r="H1046">
        <v>9.0909999999999993</v>
      </c>
      <c r="I1046">
        <v>132</v>
      </c>
      <c r="J1046">
        <v>12</v>
      </c>
      <c r="K1046">
        <v>20</v>
      </c>
    </row>
    <row r="1047" spans="1:13" hidden="1">
      <c r="A1047" t="s">
        <v>1069</v>
      </c>
      <c r="B1047">
        <v>21</v>
      </c>
      <c r="C1047" t="s">
        <v>1090</v>
      </c>
      <c r="D1047">
        <v>0.6</v>
      </c>
      <c r="E1047">
        <v>25.140999999999998</v>
      </c>
      <c r="F1047">
        <v>0</v>
      </c>
      <c r="G1047">
        <v>255</v>
      </c>
      <c r="H1047">
        <v>9.859</v>
      </c>
      <c r="I1047">
        <v>142</v>
      </c>
      <c r="J1047">
        <v>14</v>
      </c>
      <c r="K1047">
        <v>21</v>
      </c>
    </row>
    <row r="1048" spans="1:13" hidden="1">
      <c r="A1048" t="s">
        <v>1069</v>
      </c>
      <c r="B1048">
        <v>22</v>
      </c>
      <c r="C1048" t="s">
        <v>1091</v>
      </c>
      <c r="D1048">
        <v>0.54500000000000004</v>
      </c>
      <c r="E1048">
        <v>39.534999999999997</v>
      </c>
      <c r="F1048">
        <v>0</v>
      </c>
      <c r="G1048">
        <v>255</v>
      </c>
      <c r="H1048">
        <v>15.504</v>
      </c>
      <c r="I1048">
        <v>129</v>
      </c>
      <c r="J1048">
        <v>20</v>
      </c>
      <c r="K1048">
        <v>22</v>
      </c>
    </row>
    <row r="1049" spans="1:13" hidden="1">
      <c r="A1049" t="s">
        <v>1069</v>
      </c>
      <c r="B1049">
        <v>23</v>
      </c>
      <c r="C1049" t="s">
        <v>1092</v>
      </c>
      <c r="D1049">
        <v>0.55300000000000005</v>
      </c>
      <c r="E1049">
        <v>97.328000000000003</v>
      </c>
      <c r="F1049">
        <v>0</v>
      </c>
      <c r="G1049">
        <v>255</v>
      </c>
      <c r="H1049">
        <v>38.167999999999999</v>
      </c>
      <c r="I1049">
        <v>131</v>
      </c>
      <c r="J1049">
        <v>50</v>
      </c>
      <c r="K1049">
        <v>23</v>
      </c>
    </row>
    <row r="1050" spans="1:13" hidden="1">
      <c r="A1050" t="s">
        <v>1069</v>
      </c>
      <c r="B1050">
        <v>24</v>
      </c>
      <c r="C1050" t="s">
        <v>1093</v>
      </c>
      <c r="D1050">
        <v>0.621</v>
      </c>
      <c r="E1050">
        <v>67.653000000000006</v>
      </c>
      <c r="F1050">
        <v>0</v>
      </c>
      <c r="G1050">
        <v>255</v>
      </c>
      <c r="H1050">
        <v>26.530999999999999</v>
      </c>
      <c r="I1050">
        <v>147</v>
      </c>
      <c r="J1050">
        <v>39</v>
      </c>
      <c r="K1050">
        <v>24</v>
      </c>
    </row>
    <row r="1051" spans="1:13" hidden="1">
      <c r="A1051" t="s">
        <v>1069</v>
      </c>
      <c r="B1051">
        <v>25</v>
      </c>
      <c r="C1051" t="s">
        <v>1094</v>
      </c>
      <c r="D1051">
        <v>0.54500000000000004</v>
      </c>
      <c r="E1051">
        <v>39.534999999999997</v>
      </c>
      <c r="F1051">
        <v>0</v>
      </c>
      <c r="G1051">
        <v>255</v>
      </c>
      <c r="H1051">
        <v>15.504</v>
      </c>
      <c r="I1051">
        <v>129</v>
      </c>
      <c r="J1051">
        <v>20</v>
      </c>
      <c r="K1051">
        <v>25</v>
      </c>
    </row>
    <row r="1052" spans="1:13">
      <c r="A1052" t="s">
        <v>1095</v>
      </c>
      <c r="B1052">
        <v>1</v>
      </c>
      <c r="C1052" t="s">
        <v>1096</v>
      </c>
      <c r="D1052">
        <v>0.76500000000000001</v>
      </c>
      <c r="E1052">
        <v>83.122</v>
      </c>
      <c r="F1052">
        <v>0</v>
      </c>
      <c r="G1052">
        <v>255</v>
      </c>
      <c r="H1052">
        <v>32.597000000000001</v>
      </c>
      <c r="I1052">
        <v>181</v>
      </c>
      <c r="J1052">
        <v>59</v>
      </c>
      <c r="K1052">
        <v>1</v>
      </c>
      <c r="L1052">
        <v>25</v>
      </c>
      <c r="M1052">
        <v>0</v>
      </c>
    </row>
    <row r="1053" spans="1:13" hidden="1">
      <c r="A1053" t="s">
        <v>1095</v>
      </c>
      <c r="B1053">
        <v>2</v>
      </c>
      <c r="C1053" t="s">
        <v>1097</v>
      </c>
      <c r="D1053">
        <v>0.73899999999999999</v>
      </c>
      <c r="E1053">
        <v>110.74299999999999</v>
      </c>
      <c r="F1053">
        <v>0</v>
      </c>
      <c r="G1053">
        <v>255</v>
      </c>
      <c r="H1053">
        <v>43.429000000000002</v>
      </c>
      <c r="I1053">
        <v>175</v>
      </c>
      <c r="J1053">
        <v>76</v>
      </c>
      <c r="K1053">
        <v>2</v>
      </c>
    </row>
    <row r="1054" spans="1:13" hidden="1">
      <c r="A1054" t="s">
        <v>1095</v>
      </c>
      <c r="B1054">
        <v>3</v>
      </c>
      <c r="C1054" t="s">
        <v>1098</v>
      </c>
      <c r="D1054">
        <v>0.752</v>
      </c>
      <c r="E1054">
        <v>147.55600000000001</v>
      </c>
      <c r="F1054">
        <v>0</v>
      </c>
      <c r="G1054">
        <v>255</v>
      </c>
      <c r="H1054">
        <v>57.865000000000002</v>
      </c>
      <c r="I1054">
        <v>178</v>
      </c>
      <c r="J1054">
        <v>103</v>
      </c>
      <c r="K1054">
        <v>3</v>
      </c>
    </row>
    <row r="1055" spans="1:13" hidden="1">
      <c r="A1055" t="s">
        <v>1095</v>
      </c>
      <c r="B1055">
        <v>4</v>
      </c>
      <c r="C1055" t="s">
        <v>1099</v>
      </c>
      <c r="D1055">
        <v>0.71</v>
      </c>
      <c r="E1055">
        <v>142.679</v>
      </c>
      <c r="F1055">
        <v>0</v>
      </c>
      <c r="G1055">
        <v>255</v>
      </c>
      <c r="H1055">
        <v>55.951999999999998</v>
      </c>
      <c r="I1055">
        <v>168</v>
      </c>
      <c r="J1055">
        <v>94</v>
      </c>
      <c r="K1055">
        <v>4</v>
      </c>
    </row>
    <row r="1056" spans="1:13" hidden="1">
      <c r="A1056" t="s">
        <v>1095</v>
      </c>
      <c r="B1056">
        <v>5</v>
      </c>
      <c r="C1056" t="s">
        <v>1100</v>
      </c>
      <c r="D1056">
        <v>0.74399999999999999</v>
      </c>
      <c r="E1056">
        <v>121.705</v>
      </c>
      <c r="F1056">
        <v>0</v>
      </c>
      <c r="G1056">
        <v>255</v>
      </c>
      <c r="H1056">
        <v>47.726999999999997</v>
      </c>
      <c r="I1056">
        <v>176</v>
      </c>
      <c r="J1056">
        <v>84</v>
      </c>
      <c r="K1056">
        <v>5</v>
      </c>
    </row>
    <row r="1057" spans="1:11" hidden="1">
      <c r="A1057" t="s">
        <v>1095</v>
      </c>
      <c r="B1057">
        <v>6</v>
      </c>
      <c r="C1057" t="s">
        <v>1101</v>
      </c>
      <c r="D1057">
        <v>0.748</v>
      </c>
      <c r="E1057">
        <v>142.62700000000001</v>
      </c>
      <c r="F1057">
        <v>0</v>
      </c>
      <c r="G1057">
        <v>255</v>
      </c>
      <c r="H1057">
        <v>55.932000000000002</v>
      </c>
      <c r="I1057">
        <v>177</v>
      </c>
      <c r="J1057">
        <v>99</v>
      </c>
      <c r="K1057">
        <v>6</v>
      </c>
    </row>
    <row r="1058" spans="1:11" hidden="1">
      <c r="A1058" t="s">
        <v>1095</v>
      </c>
      <c r="B1058">
        <v>7</v>
      </c>
      <c r="C1058" t="s">
        <v>1102</v>
      </c>
      <c r="D1058">
        <v>0.73499999999999999</v>
      </c>
      <c r="E1058">
        <v>74.741</v>
      </c>
      <c r="F1058">
        <v>0</v>
      </c>
      <c r="G1058">
        <v>255</v>
      </c>
      <c r="H1058">
        <v>29.31</v>
      </c>
      <c r="I1058">
        <v>174</v>
      </c>
      <c r="J1058">
        <v>51</v>
      </c>
      <c r="K1058">
        <v>7</v>
      </c>
    </row>
    <row r="1059" spans="1:11" hidden="1">
      <c r="A1059" t="s">
        <v>1095</v>
      </c>
      <c r="B1059">
        <v>8</v>
      </c>
      <c r="C1059" t="s">
        <v>1103</v>
      </c>
      <c r="D1059">
        <v>0.752</v>
      </c>
      <c r="E1059">
        <v>113.17400000000001</v>
      </c>
      <c r="F1059">
        <v>0</v>
      </c>
      <c r="G1059">
        <v>255</v>
      </c>
      <c r="H1059">
        <v>44.381999999999998</v>
      </c>
      <c r="I1059">
        <v>178</v>
      </c>
      <c r="J1059">
        <v>79</v>
      </c>
      <c r="K1059">
        <v>8</v>
      </c>
    </row>
    <row r="1060" spans="1:11" hidden="1">
      <c r="A1060" t="s">
        <v>1095</v>
      </c>
      <c r="B1060">
        <v>9</v>
      </c>
      <c r="C1060" t="s">
        <v>1104</v>
      </c>
      <c r="D1060">
        <v>0.76500000000000001</v>
      </c>
      <c r="E1060">
        <v>95.801000000000002</v>
      </c>
      <c r="F1060">
        <v>0</v>
      </c>
      <c r="G1060">
        <v>255</v>
      </c>
      <c r="H1060">
        <v>37.569000000000003</v>
      </c>
      <c r="I1060">
        <v>181</v>
      </c>
      <c r="J1060">
        <v>68</v>
      </c>
      <c r="K1060">
        <v>9</v>
      </c>
    </row>
    <row r="1061" spans="1:11" hidden="1">
      <c r="A1061" t="s">
        <v>1095</v>
      </c>
      <c r="B1061">
        <v>10</v>
      </c>
      <c r="C1061" t="s">
        <v>1105</v>
      </c>
      <c r="D1061">
        <v>0.752</v>
      </c>
      <c r="E1061">
        <v>147.55600000000001</v>
      </c>
      <c r="F1061">
        <v>0</v>
      </c>
      <c r="G1061">
        <v>255</v>
      </c>
      <c r="H1061">
        <v>57.865000000000002</v>
      </c>
      <c r="I1061">
        <v>178</v>
      </c>
      <c r="J1061">
        <v>103</v>
      </c>
      <c r="K1061">
        <v>10</v>
      </c>
    </row>
    <row r="1062" spans="1:11" hidden="1">
      <c r="A1062" t="s">
        <v>1095</v>
      </c>
      <c r="B1062">
        <v>11</v>
      </c>
      <c r="C1062" t="s">
        <v>1106</v>
      </c>
      <c r="D1062">
        <v>0.74399999999999999</v>
      </c>
      <c r="E1062">
        <v>130.398</v>
      </c>
      <c r="F1062">
        <v>0</v>
      </c>
      <c r="G1062">
        <v>255</v>
      </c>
      <c r="H1062">
        <v>51.136000000000003</v>
      </c>
      <c r="I1062">
        <v>176</v>
      </c>
      <c r="J1062">
        <v>90</v>
      </c>
      <c r="K1062">
        <v>11</v>
      </c>
    </row>
    <row r="1063" spans="1:11" hidden="1">
      <c r="A1063" t="s">
        <v>1095</v>
      </c>
      <c r="B1063">
        <v>12</v>
      </c>
      <c r="C1063" t="s">
        <v>1107</v>
      </c>
      <c r="D1063">
        <v>0.76100000000000001</v>
      </c>
      <c r="E1063">
        <v>145.917</v>
      </c>
      <c r="F1063">
        <v>0</v>
      </c>
      <c r="G1063">
        <v>255</v>
      </c>
      <c r="H1063">
        <v>57.222000000000001</v>
      </c>
      <c r="I1063">
        <v>180</v>
      </c>
      <c r="J1063">
        <v>103</v>
      </c>
      <c r="K1063">
        <v>12</v>
      </c>
    </row>
    <row r="1064" spans="1:11" hidden="1">
      <c r="A1064" t="s">
        <v>1095</v>
      </c>
      <c r="B1064">
        <v>13</v>
      </c>
      <c r="C1064" t="s">
        <v>1108</v>
      </c>
      <c r="D1064">
        <v>0.76900000000000002</v>
      </c>
      <c r="E1064">
        <v>138.709</v>
      </c>
      <c r="F1064">
        <v>0</v>
      </c>
      <c r="G1064">
        <v>255</v>
      </c>
      <c r="H1064">
        <v>54.396000000000001</v>
      </c>
      <c r="I1064">
        <v>182</v>
      </c>
      <c r="J1064">
        <v>99</v>
      </c>
      <c r="K1064">
        <v>13</v>
      </c>
    </row>
    <row r="1065" spans="1:11" hidden="1">
      <c r="A1065" t="s">
        <v>1095</v>
      </c>
      <c r="B1065">
        <v>14</v>
      </c>
      <c r="C1065" t="s">
        <v>1109</v>
      </c>
      <c r="D1065">
        <v>0.76500000000000001</v>
      </c>
      <c r="E1065">
        <v>142.29300000000001</v>
      </c>
      <c r="F1065">
        <v>0</v>
      </c>
      <c r="G1065">
        <v>255</v>
      </c>
      <c r="H1065">
        <v>55.801000000000002</v>
      </c>
      <c r="I1065">
        <v>181</v>
      </c>
      <c r="J1065">
        <v>101</v>
      </c>
      <c r="K1065">
        <v>14</v>
      </c>
    </row>
    <row r="1066" spans="1:11" hidden="1">
      <c r="A1066" t="s">
        <v>1095</v>
      </c>
      <c r="B1066">
        <v>15</v>
      </c>
      <c r="C1066" t="s">
        <v>1110</v>
      </c>
      <c r="D1066">
        <v>0.78200000000000003</v>
      </c>
      <c r="E1066">
        <v>108.892</v>
      </c>
      <c r="F1066">
        <v>0</v>
      </c>
      <c r="G1066">
        <v>255</v>
      </c>
      <c r="H1066">
        <v>42.703000000000003</v>
      </c>
      <c r="I1066">
        <v>185</v>
      </c>
      <c r="J1066">
        <v>79</v>
      </c>
      <c r="K1066">
        <v>15</v>
      </c>
    </row>
    <row r="1067" spans="1:11" hidden="1">
      <c r="A1067" t="s">
        <v>1095</v>
      </c>
      <c r="B1067">
        <v>16</v>
      </c>
      <c r="C1067" t="s">
        <v>1111</v>
      </c>
      <c r="D1067">
        <v>0.748</v>
      </c>
      <c r="E1067">
        <v>204.57599999999999</v>
      </c>
      <c r="F1067">
        <v>0</v>
      </c>
      <c r="G1067">
        <v>255</v>
      </c>
      <c r="H1067">
        <v>80.225999999999999</v>
      </c>
      <c r="I1067">
        <v>177</v>
      </c>
      <c r="J1067">
        <v>142</v>
      </c>
      <c r="K1067">
        <v>16</v>
      </c>
    </row>
    <row r="1068" spans="1:11" hidden="1">
      <c r="A1068" t="s">
        <v>1095</v>
      </c>
      <c r="B1068">
        <v>17</v>
      </c>
      <c r="C1068" t="s">
        <v>1112</v>
      </c>
      <c r="D1068">
        <v>0.78200000000000003</v>
      </c>
      <c r="E1068">
        <v>197.108</v>
      </c>
      <c r="F1068">
        <v>0</v>
      </c>
      <c r="G1068">
        <v>255</v>
      </c>
      <c r="H1068">
        <v>77.296999999999997</v>
      </c>
      <c r="I1068">
        <v>185</v>
      </c>
      <c r="J1068">
        <v>143</v>
      </c>
      <c r="K1068">
        <v>17</v>
      </c>
    </row>
    <row r="1069" spans="1:11" hidden="1">
      <c r="A1069" t="s">
        <v>1095</v>
      </c>
      <c r="B1069">
        <v>18</v>
      </c>
      <c r="C1069" t="s">
        <v>1113</v>
      </c>
      <c r="D1069">
        <v>0.748</v>
      </c>
      <c r="E1069">
        <v>167.119</v>
      </c>
      <c r="F1069">
        <v>0</v>
      </c>
      <c r="G1069">
        <v>255</v>
      </c>
      <c r="H1069">
        <v>65.537000000000006</v>
      </c>
      <c r="I1069">
        <v>177</v>
      </c>
      <c r="J1069">
        <v>116</v>
      </c>
      <c r="K1069">
        <v>18</v>
      </c>
    </row>
    <row r="1070" spans="1:11" hidden="1">
      <c r="A1070" t="s">
        <v>1095</v>
      </c>
      <c r="B1070">
        <v>19</v>
      </c>
      <c r="C1070" t="s">
        <v>1114</v>
      </c>
      <c r="D1070">
        <v>0.76100000000000001</v>
      </c>
      <c r="E1070">
        <v>164.333</v>
      </c>
      <c r="F1070">
        <v>0</v>
      </c>
      <c r="G1070">
        <v>255</v>
      </c>
      <c r="H1070">
        <v>64.444000000000003</v>
      </c>
      <c r="I1070">
        <v>180</v>
      </c>
      <c r="J1070">
        <v>116</v>
      </c>
      <c r="K1070">
        <v>19</v>
      </c>
    </row>
    <row r="1071" spans="1:11" hidden="1">
      <c r="A1071" t="s">
        <v>1095</v>
      </c>
      <c r="B1071">
        <v>20</v>
      </c>
      <c r="C1071" t="s">
        <v>1115</v>
      </c>
      <c r="D1071">
        <v>0.77300000000000002</v>
      </c>
      <c r="E1071">
        <v>128.197</v>
      </c>
      <c r="F1071">
        <v>0</v>
      </c>
      <c r="G1071">
        <v>255</v>
      </c>
      <c r="H1071">
        <v>50.273000000000003</v>
      </c>
      <c r="I1071">
        <v>183</v>
      </c>
      <c r="J1071">
        <v>92</v>
      </c>
      <c r="K1071">
        <v>20</v>
      </c>
    </row>
    <row r="1072" spans="1:11" hidden="1">
      <c r="A1072" t="s">
        <v>1095</v>
      </c>
      <c r="B1072">
        <v>21</v>
      </c>
      <c r="C1072" t="s">
        <v>1116</v>
      </c>
      <c r="D1072">
        <v>0.74399999999999999</v>
      </c>
      <c r="E1072">
        <v>157.92599999999999</v>
      </c>
      <c r="F1072">
        <v>0</v>
      </c>
      <c r="G1072">
        <v>255</v>
      </c>
      <c r="H1072">
        <v>61.932000000000002</v>
      </c>
      <c r="I1072">
        <v>176</v>
      </c>
      <c r="J1072">
        <v>109</v>
      </c>
      <c r="K1072">
        <v>21</v>
      </c>
    </row>
    <row r="1073" spans="1:13" hidden="1">
      <c r="A1073" t="s">
        <v>1095</v>
      </c>
      <c r="B1073">
        <v>22</v>
      </c>
      <c r="C1073" t="s">
        <v>1117</v>
      </c>
      <c r="D1073">
        <v>0.75600000000000001</v>
      </c>
      <c r="E1073">
        <v>123.93899999999999</v>
      </c>
      <c r="F1073">
        <v>0</v>
      </c>
      <c r="G1073">
        <v>255</v>
      </c>
      <c r="H1073">
        <v>48.603000000000002</v>
      </c>
      <c r="I1073">
        <v>179</v>
      </c>
      <c r="J1073">
        <v>87</v>
      </c>
      <c r="K1073">
        <v>22</v>
      </c>
    </row>
    <row r="1074" spans="1:13" hidden="1">
      <c r="A1074" t="s">
        <v>1095</v>
      </c>
      <c r="B1074">
        <v>23</v>
      </c>
      <c r="C1074" t="s">
        <v>1118</v>
      </c>
      <c r="D1074">
        <v>0.73899999999999999</v>
      </c>
      <c r="E1074">
        <v>115.114</v>
      </c>
      <c r="F1074">
        <v>0</v>
      </c>
      <c r="G1074">
        <v>255</v>
      </c>
      <c r="H1074">
        <v>45.143000000000001</v>
      </c>
      <c r="I1074">
        <v>175</v>
      </c>
      <c r="J1074">
        <v>79</v>
      </c>
      <c r="K1074">
        <v>23</v>
      </c>
    </row>
    <row r="1075" spans="1:13" hidden="1">
      <c r="A1075" t="s">
        <v>1095</v>
      </c>
      <c r="B1075">
        <v>24</v>
      </c>
      <c r="C1075" t="s">
        <v>1119</v>
      </c>
      <c r="D1075">
        <v>0.76100000000000001</v>
      </c>
      <c r="E1075">
        <v>116.167</v>
      </c>
      <c r="F1075">
        <v>0</v>
      </c>
      <c r="G1075">
        <v>255</v>
      </c>
      <c r="H1075">
        <v>45.555999999999997</v>
      </c>
      <c r="I1075">
        <v>180</v>
      </c>
      <c r="J1075">
        <v>82</v>
      </c>
      <c r="K1075">
        <v>24</v>
      </c>
    </row>
    <row r="1076" spans="1:13" hidden="1">
      <c r="A1076" t="s">
        <v>1095</v>
      </c>
      <c r="B1076">
        <v>25</v>
      </c>
      <c r="C1076" t="s">
        <v>1120</v>
      </c>
      <c r="D1076">
        <v>0.72199999999999998</v>
      </c>
      <c r="E1076">
        <v>143.15799999999999</v>
      </c>
      <c r="F1076">
        <v>0</v>
      </c>
      <c r="G1076">
        <v>255</v>
      </c>
      <c r="H1076">
        <v>56.14</v>
      </c>
      <c r="I1076">
        <v>171</v>
      </c>
      <c r="J1076">
        <v>96</v>
      </c>
      <c r="K1076">
        <v>25</v>
      </c>
    </row>
    <row r="1077" spans="1:13">
      <c r="A1077" t="s">
        <v>1121</v>
      </c>
      <c r="B1077">
        <v>1</v>
      </c>
      <c r="C1077" t="s">
        <v>1122</v>
      </c>
      <c r="D1077">
        <v>0.39300000000000002</v>
      </c>
      <c r="E1077">
        <v>95.968000000000004</v>
      </c>
      <c r="F1077">
        <v>0</v>
      </c>
      <c r="G1077">
        <v>255</v>
      </c>
      <c r="H1077">
        <v>37.634</v>
      </c>
      <c r="I1077">
        <v>93</v>
      </c>
      <c r="J1077">
        <v>35</v>
      </c>
      <c r="K1077">
        <v>1</v>
      </c>
      <c r="L1077">
        <v>25</v>
      </c>
      <c r="M1077">
        <v>0</v>
      </c>
    </row>
    <row r="1078" spans="1:13" hidden="1">
      <c r="A1078" t="s">
        <v>1121</v>
      </c>
      <c r="B1078">
        <v>2</v>
      </c>
      <c r="C1078" t="s">
        <v>1123</v>
      </c>
      <c r="D1078">
        <v>0.43099999999999999</v>
      </c>
      <c r="E1078">
        <v>95</v>
      </c>
      <c r="F1078">
        <v>0</v>
      </c>
      <c r="G1078">
        <v>255</v>
      </c>
      <c r="H1078">
        <v>37.255000000000003</v>
      </c>
      <c r="I1078">
        <v>102</v>
      </c>
      <c r="J1078">
        <v>38</v>
      </c>
      <c r="K1078">
        <v>2</v>
      </c>
    </row>
    <row r="1079" spans="1:13" hidden="1">
      <c r="A1079" t="s">
        <v>1121</v>
      </c>
      <c r="B1079">
        <v>3</v>
      </c>
      <c r="C1079" t="s">
        <v>1124</v>
      </c>
      <c r="D1079">
        <v>0.41399999999999998</v>
      </c>
      <c r="E1079">
        <v>111.88800000000001</v>
      </c>
      <c r="F1079">
        <v>0</v>
      </c>
      <c r="G1079">
        <v>255</v>
      </c>
      <c r="H1079">
        <v>43.878</v>
      </c>
      <c r="I1079">
        <v>98</v>
      </c>
      <c r="J1079">
        <v>43</v>
      </c>
      <c r="K1079">
        <v>3</v>
      </c>
    </row>
    <row r="1080" spans="1:13" hidden="1">
      <c r="A1080" t="s">
        <v>1121</v>
      </c>
      <c r="B1080">
        <v>4</v>
      </c>
      <c r="C1080" t="s">
        <v>1125</v>
      </c>
      <c r="D1080">
        <v>0.43099999999999999</v>
      </c>
      <c r="E1080">
        <v>87.5</v>
      </c>
      <c r="F1080">
        <v>0</v>
      </c>
      <c r="G1080">
        <v>255</v>
      </c>
      <c r="H1080">
        <v>34.314</v>
      </c>
      <c r="I1080">
        <v>102</v>
      </c>
      <c r="J1080">
        <v>35</v>
      </c>
      <c r="K1080">
        <v>4</v>
      </c>
    </row>
    <row r="1081" spans="1:13" hidden="1">
      <c r="A1081" t="s">
        <v>1121</v>
      </c>
      <c r="B1081">
        <v>5</v>
      </c>
      <c r="C1081" t="s">
        <v>1126</v>
      </c>
      <c r="D1081">
        <v>0.40600000000000003</v>
      </c>
      <c r="E1081">
        <v>108.90600000000001</v>
      </c>
      <c r="F1081">
        <v>0</v>
      </c>
      <c r="G1081">
        <v>255</v>
      </c>
      <c r="H1081">
        <v>42.707999999999998</v>
      </c>
      <c r="I1081">
        <v>96</v>
      </c>
      <c r="J1081">
        <v>41</v>
      </c>
      <c r="K1081">
        <v>5</v>
      </c>
    </row>
    <row r="1082" spans="1:13" hidden="1">
      <c r="A1082" t="s">
        <v>1121</v>
      </c>
      <c r="B1082">
        <v>6</v>
      </c>
      <c r="C1082" t="s">
        <v>1127</v>
      </c>
      <c r="D1082">
        <v>0.40600000000000003</v>
      </c>
      <c r="E1082">
        <v>95.625</v>
      </c>
      <c r="F1082">
        <v>0</v>
      </c>
      <c r="G1082">
        <v>255</v>
      </c>
      <c r="H1082">
        <v>37.5</v>
      </c>
      <c r="I1082">
        <v>96</v>
      </c>
      <c r="J1082">
        <v>36</v>
      </c>
      <c r="K1082">
        <v>6</v>
      </c>
    </row>
    <row r="1083" spans="1:13" hidden="1">
      <c r="A1083" t="s">
        <v>1121</v>
      </c>
      <c r="B1083">
        <v>7</v>
      </c>
      <c r="C1083" t="s">
        <v>1128</v>
      </c>
      <c r="D1083">
        <v>0.40600000000000003</v>
      </c>
      <c r="E1083">
        <v>100.938</v>
      </c>
      <c r="F1083">
        <v>0</v>
      </c>
      <c r="G1083">
        <v>255</v>
      </c>
      <c r="H1083">
        <v>39.582999999999998</v>
      </c>
      <c r="I1083">
        <v>96</v>
      </c>
      <c r="J1083">
        <v>38</v>
      </c>
      <c r="K1083">
        <v>7</v>
      </c>
    </row>
    <row r="1084" spans="1:13" hidden="1">
      <c r="A1084" t="s">
        <v>1121</v>
      </c>
      <c r="B1084">
        <v>8</v>
      </c>
      <c r="C1084" t="s">
        <v>1129</v>
      </c>
      <c r="D1084">
        <v>0.42199999999999999</v>
      </c>
      <c r="E1084">
        <v>112.2</v>
      </c>
      <c r="F1084">
        <v>0</v>
      </c>
      <c r="G1084">
        <v>255</v>
      </c>
      <c r="H1084">
        <v>44</v>
      </c>
      <c r="I1084">
        <v>100</v>
      </c>
      <c r="J1084">
        <v>44</v>
      </c>
      <c r="K1084">
        <v>8</v>
      </c>
    </row>
    <row r="1085" spans="1:13" hidden="1">
      <c r="A1085" t="s">
        <v>1121</v>
      </c>
      <c r="B1085">
        <v>9</v>
      </c>
      <c r="C1085" t="s">
        <v>1130</v>
      </c>
      <c r="D1085">
        <v>0.41799999999999998</v>
      </c>
      <c r="E1085">
        <v>126.212</v>
      </c>
      <c r="F1085">
        <v>0</v>
      </c>
      <c r="G1085">
        <v>255</v>
      </c>
      <c r="H1085">
        <v>49.494999999999997</v>
      </c>
      <c r="I1085">
        <v>99</v>
      </c>
      <c r="J1085">
        <v>49</v>
      </c>
      <c r="K1085">
        <v>9</v>
      </c>
    </row>
    <row r="1086" spans="1:13" hidden="1">
      <c r="A1086" t="s">
        <v>1121</v>
      </c>
      <c r="B1086">
        <v>10</v>
      </c>
      <c r="C1086" t="s">
        <v>1131</v>
      </c>
      <c r="D1086">
        <v>0.39300000000000002</v>
      </c>
      <c r="E1086">
        <v>112.419</v>
      </c>
      <c r="F1086">
        <v>0</v>
      </c>
      <c r="G1086">
        <v>255</v>
      </c>
      <c r="H1086">
        <v>44.085999999999999</v>
      </c>
      <c r="I1086">
        <v>93</v>
      </c>
      <c r="J1086">
        <v>41</v>
      </c>
      <c r="K1086">
        <v>10</v>
      </c>
    </row>
    <row r="1087" spans="1:13" hidden="1">
      <c r="A1087" t="s">
        <v>1121</v>
      </c>
      <c r="B1087">
        <v>11</v>
      </c>
      <c r="C1087" t="s">
        <v>1132</v>
      </c>
      <c r="D1087">
        <v>0.39300000000000002</v>
      </c>
      <c r="E1087">
        <v>126.129</v>
      </c>
      <c r="F1087">
        <v>0</v>
      </c>
      <c r="G1087">
        <v>255</v>
      </c>
      <c r="H1087">
        <v>49.462000000000003</v>
      </c>
      <c r="I1087">
        <v>93</v>
      </c>
      <c r="J1087">
        <v>46</v>
      </c>
      <c r="K1087">
        <v>11</v>
      </c>
    </row>
    <row r="1088" spans="1:13" hidden="1">
      <c r="A1088" t="s">
        <v>1121</v>
      </c>
      <c r="B1088">
        <v>12</v>
      </c>
      <c r="C1088" t="s">
        <v>1133</v>
      </c>
      <c r="D1088">
        <v>0.40600000000000003</v>
      </c>
      <c r="E1088">
        <v>92.968999999999994</v>
      </c>
      <c r="F1088">
        <v>0</v>
      </c>
      <c r="G1088">
        <v>255</v>
      </c>
      <c r="H1088">
        <v>36.457999999999998</v>
      </c>
      <c r="I1088">
        <v>96</v>
      </c>
      <c r="J1088">
        <v>35</v>
      </c>
      <c r="K1088">
        <v>12</v>
      </c>
    </row>
    <row r="1089" spans="1:13" hidden="1">
      <c r="A1089" t="s">
        <v>1121</v>
      </c>
      <c r="B1089">
        <v>13</v>
      </c>
      <c r="C1089" t="s">
        <v>1134</v>
      </c>
      <c r="D1089">
        <v>0.40100000000000002</v>
      </c>
      <c r="E1089">
        <v>102</v>
      </c>
      <c r="F1089">
        <v>0</v>
      </c>
      <c r="G1089">
        <v>255</v>
      </c>
      <c r="H1089">
        <v>40</v>
      </c>
      <c r="I1089">
        <v>95</v>
      </c>
      <c r="J1089">
        <v>38</v>
      </c>
      <c r="K1089">
        <v>13</v>
      </c>
    </row>
    <row r="1090" spans="1:13" hidden="1">
      <c r="A1090" t="s">
        <v>1121</v>
      </c>
      <c r="B1090">
        <v>14</v>
      </c>
      <c r="C1090" t="s">
        <v>1135</v>
      </c>
      <c r="D1090">
        <v>0.41</v>
      </c>
      <c r="E1090">
        <v>107.78400000000001</v>
      </c>
      <c r="F1090">
        <v>0</v>
      </c>
      <c r="G1090">
        <v>255</v>
      </c>
      <c r="H1090">
        <v>42.268000000000001</v>
      </c>
      <c r="I1090">
        <v>97</v>
      </c>
      <c r="J1090">
        <v>41</v>
      </c>
      <c r="K1090">
        <v>14</v>
      </c>
    </row>
    <row r="1091" spans="1:13" hidden="1">
      <c r="A1091" t="s">
        <v>1121</v>
      </c>
      <c r="B1091">
        <v>15</v>
      </c>
      <c r="C1091" t="s">
        <v>1136</v>
      </c>
      <c r="D1091">
        <v>0.39300000000000002</v>
      </c>
      <c r="E1091">
        <v>117.90300000000001</v>
      </c>
      <c r="F1091">
        <v>0</v>
      </c>
      <c r="G1091">
        <v>255</v>
      </c>
      <c r="H1091">
        <v>46.237000000000002</v>
      </c>
      <c r="I1091">
        <v>93</v>
      </c>
      <c r="J1091">
        <v>43</v>
      </c>
      <c r="K1091">
        <v>15</v>
      </c>
    </row>
    <row r="1092" spans="1:13" hidden="1">
      <c r="A1092" t="s">
        <v>1121</v>
      </c>
      <c r="B1092">
        <v>16</v>
      </c>
      <c r="C1092" t="s">
        <v>1137</v>
      </c>
      <c r="D1092">
        <v>0.376</v>
      </c>
      <c r="E1092">
        <v>140.393</v>
      </c>
      <c r="F1092">
        <v>0</v>
      </c>
      <c r="G1092">
        <v>255</v>
      </c>
      <c r="H1092">
        <v>55.055999999999997</v>
      </c>
      <c r="I1092">
        <v>89</v>
      </c>
      <c r="J1092">
        <v>49</v>
      </c>
      <c r="K1092">
        <v>16</v>
      </c>
    </row>
    <row r="1093" spans="1:13" hidden="1">
      <c r="A1093" t="s">
        <v>1121</v>
      </c>
      <c r="B1093">
        <v>17</v>
      </c>
      <c r="C1093" t="s">
        <v>1138</v>
      </c>
      <c r="D1093">
        <v>0.42699999999999999</v>
      </c>
      <c r="E1093">
        <v>108.56399999999999</v>
      </c>
      <c r="F1093">
        <v>0</v>
      </c>
      <c r="G1093">
        <v>255</v>
      </c>
      <c r="H1093">
        <v>42.573999999999998</v>
      </c>
      <c r="I1093">
        <v>101</v>
      </c>
      <c r="J1093">
        <v>43</v>
      </c>
      <c r="K1093">
        <v>17</v>
      </c>
    </row>
    <row r="1094" spans="1:13" hidden="1">
      <c r="A1094" t="s">
        <v>1121</v>
      </c>
      <c r="B1094">
        <v>18</v>
      </c>
      <c r="C1094" t="s">
        <v>1139</v>
      </c>
      <c r="D1094">
        <v>0.40600000000000003</v>
      </c>
      <c r="E1094">
        <v>122.188</v>
      </c>
      <c r="F1094">
        <v>0</v>
      </c>
      <c r="G1094">
        <v>255</v>
      </c>
      <c r="H1094">
        <v>47.917000000000002</v>
      </c>
      <c r="I1094">
        <v>96</v>
      </c>
      <c r="J1094">
        <v>46</v>
      </c>
      <c r="K1094">
        <v>18</v>
      </c>
    </row>
    <row r="1095" spans="1:13" hidden="1">
      <c r="A1095" t="s">
        <v>1121</v>
      </c>
      <c r="B1095">
        <v>19</v>
      </c>
      <c r="C1095" t="s">
        <v>1140</v>
      </c>
      <c r="D1095">
        <v>0.41399999999999998</v>
      </c>
      <c r="E1095">
        <v>111.88800000000001</v>
      </c>
      <c r="F1095">
        <v>0</v>
      </c>
      <c r="G1095">
        <v>255</v>
      </c>
      <c r="H1095">
        <v>43.878</v>
      </c>
      <c r="I1095">
        <v>98</v>
      </c>
      <c r="J1095">
        <v>43</v>
      </c>
      <c r="K1095">
        <v>19</v>
      </c>
    </row>
    <row r="1096" spans="1:13" hidden="1">
      <c r="A1096" t="s">
        <v>1121</v>
      </c>
      <c r="B1096">
        <v>20</v>
      </c>
      <c r="C1096" t="s">
        <v>1141</v>
      </c>
      <c r="D1096">
        <v>0.39300000000000002</v>
      </c>
      <c r="E1096">
        <v>112.419</v>
      </c>
      <c r="F1096">
        <v>0</v>
      </c>
      <c r="G1096">
        <v>255</v>
      </c>
      <c r="H1096">
        <v>44.085999999999999</v>
      </c>
      <c r="I1096">
        <v>93</v>
      </c>
      <c r="J1096">
        <v>41</v>
      </c>
      <c r="K1096">
        <v>20</v>
      </c>
    </row>
    <row r="1097" spans="1:13" hidden="1">
      <c r="A1097" t="s">
        <v>1121</v>
      </c>
      <c r="B1097">
        <v>21</v>
      </c>
      <c r="C1097" t="s">
        <v>1142</v>
      </c>
      <c r="D1097">
        <v>0.41799999999999998</v>
      </c>
      <c r="E1097">
        <v>144.24199999999999</v>
      </c>
      <c r="F1097">
        <v>0</v>
      </c>
      <c r="G1097">
        <v>255</v>
      </c>
      <c r="H1097">
        <v>56.566000000000003</v>
      </c>
      <c r="I1097">
        <v>99</v>
      </c>
      <c r="J1097">
        <v>56</v>
      </c>
      <c r="K1097">
        <v>21</v>
      </c>
    </row>
    <row r="1098" spans="1:13" hidden="1">
      <c r="A1098" t="s">
        <v>1121</v>
      </c>
      <c r="B1098">
        <v>22</v>
      </c>
      <c r="C1098" t="s">
        <v>1143</v>
      </c>
      <c r="D1098">
        <v>0.41</v>
      </c>
      <c r="E1098">
        <v>94.638999999999996</v>
      </c>
      <c r="F1098">
        <v>0</v>
      </c>
      <c r="G1098">
        <v>255</v>
      </c>
      <c r="H1098">
        <v>37.113</v>
      </c>
      <c r="I1098">
        <v>97</v>
      </c>
      <c r="J1098">
        <v>36</v>
      </c>
      <c r="K1098">
        <v>22</v>
      </c>
    </row>
    <row r="1099" spans="1:13" hidden="1">
      <c r="A1099" t="s">
        <v>1121</v>
      </c>
      <c r="B1099">
        <v>23</v>
      </c>
      <c r="C1099" t="s">
        <v>1144</v>
      </c>
      <c r="D1099">
        <v>0.376</v>
      </c>
      <c r="E1099">
        <v>117.47199999999999</v>
      </c>
      <c r="F1099">
        <v>0</v>
      </c>
      <c r="G1099">
        <v>255</v>
      </c>
      <c r="H1099">
        <v>46.067</v>
      </c>
      <c r="I1099">
        <v>89</v>
      </c>
      <c r="J1099">
        <v>41</v>
      </c>
      <c r="K1099">
        <v>23</v>
      </c>
    </row>
    <row r="1100" spans="1:13" hidden="1">
      <c r="A1100" t="s">
        <v>1121</v>
      </c>
      <c r="B1100">
        <v>24</v>
      </c>
      <c r="C1100" t="s">
        <v>1145</v>
      </c>
      <c r="D1100">
        <v>0.41</v>
      </c>
      <c r="E1100">
        <v>107.78400000000001</v>
      </c>
      <c r="F1100">
        <v>0</v>
      </c>
      <c r="G1100">
        <v>255</v>
      </c>
      <c r="H1100">
        <v>42.268000000000001</v>
      </c>
      <c r="I1100">
        <v>97</v>
      </c>
      <c r="J1100">
        <v>41</v>
      </c>
      <c r="K1100">
        <v>24</v>
      </c>
    </row>
    <row r="1101" spans="1:13" hidden="1">
      <c r="A1101" t="s">
        <v>1121</v>
      </c>
      <c r="B1101">
        <v>25</v>
      </c>
      <c r="C1101" t="s">
        <v>1146</v>
      </c>
      <c r="D1101">
        <v>0.38400000000000001</v>
      </c>
      <c r="E1101">
        <v>114.89</v>
      </c>
      <c r="F1101">
        <v>0</v>
      </c>
      <c r="G1101">
        <v>255</v>
      </c>
      <c r="H1101">
        <v>45.055</v>
      </c>
      <c r="I1101">
        <v>91</v>
      </c>
      <c r="J1101">
        <v>41</v>
      </c>
      <c r="K1101">
        <v>25</v>
      </c>
    </row>
    <row r="1102" spans="1:13">
      <c r="A1102" t="s">
        <v>1147</v>
      </c>
      <c r="B1102">
        <v>1</v>
      </c>
      <c r="C1102" t="s">
        <v>1148</v>
      </c>
      <c r="D1102">
        <v>0.96299999999999997</v>
      </c>
      <c r="E1102">
        <v>125.26300000000001</v>
      </c>
      <c r="F1102">
        <v>0</v>
      </c>
      <c r="G1102">
        <v>255</v>
      </c>
      <c r="H1102">
        <v>49.122999999999998</v>
      </c>
      <c r="I1102">
        <v>228</v>
      </c>
      <c r="J1102">
        <v>112</v>
      </c>
      <c r="K1102">
        <v>1</v>
      </c>
      <c r="L1102">
        <v>25</v>
      </c>
      <c r="M1102">
        <v>0</v>
      </c>
    </row>
    <row r="1103" spans="1:13" hidden="1">
      <c r="A1103" t="s">
        <v>1147</v>
      </c>
      <c r="B1103">
        <v>2</v>
      </c>
      <c r="C1103" t="s">
        <v>1149</v>
      </c>
      <c r="D1103">
        <v>0.97599999999999998</v>
      </c>
      <c r="E1103">
        <v>125.84399999999999</v>
      </c>
      <c r="F1103">
        <v>0</v>
      </c>
      <c r="G1103">
        <v>255</v>
      </c>
      <c r="H1103">
        <v>49.350999999999999</v>
      </c>
      <c r="I1103">
        <v>231</v>
      </c>
      <c r="J1103">
        <v>114</v>
      </c>
      <c r="K1103">
        <v>2</v>
      </c>
    </row>
    <row r="1104" spans="1:13" hidden="1">
      <c r="A1104" t="s">
        <v>1147</v>
      </c>
      <c r="B1104">
        <v>3</v>
      </c>
      <c r="C1104" t="s">
        <v>1150</v>
      </c>
      <c r="D1104">
        <v>0.98</v>
      </c>
      <c r="E1104">
        <v>138.49100000000001</v>
      </c>
      <c r="F1104">
        <v>0</v>
      </c>
      <c r="G1104">
        <v>255</v>
      </c>
      <c r="H1104">
        <v>54.31</v>
      </c>
      <c r="I1104">
        <v>232</v>
      </c>
      <c r="J1104">
        <v>126</v>
      </c>
      <c r="K1104">
        <v>3</v>
      </c>
    </row>
    <row r="1105" spans="1:11" hidden="1">
      <c r="A1105" t="s">
        <v>1147</v>
      </c>
      <c r="B1105">
        <v>4</v>
      </c>
      <c r="C1105" t="s">
        <v>1151</v>
      </c>
      <c r="D1105">
        <v>0.99299999999999999</v>
      </c>
      <c r="E1105">
        <v>113.93600000000001</v>
      </c>
      <c r="F1105">
        <v>0</v>
      </c>
      <c r="G1105">
        <v>255</v>
      </c>
      <c r="H1105">
        <v>44.680999999999997</v>
      </c>
      <c r="I1105">
        <v>235</v>
      </c>
      <c r="J1105">
        <v>105</v>
      </c>
      <c r="K1105">
        <v>4</v>
      </c>
    </row>
    <row r="1106" spans="1:11" hidden="1">
      <c r="A1106" t="s">
        <v>1147</v>
      </c>
      <c r="B1106">
        <v>5</v>
      </c>
      <c r="C1106" t="s">
        <v>1152</v>
      </c>
      <c r="D1106">
        <v>0.99299999999999999</v>
      </c>
      <c r="E1106">
        <v>104.17</v>
      </c>
      <c r="F1106">
        <v>0</v>
      </c>
      <c r="G1106">
        <v>255</v>
      </c>
      <c r="H1106">
        <v>40.850999999999999</v>
      </c>
      <c r="I1106">
        <v>235</v>
      </c>
      <c r="J1106">
        <v>96</v>
      </c>
      <c r="K1106">
        <v>5</v>
      </c>
    </row>
    <row r="1107" spans="1:11" hidden="1">
      <c r="A1107" t="s">
        <v>1147</v>
      </c>
      <c r="B1107">
        <v>6</v>
      </c>
      <c r="C1107" t="s">
        <v>1153</v>
      </c>
      <c r="D1107">
        <v>1.014</v>
      </c>
      <c r="E1107">
        <v>161.5</v>
      </c>
      <c r="F1107">
        <v>0</v>
      </c>
      <c r="G1107">
        <v>255</v>
      </c>
      <c r="H1107">
        <v>63.332999999999998</v>
      </c>
      <c r="I1107">
        <v>240</v>
      </c>
      <c r="J1107">
        <v>152</v>
      </c>
      <c r="K1107">
        <v>6</v>
      </c>
    </row>
    <row r="1108" spans="1:11" hidden="1">
      <c r="A1108" t="s">
        <v>1147</v>
      </c>
      <c r="B1108">
        <v>7</v>
      </c>
      <c r="C1108" t="s">
        <v>1154</v>
      </c>
      <c r="D1108">
        <v>1.01</v>
      </c>
      <c r="E1108">
        <v>165.37700000000001</v>
      </c>
      <c r="F1108">
        <v>0</v>
      </c>
      <c r="G1108">
        <v>255</v>
      </c>
      <c r="H1108">
        <v>64.853999999999999</v>
      </c>
      <c r="I1108">
        <v>239</v>
      </c>
      <c r="J1108">
        <v>155</v>
      </c>
      <c r="K1108">
        <v>7</v>
      </c>
    </row>
    <row r="1109" spans="1:11" hidden="1">
      <c r="A1109" t="s">
        <v>1147</v>
      </c>
      <c r="B1109">
        <v>8</v>
      </c>
      <c r="C1109" t="s">
        <v>1155</v>
      </c>
      <c r="D1109">
        <v>1.006</v>
      </c>
      <c r="E1109">
        <v>115.714</v>
      </c>
      <c r="F1109">
        <v>0</v>
      </c>
      <c r="G1109">
        <v>255</v>
      </c>
      <c r="H1109">
        <v>45.378</v>
      </c>
      <c r="I1109">
        <v>238</v>
      </c>
      <c r="J1109">
        <v>108</v>
      </c>
      <c r="K1109">
        <v>8</v>
      </c>
    </row>
    <row r="1110" spans="1:11" hidden="1">
      <c r="A1110" t="s">
        <v>1147</v>
      </c>
      <c r="B1110">
        <v>9</v>
      </c>
      <c r="C1110" t="s">
        <v>1156</v>
      </c>
      <c r="D1110">
        <v>0.99299999999999999</v>
      </c>
      <c r="E1110">
        <v>122.617</v>
      </c>
      <c r="F1110">
        <v>0</v>
      </c>
      <c r="G1110">
        <v>255</v>
      </c>
      <c r="H1110">
        <v>48.085000000000001</v>
      </c>
      <c r="I1110">
        <v>235</v>
      </c>
      <c r="J1110">
        <v>113</v>
      </c>
      <c r="K1110">
        <v>9</v>
      </c>
    </row>
    <row r="1111" spans="1:11" hidden="1">
      <c r="A1111" t="s">
        <v>1147</v>
      </c>
      <c r="B1111">
        <v>10</v>
      </c>
      <c r="C1111" t="s">
        <v>1157</v>
      </c>
      <c r="D1111">
        <v>0.96799999999999997</v>
      </c>
      <c r="E1111">
        <v>200.43700000000001</v>
      </c>
      <c r="F1111">
        <v>0</v>
      </c>
      <c r="G1111">
        <v>255</v>
      </c>
      <c r="H1111">
        <v>78.602999999999994</v>
      </c>
      <c r="I1111">
        <v>229</v>
      </c>
      <c r="J1111">
        <v>180</v>
      </c>
      <c r="K1111">
        <v>10</v>
      </c>
    </row>
    <row r="1112" spans="1:11" hidden="1">
      <c r="A1112" t="s">
        <v>1147</v>
      </c>
      <c r="B1112">
        <v>11</v>
      </c>
      <c r="C1112" t="s">
        <v>1158</v>
      </c>
      <c r="D1112">
        <v>0.97599999999999998</v>
      </c>
      <c r="E1112">
        <v>137.98699999999999</v>
      </c>
      <c r="F1112">
        <v>0</v>
      </c>
      <c r="G1112">
        <v>255</v>
      </c>
      <c r="H1112">
        <v>54.113</v>
      </c>
      <c r="I1112">
        <v>231</v>
      </c>
      <c r="J1112">
        <v>125</v>
      </c>
      <c r="K1112">
        <v>11</v>
      </c>
    </row>
    <row r="1113" spans="1:11" hidden="1">
      <c r="A1113" t="s">
        <v>1147</v>
      </c>
      <c r="B1113">
        <v>12</v>
      </c>
      <c r="C1113" t="s">
        <v>1159</v>
      </c>
      <c r="D1113">
        <v>0.98899999999999999</v>
      </c>
      <c r="E1113">
        <v>139.48699999999999</v>
      </c>
      <c r="F1113">
        <v>0</v>
      </c>
      <c r="G1113">
        <v>255</v>
      </c>
      <c r="H1113">
        <v>54.701000000000001</v>
      </c>
      <c r="I1113">
        <v>234</v>
      </c>
      <c r="J1113">
        <v>128</v>
      </c>
      <c r="K1113">
        <v>12</v>
      </c>
    </row>
    <row r="1114" spans="1:11" hidden="1">
      <c r="A1114" t="s">
        <v>1147</v>
      </c>
      <c r="B1114">
        <v>13</v>
      </c>
      <c r="C1114" t="s">
        <v>1160</v>
      </c>
      <c r="D1114">
        <v>0.99299999999999999</v>
      </c>
      <c r="E1114">
        <v>139.97900000000001</v>
      </c>
      <c r="F1114">
        <v>0</v>
      </c>
      <c r="G1114">
        <v>255</v>
      </c>
      <c r="H1114">
        <v>54.893999999999998</v>
      </c>
      <c r="I1114">
        <v>235</v>
      </c>
      <c r="J1114">
        <v>129</v>
      </c>
      <c r="K1114">
        <v>13</v>
      </c>
    </row>
    <row r="1115" spans="1:11" hidden="1">
      <c r="A1115" t="s">
        <v>1147</v>
      </c>
      <c r="B1115">
        <v>14</v>
      </c>
      <c r="C1115" t="s">
        <v>1161</v>
      </c>
      <c r="D1115">
        <v>0.997</v>
      </c>
      <c r="E1115">
        <v>171.80099999999999</v>
      </c>
      <c r="F1115">
        <v>0</v>
      </c>
      <c r="G1115">
        <v>255</v>
      </c>
      <c r="H1115">
        <v>67.373000000000005</v>
      </c>
      <c r="I1115">
        <v>236</v>
      </c>
      <c r="J1115">
        <v>159</v>
      </c>
      <c r="K1115">
        <v>14</v>
      </c>
    </row>
    <row r="1116" spans="1:11" hidden="1">
      <c r="A1116" t="s">
        <v>1147</v>
      </c>
      <c r="B1116">
        <v>15</v>
      </c>
      <c r="C1116" t="s">
        <v>1162</v>
      </c>
      <c r="D1116">
        <v>0.97599999999999998</v>
      </c>
      <c r="E1116">
        <v>141.29900000000001</v>
      </c>
      <c r="F1116">
        <v>0</v>
      </c>
      <c r="G1116">
        <v>255</v>
      </c>
      <c r="H1116">
        <v>55.411000000000001</v>
      </c>
      <c r="I1116">
        <v>231</v>
      </c>
      <c r="J1116">
        <v>128</v>
      </c>
      <c r="K1116">
        <v>15</v>
      </c>
    </row>
    <row r="1117" spans="1:11" hidden="1">
      <c r="A1117" t="s">
        <v>1147</v>
      </c>
      <c r="B1117">
        <v>16</v>
      </c>
      <c r="C1117" t="s">
        <v>1163</v>
      </c>
      <c r="D1117">
        <v>0.95499999999999996</v>
      </c>
      <c r="E1117">
        <v>134.27000000000001</v>
      </c>
      <c r="F1117">
        <v>0</v>
      </c>
      <c r="G1117">
        <v>255</v>
      </c>
      <c r="H1117">
        <v>52.655000000000001</v>
      </c>
      <c r="I1117">
        <v>226</v>
      </c>
      <c r="J1117">
        <v>119</v>
      </c>
      <c r="K1117">
        <v>16</v>
      </c>
    </row>
    <row r="1118" spans="1:11" hidden="1">
      <c r="A1118" t="s">
        <v>1147</v>
      </c>
      <c r="B1118">
        <v>17</v>
      </c>
      <c r="C1118" t="s">
        <v>1164</v>
      </c>
      <c r="D1118">
        <v>0.93799999999999994</v>
      </c>
      <c r="E1118">
        <v>87.296999999999997</v>
      </c>
      <c r="F1118">
        <v>0</v>
      </c>
      <c r="G1118">
        <v>255</v>
      </c>
      <c r="H1118">
        <v>34.234000000000002</v>
      </c>
      <c r="I1118">
        <v>222</v>
      </c>
      <c r="J1118">
        <v>76</v>
      </c>
      <c r="K1118">
        <v>17</v>
      </c>
    </row>
    <row r="1119" spans="1:11" hidden="1">
      <c r="A1119" t="s">
        <v>1147</v>
      </c>
      <c r="B1119">
        <v>18</v>
      </c>
      <c r="C1119" t="s">
        <v>1165</v>
      </c>
      <c r="D1119">
        <v>0.93400000000000005</v>
      </c>
      <c r="E1119">
        <v>117.69199999999999</v>
      </c>
      <c r="F1119">
        <v>0</v>
      </c>
      <c r="G1119">
        <v>255</v>
      </c>
      <c r="H1119">
        <v>46.154000000000003</v>
      </c>
      <c r="I1119">
        <v>221</v>
      </c>
      <c r="J1119">
        <v>102</v>
      </c>
      <c r="K1119">
        <v>18</v>
      </c>
    </row>
    <row r="1120" spans="1:11" hidden="1">
      <c r="A1120" t="s">
        <v>1147</v>
      </c>
      <c r="B1120">
        <v>19</v>
      </c>
      <c r="C1120" t="s">
        <v>1166</v>
      </c>
      <c r="D1120">
        <v>0.98</v>
      </c>
      <c r="E1120">
        <v>120.905</v>
      </c>
      <c r="F1120">
        <v>0</v>
      </c>
      <c r="G1120">
        <v>255</v>
      </c>
      <c r="H1120">
        <v>47.414000000000001</v>
      </c>
      <c r="I1120">
        <v>232</v>
      </c>
      <c r="J1120">
        <v>110</v>
      </c>
      <c r="K1120">
        <v>19</v>
      </c>
    </row>
    <row r="1121" spans="1:13" hidden="1">
      <c r="A1121" t="s">
        <v>1147</v>
      </c>
      <c r="B1121">
        <v>20</v>
      </c>
      <c r="C1121" t="s">
        <v>1167</v>
      </c>
      <c r="D1121">
        <v>0.96299999999999997</v>
      </c>
      <c r="E1121">
        <v>83.882000000000005</v>
      </c>
      <c r="F1121">
        <v>0</v>
      </c>
      <c r="G1121">
        <v>255</v>
      </c>
      <c r="H1121">
        <v>32.895000000000003</v>
      </c>
      <c r="I1121">
        <v>228</v>
      </c>
      <c r="J1121">
        <v>75</v>
      </c>
      <c r="K1121">
        <v>20</v>
      </c>
    </row>
    <row r="1122" spans="1:13" hidden="1">
      <c r="A1122" t="s">
        <v>1147</v>
      </c>
      <c r="B1122">
        <v>21</v>
      </c>
      <c r="C1122" t="s">
        <v>1168</v>
      </c>
      <c r="D1122">
        <v>0.95499999999999996</v>
      </c>
      <c r="E1122">
        <v>97.034999999999997</v>
      </c>
      <c r="F1122">
        <v>0</v>
      </c>
      <c r="G1122">
        <v>255</v>
      </c>
      <c r="H1122">
        <v>38.052999999999997</v>
      </c>
      <c r="I1122">
        <v>226</v>
      </c>
      <c r="J1122">
        <v>86</v>
      </c>
      <c r="K1122">
        <v>21</v>
      </c>
    </row>
    <row r="1123" spans="1:13" hidden="1">
      <c r="A1123" t="s">
        <v>1147</v>
      </c>
      <c r="B1123">
        <v>22</v>
      </c>
      <c r="C1123" t="s">
        <v>1169</v>
      </c>
      <c r="D1123">
        <v>0.93400000000000005</v>
      </c>
      <c r="E1123">
        <v>90</v>
      </c>
      <c r="F1123">
        <v>0</v>
      </c>
      <c r="G1123">
        <v>255</v>
      </c>
      <c r="H1123">
        <v>35.293999999999997</v>
      </c>
      <c r="I1123">
        <v>221</v>
      </c>
      <c r="J1123">
        <v>78</v>
      </c>
      <c r="K1123">
        <v>22</v>
      </c>
    </row>
    <row r="1124" spans="1:13" hidden="1">
      <c r="A1124" t="s">
        <v>1147</v>
      </c>
      <c r="B1124">
        <v>23</v>
      </c>
      <c r="C1124" t="s">
        <v>1170</v>
      </c>
      <c r="D1124">
        <v>0.97599999999999998</v>
      </c>
      <c r="E1124">
        <v>130.26</v>
      </c>
      <c r="F1124">
        <v>0</v>
      </c>
      <c r="G1124">
        <v>255</v>
      </c>
      <c r="H1124">
        <v>51.082000000000001</v>
      </c>
      <c r="I1124">
        <v>231</v>
      </c>
      <c r="J1124">
        <v>118</v>
      </c>
      <c r="K1124">
        <v>23</v>
      </c>
    </row>
    <row r="1125" spans="1:13" hidden="1">
      <c r="A1125" t="s">
        <v>1147</v>
      </c>
      <c r="B1125">
        <v>24</v>
      </c>
      <c r="C1125" t="s">
        <v>1171</v>
      </c>
      <c r="D1125">
        <v>0.98899999999999999</v>
      </c>
      <c r="E1125">
        <v>178.71799999999999</v>
      </c>
      <c r="F1125">
        <v>0</v>
      </c>
      <c r="G1125">
        <v>255</v>
      </c>
      <c r="H1125">
        <v>70.084999999999994</v>
      </c>
      <c r="I1125">
        <v>234</v>
      </c>
      <c r="J1125">
        <v>164</v>
      </c>
      <c r="K1125">
        <v>24</v>
      </c>
    </row>
    <row r="1126" spans="1:13" hidden="1">
      <c r="A1126" t="s">
        <v>1147</v>
      </c>
      <c r="B1126">
        <v>25</v>
      </c>
      <c r="C1126" t="s">
        <v>1172</v>
      </c>
      <c r="D1126">
        <v>0.98</v>
      </c>
      <c r="E1126">
        <v>164.87100000000001</v>
      </c>
      <c r="F1126">
        <v>0</v>
      </c>
      <c r="G1126">
        <v>255</v>
      </c>
      <c r="H1126">
        <v>64.655000000000001</v>
      </c>
      <c r="I1126">
        <v>232</v>
      </c>
      <c r="J1126">
        <v>150</v>
      </c>
      <c r="K1126">
        <v>25</v>
      </c>
    </row>
    <row r="1127" spans="1:13">
      <c r="A1127" t="s">
        <v>1173</v>
      </c>
      <c r="B1127">
        <v>1</v>
      </c>
      <c r="C1127" t="s">
        <v>1174</v>
      </c>
      <c r="D1127">
        <v>0.80300000000000005</v>
      </c>
      <c r="E1127">
        <v>132.86799999999999</v>
      </c>
      <c r="F1127">
        <v>0</v>
      </c>
      <c r="G1127">
        <v>255</v>
      </c>
      <c r="H1127">
        <v>52.104999999999997</v>
      </c>
      <c r="I1127">
        <v>190</v>
      </c>
      <c r="J1127">
        <v>99</v>
      </c>
      <c r="K1127">
        <v>1</v>
      </c>
      <c r="L1127">
        <v>25</v>
      </c>
      <c r="M1127">
        <v>0</v>
      </c>
    </row>
    <row r="1128" spans="1:13" hidden="1">
      <c r="A1128" t="s">
        <v>1173</v>
      </c>
      <c r="B1128">
        <v>2</v>
      </c>
      <c r="C1128" t="s">
        <v>1175</v>
      </c>
      <c r="D1128">
        <v>0.81100000000000005</v>
      </c>
      <c r="E1128">
        <v>132.81200000000001</v>
      </c>
      <c r="F1128">
        <v>0</v>
      </c>
      <c r="G1128">
        <v>255</v>
      </c>
      <c r="H1128">
        <v>52.082999999999998</v>
      </c>
      <c r="I1128">
        <v>192</v>
      </c>
      <c r="J1128">
        <v>100</v>
      </c>
      <c r="K1128">
        <v>2</v>
      </c>
    </row>
    <row r="1129" spans="1:13" hidden="1">
      <c r="A1129" t="s">
        <v>1173</v>
      </c>
      <c r="B1129">
        <v>3</v>
      </c>
      <c r="C1129" t="s">
        <v>1176</v>
      </c>
      <c r="D1129">
        <v>0.79900000000000004</v>
      </c>
      <c r="E1129">
        <v>90.397000000000006</v>
      </c>
      <c r="F1129">
        <v>0</v>
      </c>
      <c r="G1129">
        <v>255</v>
      </c>
      <c r="H1129">
        <v>35.450000000000003</v>
      </c>
      <c r="I1129">
        <v>189</v>
      </c>
      <c r="J1129">
        <v>67</v>
      </c>
      <c r="K1129">
        <v>3</v>
      </c>
    </row>
    <row r="1130" spans="1:13" hidden="1">
      <c r="A1130" t="s">
        <v>1173</v>
      </c>
      <c r="B1130">
        <v>4</v>
      </c>
      <c r="C1130" t="s">
        <v>1177</v>
      </c>
      <c r="D1130">
        <v>0.80700000000000005</v>
      </c>
      <c r="E1130">
        <v>110.812</v>
      </c>
      <c r="F1130">
        <v>0</v>
      </c>
      <c r="G1130">
        <v>255</v>
      </c>
      <c r="H1130">
        <v>43.454999999999998</v>
      </c>
      <c r="I1130">
        <v>191</v>
      </c>
      <c r="J1130">
        <v>83</v>
      </c>
      <c r="K1130">
        <v>4</v>
      </c>
    </row>
    <row r="1131" spans="1:13" hidden="1">
      <c r="A1131" t="s">
        <v>1173</v>
      </c>
      <c r="B1131">
        <v>5</v>
      </c>
      <c r="C1131" t="s">
        <v>1178</v>
      </c>
      <c r="D1131">
        <v>0.76900000000000002</v>
      </c>
      <c r="E1131">
        <v>99.477999999999994</v>
      </c>
      <c r="F1131">
        <v>0</v>
      </c>
      <c r="G1131">
        <v>255</v>
      </c>
      <c r="H1131">
        <v>39.011000000000003</v>
      </c>
      <c r="I1131">
        <v>182</v>
      </c>
      <c r="J1131">
        <v>71</v>
      </c>
      <c r="K1131">
        <v>5</v>
      </c>
    </row>
    <row r="1132" spans="1:13" hidden="1">
      <c r="A1132" t="s">
        <v>1173</v>
      </c>
      <c r="B1132">
        <v>6</v>
      </c>
      <c r="C1132" t="s">
        <v>1179</v>
      </c>
      <c r="D1132">
        <v>0.80700000000000005</v>
      </c>
      <c r="E1132">
        <v>109.476</v>
      </c>
      <c r="F1132">
        <v>0</v>
      </c>
      <c r="G1132">
        <v>255</v>
      </c>
      <c r="H1132">
        <v>42.932000000000002</v>
      </c>
      <c r="I1132">
        <v>191</v>
      </c>
      <c r="J1132">
        <v>82</v>
      </c>
      <c r="K1132">
        <v>6</v>
      </c>
    </row>
    <row r="1133" spans="1:13" hidden="1">
      <c r="A1133" t="s">
        <v>1173</v>
      </c>
      <c r="B1133">
        <v>7</v>
      </c>
      <c r="C1133" t="s">
        <v>1180</v>
      </c>
      <c r="D1133">
        <v>0.80700000000000005</v>
      </c>
      <c r="E1133">
        <v>88.114999999999995</v>
      </c>
      <c r="F1133">
        <v>0</v>
      </c>
      <c r="G1133">
        <v>255</v>
      </c>
      <c r="H1133">
        <v>34.555</v>
      </c>
      <c r="I1133">
        <v>191</v>
      </c>
      <c r="J1133">
        <v>66</v>
      </c>
      <c r="K1133">
        <v>7</v>
      </c>
    </row>
    <row r="1134" spans="1:13" hidden="1">
      <c r="A1134" t="s">
        <v>1173</v>
      </c>
      <c r="B1134">
        <v>8</v>
      </c>
      <c r="C1134" t="s">
        <v>1181</v>
      </c>
      <c r="D1134">
        <v>0.81100000000000005</v>
      </c>
      <c r="E1134">
        <v>79.688000000000002</v>
      </c>
      <c r="F1134">
        <v>0</v>
      </c>
      <c r="G1134">
        <v>255</v>
      </c>
      <c r="H1134">
        <v>31.25</v>
      </c>
      <c r="I1134">
        <v>192</v>
      </c>
      <c r="J1134">
        <v>60</v>
      </c>
      <c r="K1134">
        <v>8</v>
      </c>
    </row>
    <row r="1135" spans="1:13" hidden="1">
      <c r="A1135" t="s">
        <v>1173</v>
      </c>
      <c r="B1135">
        <v>9</v>
      </c>
      <c r="C1135" t="s">
        <v>1182</v>
      </c>
      <c r="D1135">
        <v>0.80700000000000005</v>
      </c>
      <c r="E1135">
        <v>149.529</v>
      </c>
      <c r="F1135">
        <v>0</v>
      </c>
      <c r="G1135">
        <v>255</v>
      </c>
      <c r="H1135">
        <v>58.639000000000003</v>
      </c>
      <c r="I1135">
        <v>191</v>
      </c>
      <c r="J1135">
        <v>112</v>
      </c>
      <c r="K1135">
        <v>9</v>
      </c>
    </row>
    <row r="1136" spans="1:13" hidden="1">
      <c r="A1136" t="s">
        <v>1173</v>
      </c>
      <c r="B1136">
        <v>10</v>
      </c>
      <c r="C1136" t="s">
        <v>1183</v>
      </c>
      <c r="D1136">
        <v>0.76900000000000002</v>
      </c>
      <c r="E1136">
        <v>82.665000000000006</v>
      </c>
      <c r="F1136">
        <v>0</v>
      </c>
      <c r="G1136">
        <v>255</v>
      </c>
      <c r="H1136">
        <v>32.417999999999999</v>
      </c>
      <c r="I1136">
        <v>182</v>
      </c>
      <c r="J1136">
        <v>59</v>
      </c>
      <c r="K1136">
        <v>10</v>
      </c>
    </row>
    <row r="1137" spans="1:13" hidden="1">
      <c r="A1137" t="s">
        <v>1173</v>
      </c>
      <c r="B1137">
        <v>11</v>
      </c>
      <c r="C1137" t="s">
        <v>1184</v>
      </c>
      <c r="D1137">
        <v>0.79400000000000004</v>
      </c>
      <c r="E1137">
        <v>88.165000000000006</v>
      </c>
      <c r="F1137">
        <v>0</v>
      </c>
      <c r="G1137">
        <v>255</v>
      </c>
      <c r="H1137">
        <v>34.573999999999998</v>
      </c>
      <c r="I1137">
        <v>188</v>
      </c>
      <c r="J1137">
        <v>65</v>
      </c>
      <c r="K1137">
        <v>11</v>
      </c>
    </row>
    <row r="1138" spans="1:13" hidden="1">
      <c r="A1138" t="s">
        <v>1173</v>
      </c>
      <c r="B1138">
        <v>12</v>
      </c>
      <c r="C1138" t="s">
        <v>1185</v>
      </c>
      <c r="D1138">
        <v>0.77700000000000002</v>
      </c>
      <c r="E1138">
        <v>206.495</v>
      </c>
      <c r="F1138">
        <v>0</v>
      </c>
      <c r="G1138">
        <v>255</v>
      </c>
      <c r="H1138">
        <v>80.977999999999994</v>
      </c>
      <c r="I1138">
        <v>184</v>
      </c>
      <c r="J1138">
        <v>149</v>
      </c>
      <c r="K1138">
        <v>12</v>
      </c>
    </row>
    <row r="1139" spans="1:13" hidden="1">
      <c r="A1139" t="s">
        <v>1173</v>
      </c>
      <c r="B1139">
        <v>13</v>
      </c>
      <c r="C1139" t="s">
        <v>1186</v>
      </c>
      <c r="D1139">
        <v>0.80300000000000005</v>
      </c>
      <c r="E1139">
        <v>108.711</v>
      </c>
      <c r="F1139">
        <v>0</v>
      </c>
      <c r="G1139">
        <v>255</v>
      </c>
      <c r="H1139">
        <v>42.631999999999998</v>
      </c>
      <c r="I1139">
        <v>190</v>
      </c>
      <c r="J1139">
        <v>81</v>
      </c>
      <c r="K1139">
        <v>13</v>
      </c>
    </row>
    <row r="1140" spans="1:13" hidden="1">
      <c r="A1140" t="s">
        <v>1173</v>
      </c>
      <c r="B1140">
        <v>14</v>
      </c>
      <c r="C1140" t="s">
        <v>1187</v>
      </c>
      <c r="D1140">
        <v>0.80700000000000005</v>
      </c>
      <c r="E1140">
        <v>109.476</v>
      </c>
      <c r="F1140">
        <v>0</v>
      </c>
      <c r="G1140">
        <v>255</v>
      </c>
      <c r="H1140">
        <v>42.932000000000002</v>
      </c>
      <c r="I1140">
        <v>191</v>
      </c>
      <c r="J1140">
        <v>82</v>
      </c>
      <c r="K1140">
        <v>14</v>
      </c>
    </row>
    <row r="1141" spans="1:13" hidden="1">
      <c r="A1141" t="s">
        <v>1173</v>
      </c>
      <c r="B1141">
        <v>15</v>
      </c>
      <c r="C1141" t="s">
        <v>1188</v>
      </c>
      <c r="D1141">
        <v>0.79</v>
      </c>
      <c r="E1141">
        <v>136.364</v>
      </c>
      <c r="F1141">
        <v>0</v>
      </c>
      <c r="G1141">
        <v>255</v>
      </c>
      <c r="H1141">
        <v>53.475999999999999</v>
      </c>
      <c r="I1141">
        <v>187</v>
      </c>
      <c r="J1141">
        <v>100</v>
      </c>
      <c r="K1141">
        <v>15</v>
      </c>
    </row>
    <row r="1142" spans="1:13" hidden="1">
      <c r="A1142" t="s">
        <v>1173</v>
      </c>
      <c r="B1142">
        <v>16</v>
      </c>
      <c r="C1142" t="s">
        <v>1189</v>
      </c>
      <c r="D1142">
        <v>0.80300000000000005</v>
      </c>
      <c r="E1142">
        <v>112.73699999999999</v>
      </c>
      <c r="F1142">
        <v>0</v>
      </c>
      <c r="G1142">
        <v>255</v>
      </c>
      <c r="H1142">
        <v>44.210999999999999</v>
      </c>
      <c r="I1142">
        <v>190</v>
      </c>
      <c r="J1142">
        <v>84</v>
      </c>
      <c r="K1142">
        <v>16</v>
      </c>
    </row>
    <row r="1143" spans="1:13" hidden="1">
      <c r="A1143" t="s">
        <v>1173</v>
      </c>
      <c r="B1143">
        <v>17</v>
      </c>
      <c r="C1143" t="s">
        <v>1190</v>
      </c>
      <c r="D1143">
        <v>0.76900000000000002</v>
      </c>
      <c r="E1143">
        <v>158.32400000000001</v>
      </c>
      <c r="F1143">
        <v>0</v>
      </c>
      <c r="G1143">
        <v>255</v>
      </c>
      <c r="H1143">
        <v>62.088000000000001</v>
      </c>
      <c r="I1143">
        <v>182</v>
      </c>
      <c r="J1143">
        <v>113</v>
      </c>
      <c r="K1143">
        <v>17</v>
      </c>
    </row>
    <row r="1144" spans="1:13" hidden="1">
      <c r="A1144" t="s">
        <v>1173</v>
      </c>
      <c r="B1144">
        <v>18</v>
      </c>
      <c r="C1144" t="s">
        <v>1191</v>
      </c>
      <c r="D1144">
        <v>0.80300000000000005</v>
      </c>
      <c r="E1144">
        <v>163.73699999999999</v>
      </c>
      <c r="F1144">
        <v>0</v>
      </c>
      <c r="G1144">
        <v>255</v>
      </c>
      <c r="H1144">
        <v>64.210999999999999</v>
      </c>
      <c r="I1144">
        <v>190</v>
      </c>
      <c r="J1144">
        <v>122</v>
      </c>
      <c r="K1144">
        <v>18</v>
      </c>
    </row>
    <row r="1145" spans="1:13" hidden="1">
      <c r="A1145" t="s">
        <v>1173</v>
      </c>
      <c r="B1145">
        <v>19</v>
      </c>
      <c r="C1145" t="s">
        <v>1192</v>
      </c>
      <c r="D1145">
        <v>0.81499999999999995</v>
      </c>
      <c r="E1145">
        <v>207.435</v>
      </c>
      <c r="F1145">
        <v>0</v>
      </c>
      <c r="G1145">
        <v>255</v>
      </c>
      <c r="H1145">
        <v>81.346999999999994</v>
      </c>
      <c r="I1145">
        <v>193</v>
      </c>
      <c r="J1145">
        <v>157</v>
      </c>
      <c r="K1145">
        <v>19</v>
      </c>
    </row>
    <row r="1146" spans="1:13" hidden="1">
      <c r="A1146" t="s">
        <v>1173</v>
      </c>
      <c r="B1146">
        <v>20</v>
      </c>
      <c r="C1146" t="s">
        <v>1193</v>
      </c>
      <c r="D1146">
        <v>0.80300000000000005</v>
      </c>
      <c r="E1146">
        <v>146.28899999999999</v>
      </c>
      <c r="F1146">
        <v>0</v>
      </c>
      <c r="G1146">
        <v>255</v>
      </c>
      <c r="H1146">
        <v>57.368000000000002</v>
      </c>
      <c r="I1146">
        <v>190</v>
      </c>
      <c r="J1146">
        <v>109</v>
      </c>
      <c r="K1146">
        <v>20</v>
      </c>
    </row>
    <row r="1147" spans="1:13" hidden="1">
      <c r="A1147" t="s">
        <v>1173</v>
      </c>
      <c r="B1147">
        <v>21</v>
      </c>
      <c r="C1147" t="s">
        <v>1194</v>
      </c>
      <c r="D1147">
        <v>0.79900000000000004</v>
      </c>
      <c r="E1147">
        <v>129.524</v>
      </c>
      <c r="F1147">
        <v>0</v>
      </c>
      <c r="G1147">
        <v>255</v>
      </c>
      <c r="H1147">
        <v>50.793999999999997</v>
      </c>
      <c r="I1147">
        <v>189</v>
      </c>
      <c r="J1147">
        <v>96</v>
      </c>
      <c r="K1147">
        <v>21</v>
      </c>
    </row>
    <row r="1148" spans="1:13" hidden="1">
      <c r="A1148" t="s">
        <v>1173</v>
      </c>
      <c r="B1148">
        <v>22</v>
      </c>
      <c r="C1148" t="s">
        <v>1195</v>
      </c>
      <c r="D1148">
        <v>0.80300000000000005</v>
      </c>
      <c r="E1148">
        <v>111.395</v>
      </c>
      <c r="F1148">
        <v>0</v>
      </c>
      <c r="G1148">
        <v>255</v>
      </c>
      <c r="H1148">
        <v>43.683999999999997</v>
      </c>
      <c r="I1148">
        <v>190</v>
      </c>
      <c r="J1148">
        <v>83</v>
      </c>
      <c r="K1148">
        <v>22</v>
      </c>
    </row>
    <row r="1149" spans="1:13" hidden="1">
      <c r="A1149" t="s">
        <v>1173</v>
      </c>
      <c r="B1149">
        <v>23</v>
      </c>
      <c r="C1149" t="s">
        <v>1196</v>
      </c>
      <c r="D1149">
        <v>0.80700000000000005</v>
      </c>
      <c r="E1149">
        <v>109.476</v>
      </c>
      <c r="F1149">
        <v>0</v>
      </c>
      <c r="G1149">
        <v>255</v>
      </c>
      <c r="H1149">
        <v>42.932000000000002</v>
      </c>
      <c r="I1149">
        <v>191</v>
      </c>
      <c r="J1149">
        <v>82</v>
      </c>
      <c r="K1149">
        <v>23</v>
      </c>
    </row>
    <row r="1150" spans="1:13" hidden="1">
      <c r="A1150" t="s">
        <v>1173</v>
      </c>
      <c r="B1150">
        <v>24</v>
      </c>
      <c r="C1150" t="s">
        <v>1197</v>
      </c>
      <c r="D1150">
        <v>0.76900000000000002</v>
      </c>
      <c r="E1150">
        <v>106.48399999999999</v>
      </c>
      <c r="F1150">
        <v>0</v>
      </c>
      <c r="G1150">
        <v>255</v>
      </c>
      <c r="H1150">
        <v>41.758000000000003</v>
      </c>
      <c r="I1150">
        <v>182</v>
      </c>
      <c r="J1150">
        <v>76</v>
      </c>
      <c r="K1150">
        <v>24</v>
      </c>
    </row>
    <row r="1151" spans="1:13" hidden="1">
      <c r="A1151" t="s">
        <v>1173</v>
      </c>
      <c r="B1151">
        <v>25</v>
      </c>
      <c r="C1151" t="s">
        <v>1198</v>
      </c>
      <c r="D1151">
        <v>0.77700000000000002</v>
      </c>
      <c r="E1151">
        <v>121.95699999999999</v>
      </c>
      <c r="F1151">
        <v>0</v>
      </c>
      <c r="G1151">
        <v>255</v>
      </c>
      <c r="H1151">
        <v>47.826000000000001</v>
      </c>
      <c r="I1151">
        <v>184</v>
      </c>
      <c r="J1151">
        <v>88</v>
      </c>
      <c r="K1151">
        <v>25</v>
      </c>
    </row>
    <row r="1152" spans="1:13">
      <c r="A1152" t="s">
        <v>1199</v>
      </c>
      <c r="B1152">
        <v>1</v>
      </c>
      <c r="C1152" t="s">
        <v>1200</v>
      </c>
      <c r="D1152">
        <v>0.38900000000000001</v>
      </c>
      <c r="E1152">
        <v>99.783000000000001</v>
      </c>
      <c r="F1152">
        <v>0</v>
      </c>
      <c r="G1152">
        <v>255</v>
      </c>
      <c r="H1152">
        <v>39.130000000000003</v>
      </c>
      <c r="I1152">
        <v>92</v>
      </c>
      <c r="J1152">
        <v>36</v>
      </c>
      <c r="K1152">
        <v>1</v>
      </c>
      <c r="L1152">
        <v>14</v>
      </c>
      <c r="M1152">
        <v>11</v>
      </c>
    </row>
    <row r="1153" spans="1:11" hidden="1">
      <c r="A1153" t="s">
        <v>1199</v>
      </c>
      <c r="B1153">
        <v>2</v>
      </c>
      <c r="C1153" t="s">
        <v>1201</v>
      </c>
      <c r="D1153">
        <v>0.38</v>
      </c>
      <c r="E1153">
        <v>93.5</v>
      </c>
      <c r="F1153">
        <v>0</v>
      </c>
      <c r="G1153">
        <v>255</v>
      </c>
      <c r="H1153">
        <v>36.667000000000002</v>
      </c>
      <c r="I1153">
        <v>90</v>
      </c>
      <c r="J1153">
        <v>33</v>
      </c>
      <c r="K1153">
        <v>2</v>
      </c>
    </row>
    <row r="1154" spans="1:11" hidden="1">
      <c r="A1154" t="s">
        <v>1199</v>
      </c>
      <c r="B1154">
        <v>3</v>
      </c>
      <c r="C1154" t="s">
        <v>1202</v>
      </c>
      <c r="D1154">
        <v>0.40100000000000002</v>
      </c>
      <c r="E1154">
        <v>115.42100000000001</v>
      </c>
      <c r="F1154">
        <v>0</v>
      </c>
      <c r="G1154">
        <v>255</v>
      </c>
      <c r="H1154">
        <v>45.262999999999998</v>
      </c>
      <c r="I1154">
        <v>95</v>
      </c>
      <c r="J1154">
        <v>43</v>
      </c>
      <c r="K1154">
        <v>3</v>
      </c>
    </row>
    <row r="1155" spans="1:11" hidden="1">
      <c r="A1155" t="s">
        <v>1199</v>
      </c>
      <c r="B1155">
        <v>4</v>
      </c>
      <c r="C1155" t="s">
        <v>1203</v>
      </c>
      <c r="D1155">
        <v>0.41</v>
      </c>
      <c r="E1155">
        <v>81.495000000000005</v>
      </c>
      <c r="F1155">
        <v>0</v>
      </c>
      <c r="G1155">
        <v>255</v>
      </c>
      <c r="H1155">
        <v>31.959</v>
      </c>
      <c r="I1155">
        <v>97</v>
      </c>
      <c r="J1155">
        <v>31</v>
      </c>
      <c r="K1155">
        <v>4</v>
      </c>
    </row>
    <row r="1156" spans="1:11" hidden="1">
      <c r="A1156" t="s">
        <v>1199</v>
      </c>
      <c r="B1156">
        <v>5</v>
      </c>
      <c r="C1156" t="s">
        <v>1204</v>
      </c>
      <c r="D1156">
        <v>0.38</v>
      </c>
      <c r="E1156">
        <v>73.667000000000002</v>
      </c>
      <c r="F1156">
        <v>0</v>
      </c>
      <c r="G1156">
        <v>255</v>
      </c>
      <c r="H1156">
        <v>28.888999999999999</v>
      </c>
      <c r="I1156">
        <v>90</v>
      </c>
      <c r="J1156">
        <v>26</v>
      </c>
      <c r="K1156">
        <v>5</v>
      </c>
    </row>
    <row r="1157" spans="1:11" hidden="1">
      <c r="A1157" t="s">
        <v>1199</v>
      </c>
      <c r="B1157">
        <v>6</v>
      </c>
      <c r="C1157" t="s">
        <v>1205</v>
      </c>
      <c r="D1157">
        <v>0.39700000000000002</v>
      </c>
      <c r="E1157">
        <v>59.680999999999997</v>
      </c>
      <c r="F1157">
        <v>0</v>
      </c>
      <c r="G1157">
        <v>255</v>
      </c>
      <c r="H1157">
        <v>23.404</v>
      </c>
      <c r="I1157">
        <v>94</v>
      </c>
      <c r="J1157">
        <v>22</v>
      </c>
      <c r="K1157">
        <v>6</v>
      </c>
    </row>
    <row r="1158" spans="1:11" hidden="1">
      <c r="A1158" t="s">
        <v>1199</v>
      </c>
      <c r="B1158">
        <v>7</v>
      </c>
      <c r="C1158" t="s">
        <v>1206</v>
      </c>
      <c r="D1158">
        <v>0.38900000000000001</v>
      </c>
      <c r="E1158">
        <v>44.347999999999999</v>
      </c>
      <c r="F1158">
        <v>0</v>
      </c>
      <c r="G1158">
        <v>255</v>
      </c>
      <c r="H1158">
        <v>17.390999999999998</v>
      </c>
      <c r="I1158">
        <v>92</v>
      </c>
      <c r="J1158">
        <v>16</v>
      </c>
      <c r="K1158">
        <v>7</v>
      </c>
    </row>
    <row r="1159" spans="1:11" hidden="1">
      <c r="A1159" t="s">
        <v>1199</v>
      </c>
      <c r="B1159">
        <v>8</v>
      </c>
      <c r="C1159" t="s">
        <v>1207</v>
      </c>
      <c r="D1159">
        <v>0.38900000000000001</v>
      </c>
      <c r="E1159">
        <v>30.489000000000001</v>
      </c>
      <c r="F1159">
        <v>0</v>
      </c>
      <c r="G1159">
        <v>255</v>
      </c>
      <c r="H1159">
        <v>11.957000000000001</v>
      </c>
      <c r="I1159">
        <v>92</v>
      </c>
      <c r="J1159">
        <v>11</v>
      </c>
      <c r="K1159">
        <v>8</v>
      </c>
    </row>
    <row r="1160" spans="1:11" hidden="1">
      <c r="A1160" t="s">
        <v>1199</v>
      </c>
      <c r="B1160">
        <v>9</v>
      </c>
      <c r="C1160" t="s">
        <v>1208</v>
      </c>
      <c r="D1160">
        <v>0.38</v>
      </c>
      <c r="E1160">
        <v>28.332999999999998</v>
      </c>
      <c r="F1160">
        <v>0</v>
      </c>
      <c r="G1160">
        <v>255</v>
      </c>
      <c r="H1160">
        <v>11.111000000000001</v>
      </c>
      <c r="I1160">
        <v>90</v>
      </c>
      <c r="J1160">
        <v>10</v>
      </c>
      <c r="K1160">
        <v>9</v>
      </c>
    </row>
    <row r="1161" spans="1:11" hidden="1">
      <c r="A1161" t="s">
        <v>1199</v>
      </c>
      <c r="B1161">
        <v>10</v>
      </c>
      <c r="C1161" t="s">
        <v>1209</v>
      </c>
      <c r="D1161">
        <v>0.40100000000000002</v>
      </c>
      <c r="E1161">
        <v>8.0530000000000008</v>
      </c>
      <c r="F1161">
        <v>0</v>
      </c>
      <c r="G1161">
        <v>255</v>
      </c>
      <c r="H1161">
        <v>3.1579999999999999</v>
      </c>
      <c r="I1161">
        <v>95</v>
      </c>
      <c r="J1161">
        <v>3</v>
      </c>
      <c r="K1161">
        <v>10</v>
      </c>
    </row>
    <row r="1162" spans="1:11" hidden="1">
      <c r="A1162" t="s">
        <v>1199</v>
      </c>
      <c r="B1162">
        <v>11</v>
      </c>
      <c r="C1162" t="s">
        <v>1210</v>
      </c>
      <c r="D1162">
        <v>0.38900000000000001</v>
      </c>
      <c r="E1162">
        <v>13.859</v>
      </c>
      <c r="F1162">
        <v>0</v>
      </c>
      <c r="G1162">
        <v>255</v>
      </c>
      <c r="H1162">
        <v>5.4349999999999996</v>
      </c>
      <c r="I1162">
        <v>92</v>
      </c>
      <c r="J1162">
        <v>5</v>
      </c>
      <c r="K1162">
        <v>11</v>
      </c>
    </row>
    <row r="1163" spans="1:11" hidden="1">
      <c r="A1163" t="s">
        <v>1199</v>
      </c>
      <c r="B1163">
        <v>12</v>
      </c>
      <c r="C1163" t="s">
        <v>1211</v>
      </c>
      <c r="D1163">
        <v>0.41399999999999998</v>
      </c>
      <c r="E1163">
        <v>2.6019999999999999</v>
      </c>
      <c r="F1163">
        <v>0</v>
      </c>
      <c r="G1163">
        <v>255</v>
      </c>
      <c r="H1163">
        <v>1.02</v>
      </c>
      <c r="I1163">
        <v>98</v>
      </c>
      <c r="J1163">
        <v>1</v>
      </c>
      <c r="K1163">
        <v>12</v>
      </c>
    </row>
    <row r="1164" spans="1:11" hidden="1">
      <c r="A1164" t="s">
        <v>1199</v>
      </c>
      <c r="B1164">
        <v>13</v>
      </c>
      <c r="C1164" t="s">
        <v>1212</v>
      </c>
      <c r="D1164">
        <v>0.38400000000000001</v>
      </c>
      <c r="E1164">
        <v>28.021999999999998</v>
      </c>
      <c r="F1164">
        <v>0</v>
      </c>
      <c r="G1164">
        <v>255</v>
      </c>
      <c r="H1164">
        <v>10.989000000000001</v>
      </c>
      <c r="I1164">
        <v>91</v>
      </c>
      <c r="J1164">
        <v>10</v>
      </c>
      <c r="K1164">
        <v>13</v>
      </c>
    </row>
    <row r="1165" spans="1:11" hidden="1">
      <c r="A1165" t="s">
        <v>1199</v>
      </c>
      <c r="B1165">
        <v>14</v>
      </c>
      <c r="C1165" t="s">
        <v>1213</v>
      </c>
      <c r="D1165">
        <v>0.376</v>
      </c>
      <c r="E1165">
        <v>0</v>
      </c>
      <c r="F1165">
        <v>0</v>
      </c>
      <c r="G1165">
        <v>0</v>
      </c>
      <c r="H1165">
        <v>0</v>
      </c>
      <c r="I1165">
        <v>89</v>
      </c>
      <c r="J1165">
        <v>0</v>
      </c>
      <c r="K1165">
        <v>14</v>
      </c>
    </row>
    <row r="1166" spans="1:11" hidden="1">
      <c r="A1166" t="s">
        <v>1199</v>
      </c>
      <c r="B1166">
        <v>15</v>
      </c>
      <c r="C1166" t="s">
        <v>1214</v>
      </c>
      <c r="D1166">
        <v>0.39700000000000002</v>
      </c>
      <c r="E1166">
        <v>8.1379999999999999</v>
      </c>
      <c r="F1166">
        <v>0</v>
      </c>
      <c r="G1166">
        <v>255</v>
      </c>
      <c r="H1166">
        <v>3.1909999999999998</v>
      </c>
      <c r="I1166">
        <v>94</v>
      </c>
      <c r="J1166">
        <v>3</v>
      </c>
      <c r="K1166">
        <v>15</v>
      </c>
    </row>
    <row r="1167" spans="1:11" hidden="1">
      <c r="A1167" t="s">
        <v>1199</v>
      </c>
      <c r="B1167">
        <v>16</v>
      </c>
      <c r="C1167" t="s">
        <v>1215</v>
      </c>
      <c r="D1167">
        <v>0.42199999999999999</v>
      </c>
      <c r="E1167">
        <v>2.5499999999999998</v>
      </c>
      <c r="F1167">
        <v>0</v>
      </c>
      <c r="G1167">
        <v>255</v>
      </c>
      <c r="H1167">
        <v>1</v>
      </c>
      <c r="I1167">
        <v>100</v>
      </c>
      <c r="J1167">
        <v>1</v>
      </c>
      <c r="K1167">
        <v>16</v>
      </c>
    </row>
    <row r="1168" spans="1:11" hidden="1">
      <c r="A1168" t="s">
        <v>1199</v>
      </c>
      <c r="B1168">
        <v>17</v>
      </c>
      <c r="C1168" t="s">
        <v>1216</v>
      </c>
      <c r="D1168">
        <v>0.38900000000000001</v>
      </c>
      <c r="E1168">
        <v>19.402000000000001</v>
      </c>
      <c r="F1168">
        <v>0</v>
      </c>
      <c r="G1168">
        <v>255</v>
      </c>
      <c r="H1168">
        <v>7.609</v>
      </c>
      <c r="I1168">
        <v>92</v>
      </c>
      <c r="J1168">
        <v>7</v>
      </c>
      <c r="K1168">
        <v>17</v>
      </c>
    </row>
    <row r="1169" spans="1:13" hidden="1">
      <c r="A1169" t="s">
        <v>1199</v>
      </c>
      <c r="B1169">
        <v>18</v>
      </c>
      <c r="C1169" t="s">
        <v>1217</v>
      </c>
      <c r="D1169">
        <v>0.40100000000000002</v>
      </c>
      <c r="E1169">
        <v>5.3680000000000003</v>
      </c>
      <c r="F1169">
        <v>0</v>
      </c>
      <c r="G1169">
        <v>255</v>
      </c>
      <c r="H1169">
        <v>2.105</v>
      </c>
      <c r="I1169">
        <v>95</v>
      </c>
      <c r="J1169">
        <v>2</v>
      </c>
      <c r="K1169">
        <v>18</v>
      </c>
    </row>
    <row r="1170" spans="1:13" hidden="1">
      <c r="A1170" t="s">
        <v>1199</v>
      </c>
      <c r="B1170">
        <v>19</v>
      </c>
      <c r="C1170" t="s">
        <v>1218</v>
      </c>
      <c r="D1170">
        <v>0.38900000000000001</v>
      </c>
      <c r="E1170">
        <v>5.5430000000000001</v>
      </c>
      <c r="F1170">
        <v>0</v>
      </c>
      <c r="G1170">
        <v>255</v>
      </c>
      <c r="H1170">
        <v>2.1739999999999999</v>
      </c>
      <c r="I1170">
        <v>92</v>
      </c>
      <c r="J1170">
        <v>2</v>
      </c>
      <c r="K1170">
        <v>19</v>
      </c>
    </row>
    <row r="1171" spans="1:13" hidden="1">
      <c r="A1171" t="s">
        <v>1199</v>
      </c>
      <c r="B1171">
        <v>20</v>
      </c>
      <c r="C1171" t="s">
        <v>1219</v>
      </c>
      <c r="D1171">
        <v>0.35099999999999998</v>
      </c>
      <c r="E1171">
        <v>3.0720000000000001</v>
      </c>
      <c r="F1171">
        <v>0</v>
      </c>
      <c r="G1171">
        <v>255</v>
      </c>
      <c r="H1171">
        <v>1.2050000000000001</v>
      </c>
      <c r="I1171">
        <v>83</v>
      </c>
      <c r="J1171">
        <v>1</v>
      </c>
      <c r="K1171">
        <v>20</v>
      </c>
    </row>
    <row r="1172" spans="1:13" hidden="1">
      <c r="A1172" t="s">
        <v>1199</v>
      </c>
      <c r="B1172">
        <v>21</v>
      </c>
      <c r="C1172" t="s">
        <v>1220</v>
      </c>
      <c r="D1172">
        <v>0.42699999999999999</v>
      </c>
      <c r="E1172">
        <v>20.198</v>
      </c>
      <c r="F1172">
        <v>0</v>
      </c>
      <c r="G1172">
        <v>255</v>
      </c>
      <c r="H1172">
        <v>7.9210000000000003</v>
      </c>
      <c r="I1172">
        <v>101</v>
      </c>
      <c r="J1172">
        <v>8</v>
      </c>
      <c r="K1172">
        <v>21</v>
      </c>
    </row>
    <row r="1173" spans="1:13" hidden="1">
      <c r="A1173" t="s">
        <v>1199</v>
      </c>
      <c r="B1173">
        <v>22</v>
      </c>
      <c r="C1173" t="s">
        <v>1221</v>
      </c>
      <c r="D1173">
        <v>0.36799999999999999</v>
      </c>
      <c r="E1173">
        <v>0</v>
      </c>
      <c r="F1173">
        <v>0</v>
      </c>
      <c r="G1173">
        <v>0</v>
      </c>
      <c r="H1173">
        <v>0</v>
      </c>
      <c r="I1173">
        <v>87</v>
      </c>
      <c r="J1173">
        <v>0</v>
      </c>
      <c r="K1173">
        <v>22</v>
      </c>
    </row>
    <row r="1174" spans="1:13" hidden="1">
      <c r="A1174" t="s">
        <v>1199</v>
      </c>
      <c r="B1174">
        <v>23</v>
      </c>
      <c r="C1174" t="s">
        <v>1222</v>
      </c>
      <c r="D1174">
        <v>0.38900000000000001</v>
      </c>
      <c r="E1174">
        <v>5.5430000000000001</v>
      </c>
      <c r="F1174">
        <v>0</v>
      </c>
      <c r="G1174">
        <v>255</v>
      </c>
      <c r="H1174">
        <v>2.1739999999999999</v>
      </c>
      <c r="I1174">
        <v>92</v>
      </c>
      <c r="J1174">
        <v>2</v>
      </c>
      <c r="K1174">
        <v>23</v>
      </c>
    </row>
    <row r="1175" spans="1:13" hidden="1">
      <c r="A1175" t="s">
        <v>1199</v>
      </c>
      <c r="B1175">
        <v>24</v>
      </c>
      <c r="C1175" t="s">
        <v>1223</v>
      </c>
      <c r="D1175">
        <v>0.39300000000000002</v>
      </c>
      <c r="E1175">
        <v>0</v>
      </c>
      <c r="F1175">
        <v>0</v>
      </c>
      <c r="G1175">
        <v>0</v>
      </c>
      <c r="H1175">
        <v>0</v>
      </c>
      <c r="I1175">
        <v>93</v>
      </c>
      <c r="J1175">
        <v>0</v>
      </c>
      <c r="K1175">
        <v>24</v>
      </c>
    </row>
    <row r="1176" spans="1:13" hidden="1">
      <c r="A1176" t="s">
        <v>1199</v>
      </c>
      <c r="B1176">
        <v>25</v>
      </c>
      <c r="C1176" t="s">
        <v>1224</v>
      </c>
      <c r="D1176">
        <v>0.35899999999999999</v>
      </c>
      <c r="E1176">
        <v>21</v>
      </c>
      <c r="F1176">
        <v>0</v>
      </c>
      <c r="G1176">
        <v>255</v>
      </c>
      <c r="H1176">
        <v>8.2349999999999994</v>
      </c>
      <c r="I1176">
        <v>85</v>
      </c>
      <c r="J1176">
        <v>7</v>
      </c>
      <c r="K1176">
        <v>25</v>
      </c>
    </row>
    <row r="1177" spans="1:13">
      <c r="A1177" t="s">
        <v>1225</v>
      </c>
      <c r="B1177">
        <v>1</v>
      </c>
      <c r="C1177" t="s">
        <v>1226</v>
      </c>
      <c r="D1177">
        <v>0.41</v>
      </c>
      <c r="E1177">
        <v>126.18600000000001</v>
      </c>
      <c r="F1177">
        <v>0</v>
      </c>
      <c r="G1177">
        <v>255</v>
      </c>
      <c r="H1177">
        <v>49.484999999999999</v>
      </c>
      <c r="I1177">
        <v>97</v>
      </c>
      <c r="J1177">
        <v>48</v>
      </c>
      <c r="K1177">
        <v>1</v>
      </c>
      <c r="L1177">
        <v>25</v>
      </c>
      <c r="M1177">
        <v>0</v>
      </c>
    </row>
    <row r="1178" spans="1:13" hidden="1">
      <c r="A1178" t="s">
        <v>1225</v>
      </c>
      <c r="B1178">
        <v>2</v>
      </c>
      <c r="C1178" t="s">
        <v>1227</v>
      </c>
      <c r="D1178">
        <v>0.42699999999999999</v>
      </c>
      <c r="E1178">
        <v>138.86099999999999</v>
      </c>
      <c r="F1178">
        <v>0</v>
      </c>
      <c r="G1178">
        <v>255</v>
      </c>
      <c r="H1178">
        <v>54.454999999999998</v>
      </c>
      <c r="I1178">
        <v>101</v>
      </c>
      <c r="J1178">
        <v>55</v>
      </c>
      <c r="K1178">
        <v>2</v>
      </c>
    </row>
    <row r="1179" spans="1:13" hidden="1">
      <c r="A1179" t="s">
        <v>1225</v>
      </c>
      <c r="B1179">
        <v>3</v>
      </c>
      <c r="C1179" t="s">
        <v>1228</v>
      </c>
      <c r="D1179">
        <v>0.43099999999999999</v>
      </c>
      <c r="E1179">
        <v>142.5</v>
      </c>
      <c r="F1179">
        <v>0</v>
      </c>
      <c r="G1179">
        <v>255</v>
      </c>
      <c r="H1179">
        <v>55.881999999999998</v>
      </c>
      <c r="I1179">
        <v>102</v>
      </c>
      <c r="J1179">
        <v>57</v>
      </c>
      <c r="K1179">
        <v>3</v>
      </c>
    </row>
    <row r="1180" spans="1:13" hidden="1">
      <c r="A1180" t="s">
        <v>1225</v>
      </c>
      <c r="B1180">
        <v>4</v>
      </c>
      <c r="C1180" t="s">
        <v>1229</v>
      </c>
      <c r="D1180">
        <v>0.42699999999999999</v>
      </c>
      <c r="E1180">
        <v>148.96</v>
      </c>
      <c r="F1180">
        <v>0</v>
      </c>
      <c r="G1180">
        <v>255</v>
      </c>
      <c r="H1180">
        <v>58.415999999999997</v>
      </c>
      <c r="I1180">
        <v>101</v>
      </c>
      <c r="J1180">
        <v>59</v>
      </c>
      <c r="K1180">
        <v>4</v>
      </c>
    </row>
    <row r="1181" spans="1:13" hidden="1">
      <c r="A1181" t="s">
        <v>1225</v>
      </c>
      <c r="B1181">
        <v>5</v>
      </c>
      <c r="C1181" t="s">
        <v>1230</v>
      </c>
      <c r="D1181">
        <v>0.435</v>
      </c>
      <c r="E1181">
        <v>141.11699999999999</v>
      </c>
      <c r="F1181">
        <v>0</v>
      </c>
      <c r="G1181">
        <v>255</v>
      </c>
      <c r="H1181">
        <v>55.34</v>
      </c>
      <c r="I1181">
        <v>103</v>
      </c>
      <c r="J1181">
        <v>57</v>
      </c>
      <c r="K1181">
        <v>5</v>
      </c>
    </row>
    <row r="1182" spans="1:13" hidden="1">
      <c r="A1182" t="s">
        <v>1225</v>
      </c>
      <c r="B1182">
        <v>6</v>
      </c>
      <c r="C1182" t="s">
        <v>1231</v>
      </c>
      <c r="D1182">
        <v>0.44400000000000001</v>
      </c>
      <c r="E1182">
        <v>133.571</v>
      </c>
      <c r="F1182">
        <v>0</v>
      </c>
      <c r="G1182">
        <v>255</v>
      </c>
      <c r="H1182">
        <v>52.381</v>
      </c>
      <c r="I1182">
        <v>105</v>
      </c>
      <c r="J1182">
        <v>55</v>
      </c>
      <c r="K1182">
        <v>6</v>
      </c>
    </row>
    <row r="1183" spans="1:13" hidden="1">
      <c r="A1183" t="s">
        <v>1225</v>
      </c>
      <c r="B1183">
        <v>7</v>
      </c>
      <c r="C1183" t="s">
        <v>1232</v>
      </c>
      <c r="D1183">
        <v>0.43099999999999999</v>
      </c>
      <c r="E1183">
        <v>150</v>
      </c>
      <c r="F1183">
        <v>0</v>
      </c>
      <c r="G1183">
        <v>255</v>
      </c>
      <c r="H1183">
        <v>58.823999999999998</v>
      </c>
      <c r="I1183">
        <v>102</v>
      </c>
      <c r="J1183">
        <v>60</v>
      </c>
      <c r="K1183">
        <v>7</v>
      </c>
    </row>
    <row r="1184" spans="1:13" hidden="1">
      <c r="A1184" t="s">
        <v>1225</v>
      </c>
      <c r="B1184">
        <v>8</v>
      </c>
      <c r="C1184" t="s">
        <v>1233</v>
      </c>
      <c r="D1184">
        <v>0.439</v>
      </c>
      <c r="E1184">
        <v>127.5</v>
      </c>
      <c r="F1184">
        <v>0</v>
      </c>
      <c r="G1184">
        <v>255</v>
      </c>
      <c r="H1184">
        <v>50</v>
      </c>
      <c r="I1184">
        <v>104</v>
      </c>
      <c r="J1184">
        <v>52</v>
      </c>
      <c r="K1184">
        <v>8</v>
      </c>
    </row>
    <row r="1185" spans="1:11" hidden="1">
      <c r="A1185" t="s">
        <v>1225</v>
      </c>
      <c r="B1185">
        <v>9</v>
      </c>
      <c r="C1185" t="s">
        <v>1234</v>
      </c>
      <c r="D1185">
        <v>0.42199999999999999</v>
      </c>
      <c r="E1185">
        <v>147.9</v>
      </c>
      <c r="F1185">
        <v>0</v>
      </c>
      <c r="G1185">
        <v>255</v>
      </c>
      <c r="H1185">
        <v>58</v>
      </c>
      <c r="I1185">
        <v>100</v>
      </c>
      <c r="J1185">
        <v>58</v>
      </c>
      <c r="K1185">
        <v>9</v>
      </c>
    </row>
    <row r="1186" spans="1:11" hidden="1">
      <c r="A1186" t="s">
        <v>1225</v>
      </c>
      <c r="B1186">
        <v>10</v>
      </c>
      <c r="C1186" t="s">
        <v>1235</v>
      </c>
      <c r="D1186">
        <v>0.38900000000000001</v>
      </c>
      <c r="E1186">
        <v>157.989</v>
      </c>
      <c r="F1186">
        <v>0</v>
      </c>
      <c r="G1186">
        <v>255</v>
      </c>
      <c r="H1186">
        <v>61.957000000000001</v>
      </c>
      <c r="I1186">
        <v>92</v>
      </c>
      <c r="J1186">
        <v>57</v>
      </c>
      <c r="K1186">
        <v>10</v>
      </c>
    </row>
    <row r="1187" spans="1:11" hidden="1">
      <c r="A1187" t="s">
        <v>1225</v>
      </c>
      <c r="B1187">
        <v>11</v>
      </c>
      <c r="C1187" t="s">
        <v>1236</v>
      </c>
      <c r="D1187">
        <v>0.38400000000000001</v>
      </c>
      <c r="E1187">
        <v>137.30799999999999</v>
      </c>
      <c r="F1187">
        <v>0</v>
      </c>
      <c r="G1187">
        <v>255</v>
      </c>
      <c r="H1187">
        <v>53.845999999999997</v>
      </c>
      <c r="I1187">
        <v>91</v>
      </c>
      <c r="J1187">
        <v>49</v>
      </c>
      <c r="K1187">
        <v>11</v>
      </c>
    </row>
    <row r="1188" spans="1:11" hidden="1">
      <c r="A1188" t="s">
        <v>1225</v>
      </c>
      <c r="B1188">
        <v>12</v>
      </c>
      <c r="C1188" t="s">
        <v>1237</v>
      </c>
      <c r="D1188">
        <v>0.435</v>
      </c>
      <c r="E1188">
        <v>141.11699999999999</v>
      </c>
      <c r="F1188">
        <v>0</v>
      </c>
      <c r="G1188">
        <v>255</v>
      </c>
      <c r="H1188">
        <v>55.34</v>
      </c>
      <c r="I1188">
        <v>103</v>
      </c>
      <c r="J1188">
        <v>57</v>
      </c>
      <c r="K1188">
        <v>12</v>
      </c>
    </row>
    <row r="1189" spans="1:11" hidden="1">
      <c r="A1189" t="s">
        <v>1225</v>
      </c>
      <c r="B1189">
        <v>13</v>
      </c>
      <c r="C1189" t="s">
        <v>1238</v>
      </c>
      <c r="D1189">
        <v>0.41799999999999998</v>
      </c>
      <c r="E1189">
        <v>159.697</v>
      </c>
      <c r="F1189">
        <v>0</v>
      </c>
      <c r="G1189">
        <v>255</v>
      </c>
      <c r="H1189">
        <v>62.625999999999998</v>
      </c>
      <c r="I1189">
        <v>99</v>
      </c>
      <c r="J1189">
        <v>62</v>
      </c>
      <c r="K1189">
        <v>13</v>
      </c>
    </row>
    <row r="1190" spans="1:11" hidden="1">
      <c r="A1190" t="s">
        <v>1225</v>
      </c>
      <c r="B1190">
        <v>14</v>
      </c>
      <c r="C1190" t="s">
        <v>1239</v>
      </c>
      <c r="D1190">
        <v>0.39700000000000002</v>
      </c>
      <c r="E1190">
        <v>151.91499999999999</v>
      </c>
      <c r="F1190">
        <v>0</v>
      </c>
      <c r="G1190">
        <v>255</v>
      </c>
      <c r="H1190">
        <v>59.573999999999998</v>
      </c>
      <c r="I1190">
        <v>94</v>
      </c>
      <c r="J1190">
        <v>56</v>
      </c>
      <c r="K1190">
        <v>14</v>
      </c>
    </row>
    <row r="1191" spans="1:11" hidden="1">
      <c r="A1191" t="s">
        <v>1225</v>
      </c>
      <c r="B1191">
        <v>15</v>
      </c>
      <c r="C1191" t="s">
        <v>1240</v>
      </c>
      <c r="D1191">
        <v>0.435</v>
      </c>
      <c r="E1191">
        <v>143.59200000000001</v>
      </c>
      <c r="F1191">
        <v>0</v>
      </c>
      <c r="G1191">
        <v>255</v>
      </c>
      <c r="H1191">
        <v>56.311</v>
      </c>
      <c r="I1191">
        <v>103</v>
      </c>
      <c r="J1191">
        <v>58</v>
      </c>
      <c r="K1191">
        <v>15</v>
      </c>
    </row>
    <row r="1192" spans="1:11" hidden="1">
      <c r="A1192" t="s">
        <v>1225</v>
      </c>
      <c r="B1192">
        <v>16</v>
      </c>
      <c r="C1192" t="s">
        <v>1241</v>
      </c>
      <c r="D1192">
        <v>0.43099999999999999</v>
      </c>
      <c r="E1192">
        <v>162.5</v>
      </c>
      <c r="F1192">
        <v>0</v>
      </c>
      <c r="G1192">
        <v>255</v>
      </c>
      <c r="H1192">
        <v>63.725000000000001</v>
      </c>
      <c r="I1192">
        <v>102</v>
      </c>
      <c r="J1192">
        <v>65</v>
      </c>
      <c r="K1192">
        <v>16</v>
      </c>
    </row>
    <row r="1193" spans="1:11" hidden="1">
      <c r="A1193" t="s">
        <v>1225</v>
      </c>
      <c r="B1193">
        <v>17</v>
      </c>
      <c r="C1193" t="s">
        <v>1242</v>
      </c>
      <c r="D1193">
        <v>0.45200000000000001</v>
      </c>
      <c r="E1193">
        <v>123.925</v>
      </c>
      <c r="F1193">
        <v>0</v>
      </c>
      <c r="G1193">
        <v>255</v>
      </c>
      <c r="H1193">
        <v>48.597999999999999</v>
      </c>
      <c r="I1193">
        <v>107</v>
      </c>
      <c r="J1193">
        <v>52</v>
      </c>
      <c r="K1193">
        <v>17</v>
      </c>
    </row>
    <row r="1194" spans="1:11" hidden="1">
      <c r="A1194" t="s">
        <v>1225</v>
      </c>
      <c r="B1194">
        <v>18</v>
      </c>
      <c r="C1194" t="s">
        <v>1243</v>
      </c>
      <c r="D1194">
        <v>0.42199999999999999</v>
      </c>
      <c r="E1194">
        <v>96.9</v>
      </c>
      <c r="F1194">
        <v>0</v>
      </c>
      <c r="G1194">
        <v>255</v>
      </c>
      <c r="H1194">
        <v>38</v>
      </c>
      <c r="I1194">
        <v>100</v>
      </c>
      <c r="J1194">
        <v>38</v>
      </c>
      <c r="K1194">
        <v>18</v>
      </c>
    </row>
    <row r="1195" spans="1:11" hidden="1">
      <c r="A1195" t="s">
        <v>1225</v>
      </c>
      <c r="B1195">
        <v>19</v>
      </c>
      <c r="C1195" t="s">
        <v>1244</v>
      </c>
      <c r="D1195">
        <v>0.41399999999999998</v>
      </c>
      <c r="E1195">
        <v>96.275999999999996</v>
      </c>
      <c r="F1195">
        <v>0</v>
      </c>
      <c r="G1195">
        <v>255</v>
      </c>
      <c r="H1195">
        <v>37.755000000000003</v>
      </c>
      <c r="I1195">
        <v>98</v>
      </c>
      <c r="J1195">
        <v>37</v>
      </c>
      <c r="K1195">
        <v>19</v>
      </c>
    </row>
    <row r="1196" spans="1:11" hidden="1">
      <c r="A1196" t="s">
        <v>1225</v>
      </c>
      <c r="B1196">
        <v>20</v>
      </c>
      <c r="C1196" t="s">
        <v>1245</v>
      </c>
      <c r="D1196">
        <v>0.41399999999999998</v>
      </c>
      <c r="E1196">
        <v>78.061000000000007</v>
      </c>
      <c r="F1196">
        <v>0</v>
      </c>
      <c r="G1196">
        <v>255</v>
      </c>
      <c r="H1196">
        <v>30.611999999999998</v>
      </c>
      <c r="I1196">
        <v>98</v>
      </c>
      <c r="J1196">
        <v>30</v>
      </c>
      <c r="K1196">
        <v>20</v>
      </c>
    </row>
    <row r="1197" spans="1:11" hidden="1">
      <c r="A1197" t="s">
        <v>1225</v>
      </c>
      <c r="B1197">
        <v>21</v>
      </c>
      <c r="C1197" t="s">
        <v>1246</v>
      </c>
      <c r="D1197">
        <v>0.45200000000000001</v>
      </c>
      <c r="E1197">
        <v>78.644999999999996</v>
      </c>
      <c r="F1197">
        <v>0</v>
      </c>
      <c r="G1197">
        <v>255</v>
      </c>
      <c r="H1197">
        <v>30.841000000000001</v>
      </c>
      <c r="I1197">
        <v>107</v>
      </c>
      <c r="J1197">
        <v>33</v>
      </c>
      <c r="K1197">
        <v>21</v>
      </c>
    </row>
    <row r="1198" spans="1:11" hidden="1">
      <c r="A1198" t="s">
        <v>1225</v>
      </c>
      <c r="B1198">
        <v>22</v>
      </c>
      <c r="C1198" t="s">
        <v>1247</v>
      </c>
      <c r="D1198">
        <v>0.42199999999999999</v>
      </c>
      <c r="E1198">
        <v>86.7</v>
      </c>
      <c r="F1198">
        <v>0</v>
      </c>
      <c r="G1198">
        <v>255</v>
      </c>
      <c r="H1198">
        <v>34</v>
      </c>
      <c r="I1198">
        <v>100</v>
      </c>
      <c r="J1198">
        <v>34</v>
      </c>
      <c r="K1198">
        <v>22</v>
      </c>
    </row>
    <row r="1199" spans="1:11" hidden="1">
      <c r="A1199" t="s">
        <v>1225</v>
      </c>
      <c r="B1199">
        <v>23</v>
      </c>
      <c r="C1199" t="s">
        <v>1248</v>
      </c>
      <c r="D1199">
        <v>0.39300000000000002</v>
      </c>
      <c r="E1199">
        <v>87.742000000000004</v>
      </c>
      <c r="F1199">
        <v>0</v>
      </c>
      <c r="G1199">
        <v>255</v>
      </c>
      <c r="H1199">
        <v>34.408999999999999</v>
      </c>
      <c r="I1199">
        <v>93</v>
      </c>
      <c r="J1199">
        <v>32</v>
      </c>
      <c r="K1199">
        <v>23</v>
      </c>
    </row>
    <row r="1200" spans="1:11" hidden="1">
      <c r="A1200" t="s">
        <v>1225</v>
      </c>
      <c r="B1200">
        <v>24</v>
      </c>
      <c r="C1200" t="s">
        <v>1249</v>
      </c>
      <c r="D1200">
        <v>0.42699999999999999</v>
      </c>
      <c r="E1200">
        <v>98.465000000000003</v>
      </c>
      <c r="F1200">
        <v>0</v>
      </c>
      <c r="G1200">
        <v>255</v>
      </c>
      <c r="H1200">
        <v>38.613999999999997</v>
      </c>
      <c r="I1200">
        <v>101</v>
      </c>
      <c r="J1200">
        <v>39</v>
      </c>
      <c r="K1200">
        <v>24</v>
      </c>
    </row>
    <row r="1201" spans="1:13" hidden="1">
      <c r="A1201" t="s">
        <v>1225</v>
      </c>
      <c r="B1201">
        <v>25</v>
      </c>
      <c r="C1201" t="s">
        <v>1250</v>
      </c>
      <c r="D1201">
        <v>0.39700000000000002</v>
      </c>
      <c r="E1201">
        <v>103.08499999999999</v>
      </c>
      <c r="F1201">
        <v>0</v>
      </c>
      <c r="G1201">
        <v>255</v>
      </c>
      <c r="H1201">
        <v>40.426000000000002</v>
      </c>
      <c r="I1201">
        <v>94</v>
      </c>
      <c r="J1201">
        <v>38</v>
      </c>
      <c r="K1201">
        <v>25</v>
      </c>
    </row>
    <row r="1202" spans="1:13">
      <c r="A1202" t="s">
        <v>1251</v>
      </c>
      <c r="B1202">
        <v>1</v>
      </c>
      <c r="C1202" t="s">
        <v>1252</v>
      </c>
      <c r="D1202">
        <v>0.61699999999999999</v>
      </c>
      <c r="E1202">
        <v>223.56200000000001</v>
      </c>
      <c r="F1202">
        <v>0</v>
      </c>
      <c r="G1202">
        <v>255</v>
      </c>
      <c r="H1202">
        <v>87.671000000000006</v>
      </c>
      <c r="I1202">
        <v>146</v>
      </c>
      <c r="J1202">
        <v>128</v>
      </c>
      <c r="K1202">
        <v>1</v>
      </c>
      <c r="L1202">
        <v>25</v>
      </c>
      <c r="M1202">
        <v>0</v>
      </c>
    </row>
    <row r="1203" spans="1:13" hidden="1">
      <c r="A1203" t="s">
        <v>1251</v>
      </c>
      <c r="B1203">
        <v>2</v>
      </c>
      <c r="C1203" t="s">
        <v>1253</v>
      </c>
      <c r="D1203">
        <v>0.54100000000000004</v>
      </c>
      <c r="E1203">
        <v>229.102</v>
      </c>
      <c r="F1203">
        <v>0</v>
      </c>
      <c r="G1203">
        <v>255</v>
      </c>
      <c r="H1203">
        <v>89.843999999999994</v>
      </c>
      <c r="I1203">
        <v>128</v>
      </c>
      <c r="J1203">
        <v>115</v>
      </c>
      <c r="K1203">
        <v>2</v>
      </c>
    </row>
    <row r="1204" spans="1:13" hidden="1">
      <c r="A1204" t="s">
        <v>1251</v>
      </c>
      <c r="B1204">
        <v>3</v>
      </c>
      <c r="C1204" t="s">
        <v>1254</v>
      </c>
      <c r="D1204">
        <v>0.59199999999999997</v>
      </c>
      <c r="E1204">
        <v>245.893</v>
      </c>
      <c r="F1204">
        <v>0</v>
      </c>
      <c r="G1204">
        <v>255</v>
      </c>
      <c r="H1204">
        <v>96.429000000000002</v>
      </c>
      <c r="I1204">
        <v>140</v>
      </c>
      <c r="J1204">
        <v>135</v>
      </c>
      <c r="K1204">
        <v>3</v>
      </c>
    </row>
    <row r="1205" spans="1:13" hidden="1">
      <c r="A1205" t="s">
        <v>1251</v>
      </c>
      <c r="B1205">
        <v>4</v>
      </c>
      <c r="C1205" t="s">
        <v>1255</v>
      </c>
      <c r="D1205">
        <v>0.58299999999999996</v>
      </c>
      <c r="E1205">
        <v>251.304</v>
      </c>
      <c r="F1205">
        <v>0</v>
      </c>
      <c r="G1205">
        <v>255</v>
      </c>
      <c r="H1205">
        <v>98.551000000000002</v>
      </c>
      <c r="I1205">
        <v>138</v>
      </c>
      <c r="J1205">
        <v>136</v>
      </c>
      <c r="K1205">
        <v>4</v>
      </c>
    </row>
    <row r="1206" spans="1:13" hidden="1">
      <c r="A1206" t="s">
        <v>1251</v>
      </c>
      <c r="B1206">
        <v>5</v>
      </c>
      <c r="C1206" t="s">
        <v>1256</v>
      </c>
      <c r="D1206">
        <v>0.55800000000000005</v>
      </c>
      <c r="E1206">
        <v>229.886</v>
      </c>
      <c r="F1206">
        <v>0</v>
      </c>
      <c r="G1206">
        <v>255</v>
      </c>
      <c r="H1206">
        <v>90.152000000000001</v>
      </c>
      <c r="I1206">
        <v>132</v>
      </c>
      <c r="J1206">
        <v>119</v>
      </c>
      <c r="K1206">
        <v>5</v>
      </c>
    </row>
    <row r="1207" spans="1:13" hidden="1">
      <c r="A1207" t="s">
        <v>1251</v>
      </c>
      <c r="B1207">
        <v>6</v>
      </c>
      <c r="C1207" t="s">
        <v>1257</v>
      </c>
      <c r="D1207">
        <v>0.58299999999999996</v>
      </c>
      <c r="E1207">
        <v>227.28299999999999</v>
      </c>
      <c r="F1207">
        <v>0</v>
      </c>
      <c r="G1207">
        <v>255</v>
      </c>
      <c r="H1207">
        <v>89.13</v>
      </c>
      <c r="I1207">
        <v>138</v>
      </c>
      <c r="J1207">
        <v>123</v>
      </c>
      <c r="K1207">
        <v>6</v>
      </c>
    </row>
    <row r="1208" spans="1:13" hidden="1">
      <c r="A1208" t="s">
        <v>1251</v>
      </c>
      <c r="B1208">
        <v>7</v>
      </c>
      <c r="C1208" t="s">
        <v>1258</v>
      </c>
      <c r="D1208">
        <v>0.59599999999999997</v>
      </c>
      <c r="E1208">
        <v>227.87200000000001</v>
      </c>
      <c r="F1208">
        <v>0</v>
      </c>
      <c r="G1208">
        <v>255</v>
      </c>
      <c r="H1208">
        <v>89.361999999999995</v>
      </c>
      <c r="I1208">
        <v>141</v>
      </c>
      <c r="J1208">
        <v>126</v>
      </c>
      <c r="K1208">
        <v>7</v>
      </c>
    </row>
    <row r="1209" spans="1:13" hidden="1">
      <c r="A1209" t="s">
        <v>1251</v>
      </c>
      <c r="B1209">
        <v>8</v>
      </c>
      <c r="C1209" t="s">
        <v>1259</v>
      </c>
      <c r="D1209">
        <v>0.58299999999999996</v>
      </c>
      <c r="E1209">
        <v>232.82599999999999</v>
      </c>
      <c r="F1209">
        <v>0</v>
      </c>
      <c r="G1209">
        <v>255</v>
      </c>
      <c r="H1209">
        <v>91.304000000000002</v>
      </c>
      <c r="I1209">
        <v>138</v>
      </c>
      <c r="J1209">
        <v>126</v>
      </c>
      <c r="K1209">
        <v>8</v>
      </c>
    </row>
    <row r="1210" spans="1:13" hidden="1">
      <c r="A1210" t="s">
        <v>1251</v>
      </c>
      <c r="B1210">
        <v>9</v>
      </c>
      <c r="C1210" t="s">
        <v>1260</v>
      </c>
      <c r="D1210">
        <v>0.56200000000000006</v>
      </c>
      <c r="E1210">
        <v>237.744</v>
      </c>
      <c r="F1210">
        <v>0</v>
      </c>
      <c r="G1210">
        <v>255</v>
      </c>
      <c r="H1210">
        <v>93.233000000000004</v>
      </c>
      <c r="I1210">
        <v>133</v>
      </c>
      <c r="J1210">
        <v>124</v>
      </c>
      <c r="K1210">
        <v>9</v>
      </c>
    </row>
    <row r="1211" spans="1:13" hidden="1">
      <c r="A1211" t="s">
        <v>1251</v>
      </c>
      <c r="B1211">
        <v>10</v>
      </c>
      <c r="C1211" t="s">
        <v>1261</v>
      </c>
      <c r="D1211">
        <v>0.56999999999999995</v>
      </c>
      <c r="E1211">
        <v>238</v>
      </c>
      <c r="F1211">
        <v>0</v>
      </c>
      <c r="G1211">
        <v>255</v>
      </c>
      <c r="H1211">
        <v>93.332999999999998</v>
      </c>
      <c r="I1211">
        <v>135</v>
      </c>
      <c r="J1211">
        <v>126</v>
      </c>
      <c r="K1211">
        <v>10</v>
      </c>
    </row>
    <row r="1212" spans="1:13" hidden="1">
      <c r="A1212" t="s">
        <v>1251</v>
      </c>
      <c r="B1212">
        <v>11</v>
      </c>
      <c r="C1212" t="s">
        <v>1262</v>
      </c>
      <c r="D1212">
        <v>0.56599999999999995</v>
      </c>
      <c r="E1212">
        <v>216.94</v>
      </c>
      <c r="F1212">
        <v>0</v>
      </c>
      <c r="G1212">
        <v>255</v>
      </c>
      <c r="H1212">
        <v>85.075000000000003</v>
      </c>
      <c r="I1212">
        <v>134</v>
      </c>
      <c r="J1212">
        <v>114</v>
      </c>
      <c r="K1212">
        <v>11</v>
      </c>
    </row>
    <row r="1213" spans="1:13" hidden="1">
      <c r="A1213" t="s">
        <v>1251</v>
      </c>
      <c r="B1213">
        <v>12</v>
      </c>
      <c r="C1213" t="s">
        <v>1263</v>
      </c>
      <c r="D1213">
        <v>0.56200000000000006</v>
      </c>
      <c r="E1213">
        <v>214.73699999999999</v>
      </c>
      <c r="F1213">
        <v>0</v>
      </c>
      <c r="G1213">
        <v>255</v>
      </c>
      <c r="H1213">
        <v>84.210999999999999</v>
      </c>
      <c r="I1213">
        <v>133</v>
      </c>
      <c r="J1213">
        <v>112</v>
      </c>
      <c r="K1213">
        <v>12</v>
      </c>
    </row>
    <row r="1214" spans="1:13" hidden="1">
      <c r="A1214" t="s">
        <v>1251</v>
      </c>
      <c r="B1214">
        <v>13</v>
      </c>
      <c r="C1214" t="s">
        <v>1264</v>
      </c>
      <c r="D1214">
        <v>0.52800000000000002</v>
      </c>
      <c r="E1214">
        <v>236.64</v>
      </c>
      <c r="F1214">
        <v>0</v>
      </c>
      <c r="G1214">
        <v>255</v>
      </c>
      <c r="H1214">
        <v>92.8</v>
      </c>
      <c r="I1214">
        <v>125</v>
      </c>
      <c r="J1214">
        <v>116</v>
      </c>
      <c r="K1214">
        <v>13</v>
      </c>
    </row>
    <row r="1215" spans="1:13" hidden="1">
      <c r="A1215" t="s">
        <v>1251</v>
      </c>
      <c r="B1215">
        <v>14</v>
      </c>
      <c r="C1215" t="s">
        <v>1265</v>
      </c>
      <c r="D1215">
        <v>0.54500000000000004</v>
      </c>
      <c r="E1215">
        <v>233.256</v>
      </c>
      <c r="F1215">
        <v>0</v>
      </c>
      <c r="G1215">
        <v>255</v>
      </c>
      <c r="H1215">
        <v>91.472999999999999</v>
      </c>
      <c r="I1215">
        <v>129</v>
      </c>
      <c r="J1215">
        <v>118</v>
      </c>
      <c r="K1215">
        <v>14</v>
      </c>
    </row>
    <row r="1216" spans="1:13" hidden="1">
      <c r="A1216" t="s">
        <v>1251</v>
      </c>
      <c r="B1216">
        <v>15</v>
      </c>
      <c r="C1216" t="s">
        <v>1266</v>
      </c>
      <c r="D1216">
        <v>0.54100000000000004</v>
      </c>
      <c r="E1216">
        <v>221.13300000000001</v>
      </c>
      <c r="F1216">
        <v>0</v>
      </c>
      <c r="G1216">
        <v>255</v>
      </c>
      <c r="H1216">
        <v>86.718999999999994</v>
      </c>
      <c r="I1216">
        <v>128</v>
      </c>
      <c r="J1216">
        <v>111</v>
      </c>
      <c r="K1216">
        <v>15</v>
      </c>
    </row>
    <row r="1217" spans="1:13" hidden="1">
      <c r="A1217" t="s">
        <v>1251</v>
      </c>
      <c r="B1217">
        <v>16</v>
      </c>
      <c r="C1217" t="s">
        <v>1267</v>
      </c>
      <c r="D1217">
        <v>0.52400000000000002</v>
      </c>
      <c r="E1217">
        <v>232.37899999999999</v>
      </c>
      <c r="F1217">
        <v>0</v>
      </c>
      <c r="G1217">
        <v>255</v>
      </c>
      <c r="H1217">
        <v>91.129000000000005</v>
      </c>
      <c r="I1217">
        <v>124</v>
      </c>
      <c r="J1217">
        <v>113</v>
      </c>
      <c r="K1217">
        <v>16</v>
      </c>
    </row>
    <row r="1218" spans="1:13" hidden="1">
      <c r="A1218" t="s">
        <v>1251</v>
      </c>
      <c r="B1218">
        <v>17</v>
      </c>
      <c r="C1218" t="s">
        <v>1268</v>
      </c>
      <c r="D1218">
        <v>0.54500000000000004</v>
      </c>
      <c r="E1218">
        <v>223.37200000000001</v>
      </c>
      <c r="F1218">
        <v>0</v>
      </c>
      <c r="G1218">
        <v>255</v>
      </c>
      <c r="H1218">
        <v>87.596999999999994</v>
      </c>
      <c r="I1218">
        <v>129</v>
      </c>
      <c r="J1218">
        <v>113</v>
      </c>
      <c r="K1218">
        <v>17</v>
      </c>
    </row>
    <row r="1219" spans="1:13" hidden="1">
      <c r="A1219" t="s">
        <v>1251</v>
      </c>
      <c r="B1219">
        <v>18</v>
      </c>
      <c r="C1219" t="s">
        <v>1269</v>
      </c>
      <c r="D1219">
        <v>0.52</v>
      </c>
      <c r="E1219">
        <v>205.244</v>
      </c>
      <c r="F1219">
        <v>0</v>
      </c>
      <c r="G1219">
        <v>255</v>
      </c>
      <c r="H1219">
        <v>80.488</v>
      </c>
      <c r="I1219">
        <v>123</v>
      </c>
      <c r="J1219">
        <v>99</v>
      </c>
      <c r="K1219">
        <v>18</v>
      </c>
    </row>
    <row r="1220" spans="1:13" hidden="1">
      <c r="A1220" t="s">
        <v>1251</v>
      </c>
      <c r="B1220">
        <v>19</v>
      </c>
      <c r="C1220" t="s">
        <v>1270</v>
      </c>
      <c r="D1220">
        <v>0.52800000000000002</v>
      </c>
      <c r="E1220">
        <v>210.12</v>
      </c>
      <c r="F1220">
        <v>0</v>
      </c>
      <c r="G1220">
        <v>255</v>
      </c>
      <c r="H1220">
        <v>82.4</v>
      </c>
      <c r="I1220">
        <v>125</v>
      </c>
      <c r="J1220">
        <v>103</v>
      </c>
      <c r="K1220">
        <v>19</v>
      </c>
    </row>
    <row r="1221" spans="1:13" hidden="1">
      <c r="A1221" t="s">
        <v>1251</v>
      </c>
      <c r="B1221">
        <v>20</v>
      </c>
      <c r="C1221" t="s">
        <v>1271</v>
      </c>
      <c r="D1221">
        <v>0.51500000000000001</v>
      </c>
      <c r="E1221">
        <v>225.738</v>
      </c>
      <c r="F1221">
        <v>0</v>
      </c>
      <c r="G1221">
        <v>255</v>
      </c>
      <c r="H1221">
        <v>88.525000000000006</v>
      </c>
      <c r="I1221">
        <v>122</v>
      </c>
      <c r="J1221">
        <v>108</v>
      </c>
      <c r="K1221">
        <v>20</v>
      </c>
    </row>
    <row r="1222" spans="1:13" hidden="1">
      <c r="A1222" t="s">
        <v>1251</v>
      </c>
      <c r="B1222">
        <v>21</v>
      </c>
      <c r="C1222" t="s">
        <v>1272</v>
      </c>
      <c r="D1222">
        <v>0.55300000000000005</v>
      </c>
      <c r="E1222">
        <v>219.96199999999999</v>
      </c>
      <c r="F1222">
        <v>0</v>
      </c>
      <c r="G1222">
        <v>255</v>
      </c>
      <c r="H1222">
        <v>86.26</v>
      </c>
      <c r="I1222">
        <v>131</v>
      </c>
      <c r="J1222">
        <v>113</v>
      </c>
      <c r="K1222">
        <v>21</v>
      </c>
    </row>
    <row r="1223" spans="1:13" hidden="1">
      <c r="A1223" t="s">
        <v>1251</v>
      </c>
      <c r="B1223">
        <v>22</v>
      </c>
      <c r="C1223" t="s">
        <v>1273</v>
      </c>
      <c r="D1223">
        <v>0.56599999999999995</v>
      </c>
      <c r="E1223">
        <v>207.42500000000001</v>
      </c>
      <c r="F1223">
        <v>0</v>
      </c>
      <c r="G1223">
        <v>255</v>
      </c>
      <c r="H1223">
        <v>81.343000000000004</v>
      </c>
      <c r="I1223">
        <v>134</v>
      </c>
      <c r="J1223">
        <v>109</v>
      </c>
      <c r="K1223">
        <v>22</v>
      </c>
    </row>
    <row r="1224" spans="1:13" hidden="1">
      <c r="A1224" t="s">
        <v>1251</v>
      </c>
      <c r="B1224">
        <v>23</v>
      </c>
      <c r="C1224" t="s">
        <v>1274</v>
      </c>
      <c r="D1224">
        <v>0.56999999999999995</v>
      </c>
      <c r="E1224">
        <v>207.77799999999999</v>
      </c>
      <c r="F1224">
        <v>0</v>
      </c>
      <c r="G1224">
        <v>255</v>
      </c>
      <c r="H1224">
        <v>81.480999999999995</v>
      </c>
      <c r="I1224">
        <v>135</v>
      </c>
      <c r="J1224">
        <v>110</v>
      </c>
      <c r="K1224">
        <v>23</v>
      </c>
    </row>
    <row r="1225" spans="1:13" hidden="1">
      <c r="A1225" t="s">
        <v>1251</v>
      </c>
      <c r="B1225">
        <v>24</v>
      </c>
      <c r="C1225" t="s">
        <v>1275</v>
      </c>
      <c r="D1225">
        <v>0.54100000000000004</v>
      </c>
      <c r="E1225">
        <v>229.102</v>
      </c>
      <c r="F1225">
        <v>0</v>
      </c>
      <c r="G1225">
        <v>255</v>
      </c>
      <c r="H1225">
        <v>89.843999999999994</v>
      </c>
      <c r="I1225">
        <v>128</v>
      </c>
      <c r="J1225">
        <v>115</v>
      </c>
      <c r="K1225">
        <v>24</v>
      </c>
    </row>
    <row r="1226" spans="1:13" hidden="1">
      <c r="A1226" t="s">
        <v>1251</v>
      </c>
      <c r="B1226">
        <v>25</v>
      </c>
      <c r="C1226" t="s">
        <v>1276</v>
      </c>
      <c r="D1226">
        <v>0.54900000000000004</v>
      </c>
      <c r="E1226">
        <v>213.80799999999999</v>
      </c>
      <c r="F1226">
        <v>0</v>
      </c>
      <c r="G1226">
        <v>255</v>
      </c>
      <c r="H1226">
        <v>83.846000000000004</v>
      </c>
      <c r="I1226">
        <v>130</v>
      </c>
      <c r="J1226">
        <v>109</v>
      </c>
      <c r="K1226">
        <v>25</v>
      </c>
    </row>
    <row r="1227" spans="1:13">
      <c r="A1227" t="s">
        <v>1277</v>
      </c>
      <c r="B1227">
        <v>1</v>
      </c>
      <c r="C1227" t="s">
        <v>1278</v>
      </c>
      <c r="D1227">
        <v>0.46500000000000002</v>
      </c>
      <c r="E1227">
        <v>0</v>
      </c>
      <c r="F1227">
        <v>0</v>
      </c>
      <c r="G1227">
        <v>0</v>
      </c>
      <c r="H1227">
        <v>0</v>
      </c>
      <c r="I1227">
        <v>110</v>
      </c>
      <c r="J1227">
        <v>0</v>
      </c>
      <c r="K1227">
        <v>1</v>
      </c>
      <c r="L1227">
        <v>6</v>
      </c>
      <c r="M1227">
        <v>19</v>
      </c>
    </row>
    <row r="1228" spans="1:13" hidden="1">
      <c r="A1228" t="s">
        <v>1277</v>
      </c>
      <c r="B1228">
        <v>2</v>
      </c>
      <c r="C1228" t="s">
        <v>1279</v>
      </c>
      <c r="D1228">
        <v>0.45200000000000001</v>
      </c>
      <c r="E1228">
        <v>0</v>
      </c>
      <c r="F1228">
        <v>0</v>
      </c>
      <c r="G1228">
        <v>0</v>
      </c>
      <c r="H1228">
        <v>0</v>
      </c>
      <c r="I1228">
        <v>107</v>
      </c>
      <c r="J1228">
        <v>0</v>
      </c>
      <c r="K1228">
        <v>2</v>
      </c>
    </row>
    <row r="1229" spans="1:13" hidden="1">
      <c r="A1229" t="s">
        <v>1277</v>
      </c>
      <c r="B1229">
        <v>3</v>
      </c>
      <c r="C1229" t="s">
        <v>1280</v>
      </c>
      <c r="D1229">
        <v>0.41799999999999998</v>
      </c>
      <c r="E1229">
        <v>0</v>
      </c>
      <c r="F1229">
        <v>0</v>
      </c>
      <c r="G1229">
        <v>0</v>
      </c>
      <c r="H1229">
        <v>0</v>
      </c>
      <c r="I1229">
        <v>99</v>
      </c>
      <c r="J1229">
        <v>0</v>
      </c>
      <c r="K1229">
        <v>3</v>
      </c>
    </row>
    <row r="1230" spans="1:13" hidden="1">
      <c r="A1230" t="s">
        <v>1277</v>
      </c>
      <c r="B1230">
        <v>4</v>
      </c>
      <c r="C1230" t="s">
        <v>1281</v>
      </c>
      <c r="D1230">
        <v>0.45600000000000002</v>
      </c>
      <c r="E1230">
        <v>0</v>
      </c>
      <c r="F1230">
        <v>0</v>
      </c>
      <c r="G1230">
        <v>0</v>
      </c>
      <c r="H1230">
        <v>0</v>
      </c>
      <c r="I1230">
        <v>108</v>
      </c>
      <c r="J1230">
        <v>0</v>
      </c>
      <c r="K1230">
        <v>4</v>
      </c>
    </row>
    <row r="1231" spans="1:13" hidden="1">
      <c r="A1231" t="s">
        <v>1277</v>
      </c>
      <c r="B1231">
        <v>5</v>
      </c>
      <c r="C1231" t="s">
        <v>1282</v>
      </c>
      <c r="D1231">
        <v>0.44800000000000001</v>
      </c>
      <c r="E1231">
        <v>0</v>
      </c>
      <c r="F1231">
        <v>0</v>
      </c>
      <c r="G1231">
        <v>0</v>
      </c>
      <c r="H1231">
        <v>0</v>
      </c>
      <c r="I1231">
        <v>106</v>
      </c>
      <c r="J1231">
        <v>0</v>
      </c>
      <c r="K1231">
        <v>5</v>
      </c>
    </row>
    <row r="1232" spans="1:13" hidden="1">
      <c r="A1232" t="s">
        <v>1277</v>
      </c>
      <c r="B1232">
        <v>6</v>
      </c>
      <c r="C1232" t="s">
        <v>1283</v>
      </c>
      <c r="D1232">
        <v>0.44400000000000001</v>
      </c>
      <c r="E1232">
        <v>0</v>
      </c>
      <c r="F1232">
        <v>0</v>
      </c>
      <c r="G1232">
        <v>0</v>
      </c>
      <c r="H1232">
        <v>0</v>
      </c>
      <c r="I1232">
        <v>105</v>
      </c>
      <c r="J1232">
        <v>0</v>
      </c>
      <c r="K1232">
        <v>6</v>
      </c>
    </row>
    <row r="1233" spans="1:11" hidden="1">
      <c r="A1233" t="s">
        <v>1277</v>
      </c>
      <c r="B1233">
        <v>7</v>
      </c>
      <c r="C1233" t="s">
        <v>1284</v>
      </c>
      <c r="D1233">
        <v>0.49</v>
      </c>
      <c r="E1233">
        <v>0</v>
      </c>
      <c r="F1233">
        <v>0</v>
      </c>
      <c r="G1233">
        <v>0</v>
      </c>
      <c r="H1233">
        <v>0</v>
      </c>
      <c r="I1233">
        <v>116</v>
      </c>
      <c r="J1233">
        <v>0</v>
      </c>
      <c r="K1233">
        <v>7</v>
      </c>
    </row>
    <row r="1234" spans="1:11" hidden="1">
      <c r="A1234" t="s">
        <v>1277</v>
      </c>
      <c r="B1234">
        <v>8</v>
      </c>
      <c r="C1234" t="s">
        <v>1285</v>
      </c>
      <c r="D1234">
        <v>0.47299999999999998</v>
      </c>
      <c r="E1234">
        <v>0</v>
      </c>
      <c r="F1234">
        <v>0</v>
      </c>
      <c r="G1234">
        <v>0</v>
      </c>
      <c r="H1234">
        <v>0</v>
      </c>
      <c r="I1234">
        <v>112</v>
      </c>
      <c r="J1234">
        <v>0</v>
      </c>
      <c r="K1234">
        <v>8</v>
      </c>
    </row>
    <row r="1235" spans="1:11" hidden="1">
      <c r="A1235" t="s">
        <v>1277</v>
      </c>
      <c r="B1235">
        <v>9</v>
      </c>
      <c r="C1235" t="s">
        <v>1286</v>
      </c>
      <c r="D1235">
        <v>0.439</v>
      </c>
      <c r="E1235">
        <v>0</v>
      </c>
      <c r="F1235">
        <v>0</v>
      </c>
      <c r="G1235">
        <v>0</v>
      </c>
      <c r="H1235">
        <v>0</v>
      </c>
      <c r="I1235">
        <v>104</v>
      </c>
      <c r="J1235">
        <v>0</v>
      </c>
      <c r="K1235">
        <v>9</v>
      </c>
    </row>
    <row r="1236" spans="1:11" hidden="1">
      <c r="A1236" t="s">
        <v>1277</v>
      </c>
      <c r="B1236">
        <v>10</v>
      </c>
      <c r="C1236" t="s">
        <v>1287</v>
      </c>
      <c r="D1236">
        <v>0.44800000000000001</v>
      </c>
      <c r="E1236">
        <v>0</v>
      </c>
      <c r="F1236">
        <v>0</v>
      </c>
      <c r="G1236">
        <v>0</v>
      </c>
      <c r="H1236">
        <v>0</v>
      </c>
      <c r="I1236">
        <v>106</v>
      </c>
      <c r="J1236">
        <v>0</v>
      </c>
      <c r="K1236">
        <v>10</v>
      </c>
    </row>
    <row r="1237" spans="1:11" hidden="1">
      <c r="A1237" t="s">
        <v>1277</v>
      </c>
      <c r="B1237">
        <v>11</v>
      </c>
      <c r="C1237" t="s">
        <v>1288</v>
      </c>
      <c r="D1237">
        <v>0.43099999999999999</v>
      </c>
      <c r="E1237">
        <v>2.5</v>
      </c>
      <c r="F1237">
        <v>0</v>
      </c>
      <c r="G1237">
        <v>255</v>
      </c>
      <c r="H1237">
        <v>0.98</v>
      </c>
      <c r="I1237">
        <v>102</v>
      </c>
      <c r="J1237">
        <v>1</v>
      </c>
      <c r="K1237">
        <v>11</v>
      </c>
    </row>
    <row r="1238" spans="1:11" hidden="1">
      <c r="A1238" t="s">
        <v>1277</v>
      </c>
      <c r="B1238">
        <v>12</v>
      </c>
      <c r="C1238" t="s">
        <v>1289</v>
      </c>
      <c r="D1238">
        <v>0.44400000000000001</v>
      </c>
      <c r="E1238">
        <v>0</v>
      </c>
      <c r="F1238">
        <v>0</v>
      </c>
      <c r="G1238">
        <v>0</v>
      </c>
      <c r="H1238">
        <v>0</v>
      </c>
      <c r="I1238">
        <v>105</v>
      </c>
      <c r="J1238">
        <v>0</v>
      </c>
      <c r="K1238">
        <v>12</v>
      </c>
    </row>
    <row r="1239" spans="1:11" hidden="1">
      <c r="A1239" t="s">
        <v>1277</v>
      </c>
      <c r="B1239">
        <v>13</v>
      </c>
      <c r="C1239" t="s">
        <v>1290</v>
      </c>
      <c r="D1239">
        <v>0.43099999999999999</v>
      </c>
      <c r="E1239">
        <v>0</v>
      </c>
      <c r="F1239">
        <v>0</v>
      </c>
      <c r="G1239">
        <v>0</v>
      </c>
      <c r="H1239">
        <v>0</v>
      </c>
      <c r="I1239">
        <v>102</v>
      </c>
      <c r="J1239">
        <v>0</v>
      </c>
      <c r="K1239">
        <v>13</v>
      </c>
    </row>
    <row r="1240" spans="1:11" hidden="1">
      <c r="A1240" t="s">
        <v>1277</v>
      </c>
      <c r="B1240">
        <v>14</v>
      </c>
      <c r="C1240" t="s">
        <v>1291</v>
      </c>
      <c r="D1240">
        <v>0.435</v>
      </c>
      <c r="E1240">
        <v>4.9509999999999996</v>
      </c>
      <c r="F1240">
        <v>0</v>
      </c>
      <c r="G1240">
        <v>255</v>
      </c>
      <c r="H1240">
        <v>1.9419999999999999</v>
      </c>
      <c r="I1240">
        <v>103</v>
      </c>
      <c r="J1240">
        <v>2</v>
      </c>
      <c r="K1240">
        <v>14</v>
      </c>
    </row>
    <row r="1241" spans="1:11" hidden="1">
      <c r="A1241" t="s">
        <v>1277</v>
      </c>
      <c r="B1241">
        <v>15</v>
      </c>
      <c r="C1241" t="s">
        <v>1292</v>
      </c>
      <c r="D1241">
        <v>0.41399999999999998</v>
      </c>
      <c r="E1241">
        <v>13.01</v>
      </c>
      <c r="F1241">
        <v>0</v>
      </c>
      <c r="G1241">
        <v>255</v>
      </c>
      <c r="H1241">
        <v>5.1020000000000003</v>
      </c>
      <c r="I1241">
        <v>98</v>
      </c>
      <c r="J1241">
        <v>5</v>
      </c>
      <c r="K1241">
        <v>15</v>
      </c>
    </row>
    <row r="1242" spans="1:11" hidden="1">
      <c r="A1242" t="s">
        <v>1277</v>
      </c>
      <c r="B1242">
        <v>16</v>
      </c>
      <c r="C1242" t="s">
        <v>1293</v>
      </c>
      <c r="D1242">
        <v>0.439</v>
      </c>
      <c r="E1242">
        <v>0</v>
      </c>
      <c r="F1242">
        <v>0</v>
      </c>
      <c r="G1242">
        <v>0</v>
      </c>
      <c r="H1242">
        <v>0</v>
      </c>
      <c r="I1242">
        <v>104</v>
      </c>
      <c r="J1242">
        <v>0</v>
      </c>
      <c r="K1242">
        <v>16</v>
      </c>
    </row>
    <row r="1243" spans="1:11" hidden="1">
      <c r="A1243" t="s">
        <v>1277</v>
      </c>
      <c r="B1243">
        <v>17</v>
      </c>
      <c r="C1243" t="s">
        <v>1294</v>
      </c>
      <c r="D1243">
        <v>0.439</v>
      </c>
      <c r="E1243">
        <v>2.452</v>
      </c>
      <c r="F1243">
        <v>0</v>
      </c>
      <c r="G1243">
        <v>255</v>
      </c>
      <c r="H1243">
        <v>0.96199999999999997</v>
      </c>
      <c r="I1243">
        <v>104</v>
      </c>
      <c r="J1243">
        <v>1</v>
      </c>
      <c r="K1243">
        <v>17</v>
      </c>
    </row>
    <row r="1244" spans="1:11" hidden="1">
      <c r="A1244" t="s">
        <v>1277</v>
      </c>
      <c r="B1244">
        <v>18</v>
      </c>
      <c r="C1244" t="s">
        <v>1295</v>
      </c>
      <c r="D1244">
        <v>0.44400000000000001</v>
      </c>
      <c r="E1244">
        <v>0</v>
      </c>
      <c r="F1244">
        <v>0</v>
      </c>
      <c r="G1244">
        <v>0</v>
      </c>
      <c r="H1244">
        <v>0</v>
      </c>
      <c r="I1244">
        <v>105</v>
      </c>
      <c r="J1244">
        <v>0</v>
      </c>
      <c r="K1244">
        <v>18</v>
      </c>
    </row>
    <row r="1245" spans="1:11" hidden="1">
      <c r="A1245" t="s">
        <v>1277</v>
      </c>
      <c r="B1245">
        <v>19</v>
      </c>
      <c r="C1245" t="s">
        <v>1296</v>
      </c>
      <c r="D1245">
        <v>0.43099999999999999</v>
      </c>
      <c r="E1245">
        <v>12.5</v>
      </c>
      <c r="F1245">
        <v>0</v>
      </c>
      <c r="G1245">
        <v>255</v>
      </c>
      <c r="H1245">
        <v>4.9020000000000001</v>
      </c>
      <c r="I1245">
        <v>102</v>
      </c>
      <c r="J1245">
        <v>5</v>
      </c>
      <c r="K1245">
        <v>19</v>
      </c>
    </row>
    <row r="1246" spans="1:11" hidden="1">
      <c r="A1246" t="s">
        <v>1277</v>
      </c>
      <c r="B1246">
        <v>20</v>
      </c>
      <c r="C1246" t="s">
        <v>1297</v>
      </c>
      <c r="D1246">
        <v>0.40600000000000003</v>
      </c>
      <c r="E1246">
        <v>71.718999999999994</v>
      </c>
      <c r="F1246">
        <v>0</v>
      </c>
      <c r="G1246">
        <v>255</v>
      </c>
      <c r="H1246">
        <v>28.125</v>
      </c>
      <c r="I1246">
        <v>96</v>
      </c>
      <c r="J1246">
        <v>27</v>
      </c>
      <c r="K1246">
        <v>20</v>
      </c>
    </row>
    <row r="1247" spans="1:11" hidden="1">
      <c r="A1247" t="s">
        <v>1277</v>
      </c>
      <c r="B1247">
        <v>21</v>
      </c>
      <c r="C1247" t="s">
        <v>1298</v>
      </c>
      <c r="D1247">
        <v>0.40100000000000002</v>
      </c>
      <c r="E1247">
        <v>69.789000000000001</v>
      </c>
      <c r="F1247">
        <v>0</v>
      </c>
      <c r="G1247">
        <v>255</v>
      </c>
      <c r="H1247">
        <v>27.367999999999999</v>
      </c>
      <c r="I1247">
        <v>95</v>
      </c>
      <c r="J1247">
        <v>26</v>
      </c>
      <c r="K1247">
        <v>21</v>
      </c>
    </row>
    <row r="1248" spans="1:11" hidden="1">
      <c r="A1248" t="s">
        <v>1277</v>
      </c>
      <c r="B1248">
        <v>22</v>
      </c>
      <c r="C1248" t="s">
        <v>1299</v>
      </c>
      <c r="D1248">
        <v>0.42699999999999999</v>
      </c>
      <c r="E1248">
        <v>12.624000000000001</v>
      </c>
      <c r="F1248">
        <v>0</v>
      </c>
      <c r="G1248">
        <v>255</v>
      </c>
      <c r="H1248">
        <v>4.95</v>
      </c>
      <c r="I1248">
        <v>101</v>
      </c>
      <c r="J1248">
        <v>5</v>
      </c>
      <c r="K1248">
        <v>22</v>
      </c>
    </row>
    <row r="1249" spans="1:13" hidden="1">
      <c r="A1249" t="s">
        <v>1277</v>
      </c>
      <c r="B1249">
        <v>23</v>
      </c>
      <c r="C1249" t="s">
        <v>1300</v>
      </c>
      <c r="D1249">
        <v>0.39700000000000002</v>
      </c>
      <c r="E1249">
        <v>35.265999999999998</v>
      </c>
      <c r="F1249">
        <v>0</v>
      </c>
      <c r="G1249">
        <v>255</v>
      </c>
      <c r="H1249">
        <v>13.83</v>
      </c>
      <c r="I1249">
        <v>94</v>
      </c>
      <c r="J1249">
        <v>13</v>
      </c>
      <c r="K1249">
        <v>23</v>
      </c>
    </row>
    <row r="1250" spans="1:13" hidden="1">
      <c r="A1250" t="s">
        <v>1277</v>
      </c>
      <c r="B1250">
        <v>24</v>
      </c>
      <c r="C1250" t="s">
        <v>1301</v>
      </c>
      <c r="D1250">
        <v>0.40100000000000002</v>
      </c>
      <c r="E1250">
        <v>0</v>
      </c>
      <c r="F1250">
        <v>0</v>
      </c>
      <c r="G1250">
        <v>0</v>
      </c>
      <c r="H1250">
        <v>0</v>
      </c>
      <c r="I1250">
        <v>95</v>
      </c>
      <c r="J1250">
        <v>0</v>
      </c>
      <c r="K1250">
        <v>24</v>
      </c>
    </row>
    <row r="1251" spans="1:13" hidden="1">
      <c r="A1251" t="s">
        <v>1277</v>
      </c>
      <c r="B1251">
        <v>25</v>
      </c>
      <c r="C1251" t="s">
        <v>1302</v>
      </c>
      <c r="D1251">
        <v>0.39300000000000002</v>
      </c>
      <c r="E1251">
        <v>0</v>
      </c>
      <c r="F1251">
        <v>0</v>
      </c>
      <c r="G1251">
        <v>0</v>
      </c>
      <c r="H1251">
        <v>0</v>
      </c>
      <c r="I1251">
        <v>93</v>
      </c>
      <c r="J1251">
        <v>0</v>
      </c>
      <c r="K1251">
        <v>25</v>
      </c>
    </row>
    <row r="1252" spans="1:13">
      <c r="A1252" t="s">
        <v>1303</v>
      </c>
      <c r="B1252">
        <v>1</v>
      </c>
      <c r="C1252" t="s">
        <v>1304</v>
      </c>
      <c r="D1252">
        <v>0.71799999999999997</v>
      </c>
      <c r="E1252">
        <v>118.5</v>
      </c>
      <c r="F1252">
        <v>0</v>
      </c>
      <c r="G1252">
        <v>255</v>
      </c>
      <c r="H1252">
        <v>46.470999999999997</v>
      </c>
      <c r="I1252">
        <v>170</v>
      </c>
      <c r="J1252">
        <v>79</v>
      </c>
      <c r="K1252">
        <v>1</v>
      </c>
      <c r="L1252">
        <v>25</v>
      </c>
      <c r="M1252">
        <v>0</v>
      </c>
    </row>
    <row r="1253" spans="1:13" hidden="1">
      <c r="A1253" t="s">
        <v>1303</v>
      </c>
      <c r="B1253">
        <v>2</v>
      </c>
      <c r="C1253" t="s">
        <v>1305</v>
      </c>
      <c r="D1253">
        <v>0.76500000000000001</v>
      </c>
      <c r="E1253">
        <v>108.48099999999999</v>
      </c>
      <c r="F1253">
        <v>0</v>
      </c>
      <c r="G1253">
        <v>255</v>
      </c>
      <c r="H1253">
        <v>42.540999999999997</v>
      </c>
      <c r="I1253">
        <v>181</v>
      </c>
      <c r="J1253">
        <v>77</v>
      </c>
      <c r="K1253">
        <v>2</v>
      </c>
    </row>
    <row r="1254" spans="1:13" hidden="1">
      <c r="A1254" t="s">
        <v>1303</v>
      </c>
      <c r="B1254">
        <v>3</v>
      </c>
      <c r="C1254" t="s">
        <v>1306</v>
      </c>
      <c r="D1254">
        <v>0.72699999999999998</v>
      </c>
      <c r="E1254">
        <v>88.953000000000003</v>
      </c>
      <c r="F1254">
        <v>0</v>
      </c>
      <c r="G1254">
        <v>255</v>
      </c>
      <c r="H1254">
        <v>34.884</v>
      </c>
      <c r="I1254">
        <v>172</v>
      </c>
      <c r="J1254">
        <v>60</v>
      </c>
      <c r="K1254">
        <v>3</v>
      </c>
    </row>
    <row r="1255" spans="1:13" hidden="1">
      <c r="A1255" t="s">
        <v>1303</v>
      </c>
      <c r="B1255">
        <v>4</v>
      </c>
      <c r="C1255" t="s">
        <v>1307</v>
      </c>
      <c r="D1255">
        <v>0.73499999999999999</v>
      </c>
      <c r="E1255">
        <v>128.96600000000001</v>
      </c>
      <c r="F1255">
        <v>0</v>
      </c>
      <c r="G1255">
        <v>255</v>
      </c>
      <c r="H1255">
        <v>50.575000000000003</v>
      </c>
      <c r="I1255">
        <v>174</v>
      </c>
      <c r="J1255">
        <v>88</v>
      </c>
      <c r="K1255">
        <v>4</v>
      </c>
    </row>
    <row r="1256" spans="1:13" hidden="1">
      <c r="A1256" t="s">
        <v>1303</v>
      </c>
      <c r="B1256">
        <v>5</v>
      </c>
      <c r="C1256" t="s">
        <v>1308</v>
      </c>
      <c r="D1256">
        <v>0.76100000000000001</v>
      </c>
      <c r="E1256">
        <v>106.25</v>
      </c>
      <c r="F1256">
        <v>0</v>
      </c>
      <c r="G1256">
        <v>255</v>
      </c>
      <c r="H1256">
        <v>41.667000000000002</v>
      </c>
      <c r="I1256">
        <v>180</v>
      </c>
      <c r="J1256">
        <v>75</v>
      </c>
      <c r="K1256">
        <v>5</v>
      </c>
    </row>
    <row r="1257" spans="1:13" hidden="1">
      <c r="A1257" t="s">
        <v>1303</v>
      </c>
      <c r="B1257">
        <v>6</v>
      </c>
      <c r="C1257" t="s">
        <v>1309</v>
      </c>
      <c r="D1257">
        <v>0.72199999999999998</v>
      </c>
      <c r="E1257">
        <v>128.24600000000001</v>
      </c>
      <c r="F1257">
        <v>0</v>
      </c>
      <c r="G1257">
        <v>255</v>
      </c>
      <c r="H1257">
        <v>50.292000000000002</v>
      </c>
      <c r="I1257">
        <v>171</v>
      </c>
      <c r="J1257">
        <v>86</v>
      </c>
      <c r="K1257">
        <v>6</v>
      </c>
    </row>
    <row r="1258" spans="1:13" hidden="1">
      <c r="A1258" t="s">
        <v>1303</v>
      </c>
      <c r="B1258">
        <v>7</v>
      </c>
      <c r="C1258" t="s">
        <v>1310</v>
      </c>
      <c r="D1258">
        <v>0.73899999999999999</v>
      </c>
      <c r="E1258">
        <v>118.029</v>
      </c>
      <c r="F1258">
        <v>0</v>
      </c>
      <c r="G1258">
        <v>255</v>
      </c>
      <c r="H1258">
        <v>46.286000000000001</v>
      </c>
      <c r="I1258">
        <v>175</v>
      </c>
      <c r="J1258">
        <v>81</v>
      </c>
      <c r="K1258">
        <v>7</v>
      </c>
    </row>
    <row r="1259" spans="1:13" hidden="1">
      <c r="A1259" t="s">
        <v>1303</v>
      </c>
      <c r="B1259">
        <v>8</v>
      </c>
      <c r="C1259" t="s">
        <v>1311</v>
      </c>
      <c r="D1259">
        <v>0.72699999999999998</v>
      </c>
      <c r="E1259">
        <v>77.093000000000004</v>
      </c>
      <c r="F1259">
        <v>0</v>
      </c>
      <c r="G1259">
        <v>255</v>
      </c>
      <c r="H1259">
        <v>30.233000000000001</v>
      </c>
      <c r="I1259">
        <v>172</v>
      </c>
      <c r="J1259">
        <v>52</v>
      </c>
      <c r="K1259">
        <v>8</v>
      </c>
    </row>
    <row r="1260" spans="1:13" hidden="1">
      <c r="A1260" t="s">
        <v>1303</v>
      </c>
      <c r="B1260">
        <v>9</v>
      </c>
      <c r="C1260" t="s">
        <v>1312</v>
      </c>
      <c r="D1260">
        <v>0.73499999999999999</v>
      </c>
      <c r="E1260">
        <v>80.602999999999994</v>
      </c>
      <c r="F1260">
        <v>0</v>
      </c>
      <c r="G1260">
        <v>255</v>
      </c>
      <c r="H1260">
        <v>31.609000000000002</v>
      </c>
      <c r="I1260">
        <v>174</v>
      </c>
      <c r="J1260">
        <v>55</v>
      </c>
      <c r="K1260">
        <v>9</v>
      </c>
    </row>
    <row r="1261" spans="1:13" hidden="1">
      <c r="A1261" t="s">
        <v>1303</v>
      </c>
      <c r="B1261">
        <v>10</v>
      </c>
      <c r="C1261" t="s">
        <v>1313</v>
      </c>
      <c r="D1261">
        <v>0.73899999999999999</v>
      </c>
      <c r="E1261">
        <v>107.82899999999999</v>
      </c>
      <c r="F1261">
        <v>0</v>
      </c>
      <c r="G1261">
        <v>255</v>
      </c>
      <c r="H1261">
        <v>42.286000000000001</v>
      </c>
      <c r="I1261">
        <v>175</v>
      </c>
      <c r="J1261">
        <v>74</v>
      </c>
      <c r="K1261">
        <v>10</v>
      </c>
    </row>
    <row r="1262" spans="1:13" hidden="1">
      <c r="A1262" t="s">
        <v>1303</v>
      </c>
      <c r="B1262">
        <v>11</v>
      </c>
      <c r="C1262" t="s">
        <v>1314</v>
      </c>
      <c r="D1262">
        <v>0.74399999999999999</v>
      </c>
      <c r="E1262">
        <v>76.790000000000006</v>
      </c>
      <c r="F1262">
        <v>0</v>
      </c>
      <c r="G1262">
        <v>255</v>
      </c>
      <c r="H1262">
        <v>30.114000000000001</v>
      </c>
      <c r="I1262">
        <v>176</v>
      </c>
      <c r="J1262">
        <v>53</v>
      </c>
      <c r="K1262">
        <v>11</v>
      </c>
    </row>
    <row r="1263" spans="1:13" hidden="1">
      <c r="A1263" t="s">
        <v>1303</v>
      </c>
      <c r="B1263">
        <v>12</v>
      </c>
      <c r="C1263" t="s">
        <v>1315</v>
      </c>
      <c r="D1263">
        <v>0.752</v>
      </c>
      <c r="E1263">
        <v>107.444</v>
      </c>
      <c r="F1263">
        <v>0</v>
      </c>
      <c r="G1263">
        <v>255</v>
      </c>
      <c r="H1263">
        <v>42.134999999999998</v>
      </c>
      <c r="I1263">
        <v>178</v>
      </c>
      <c r="J1263">
        <v>75</v>
      </c>
      <c r="K1263">
        <v>12</v>
      </c>
    </row>
    <row r="1264" spans="1:13" hidden="1">
      <c r="A1264" t="s">
        <v>1303</v>
      </c>
      <c r="B1264">
        <v>13</v>
      </c>
      <c r="C1264" t="s">
        <v>1316</v>
      </c>
      <c r="D1264">
        <v>0.77700000000000002</v>
      </c>
      <c r="E1264">
        <v>103.94</v>
      </c>
      <c r="F1264">
        <v>0</v>
      </c>
      <c r="G1264">
        <v>255</v>
      </c>
      <c r="H1264">
        <v>40.761000000000003</v>
      </c>
      <c r="I1264">
        <v>184</v>
      </c>
      <c r="J1264">
        <v>75</v>
      </c>
      <c r="K1264">
        <v>13</v>
      </c>
    </row>
    <row r="1265" spans="1:13" hidden="1">
      <c r="A1265" t="s">
        <v>1303</v>
      </c>
      <c r="B1265">
        <v>14</v>
      </c>
      <c r="C1265" t="s">
        <v>1317</v>
      </c>
      <c r="D1265">
        <v>0.73099999999999998</v>
      </c>
      <c r="E1265">
        <v>126.76300000000001</v>
      </c>
      <c r="F1265">
        <v>0</v>
      </c>
      <c r="G1265">
        <v>255</v>
      </c>
      <c r="H1265">
        <v>49.710999999999999</v>
      </c>
      <c r="I1265">
        <v>173</v>
      </c>
      <c r="J1265">
        <v>86</v>
      </c>
      <c r="K1265">
        <v>14</v>
      </c>
    </row>
    <row r="1266" spans="1:13" hidden="1">
      <c r="A1266" t="s">
        <v>1303</v>
      </c>
      <c r="B1266">
        <v>15</v>
      </c>
      <c r="C1266" t="s">
        <v>1318</v>
      </c>
      <c r="D1266">
        <v>0.79</v>
      </c>
      <c r="E1266">
        <v>120</v>
      </c>
      <c r="F1266">
        <v>0</v>
      </c>
      <c r="G1266">
        <v>255</v>
      </c>
      <c r="H1266">
        <v>47.058999999999997</v>
      </c>
      <c r="I1266">
        <v>187</v>
      </c>
      <c r="J1266">
        <v>88</v>
      </c>
      <c r="K1266">
        <v>15</v>
      </c>
    </row>
    <row r="1267" spans="1:13" hidden="1">
      <c r="A1267" t="s">
        <v>1303</v>
      </c>
      <c r="B1267">
        <v>16</v>
      </c>
      <c r="C1267" t="s">
        <v>1319</v>
      </c>
      <c r="D1267">
        <v>0.76500000000000001</v>
      </c>
      <c r="E1267">
        <v>81.712999999999994</v>
      </c>
      <c r="F1267">
        <v>0</v>
      </c>
      <c r="G1267">
        <v>255</v>
      </c>
      <c r="H1267">
        <v>32.043999999999997</v>
      </c>
      <c r="I1267">
        <v>181</v>
      </c>
      <c r="J1267">
        <v>58</v>
      </c>
      <c r="K1267">
        <v>16</v>
      </c>
    </row>
    <row r="1268" spans="1:13" hidden="1">
      <c r="A1268" t="s">
        <v>1303</v>
      </c>
      <c r="B1268">
        <v>17</v>
      </c>
      <c r="C1268" t="s">
        <v>1320</v>
      </c>
      <c r="D1268">
        <v>0.70599999999999996</v>
      </c>
      <c r="E1268">
        <v>102.30500000000001</v>
      </c>
      <c r="F1268">
        <v>0</v>
      </c>
      <c r="G1268">
        <v>255</v>
      </c>
      <c r="H1268">
        <v>40.119999999999997</v>
      </c>
      <c r="I1268">
        <v>167</v>
      </c>
      <c r="J1268">
        <v>67</v>
      </c>
      <c r="K1268">
        <v>17</v>
      </c>
    </row>
    <row r="1269" spans="1:13" hidden="1">
      <c r="A1269" t="s">
        <v>1303</v>
      </c>
      <c r="B1269">
        <v>18</v>
      </c>
      <c r="C1269" t="s">
        <v>1321</v>
      </c>
      <c r="D1269">
        <v>0.748</v>
      </c>
      <c r="E1269">
        <v>108.051</v>
      </c>
      <c r="F1269">
        <v>0</v>
      </c>
      <c r="G1269">
        <v>255</v>
      </c>
      <c r="H1269">
        <v>42.372999999999998</v>
      </c>
      <c r="I1269">
        <v>177</v>
      </c>
      <c r="J1269">
        <v>75</v>
      </c>
      <c r="K1269">
        <v>18</v>
      </c>
    </row>
    <row r="1270" spans="1:13" hidden="1">
      <c r="A1270" t="s">
        <v>1303</v>
      </c>
      <c r="B1270">
        <v>19</v>
      </c>
      <c r="C1270" t="s">
        <v>1322</v>
      </c>
      <c r="D1270">
        <v>0.76100000000000001</v>
      </c>
      <c r="E1270">
        <v>155.833</v>
      </c>
      <c r="F1270">
        <v>0</v>
      </c>
      <c r="G1270">
        <v>255</v>
      </c>
      <c r="H1270">
        <v>61.110999999999997</v>
      </c>
      <c r="I1270">
        <v>180</v>
      </c>
      <c r="J1270">
        <v>110</v>
      </c>
      <c r="K1270">
        <v>19</v>
      </c>
    </row>
    <row r="1271" spans="1:13" hidden="1">
      <c r="A1271" t="s">
        <v>1303</v>
      </c>
      <c r="B1271">
        <v>20</v>
      </c>
      <c r="C1271" t="s">
        <v>1323</v>
      </c>
      <c r="D1271">
        <v>0.75600000000000001</v>
      </c>
      <c r="E1271">
        <v>118.24</v>
      </c>
      <c r="F1271">
        <v>0</v>
      </c>
      <c r="G1271">
        <v>255</v>
      </c>
      <c r="H1271">
        <v>46.369</v>
      </c>
      <c r="I1271">
        <v>179</v>
      </c>
      <c r="J1271">
        <v>83</v>
      </c>
      <c r="K1271">
        <v>20</v>
      </c>
    </row>
    <row r="1272" spans="1:13" hidden="1">
      <c r="A1272" t="s">
        <v>1303</v>
      </c>
      <c r="B1272">
        <v>21</v>
      </c>
      <c r="C1272" t="s">
        <v>1324</v>
      </c>
      <c r="D1272">
        <v>0.76900000000000002</v>
      </c>
      <c r="E1272">
        <v>124.69799999999999</v>
      </c>
      <c r="F1272">
        <v>0</v>
      </c>
      <c r="G1272">
        <v>255</v>
      </c>
      <c r="H1272">
        <v>48.901000000000003</v>
      </c>
      <c r="I1272">
        <v>182</v>
      </c>
      <c r="J1272">
        <v>89</v>
      </c>
      <c r="K1272">
        <v>21</v>
      </c>
    </row>
    <row r="1273" spans="1:13" hidden="1">
      <c r="A1273" t="s">
        <v>1303</v>
      </c>
      <c r="B1273">
        <v>22</v>
      </c>
      <c r="C1273" t="s">
        <v>1325</v>
      </c>
      <c r="D1273">
        <v>0.79</v>
      </c>
      <c r="E1273">
        <v>100.90900000000001</v>
      </c>
      <c r="F1273">
        <v>0</v>
      </c>
      <c r="G1273">
        <v>255</v>
      </c>
      <c r="H1273">
        <v>39.572000000000003</v>
      </c>
      <c r="I1273">
        <v>187</v>
      </c>
      <c r="J1273">
        <v>74</v>
      </c>
      <c r="K1273">
        <v>22</v>
      </c>
    </row>
    <row r="1274" spans="1:13" hidden="1">
      <c r="A1274" t="s">
        <v>1303</v>
      </c>
      <c r="B1274">
        <v>23</v>
      </c>
      <c r="C1274" t="s">
        <v>1326</v>
      </c>
      <c r="D1274">
        <v>0.752</v>
      </c>
      <c r="E1274">
        <v>146.124</v>
      </c>
      <c r="F1274">
        <v>0</v>
      </c>
      <c r="G1274">
        <v>255</v>
      </c>
      <c r="H1274">
        <v>57.302999999999997</v>
      </c>
      <c r="I1274">
        <v>178</v>
      </c>
      <c r="J1274">
        <v>102</v>
      </c>
      <c r="K1274">
        <v>23</v>
      </c>
    </row>
    <row r="1275" spans="1:13" hidden="1">
      <c r="A1275" t="s">
        <v>1303</v>
      </c>
      <c r="B1275">
        <v>24</v>
      </c>
      <c r="C1275" t="s">
        <v>1327</v>
      </c>
      <c r="D1275">
        <v>0.76500000000000001</v>
      </c>
      <c r="E1275">
        <v>156.381</v>
      </c>
      <c r="F1275">
        <v>0</v>
      </c>
      <c r="G1275">
        <v>255</v>
      </c>
      <c r="H1275">
        <v>61.326000000000001</v>
      </c>
      <c r="I1275">
        <v>181</v>
      </c>
      <c r="J1275">
        <v>111</v>
      </c>
      <c r="K1275">
        <v>24</v>
      </c>
    </row>
    <row r="1276" spans="1:13" hidden="1">
      <c r="A1276" t="s">
        <v>1303</v>
      </c>
      <c r="B1276">
        <v>25</v>
      </c>
      <c r="C1276" t="s">
        <v>1328</v>
      </c>
      <c r="D1276">
        <v>0.77700000000000002</v>
      </c>
      <c r="E1276">
        <v>155.21700000000001</v>
      </c>
      <c r="F1276">
        <v>0</v>
      </c>
      <c r="G1276">
        <v>255</v>
      </c>
      <c r="H1276">
        <v>60.87</v>
      </c>
      <c r="I1276">
        <v>184</v>
      </c>
      <c r="J1276">
        <v>112</v>
      </c>
      <c r="K1276">
        <v>25</v>
      </c>
    </row>
    <row r="1277" spans="1:13">
      <c r="A1277" t="s">
        <v>1329</v>
      </c>
      <c r="B1277">
        <v>1</v>
      </c>
      <c r="C1277" t="s">
        <v>1330</v>
      </c>
      <c r="D1277">
        <v>0.32100000000000001</v>
      </c>
      <c r="E1277">
        <v>104.01300000000001</v>
      </c>
      <c r="F1277">
        <v>0</v>
      </c>
      <c r="G1277">
        <v>255</v>
      </c>
      <c r="H1277">
        <v>40.789000000000001</v>
      </c>
      <c r="I1277">
        <v>76</v>
      </c>
      <c r="J1277">
        <v>31</v>
      </c>
      <c r="K1277">
        <v>1</v>
      </c>
      <c r="L1277">
        <v>25</v>
      </c>
      <c r="M1277">
        <v>0</v>
      </c>
    </row>
    <row r="1278" spans="1:13" hidden="1">
      <c r="A1278" t="s">
        <v>1329</v>
      </c>
      <c r="B1278">
        <v>2</v>
      </c>
      <c r="C1278" t="s">
        <v>1331</v>
      </c>
      <c r="D1278">
        <v>0.313</v>
      </c>
      <c r="E1278">
        <v>120.608</v>
      </c>
      <c r="F1278">
        <v>0</v>
      </c>
      <c r="G1278">
        <v>255</v>
      </c>
      <c r="H1278">
        <v>47.296999999999997</v>
      </c>
      <c r="I1278">
        <v>74</v>
      </c>
      <c r="J1278">
        <v>35</v>
      </c>
      <c r="K1278">
        <v>2</v>
      </c>
    </row>
    <row r="1279" spans="1:13" hidden="1">
      <c r="A1279" t="s">
        <v>1329</v>
      </c>
      <c r="B1279">
        <v>3</v>
      </c>
      <c r="C1279" t="s">
        <v>1332</v>
      </c>
      <c r="D1279">
        <v>0.317</v>
      </c>
      <c r="E1279">
        <v>71.400000000000006</v>
      </c>
      <c r="F1279">
        <v>0</v>
      </c>
      <c r="G1279">
        <v>255</v>
      </c>
      <c r="H1279">
        <v>28</v>
      </c>
      <c r="I1279">
        <v>75</v>
      </c>
      <c r="J1279">
        <v>21</v>
      </c>
      <c r="K1279">
        <v>3</v>
      </c>
    </row>
    <row r="1280" spans="1:13" hidden="1">
      <c r="A1280" t="s">
        <v>1329</v>
      </c>
      <c r="B1280">
        <v>4</v>
      </c>
      <c r="C1280" t="s">
        <v>1333</v>
      </c>
      <c r="D1280">
        <v>0.32500000000000001</v>
      </c>
      <c r="E1280">
        <v>79.480999999999995</v>
      </c>
      <c r="F1280">
        <v>0</v>
      </c>
      <c r="G1280">
        <v>255</v>
      </c>
      <c r="H1280">
        <v>31.169</v>
      </c>
      <c r="I1280">
        <v>77</v>
      </c>
      <c r="J1280">
        <v>24</v>
      </c>
      <c r="K1280">
        <v>4</v>
      </c>
    </row>
    <row r="1281" spans="1:11" hidden="1">
      <c r="A1281" t="s">
        <v>1329</v>
      </c>
      <c r="B1281">
        <v>5</v>
      </c>
      <c r="C1281" t="s">
        <v>1334</v>
      </c>
      <c r="D1281">
        <v>0.317</v>
      </c>
      <c r="E1281">
        <v>105.4</v>
      </c>
      <c r="F1281">
        <v>0</v>
      </c>
      <c r="G1281">
        <v>255</v>
      </c>
      <c r="H1281">
        <v>41.332999999999998</v>
      </c>
      <c r="I1281">
        <v>75</v>
      </c>
      <c r="J1281">
        <v>31</v>
      </c>
      <c r="K1281">
        <v>5</v>
      </c>
    </row>
    <row r="1282" spans="1:11" hidden="1">
      <c r="A1282" t="s">
        <v>1329</v>
      </c>
      <c r="B1282">
        <v>6</v>
      </c>
      <c r="C1282" t="s">
        <v>1335</v>
      </c>
      <c r="D1282">
        <v>0.313</v>
      </c>
      <c r="E1282">
        <v>93.040999999999997</v>
      </c>
      <c r="F1282">
        <v>0</v>
      </c>
      <c r="G1282">
        <v>255</v>
      </c>
      <c r="H1282">
        <v>36.485999999999997</v>
      </c>
      <c r="I1282">
        <v>74</v>
      </c>
      <c r="J1282">
        <v>27</v>
      </c>
      <c r="K1282">
        <v>6</v>
      </c>
    </row>
    <row r="1283" spans="1:11" hidden="1">
      <c r="A1283" t="s">
        <v>1329</v>
      </c>
      <c r="B1283">
        <v>7</v>
      </c>
      <c r="C1283" t="s">
        <v>1336</v>
      </c>
      <c r="D1283">
        <v>0.33400000000000002</v>
      </c>
      <c r="E1283">
        <v>87.152000000000001</v>
      </c>
      <c r="F1283">
        <v>0</v>
      </c>
      <c r="G1283">
        <v>255</v>
      </c>
      <c r="H1283">
        <v>34.177</v>
      </c>
      <c r="I1283">
        <v>79</v>
      </c>
      <c r="J1283">
        <v>27</v>
      </c>
      <c r="K1283">
        <v>7</v>
      </c>
    </row>
    <row r="1284" spans="1:11" hidden="1">
      <c r="A1284" t="s">
        <v>1329</v>
      </c>
      <c r="B1284">
        <v>8</v>
      </c>
      <c r="C1284" t="s">
        <v>1337</v>
      </c>
      <c r="D1284">
        <v>0.35099999999999998</v>
      </c>
      <c r="E1284">
        <v>95.241</v>
      </c>
      <c r="F1284">
        <v>0</v>
      </c>
      <c r="G1284">
        <v>255</v>
      </c>
      <c r="H1284">
        <v>37.348999999999997</v>
      </c>
      <c r="I1284">
        <v>83</v>
      </c>
      <c r="J1284">
        <v>31</v>
      </c>
      <c r="K1284">
        <v>8</v>
      </c>
    </row>
    <row r="1285" spans="1:11" hidden="1">
      <c r="A1285" t="s">
        <v>1329</v>
      </c>
      <c r="B1285">
        <v>9</v>
      </c>
      <c r="C1285" t="s">
        <v>1338</v>
      </c>
      <c r="D1285">
        <v>0.32500000000000001</v>
      </c>
      <c r="E1285">
        <v>86.103999999999999</v>
      </c>
      <c r="F1285">
        <v>0</v>
      </c>
      <c r="G1285">
        <v>255</v>
      </c>
      <c r="H1285">
        <v>33.765999999999998</v>
      </c>
      <c r="I1285">
        <v>77</v>
      </c>
      <c r="J1285">
        <v>26</v>
      </c>
      <c r="K1285">
        <v>9</v>
      </c>
    </row>
    <row r="1286" spans="1:11" hidden="1">
      <c r="A1286" t="s">
        <v>1329</v>
      </c>
      <c r="B1286">
        <v>10</v>
      </c>
      <c r="C1286" t="s">
        <v>1339</v>
      </c>
      <c r="D1286">
        <v>0.317</v>
      </c>
      <c r="E1286">
        <v>71.400000000000006</v>
      </c>
      <c r="F1286">
        <v>0</v>
      </c>
      <c r="G1286">
        <v>255</v>
      </c>
      <c r="H1286">
        <v>28</v>
      </c>
      <c r="I1286">
        <v>75</v>
      </c>
      <c r="J1286">
        <v>21</v>
      </c>
      <c r="K1286">
        <v>10</v>
      </c>
    </row>
    <row r="1287" spans="1:11" hidden="1">
      <c r="A1287" t="s">
        <v>1329</v>
      </c>
      <c r="B1287">
        <v>11</v>
      </c>
      <c r="C1287" t="s">
        <v>1340</v>
      </c>
      <c r="D1287">
        <v>0.313</v>
      </c>
      <c r="E1287">
        <v>86.149000000000001</v>
      </c>
      <c r="F1287">
        <v>0</v>
      </c>
      <c r="G1287">
        <v>255</v>
      </c>
      <c r="H1287">
        <v>33.783999999999999</v>
      </c>
      <c r="I1287">
        <v>74</v>
      </c>
      <c r="J1287">
        <v>25</v>
      </c>
      <c r="K1287">
        <v>11</v>
      </c>
    </row>
    <row r="1288" spans="1:11" hidden="1">
      <c r="A1288" t="s">
        <v>1329</v>
      </c>
      <c r="B1288">
        <v>12</v>
      </c>
      <c r="C1288" t="s">
        <v>1341</v>
      </c>
      <c r="D1288">
        <v>0.32500000000000001</v>
      </c>
      <c r="E1288">
        <v>86.103999999999999</v>
      </c>
      <c r="F1288">
        <v>0</v>
      </c>
      <c r="G1288">
        <v>255</v>
      </c>
      <c r="H1288">
        <v>33.765999999999998</v>
      </c>
      <c r="I1288">
        <v>77</v>
      </c>
      <c r="J1288">
        <v>26</v>
      </c>
      <c r="K1288">
        <v>12</v>
      </c>
    </row>
    <row r="1289" spans="1:11" hidden="1">
      <c r="A1289" t="s">
        <v>1329</v>
      </c>
      <c r="B1289">
        <v>13</v>
      </c>
      <c r="C1289" t="s">
        <v>1342</v>
      </c>
      <c r="D1289">
        <v>0.30399999999999999</v>
      </c>
      <c r="E1289">
        <v>77.917000000000002</v>
      </c>
      <c r="F1289">
        <v>0</v>
      </c>
      <c r="G1289">
        <v>255</v>
      </c>
      <c r="H1289">
        <v>30.556000000000001</v>
      </c>
      <c r="I1289">
        <v>72</v>
      </c>
      <c r="J1289">
        <v>22</v>
      </c>
      <c r="K1289">
        <v>13</v>
      </c>
    </row>
    <row r="1290" spans="1:11" hidden="1">
      <c r="A1290" t="s">
        <v>1329</v>
      </c>
      <c r="B1290">
        <v>14</v>
      </c>
      <c r="C1290" t="s">
        <v>1343</v>
      </c>
      <c r="D1290">
        <v>0.33800000000000002</v>
      </c>
      <c r="E1290">
        <v>79.688000000000002</v>
      </c>
      <c r="F1290">
        <v>0</v>
      </c>
      <c r="G1290">
        <v>255</v>
      </c>
      <c r="H1290">
        <v>31.25</v>
      </c>
      <c r="I1290">
        <v>80</v>
      </c>
      <c r="J1290">
        <v>25</v>
      </c>
      <c r="K1290">
        <v>14</v>
      </c>
    </row>
    <row r="1291" spans="1:11" hidden="1">
      <c r="A1291" t="s">
        <v>1329</v>
      </c>
      <c r="B1291">
        <v>15</v>
      </c>
      <c r="C1291" t="s">
        <v>1344</v>
      </c>
      <c r="D1291">
        <v>0.29599999999999999</v>
      </c>
      <c r="E1291">
        <v>69.213999999999999</v>
      </c>
      <c r="F1291">
        <v>0</v>
      </c>
      <c r="G1291">
        <v>255</v>
      </c>
      <c r="H1291">
        <v>27.143000000000001</v>
      </c>
      <c r="I1291">
        <v>70</v>
      </c>
      <c r="J1291">
        <v>19</v>
      </c>
      <c r="K1291">
        <v>15</v>
      </c>
    </row>
    <row r="1292" spans="1:11" hidden="1">
      <c r="A1292" t="s">
        <v>1329</v>
      </c>
      <c r="B1292">
        <v>16</v>
      </c>
      <c r="C1292" t="s">
        <v>1345</v>
      </c>
      <c r="D1292">
        <v>0.317</v>
      </c>
      <c r="E1292">
        <v>88.4</v>
      </c>
      <c r="F1292">
        <v>0</v>
      </c>
      <c r="G1292">
        <v>255</v>
      </c>
      <c r="H1292">
        <v>34.667000000000002</v>
      </c>
      <c r="I1292">
        <v>75</v>
      </c>
      <c r="J1292">
        <v>26</v>
      </c>
      <c r="K1292">
        <v>16</v>
      </c>
    </row>
    <row r="1293" spans="1:11" hidden="1">
      <c r="A1293" t="s">
        <v>1329</v>
      </c>
      <c r="B1293">
        <v>17</v>
      </c>
      <c r="C1293" t="s">
        <v>1346</v>
      </c>
      <c r="D1293">
        <v>0.308</v>
      </c>
      <c r="E1293">
        <v>101.301</v>
      </c>
      <c r="F1293">
        <v>0</v>
      </c>
      <c r="G1293">
        <v>255</v>
      </c>
      <c r="H1293">
        <v>39.725999999999999</v>
      </c>
      <c r="I1293">
        <v>73</v>
      </c>
      <c r="J1293">
        <v>29</v>
      </c>
      <c r="K1293">
        <v>17</v>
      </c>
    </row>
    <row r="1294" spans="1:11" hidden="1">
      <c r="A1294" t="s">
        <v>1329</v>
      </c>
      <c r="B1294">
        <v>18</v>
      </c>
      <c r="C1294" t="s">
        <v>1347</v>
      </c>
      <c r="D1294">
        <v>0.34200000000000003</v>
      </c>
      <c r="E1294">
        <v>107.03700000000001</v>
      </c>
      <c r="F1294">
        <v>0</v>
      </c>
      <c r="G1294">
        <v>255</v>
      </c>
      <c r="H1294">
        <v>41.975000000000001</v>
      </c>
      <c r="I1294">
        <v>81</v>
      </c>
      <c r="J1294">
        <v>34</v>
      </c>
      <c r="K1294">
        <v>18</v>
      </c>
    </row>
    <row r="1295" spans="1:11" hidden="1">
      <c r="A1295" t="s">
        <v>1329</v>
      </c>
      <c r="B1295">
        <v>19</v>
      </c>
      <c r="C1295" t="s">
        <v>1348</v>
      </c>
      <c r="D1295">
        <v>0.317</v>
      </c>
      <c r="E1295">
        <v>102</v>
      </c>
      <c r="F1295">
        <v>0</v>
      </c>
      <c r="G1295">
        <v>255</v>
      </c>
      <c r="H1295">
        <v>40</v>
      </c>
      <c r="I1295">
        <v>75</v>
      </c>
      <c r="J1295">
        <v>30</v>
      </c>
      <c r="K1295">
        <v>19</v>
      </c>
    </row>
    <row r="1296" spans="1:11" hidden="1">
      <c r="A1296" t="s">
        <v>1329</v>
      </c>
      <c r="B1296">
        <v>20</v>
      </c>
      <c r="C1296" t="s">
        <v>1349</v>
      </c>
      <c r="D1296">
        <v>0.29599999999999999</v>
      </c>
      <c r="E1296">
        <v>94.713999999999999</v>
      </c>
      <c r="F1296">
        <v>0</v>
      </c>
      <c r="G1296">
        <v>255</v>
      </c>
      <c r="H1296">
        <v>37.143000000000001</v>
      </c>
      <c r="I1296">
        <v>70</v>
      </c>
      <c r="J1296">
        <v>26</v>
      </c>
      <c r="K1296">
        <v>20</v>
      </c>
    </row>
    <row r="1297" spans="1:13" hidden="1">
      <c r="A1297" t="s">
        <v>1329</v>
      </c>
      <c r="B1297">
        <v>21</v>
      </c>
      <c r="C1297" t="s">
        <v>1350</v>
      </c>
      <c r="D1297">
        <v>0.308</v>
      </c>
      <c r="E1297">
        <v>90.822000000000003</v>
      </c>
      <c r="F1297">
        <v>0</v>
      </c>
      <c r="G1297">
        <v>255</v>
      </c>
      <c r="H1297">
        <v>35.616</v>
      </c>
      <c r="I1297">
        <v>73</v>
      </c>
      <c r="J1297">
        <v>26</v>
      </c>
      <c r="K1297">
        <v>21</v>
      </c>
    </row>
    <row r="1298" spans="1:13" hidden="1">
      <c r="A1298" t="s">
        <v>1329</v>
      </c>
      <c r="B1298">
        <v>22</v>
      </c>
      <c r="C1298" t="s">
        <v>1351</v>
      </c>
      <c r="D1298">
        <v>0.26600000000000001</v>
      </c>
      <c r="E1298">
        <v>44.524000000000001</v>
      </c>
      <c r="F1298">
        <v>0</v>
      </c>
      <c r="G1298">
        <v>255</v>
      </c>
      <c r="H1298">
        <v>17.46</v>
      </c>
      <c r="I1298">
        <v>63</v>
      </c>
      <c r="J1298">
        <v>11</v>
      </c>
      <c r="K1298">
        <v>22</v>
      </c>
    </row>
    <row r="1299" spans="1:13" hidden="1">
      <c r="A1299" t="s">
        <v>1329</v>
      </c>
      <c r="B1299">
        <v>23</v>
      </c>
      <c r="C1299" t="s">
        <v>1352</v>
      </c>
      <c r="D1299">
        <v>0.29199999999999998</v>
      </c>
      <c r="E1299">
        <v>44.347999999999999</v>
      </c>
      <c r="F1299">
        <v>0</v>
      </c>
      <c r="G1299">
        <v>255</v>
      </c>
      <c r="H1299">
        <v>17.390999999999998</v>
      </c>
      <c r="I1299">
        <v>69</v>
      </c>
      <c r="J1299">
        <v>12</v>
      </c>
      <c r="K1299">
        <v>23</v>
      </c>
    </row>
    <row r="1300" spans="1:13" hidden="1">
      <c r="A1300" t="s">
        <v>1329</v>
      </c>
      <c r="B1300">
        <v>24</v>
      </c>
      <c r="C1300" t="s">
        <v>1353</v>
      </c>
      <c r="D1300">
        <v>0.308</v>
      </c>
      <c r="E1300">
        <v>48.904000000000003</v>
      </c>
      <c r="F1300">
        <v>0</v>
      </c>
      <c r="G1300">
        <v>255</v>
      </c>
      <c r="H1300">
        <v>19.178000000000001</v>
      </c>
      <c r="I1300">
        <v>73</v>
      </c>
      <c r="J1300">
        <v>14</v>
      </c>
      <c r="K1300">
        <v>24</v>
      </c>
    </row>
    <row r="1301" spans="1:13" hidden="1">
      <c r="A1301" t="s">
        <v>1329</v>
      </c>
      <c r="B1301">
        <v>25</v>
      </c>
      <c r="C1301" t="s">
        <v>1354</v>
      </c>
      <c r="D1301">
        <v>0.313</v>
      </c>
      <c r="E1301">
        <v>62.027000000000001</v>
      </c>
      <c r="F1301">
        <v>0</v>
      </c>
      <c r="G1301">
        <v>255</v>
      </c>
      <c r="H1301">
        <v>24.324000000000002</v>
      </c>
      <c r="I1301">
        <v>74</v>
      </c>
      <c r="J1301">
        <v>18</v>
      </c>
      <c r="K1301">
        <v>25</v>
      </c>
    </row>
    <row r="1302" spans="1:13">
      <c r="A1302" t="s">
        <v>1355</v>
      </c>
      <c r="B1302">
        <v>1</v>
      </c>
      <c r="C1302" t="s">
        <v>1356</v>
      </c>
      <c r="D1302">
        <v>0.254</v>
      </c>
      <c r="E1302">
        <v>233.75</v>
      </c>
      <c r="F1302">
        <v>0</v>
      </c>
      <c r="G1302">
        <v>255</v>
      </c>
      <c r="H1302">
        <v>91.667000000000002</v>
      </c>
      <c r="I1302">
        <v>60</v>
      </c>
      <c r="J1302">
        <v>55</v>
      </c>
      <c r="K1302">
        <v>1</v>
      </c>
      <c r="L1302">
        <v>24</v>
      </c>
      <c r="M1302">
        <v>1</v>
      </c>
    </row>
    <row r="1303" spans="1:13" hidden="1">
      <c r="A1303" t="s">
        <v>1355</v>
      </c>
      <c r="B1303">
        <v>2</v>
      </c>
      <c r="C1303" t="s">
        <v>1357</v>
      </c>
      <c r="D1303">
        <v>0.254</v>
      </c>
      <c r="E1303">
        <v>93.5</v>
      </c>
      <c r="F1303">
        <v>0</v>
      </c>
      <c r="G1303">
        <v>255</v>
      </c>
      <c r="H1303">
        <v>36.667000000000002</v>
      </c>
      <c r="I1303">
        <v>60</v>
      </c>
      <c r="J1303">
        <v>22</v>
      </c>
      <c r="K1303">
        <v>2</v>
      </c>
    </row>
    <row r="1304" spans="1:13" hidden="1">
      <c r="A1304" t="s">
        <v>1355</v>
      </c>
      <c r="B1304">
        <v>3</v>
      </c>
      <c r="C1304" t="s">
        <v>1358</v>
      </c>
      <c r="D1304">
        <v>0.254</v>
      </c>
      <c r="E1304">
        <v>110.5</v>
      </c>
      <c r="F1304">
        <v>0</v>
      </c>
      <c r="G1304">
        <v>255</v>
      </c>
      <c r="H1304">
        <v>43.332999999999998</v>
      </c>
      <c r="I1304">
        <v>60</v>
      </c>
      <c r="J1304">
        <v>26</v>
      </c>
      <c r="K1304">
        <v>3</v>
      </c>
    </row>
    <row r="1305" spans="1:13" hidden="1">
      <c r="A1305" t="s">
        <v>1355</v>
      </c>
      <c r="B1305">
        <v>4</v>
      </c>
      <c r="C1305" t="s">
        <v>1359</v>
      </c>
      <c r="D1305">
        <v>0.249</v>
      </c>
      <c r="E1305">
        <v>151.27099999999999</v>
      </c>
      <c r="F1305">
        <v>0</v>
      </c>
      <c r="G1305">
        <v>255</v>
      </c>
      <c r="H1305">
        <v>59.322000000000003</v>
      </c>
      <c r="I1305">
        <v>59</v>
      </c>
      <c r="J1305">
        <v>35</v>
      </c>
      <c r="K1305">
        <v>4</v>
      </c>
    </row>
    <row r="1306" spans="1:13" hidden="1">
      <c r="A1306" t="s">
        <v>1355</v>
      </c>
      <c r="B1306">
        <v>5</v>
      </c>
      <c r="C1306" t="s">
        <v>1360</v>
      </c>
      <c r="D1306">
        <v>0.22800000000000001</v>
      </c>
      <c r="E1306">
        <v>80.278000000000006</v>
      </c>
      <c r="F1306">
        <v>0</v>
      </c>
      <c r="G1306">
        <v>255</v>
      </c>
      <c r="H1306">
        <v>31.481000000000002</v>
      </c>
      <c r="I1306">
        <v>54</v>
      </c>
      <c r="J1306">
        <v>17</v>
      </c>
      <c r="K1306">
        <v>5</v>
      </c>
    </row>
    <row r="1307" spans="1:13" hidden="1">
      <c r="A1307" t="s">
        <v>1355</v>
      </c>
      <c r="B1307">
        <v>6</v>
      </c>
      <c r="C1307" t="s">
        <v>1361</v>
      </c>
      <c r="D1307">
        <v>0.25800000000000001</v>
      </c>
      <c r="E1307">
        <v>142.131</v>
      </c>
      <c r="F1307">
        <v>0</v>
      </c>
      <c r="G1307">
        <v>255</v>
      </c>
      <c r="H1307">
        <v>55.738</v>
      </c>
      <c r="I1307">
        <v>61</v>
      </c>
      <c r="J1307">
        <v>34</v>
      </c>
      <c r="K1307">
        <v>6</v>
      </c>
    </row>
    <row r="1308" spans="1:13" hidden="1">
      <c r="A1308" t="s">
        <v>1355</v>
      </c>
      <c r="B1308">
        <v>7</v>
      </c>
      <c r="C1308" t="s">
        <v>1362</v>
      </c>
      <c r="D1308">
        <v>0.23200000000000001</v>
      </c>
      <c r="E1308">
        <v>46.363999999999997</v>
      </c>
      <c r="F1308">
        <v>0</v>
      </c>
      <c r="G1308">
        <v>255</v>
      </c>
      <c r="H1308">
        <v>18.181999999999999</v>
      </c>
      <c r="I1308">
        <v>55</v>
      </c>
      <c r="J1308">
        <v>10</v>
      </c>
      <c r="K1308">
        <v>7</v>
      </c>
    </row>
    <row r="1309" spans="1:13" hidden="1">
      <c r="A1309" t="s">
        <v>1355</v>
      </c>
      <c r="B1309">
        <v>8</v>
      </c>
      <c r="C1309" t="s">
        <v>1363</v>
      </c>
      <c r="D1309">
        <v>0.24099999999999999</v>
      </c>
      <c r="E1309">
        <v>80.525999999999996</v>
      </c>
      <c r="F1309">
        <v>0</v>
      </c>
      <c r="G1309">
        <v>255</v>
      </c>
      <c r="H1309">
        <v>31.579000000000001</v>
      </c>
      <c r="I1309">
        <v>57</v>
      </c>
      <c r="J1309">
        <v>18</v>
      </c>
      <c r="K1309">
        <v>8</v>
      </c>
    </row>
    <row r="1310" spans="1:13" hidden="1">
      <c r="A1310" t="s">
        <v>1355</v>
      </c>
      <c r="B1310">
        <v>9</v>
      </c>
      <c r="C1310" t="s">
        <v>1364</v>
      </c>
      <c r="D1310">
        <v>0.25800000000000001</v>
      </c>
      <c r="E1310">
        <v>129.59</v>
      </c>
      <c r="F1310">
        <v>0</v>
      </c>
      <c r="G1310">
        <v>255</v>
      </c>
      <c r="H1310">
        <v>50.82</v>
      </c>
      <c r="I1310">
        <v>61</v>
      </c>
      <c r="J1310">
        <v>31</v>
      </c>
      <c r="K1310">
        <v>9</v>
      </c>
    </row>
    <row r="1311" spans="1:13" hidden="1">
      <c r="A1311" t="s">
        <v>1355</v>
      </c>
      <c r="B1311">
        <v>10</v>
      </c>
      <c r="C1311" t="s">
        <v>1365</v>
      </c>
      <c r="D1311">
        <v>0.245</v>
      </c>
      <c r="E1311">
        <v>211.03399999999999</v>
      </c>
      <c r="F1311">
        <v>0</v>
      </c>
      <c r="G1311">
        <v>255</v>
      </c>
      <c r="H1311">
        <v>82.759</v>
      </c>
      <c r="I1311">
        <v>58</v>
      </c>
      <c r="J1311">
        <v>48</v>
      </c>
      <c r="K1311">
        <v>10</v>
      </c>
    </row>
    <row r="1312" spans="1:13" hidden="1">
      <c r="A1312" t="s">
        <v>1355</v>
      </c>
      <c r="B1312">
        <v>11</v>
      </c>
      <c r="C1312" t="s">
        <v>1366</v>
      </c>
      <c r="D1312">
        <v>0.245</v>
      </c>
      <c r="E1312">
        <v>127.5</v>
      </c>
      <c r="F1312">
        <v>0</v>
      </c>
      <c r="G1312">
        <v>255</v>
      </c>
      <c r="H1312">
        <v>50</v>
      </c>
      <c r="I1312">
        <v>58</v>
      </c>
      <c r="J1312">
        <v>29</v>
      </c>
      <c r="K1312">
        <v>11</v>
      </c>
    </row>
    <row r="1313" spans="1:13" hidden="1">
      <c r="A1313" t="s">
        <v>1355</v>
      </c>
      <c r="B1313">
        <v>12</v>
      </c>
      <c r="C1313" t="s">
        <v>1367</v>
      </c>
      <c r="D1313">
        <v>0.249</v>
      </c>
      <c r="E1313">
        <v>99.406999999999996</v>
      </c>
      <c r="F1313">
        <v>0</v>
      </c>
      <c r="G1313">
        <v>255</v>
      </c>
      <c r="H1313">
        <v>38.982999999999997</v>
      </c>
      <c r="I1313">
        <v>59</v>
      </c>
      <c r="J1313">
        <v>23</v>
      </c>
      <c r="K1313">
        <v>12</v>
      </c>
    </row>
    <row r="1314" spans="1:13" hidden="1">
      <c r="A1314" t="s">
        <v>1355</v>
      </c>
      <c r="B1314">
        <v>13</v>
      </c>
      <c r="C1314" t="s">
        <v>1368</v>
      </c>
      <c r="D1314">
        <v>0.26600000000000001</v>
      </c>
      <c r="E1314">
        <v>89.048000000000002</v>
      </c>
      <c r="F1314">
        <v>0</v>
      </c>
      <c r="G1314">
        <v>255</v>
      </c>
      <c r="H1314">
        <v>34.920999999999999</v>
      </c>
      <c r="I1314">
        <v>63</v>
      </c>
      <c r="J1314">
        <v>22</v>
      </c>
      <c r="K1314">
        <v>13</v>
      </c>
    </row>
    <row r="1315" spans="1:13" hidden="1">
      <c r="A1315" t="s">
        <v>1355</v>
      </c>
      <c r="B1315">
        <v>14</v>
      </c>
      <c r="C1315" t="s">
        <v>1369</v>
      </c>
      <c r="D1315">
        <v>0.245</v>
      </c>
      <c r="E1315">
        <v>228.62100000000001</v>
      </c>
      <c r="F1315">
        <v>0</v>
      </c>
      <c r="G1315">
        <v>255</v>
      </c>
      <c r="H1315">
        <v>89.655000000000001</v>
      </c>
      <c r="I1315">
        <v>58</v>
      </c>
      <c r="J1315">
        <v>52</v>
      </c>
      <c r="K1315">
        <v>14</v>
      </c>
    </row>
    <row r="1316" spans="1:13" hidden="1">
      <c r="A1316" t="s">
        <v>1355</v>
      </c>
      <c r="B1316">
        <v>15</v>
      </c>
      <c r="C1316" t="s">
        <v>1370</v>
      </c>
      <c r="D1316">
        <v>0.25800000000000001</v>
      </c>
      <c r="E1316">
        <v>142.131</v>
      </c>
      <c r="F1316">
        <v>0</v>
      </c>
      <c r="G1316">
        <v>255</v>
      </c>
      <c r="H1316">
        <v>55.738</v>
      </c>
      <c r="I1316">
        <v>61</v>
      </c>
      <c r="J1316">
        <v>34</v>
      </c>
      <c r="K1316">
        <v>15</v>
      </c>
    </row>
    <row r="1317" spans="1:13" hidden="1">
      <c r="A1317" t="s">
        <v>1355</v>
      </c>
      <c r="B1317">
        <v>16</v>
      </c>
      <c r="C1317" t="s">
        <v>1371</v>
      </c>
      <c r="D1317">
        <v>0.27500000000000002</v>
      </c>
      <c r="E1317">
        <v>117.69199999999999</v>
      </c>
      <c r="F1317">
        <v>0</v>
      </c>
      <c r="G1317">
        <v>255</v>
      </c>
      <c r="H1317">
        <v>46.154000000000003</v>
      </c>
      <c r="I1317">
        <v>65</v>
      </c>
      <c r="J1317">
        <v>30</v>
      </c>
      <c r="K1317">
        <v>16</v>
      </c>
    </row>
    <row r="1318" spans="1:13" hidden="1">
      <c r="A1318" t="s">
        <v>1355</v>
      </c>
      <c r="B1318">
        <v>17</v>
      </c>
      <c r="C1318" t="s">
        <v>1372</v>
      </c>
      <c r="D1318">
        <v>0.26600000000000001</v>
      </c>
      <c r="E1318">
        <v>174.048</v>
      </c>
      <c r="F1318">
        <v>0</v>
      </c>
      <c r="G1318">
        <v>255</v>
      </c>
      <c r="H1318">
        <v>68.254000000000005</v>
      </c>
      <c r="I1318">
        <v>63</v>
      </c>
      <c r="J1318">
        <v>43</v>
      </c>
      <c r="K1318">
        <v>17</v>
      </c>
    </row>
    <row r="1319" spans="1:13" hidden="1">
      <c r="A1319" t="s">
        <v>1355</v>
      </c>
      <c r="B1319">
        <v>18</v>
      </c>
      <c r="C1319" t="s">
        <v>1373</v>
      </c>
      <c r="D1319">
        <v>0.27</v>
      </c>
      <c r="E1319">
        <v>79.688000000000002</v>
      </c>
      <c r="F1319">
        <v>0</v>
      </c>
      <c r="G1319">
        <v>255</v>
      </c>
      <c r="H1319">
        <v>31.25</v>
      </c>
      <c r="I1319">
        <v>64</v>
      </c>
      <c r="J1319">
        <v>20</v>
      </c>
      <c r="K1319">
        <v>18</v>
      </c>
    </row>
    <row r="1320" spans="1:13" hidden="1">
      <c r="A1320" t="s">
        <v>1355</v>
      </c>
      <c r="B1320">
        <v>19</v>
      </c>
      <c r="C1320" t="s">
        <v>1374</v>
      </c>
      <c r="D1320">
        <v>0.27</v>
      </c>
      <c r="E1320">
        <v>43.828000000000003</v>
      </c>
      <c r="F1320">
        <v>0</v>
      </c>
      <c r="G1320">
        <v>255</v>
      </c>
      <c r="H1320">
        <v>17.187999999999999</v>
      </c>
      <c r="I1320">
        <v>64</v>
      </c>
      <c r="J1320">
        <v>11</v>
      </c>
      <c r="K1320">
        <v>19</v>
      </c>
    </row>
    <row r="1321" spans="1:13" hidden="1">
      <c r="A1321" t="s">
        <v>1355</v>
      </c>
      <c r="B1321">
        <v>20</v>
      </c>
      <c r="C1321" t="s">
        <v>1375</v>
      </c>
      <c r="D1321">
        <v>0.26200000000000001</v>
      </c>
      <c r="E1321">
        <v>32.902999999999999</v>
      </c>
      <c r="F1321">
        <v>0</v>
      </c>
      <c r="G1321">
        <v>255</v>
      </c>
      <c r="H1321">
        <v>12.903</v>
      </c>
      <c r="I1321">
        <v>62</v>
      </c>
      <c r="J1321">
        <v>8</v>
      </c>
      <c r="K1321">
        <v>20</v>
      </c>
    </row>
    <row r="1322" spans="1:13" hidden="1">
      <c r="A1322" t="s">
        <v>1355</v>
      </c>
      <c r="B1322">
        <v>21</v>
      </c>
      <c r="C1322" t="s">
        <v>1376</v>
      </c>
      <c r="D1322">
        <v>0.22800000000000001</v>
      </c>
      <c r="E1322">
        <v>42.5</v>
      </c>
      <c r="F1322">
        <v>0</v>
      </c>
      <c r="G1322">
        <v>255</v>
      </c>
      <c r="H1322">
        <v>16.667000000000002</v>
      </c>
      <c r="I1322">
        <v>54</v>
      </c>
      <c r="J1322">
        <v>9</v>
      </c>
      <c r="K1322">
        <v>21</v>
      </c>
    </row>
    <row r="1323" spans="1:13" hidden="1">
      <c r="A1323" t="s">
        <v>1355</v>
      </c>
      <c r="B1323">
        <v>22</v>
      </c>
      <c r="C1323" t="s">
        <v>1377</v>
      </c>
      <c r="D1323">
        <v>0.26200000000000001</v>
      </c>
      <c r="E1323">
        <v>0</v>
      </c>
      <c r="F1323">
        <v>0</v>
      </c>
      <c r="G1323">
        <v>0</v>
      </c>
      <c r="H1323">
        <v>0</v>
      </c>
      <c r="I1323">
        <v>62</v>
      </c>
      <c r="J1323">
        <v>0</v>
      </c>
      <c r="K1323">
        <v>22</v>
      </c>
    </row>
    <row r="1324" spans="1:13" hidden="1">
      <c r="A1324" t="s">
        <v>1355</v>
      </c>
      <c r="B1324">
        <v>23</v>
      </c>
      <c r="C1324" t="s">
        <v>1378</v>
      </c>
      <c r="D1324">
        <v>0.27</v>
      </c>
      <c r="E1324">
        <v>27.890999999999998</v>
      </c>
      <c r="F1324">
        <v>0</v>
      </c>
      <c r="G1324">
        <v>255</v>
      </c>
      <c r="H1324">
        <v>10.938000000000001</v>
      </c>
      <c r="I1324">
        <v>64</v>
      </c>
      <c r="J1324">
        <v>7</v>
      </c>
      <c r="K1324">
        <v>23</v>
      </c>
    </row>
    <row r="1325" spans="1:13" hidden="1">
      <c r="A1325" t="s">
        <v>1355</v>
      </c>
      <c r="B1325">
        <v>24</v>
      </c>
      <c r="C1325" t="s">
        <v>1379</v>
      </c>
      <c r="D1325">
        <v>0.254</v>
      </c>
      <c r="E1325">
        <v>110.5</v>
      </c>
      <c r="F1325">
        <v>0</v>
      </c>
      <c r="G1325">
        <v>255</v>
      </c>
      <c r="H1325">
        <v>43.332999999999998</v>
      </c>
      <c r="I1325">
        <v>60</v>
      </c>
      <c r="J1325">
        <v>26</v>
      </c>
      <c r="K1325">
        <v>24</v>
      </c>
    </row>
    <row r="1326" spans="1:13" hidden="1">
      <c r="A1326" t="s">
        <v>1355</v>
      </c>
      <c r="B1326">
        <v>25</v>
      </c>
      <c r="C1326" t="s">
        <v>1380</v>
      </c>
      <c r="D1326">
        <v>0.254</v>
      </c>
      <c r="E1326">
        <v>153</v>
      </c>
      <c r="F1326">
        <v>0</v>
      </c>
      <c r="G1326">
        <v>255</v>
      </c>
      <c r="H1326">
        <v>60</v>
      </c>
      <c r="I1326">
        <v>60</v>
      </c>
      <c r="J1326">
        <v>36</v>
      </c>
      <c r="K1326">
        <v>25</v>
      </c>
    </row>
    <row r="1327" spans="1:13">
      <c r="A1327" t="s">
        <v>1381</v>
      </c>
      <c r="B1327">
        <v>1</v>
      </c>
      <c r="C1327" t="s">
        <v>1382</v>
      </c>
      <c r="D1327">
        <v>0.26200000000000001</v>
      </c>
      <c r="E1327">
        <v>250.887</v>
      </c>
      <c r="F1327">
        <v>0</v>
      </c>
      <c r="G1327">
        <v>255</v>
      </c>
      <c r="H1327">
        <v>98.387</v>
      </c>
      <c r="I1327">
        <v>62</v>
      </c>
      <c r="J1327">
        <v>61</v>
      </c>
      <c r="K1327">
        <v>1</v>
      </c>
      <c r="L1327">
        <v>25</v>
      </c>
      <c r="M1327">
        <v>0</v>
      </c>
    </row>
    <row r="1328" spans="1:13" hidden="1">
      <c r="A1328" t="s">
        <v>1381</v>
      </c>
      <c r="B1328">
        <v>2</v>
      </c>
      <c r="C1328" t="s">
        <v>1383</v>
      </c>
      <c r="D1328">
        <v>0.26600000000000001</v>
      </c>
      <c r="E1328">
        <v>242.857</v>
      </c>
      <c r="F1328">
        <v>0</v>
      </c>
      <c r="G1328">
        <v>255</v>
      </c>
      <c r="H1328">
        <v>95.238</v>
      </c>
      <c r="I1328">
        <v>63</v>
      </c>
      <c r="J1328">
        <v>60</v>
      </c>
      <c r="K1328">
        <v>2</v>
      </c>
    </row>
    <row r="1329" spans="1:11" hidden="1">
      <c r="A1329" t="s">
        <v>1381</v>
      </c>
      <c r="B1329">
        <v>3</v>
      </c>
      <c r="C1329" t="s">
        <v>1384</v>
      </c>
      <c r="D1329">
        <v>0.245</v>
      </c>
      <c r="E1329">
        <v>228.62100000000001</v>
      </c>
      <c r="F1329">
        <v>0</v>
      </c>
      <c r="G1329">
        <v>255</v>
      </c>
      <c r="H1329">
        <v>89.655000000000001</v>
      </c>
      <c r="I1329">
        <v>58</v>
      </c>
      <c r="J1329">
        <v>52</v>
      </c>
      <c r="K1329">
        <v>3</v>
      </c>
    </row>
    <row r="1330" spans="1:11" hidden="1">
      <c r="A1330" t="s">
        <v>1381</v>
      </c>
      <c r="B1330">
        <v>4</v>
      </c>
      <c r="C1330" t="s">
        <v>1385</v>
      </c>
      <c r="D1330">
        <v>0.26600000000000001</v>
      </c>
      <c r="E1330">
        <v>214.524</v>
      </c>
      <c r="F1330">
        <v>0</v>
      </c>
      <c r="G1330">
        <v>255</v>
      </c>
      <c r="H1330">
        <v>84.126999999999995</v>
      </c>
      <c r="I1330">
        <v>63</v>
      </c>
      <c r="J1330">
        <v>53</v>
      </c>
      <c r="K1330">
        <v>4</v>
      </c>
    </row>
    <row r="1331" spans="1:11" hidden="1">
      <c r="A1331" t="s">
        <v>1381</v>
      </c>
      <c r="B1331">
        <v>5</v>
      </c>
      <c r="C1331" t="s">
        <v>1386</v>
      </c>
      <c r="D1331">
        <v>0.25800000000000001</v>
      </c>
      <c r="E1331">
        <v>238.279</v>
      </c>
      <c r="F1331">
        <v>0</v>
      </c>
      <c r="G1331">
        <v>255</v>
      </c>
      <c r="H1331">
        <v>93.442999999999998</v>
      </c>
      <c r="I1331">
        <v>61</v>
      </c>
      <c r="J1331">
        <v>57</v>
      </c>
      <c r="K1331">
        <v>5</v>
      </c>
    </row>
    <row r="1332" spans="1:11" hidden="1">
      <c r="A1332" t="s">
        <v>1381</v>
      </c>
      <c r="B1332">
        <v>6</v>
      </c>
      <c r="C1332" t="s">
        <v>1387</v>
      </c>
      <c r="D1332">
        <v>0.27</v>
      </c>
      <c r="E1332">
        <v>243.047</v>
      </c>
      <c r="F1332">
        <v>0</v>
      </c>
      <c r="G1332">
        <v>255</v>
      </c>
      <c r="H1332">
        <v>95.311999999999998</v>
      </c>
      <c r="I1332">
        <v>64</v>
      </c>
      <c r="J1332">
        <v>61</v>
      </c>
      <c r="K1332">
        <v>6</v>
      </c>
    </row>
    <row r="1333" spans="1:11" hidden="1">
      <c r="A1333" t="s">
        <v>1381</v>
      </c>
      <c r="B1333">
        <v>7</v>
      </c>
      <c r="C1333" t="s">
        <v>1388</v>
      </c>
      <c r="D1333">
        <v>0.27</v>
      </c>
      <c r="E1333">
        <v>215.15600000000001</v>
      </c>
      <c r="F1333">
        <v>0</v>
      </c>
      <c r="G1333">
        <v>255</v>
      </c>
      <c r="H1333">
        <v>84.375</v>
      </c>
      <c r="I1333">
        <v>64</v>
      </c>
      <c r="J1333">
        <v>54</v>
      </c>
      <c r="K1333">
        <v>7</v>
      </c>
    </row>
    <row r="1334" spans="1:11" hidden="1">
      <c r="A1334" t="s">
        <v>1381</v>
      </c>
      <c r="B1334">
        <v>8</v>
      </c>
      <c r="C1334" t="s">
        <v>1389</v>
      </c>
      <c r="D1334">
        <v>0.27500000000000002</v>
      </c>
      <c r="E1334">
        <v>192.23099999999999</v>
      </c>
      <c r="F1334">
        <v>0</v>
      </c>
      <c r="G1334">
        <v>255</v>
      </c>
      <c r="H1334">
        <v>75.385000000000005</v>
      </c>
      <c r="I1334">
        <v>65</v>
      </c>
      <c r="J1334">
        <v>49</v>
      </c>
      <c r="K1334">
        <v>8</v>
      </c>
    </row>
    <row r="1335" spans="1:11" hidden="1">
      <c r="A1335" t="s">
        <v>1381</v>
      </c>
      <c r="B1335">
        <v>9</v>
      </c>
      <c r="C1335" t="s">
        <v>1390</v>
      </c>
      <c r="D1335">
        <v>0.27900000000000003</v>
      </c>
      <c r="E1335">
        <v>251.136</v>
      </c>
      <c r="F1335">
        <v>0</v>
      </c>
      <c r="G1335">
        <v>255</v>
      </c>
      <c r="H1335">
        <v>98.484999999999999</v>
      </c>
      <c r="I1335">
        <v>66</v>
      </c>
      <c r="J1335">
        <v>65</v>
      </c>
      <c r="K1335">
        <v>9</v>
      </c>
    </row>
    <row r="1336" spans="1:11" hidden="1">
      <c r="A1336" t="s">
        <v>1381</v>
      </c>
      <c r="B1336">
        <v>10</v>
      </c>
      <c r="C1336" t="s">
        <v>1391</v>
      </c>
      <c r="D1336">
        <v>0.26200000000000001</v>
      </c>
      <c r="E1336">
        <v>238.548</v>
      </c>
      <c r="F1336">
        <v>0</v>
      </c>
      <c r="G1336">
        <v>255</v>
      </c>
      <c r="H1336">
        <v>93.548000000000002</v>
      </c>
      <c r="I1336">
        <v>62</v>
      </c>
      <c r="J1336">
        <v>58</v>
      </c>
      <c r="K1336">
        <v>10</v>
      </c>
    </row>
    <row r="1337" spans="1:11" hidden="1">
      <c r="A1337" t="s">
        <v>1381</v>
      </c>
      <c r="B1337">
        <v>11</v>
      </c>
      <c r="C1337" t="s">
        <v>1392</v>
      </c>
      <c r="D1337">
        <v>0.28299999999999997</v>
      </c>
      <c r="E1337">
        <v>247.38800000000001</v>
      </c>
      <c r="F1337">
        <v>0</v>
      </c>
      <c r="G1337">
        <v>255</v>
      </c>
      <c r="H1337">
        <v>97.015000000000001</v>
      </c>
      <c r="I1337">
        <v>67</v>
      </c>
      <c r="J1337">
        <v>65</v>
      </c>
      <c r="K1337">
        <v>11</v>
      </c>
    </row>
    <row r="1338" spans="1:11" hidden="1">
      <c r="A1338" t="s">
        <v>1381</v>
      </c>
      <c r="B1338">
        <v>12</v>
      </c>
      <c r="C1338" t="s">
        <v>1393</v>
      </c>
      <c r="D1338">
        <v>0.22800000000000001</v>
      </c>
      <c r="E1338">
        <v>240.833</v>
      </c>
      <c r="F1338">
        <v>0</v>
      </c>
      <c r="G1338">
        <v>255</v>
      </c>
      <c r="H1338">
        <v>94.444000000000003</v>
      </c>
      <c r="I1338">
        <v>54</v>
      </c>
      <c r="J1338">
        <v>51</v>
      </c>
      <c r="K1338">
        <v>12</v>
      </c>
    </row>
    <row r="1339" spans="1:11" hidden="1">
      <c r="A1339" t="s">
        <v>1381</v>
      </c>
      <c r="B1339">
        <v>13</v>
      </c>
      <c r="C1339" t="s">
        <v>1394</v>
      </c>
      <c r="D1339">
        <v>0.26600000000000001</v>
      </c>
      <c r="E1339">
        <v>214.524</v>
      </c>
      <c r="F1339">
        <v>0</v>
      </c>
      <c r="G1339">
        <v>255</v>
      </c>
      <c r="H1339">
        <v>84.126999999999995</v>
      </c>
      <c r="I1339">
        <v>63</v>
      </c>
      <c r="J1339">
        <v>53</v>
      </c>
      <c r="K1339">
        <v>13</v>
      </c>
    </row>
    <row r="1340" spans="1:11" hidden="1">
      <c r="A1340" t="s">
        <v>1381</v>
      </c>
      <c r="B1340">
        <v>14</v>
      </c>
      <c r="C1340" t="s">
        <v>1395</v>
      </c>
      <c r="D1340">
        <v>0.245</v>
      </c>
      <c r="E1340">
        <v>206.63800000000001</v>
      </c>
      <c r="F1340">
        <v>0</v>
      </c>
      <c r="G1340">
        <v>255</v>
      </c>
      <c r="H1340">
        <v>81.034000000000006</v>
      </c>
      <c r="I1340">
        <v>58</v>
      </c>
      <c r="J1340">
        <v>47</v>
      </c>
      <c r="K1340">
        <v>14</v>
      </c>
    </row>
    <row r="1341" spans="1:11" hidden="1">
      <c r="A1341" t="s">
        <v>1381</v>
      </c>
      <c r="B1341">
        <v>15</v>
      </c>
      <c r="C1341" t="s">
        <v>1396</v>
      </c>
      <c r="D1341">
        <v>0.254</v>
      </c>
      <c r="E1341">
        <v>199.75</v>
      </c>
      <c r="F1341">
        <v>0</v>
      </c>
      <c r="G1341">
        <v>255</v>
      </c>
      <c r="H1341">
        <v>78.332999999999998</v>
      </c>
      <c r="I1341">
        <v>60</v>
      </c>
      <c r="J1341">
        <v>47</v>
      </c>
      <c r="K1341">
        <v>15</v>
      </c>
    </row>
    <row r="1342" spans="1:11" hidden="1">
      <c r="A1342" t="s">
        <v>1381</v>
      </c>
      <c r="B1342">
        <v>16</v>
      </c>
      <c r="C1342" t="s">
        <v>1397</v>
      </c>
      <c r="D1342">
        <v>0.25800000000000001</v>
      </c>
      <c r="E1342">
        <v>225.738</v>
      </c>
      <c r="F1342">
        <v>0</v>
      </c>
      <c r="G1342">
        <v>255</v>
      </c>
      <c r="H1342">
        <v>88.525000000000006</v>
      </c>
      <c r="I1342">
        <v>61</v>
      </c>
      <c r="J1342">
        <v>54</v>
      </c>
      <c r="K1342">
        <v>16</v>
      </c>
    </row>
    <row r="1343" spans="1:11" hidden="1">
      <c r="A1343" t="s">
        <v>1381</v>
      </c>
      <c r="B1343">
        <v>17</v>
      </c>
      <c r="C1343" t="s">
        <v>1398</v>
      </c>
      <c r="D1343">
        <v>0.254</v>
      </c>
      <c r="E1343">
        <v>229.5</v>
      </c>
      <c r="F1343">
        <v>0</v>
      </c>
      <c r="G1343">
        <v>255</v>
      </c>
      <c r="H1343">
        <v>90</v>
      </c>
      <c r="I1343">
        <v>60</v>
      </c>
      <c r="J1343">
        <v>54</v>
      </c>
      <c r="K1343">
        <v>17</v>
      </c>
    </row>
    <row r="1344" spans="1:11" hidden="1">
      <c r="A1344" t="s">
        <v>1381</v>
      </c>
      <c r="B1344">
        <v>18</v>
      </c>
      <c r="C1344" t="s">
        <v>1399</v>
      </c>
      <c r="D1344">
        <v>0.26200000000000001</v>
      </c>
      <c r="E1344">
        <v>246.774</v>
      </c>
      <c r="F1344">
        <v>0</v>
      </c>
      <c r="G1344">
        <v>255</v>
      </c>
      <c r="H1344">
        <v>96.774000000000001</v>
      </c>
      <c r="I1344">
        <v>62</v>
      </c>
      <c r="J1344">
        <v>60</v>
      </c>
      <c r="K1344">
        <v>18</v>
      </c>
    </row>
    <row r="1345" spans="1:13" hidden="1">
      <c r="A1345" t="s">
        <v>1381</v>
      </c>
      <c r="B1345">
        <v>19</v>
      </c>
      <c r="C1345" t="s">
        <v>1400</v>
      </c>
      <c r="D1345">
        <v>0.27500000000000002</v>
      </c>
      <c r="E1345">
        <v>207.923</v>
      </c>
      <c r="F1345">
        <v>0</v>
      </c>
      <c r="G1345">
        <v>255</v>
      </c>
      <c r="H1345">
        <v>81.537999999999997</v>
      </c>
      <c r="I1345">
        <v>65</v>
      </c>
      <c r="J1345">
        <v>53</v>
      </c>
      <c r="K1345">
        <v>19</v>
      </c>
    </row>
    <row r="1346" spans="1:13" hidden="1">
      <c r="A1346" t="s">
        <v>1381</v>
      </c>
      <c r="B1346">
        <v>20</v>
      </c>
      <c r="C1346" t="s">
        <v>1401</v>
      </c>
      <c r="D1346">
        <v>0.25800000000000001</v>
      </c>
      <c r="E1346">
        <v>234.09800000000001</v>
      </c>
      <c r="F1346">
        <v>0</v>
      </c>
      <c r="G1346">
        <v>255</v>
      </c>
      <c r="H1346">
        <v>91.802999999999997</v>
      </c>
      <c r="I1346">
        <v>61</v>
      </c>
      <c r="J1346">
        <v>56</v>
      </c>
      <c r="K1346">
        <v>20</v>
      </c>
    </row>
    <row r="1347" spans="1:13" hidden="1">
      <c r="A1347" t="s">
        <v>1381</v>
      </c>
      <c r="B1347">
        <v>21</v>
      </c>
      <c r="C1347" t="s">
        <v>1402</v>
      </c>
      <c r="D1347">
        <v>0.26600000000000001</v>
      </c>
      <c r="E1347">
        <v>222.619</v>
      </c>
      <c r="F1347">
        <v>0</v>
      </c>
      <c r="G1347">
        <v>255</v>
      </c>
      <c r="H1347">
        <v>87.302000000000007</v>
      </c>
      <c r="I1347">
        <v>63</v>
      </c>
      <c r="J1347">
        <v>55</v>
      </c>
      <c r="K1347">
        <v>21</v>
      </c>
    </row>
    <row r="1348" spans="1:13" hidden="1">
      <c r="A1348" t="s">
        <v>1381</v>
      </c>
      <c r="B1348">
        <v>22</v>
      </c>
      <c r="C1348" t="s">
        <v>1403</v>
      </c>
      <c r="D1348">
        <v>0.245</v>
      </c>
      <c r="E1348">
        <v>233.017</v>
      </c>
      <c r="F1348">
        <v>0</v>
      </c>
      <c r="G1348">
        <v>255</v>
      </c>
      <c r="H1348">
        <v>91.379000000000005</v>
      </c>
      <c r="I1348">
        <v>58</v>
      </c>
      <c r="J1348">
        <v>53</v>
      </c>
      <c r="K1348">
        <v>22</v>
      </c>
    </row>
    <row r="1349" spans="1:13" hidden="1">
      <c r="A1349" t="s">
        <v>1381</v>
      </c>
      <c r="B1349">
        <v>23</v>
      </c>
      <c r="C1349" t="s">
        <v>1404</v>
      </c>
      <c r="D1349">
        <v>0.26600000000000001</v>
      </c>
      <c r="E1349">
        <v>234.762</v>
      </c>
      <c r="F1349">
        <v>0</v>
      </c>
      <c r="G1349">
        <v>255</v>
      </c>
      <c r="H1349">
        <v>92.063000000000002</v>
      </c>
      <c r="I1349">
        <v>63</v>
      </c>
      <c r="J1349">
        <v>58</v>
      </c>
      <c r="K1349">
        <v>23</v>
      </c>
    </row>
    <row r="1350" spans="1:13" hidden="1">
      <c r="A1350" t="s">
        <v>1381</v>
      </c>
      <c r="B1350">
        <v>24</v>
      </c>
      <c r="C1350" t="s">
        <v>1405</v>
      </c>
      <c r="D1350">
        <v>0.25800000000000001</v>
      </c>
      <c r="E1350">
        <v>255</v>
      </c>
      <c r="F1350">
        <v>255</v>
      </c>
      <c r="G1350">
        <v>255</v>
      </c>
      <c r="H1350">
        <v>100</v>
      </c>
      <c r="I1350">
        <v>61</v>
      </c>
      <c r="J1350">
        <v>61</v>
      </c>
      <c r="K1350">
        <v>24</v>
      </c>
    </row>
    <row r="1351" spans="1:13" hidden="1">
      <c r="A1351" t="s">
        <v>1381</v>
      </c>
      <c r="B1351">
        <v>25</v>
      </c>
      <c r="C1351" t="s">
        <v>1406</v>
      </c>
      <c r="D1351">
        <v>0.25800000000000001</v>
      </c>
      <c r="E1351">
        <v>238.279</v>
      </c>
      <c r="F1351">
        <v>0</v>
      </c>
      <c r="G1351">
        <v>255</v>
      </c>
      <c r="H1351">
        <v>93.442999999999998</v>
      </c>
      <c r="I1351">
        <v>61</v>
      </c>
      <c r="J1351">
        <v>57</v>
      </c>
      <c r="K1351">
        <v>25</v>
      </c>
    </row>
    <row r="1352" spans="1:13">
      <c r="A1352" t="s">
        <v>1407</v>
      </c>
      <c r="B1352">
        <v>1</v>
      </c>
      <c r="C1352" t="s">
        <v>1408</v>
      </c>
      <c r="D1352">
        <v>0.22</v>
      </c>
      <c r="E1352">
        <v>93.173000000000002</v>
      </c>
      <c r="F1352">
        <v>0</v>
      </c>
      <c r="G1352">
        <v>255</v>
      </c>
      <c r="H1352">
        <v>36.537999999999997</v>
      </c>
      <c r="I1352">
        <v>52</v>
      </c>
      <c r="J1352">
        <v>19</v>
      </c>
      <c r="K1352">
        <v>1</v>
      </c>
      <c r="L1352">
        <v>18</v>
      </c>
      <c r="M1352">
        <v>7</v>
      </c>
    </row>
    <row r="1353" spans="1:13" hidden="1">
      <c r="A1353" t="s">
        <v>1407</v>
      </c>
      <c r="B1353">
        <v>2</v>
      </c>
      <c r="C1353" t="s">
        <v>1409</v>
      </c>
      <c r="D1353">
        <v>0.224</v>
      </c>
      <c r="E1353">
        <v>0</v>
      </c>
      <c r="F1353">
        <v>0</v>
      </c>
      <c r="G1353">
        <v>0</v>
      </c>
      <c r="H1353">
        <v>0</v>
      </c>
      <c r="I1353">
        <v>53</v>
      </c>
      <c r="J1353">
        <v>0</v>
      </c>
      <c r="K1353">
        <v>2</v>
      </c>
    </row>
    <row r="1354" spans="1:13" hidden="1">
      <c r="A1354" t="s">
        <v>1407</v>
      </c>
      <c r="B1354">
        <v>3</v>
      </c>
      <c r="C1354" t="s">
        <v>1410</v>
      </c>
      <c r="D1354">
        <v>0.245</v>
      </c>
      <c r="E1354">
        <v>79.138000000000005</v>
      </c>
      <c r="F1354">
        <v>0</v>
      </c>
      <c r="G1354">
        <v>255</v>
      </c>
      <c r="H1354">
        <v>31.033999999999999</v>
      </c>
      <c r="I1354">
        <v>58</v>
      </c>
      <c r="J1354">
        <v>18</v>
      </c>
      <c r="K1354">
        <v>3</v>
      </c>
    </row>
    <row r="1355" spans="1:13" hidden="1">
      <c r="A1355" t="s">
        <v>1407</v>
      </c>
      <c r="B1355">
        <v>4</v>
      </c>
      <c r="C1355" t="s">
        <v>1411</v>
      </c>
      <c r="D1355">
        <v>0.20699999999999999</v>
      </c>
      <c r="E1355">
        <v>0</v>
      </c>
      <c r="F1355">
        <v>0</v>
      </c>
      <c r="G1355">
        <v>0</v>
      </c>
      <c r="H1355">
        <v>0</v>
      </c>
      <c r="I1355">
        <v>49</v>
      </c>
      <c r="J1355">
        <v>0</v>
      </c>
      <c r="K1355">
        <v>4</v>
      </c>
    </row>
    <row r="1356" spans="1:13" hidden="1">
      <c r="A1356" t="s">
        <v>1407</v>
      </c>
      <c r="B1356">
        <v>5</v>
      </c>
      <c r="C1356" t="s">
        <v>1412</v>
      </c>
      <c r="D1356">
        <v>0.224</v>
      </c>
      <c r="E1356">
        <v>19.245000000000001</v>
      </c>
      <c r="F1356">
        <v>0</v>
      </c>
      <c r="G1356">
        <v>255</v>
      </c>
      <c r="H1356">
        <v>7.5469999999999997</v>
      </c>
      <c r="I1356">
        <v>53</v>
      </c>
      <c r="J1356">
        <v>4</v>
      </c>
      <c r="K1356">
        <v>5</v>
      </c>
    </row>
    <row r="1357" spans="1:13" hidden="1">
      <c r="A1357" t="s">
        <v>1407</v>
      </c>
      <c r="B1357">
        <v>6</v>
      </c>
      <c r="C1357" t="s">
        <v>1413</v>
      </c>
      <c r="D1357">
        <v>0.21099999999999999</v>
      </c>
      <c r="E1357">
        <v>45.9</v>
      </c>
      <c r="F1357">
        <v>0</v>
      </c>
      <c r="G1357">
        <v>255</v>
      </c>
      <c r="H1357">
        <v>18</v>
      </c>
      <c r="I1357">
        <v>50</v>
      </c>
      <c r="J1357">
        <v>9</v>
      </c>
      <c r="K1357">
        <v>6</v>
      </c>
    </row>
    <row r="1358" spans="1:13" hidden="1">
      <c r="A1358" t="s">
        <v>1407</v>
      </c>
      <c r="B1358">
        <v>7</v>
      </c>
      <c r="C1358" t="s">
        <v>1414</v>
      </c>
      <c r="D1358">
        <v>0.215</v>
      </c>
      <c r="E1358">
        <v>65</v>
      </c>
      <c r="F1358">
        <v>0</v>
      </c>
      <c r="G1358">
        <v>255</v>
      </c>
      <c r="H1358">
        <v>25.49</v>
      </c>
      <c r="I1358">
        <v>51</v>
      </c>
      <c r="J1358">
        <v>13</v>
      </c>
      <c r="K1358">
        <v>7</v>
      </c>
    </row>
    <row r="1359" spans="1:13" hidden="1">
      <c r="A1359" t="s">
        <v>1407</v>
      </c>
      <c r="B1359">
        <v>8</v>
      </c>
      <c r="C1359" t="s">
        <v>1415</v>
      </c>
      <c r="D1359">
        <v>0.20300000000000001</v>
      </c>
      <c r="E1359">
        <v>5.3120000000000003</v>
      </c>
      <c r="F1359">
        <v>0</v>
      </c>
      <c r="G1359">
        <v>255</v>
      </c>
      <c r="H1359">
        <v>2.0830000000000002</v>
      </c>
      <c r="I1359">
        <v>48</v>
      </c>
      <c r="J1359">
        <v>1</v>
      </c>
      <c r="K1359">
        <v>8</v>
      </c>
    </row>
    <row r="1360" spans="1:13" hidden="1">
      <c r="A1360" t="s">
        <v>1407</v>
      </c>
      <c r="B1360">
        <v>9</v>
      </c>
      <c r="C1360" t="s">
        <v>1416</v>
      </c>
      <c r="D1360">
        <v>0.22800000000000001</v>
      </c>
      <c r="E1360">
        <v>56.667000000000002</v>
      </c>
      <c r="F1360">
        <v>0</v>
      </c>
      <c r="G1360">
        <v>255</v>
      </c>
      <c r="H1360">
        <v>22.222000000000001</v>
      </c>
      <c r="I1360">
        <v>54</v>
      </c>
      <c r="J1360">
        <v>12</v>
      </c>
      <c r="K1360">
        <v>9</v>
      </c>
    </row>
    <row r="1361" spans="1:11" hidden="1">
      <c r="A1361" t="s">
        <v>1407</v>
      </c>
      <c r="B1361">
        <v>10</v>
      </c>
      <c r="C1361" t="s">
        <v>1417</v>
      </c>
      <c r="D1361">
        <v>0.245</v>
      </c>
      <c r="E1361">
        <v>0</v>
      </c>
      <c r="F1361">
        <v>0</v>
      </c>
      <c r="G1361">
        <v>0</v>
      </c>
      <c r="H1361">
        <v>0</v>
      </c>
      <c r="I1361">
        <v>58</v>
      </c>
      <c r="J1361">
        <v>0</v>
      </c>
      <c r="K1361">
        <v>10</v>
      </c>
    </row>
    <row r="1362" spans="1:11" hidden="1">
      <c r="A1362" t="s">
        <v>1407</v>
      </c>
      <c r="B1362">
        <v>11</v>
      </c>
      <c r="C1362" t="s">
        <v>1418</v>
      </c>
      <c r="D1362">
        <v>0.24099999999999999</v>
      </c>
      <c r="E1362">
        <v>4.4740000000000002</v>
      </c>
      <c r="F1362">
        <v>0</v>
      </c>
      <c r="G1362">
        <v>255</v>
      </c>
      <c r="H1362">
        <v>1.754</v>
      </c>
      <c r="I1362">
        <v>57</v>
      </c>
      <c r="J1362">
        <v>1</v>
      </c>
      <c r="K1362">
        <v>11</v>
      </c>
    </row>
    <row r="1363" spans="1:11" hidden="1">
      <c r="A1363" t="s">
        <v>1407</v>
      </c>
      <c r="B1363">
        <v>12</v>
      </c>
      <c r="C1363" t="s">
        <v>1419</v>
      </c>
      <c r="D1363">
        <v>0.21099999999999999</v>
      </c>
      <c r="E1363">
        <v>178.5</v>
      </c>
      <c r="F1363">
        <v>0</v>
      </c>
      <c r="G1363">
        <v>255</v>
      </c>
      <c r="H1363">
        <v>70</v>
      </c>
      <c r="I1363">
        <v>50</v>
      </c>
      <c r="J1363">
        <v>35</v>
      </c>
      <c r="K1363">
        <v>12</v>
      </c>
    </row>
    <row r="1364" spans="1:11" hidden="1">
      <c r="A1364" t="s">
        <v>1407</v>
      </c>
      <c r="B1364">
        <v>13</v>
      </c>
      <c r="C1364" t="s">
        <v>1420</v>
      </c>
      <c r="D1364">
        <v>0.21099999999999999</v>
      </c>
      <c r="E1364">
        <v>102</v>
      </c>
      <c r="F1364">
        <v>0</v>
      </c>
      <c r="G1364">
        <v>255</v>
      </c>
      <c r="H1364">
        <v>40</v>
      </c>
      <c r="I1364">
        <v>50</v>
      </c>
      <c r="J1364">
        <v>20</v>
      </c>
      <c r="K1364">
        <v>13</v>
      </c>
    </row>
    <row r="1365" spans="1:11" hidden="1">
      <c r="A1365" t="s">
        <v>1407</v>
      </c>
      <c r="B1365">
        <v>14</v>
      </c>
      <c r="C1365" t="s">
        <v>1421</v>
      </c>
      <c r="D1365">
        <v>0.23200000000000001</v>
      </c>
      <c r="E1365">
        <v>125.182</v>
      </c>
      <c r="F1365">
        <v>0</v>
      </c>
      <c r="G1365">
        <v>255</v>
      </c>
      <c r="H1365">
        <v>49.091000000000001</v>
      </c>
      <c r="I1365">
        <v>55</v>
      </c>
      <c r="J1365">
        <v>27</v>
      </c>
      <c r="K1365">
        <v>14</v>
      </c>
    </row>
    <row r="1366" spans="1:11" hidden="1">
      <c r="A1366" t="s">
        <v>1407</v>
      </c>
      <c r="B1366">
        <v>15</v>
      </c>
      <c r="C1366" t="s">
        <v>1422</v>
      </c>
      <c r="D1366">
        <v>0.22800000000000001</v>
      </c>
      <c r="E1366">
        <v>23.611000000000001</v>
      </c>
      <c r="F1366">
        <v>0</v>
      </c>
      <c r="G1366">
        <v>255</v>
      </c>
      <c r="H1366">
        <v>9.2590000000000003</v>
      </c>
      <c r="I1366">
        <v>54</v>
      </c>
      <c r="J1366">
        <v>5</v>
      </c>
      <c r="K1366">
        <v>15</v>
      </c>
    </row>
    <row r="1367" spans="1:11" hidden="1">
      <c r="A1367" t="s">
        <v>1407</v>
      </c>
      <c r="B1367">
        <v>16</v>
      </c>
      <c r="C1367" t="s">
        <v>1423</v>
      </c>
      <c r="D1367">
        <v>0.26200000000000001</v>
      </c>
      <c r="E1367">
        <v>37.015999999999998</v>
      </c>
      <c r="F1367">
        <v>0</v>
      </c>
      <c r="G1367">
        <v>255</v>
      </c>
      <c r="H1367">
        <v>14.516</v>
      </c>
      <c r="I1367">
        <v>62</v>
      </c>
      <c r="J1367">
        <v>9</v>
      </c>
      <c r="K1367">
        <v>16</v>
      </c>
    </row>
    <row r="1368" spans="1:11" hidden="1">
      <c r="A1368" t="s">
        <v>1407</v>
      </c>
      <c r="B1368">
        <v>17</v>
      </c>
      <c r="C1368" t="s">
        <v>1424</v>
      </c>
      <c r="D1368">
        <v>0.224</v>
      </c>
      <c r="E1368">
        <v>81.792000000000002</v>
      </c>
      <c r="F1368">
        <v>0</v>
      </c>
      <c r="G1368">
        <v>255</v>
      </c>
      <c r="H1368">
        <v>32.075000000000003</v>
      </c>
      <c r="I1368">
        <v>53</v>
      </c>
      <c r="J1368">
        <v>17</v>
      </c>
      <c r="K1368">
        <v>17</v>
      </c>
    </row>
    <row r="1369" spans="1:11" hidden="1">
      <c r="A1369" t="s">
        <v>1407</v>
      </c>
      <c r="B1369">
        <v>18</v>
      </c>
      <c r="C1369" t="s">
        <v>1425</v>
      </c>
      <c r="D1369">
        <v>0.22</v>
      </c>
      <c r="E1369">
        <v>132.404</v>
      </c>
      <c r="F1369">
        <v>0</v>
      </c>
      <c r="G1369">
        <v>255</v>
      </c>
      <c r="H1369">
        <v>51.923000000000002</v>
      </c>
      <c r="I1369">
        <v>52</v>
      </c>
      <c r="J1369">
        <v>27</v>
      </c>
      <c r="K1369">
        <v>18</v>
      </c>
    </row>
    <row r="1370" spans="1:11" hidden="1">
      <c r="A1370" t="s">
        <v>1407</v>
      </c>
      <c r="B1370">
        <v>19</v>
      </c>
      <c r="C1370" t="s">
        <v>1426</v>
      </c>
      <c r="D1370">
        <v>0.215</v>
      </c>
      <c r="E1370">
        <v>135</v>
      </c>
      <c r="F1370">
        <v>0</v>
      </c>
      <c r="G1370">
        <v>255</v>
      </c>
      <c r="H1370">
        <v>52.941000000000003</v>
      </c>
      <c r="I1370">
        <v>51</v>
      </c>
      <c r="J1370">
        <v>27</v>
      </c>
      <c r="K1370">
        <v>19</v>
      </c>
    </row>
    <row r="1371" spans="1:11" hidden="1">
      <c r="A1371" t="s">
        <v>1407</v>
      </c>
      <c r="B1371">
        <v>20</v>
      </c>
      <c r="C1371" t="s">
        <v>1427</v>
      </c>
      <c r="D1371">
        <v>0.254</v>
      </c>
      <c r="E1371">
        <v>195.5</v>
      </c>
      <c r="F1371">
        <v>0</v>
      </c>
      <c r="G1371">
        <v>255</v>
      </c>
      <c r="H1371">
        <v>76.667000000000002</v>
      </c>
      <c r="I1371">
        <v>60</v>
      </c>
      <c r="J1371">
        <v>46</v>
      </c>
      <c r="K1371">
        <v>20</v>
      </c>
    </row>
    <row r="1372" spans="1:11" hidden="1">
      <c r="A1372" t="s">
        <v>1407</v>
      </c>
      <c r="B1372">
        <v>21</v>
      </c>
      <c r="C1372" t="s">
        <v>1428</v>
      </c>
      <c r="D1372">
        <v>0.22</v>
      </c>
      <c r="E1372">
        <v>14.712</v>
      </c>
      <c r="F1372">
        <v>0</v>
      </c>
      <c r="G1372">
        <v>255</v>
      </c>
      <c r="H1372">
        <v>5.7690000000000001</v>
      </c>
      <c r="I1372">
        <v>52</v>
      </c>
      <c r="J1372">
        <v>3</v>
      </c>
      <c r="K1372">
        <v>21</v>
      </c>
    </row>
    <row r="1373" spans="1:11" hidden="1">
      <c r="A1373" t="s">
        <v>1407</v>
      </c>
      <c r="B1373">
        <v>22</v>
      </c>
      <c r="C1373" t="s">
        <v>1429</v>
      </c>
      <c r="D1373">
        <v>0.22</v>
      </c>
      <c r="E1373">
        <v>117.69199999999999</v>
      </c>
      <c r="F1373">
        <v>0</v>
      </c>
      <c r="G1373">
        <v>255</v>
      </c>
      <c r="H1373">
        <v>46.154000000000003</v>
      </c>
      <c r="I1373">
        <v>52</v>
      </c>
      <c r="J1373">
        <v>24</v>
      </c>
      <c r="K1373">
        <v>22</v>
      </c>
    </row>
    <row r="1374" spans="1:11" hidden="1">
      <c r="A1374" t="s">
        <v>1407</v>
      </c>
      <c r="B1374">
        <v>23</v>
      </c>
      <c r="C1374" t="s">
        <v>1430</v>
      </c>
      <c r="D1374">
        <v>0.215</v>
      </c>
      <c r="E1374">
        <v>95</v>
      </c>
      <c r="F1374">
        <v>0</v>
      </c>
      <c r="G1374">
        <v>255</v>
      </c>
      <c r="H1374">
        <v>37.255000000000003</v>
      </c>
      <c r="I1374">
        <v>51</v>
      </c>
      <c r="J1374">
        <v>19</v>
      </c>
      <c r="K1374">
        <v>23</v>
      </c>
    </row>
    <row r="1375" spans="1:11" hidden="1">
      <c r="A1375" t="s">
        <v>1407</v>
      </c>
      <c r="B1375">
        <v>24</v>
      </c>
      <c r="C1375" t="s">
        <v>1431</v>
      </c>
      <c r="D1375">
        <v>0.224</v>
      </c>
      <c r="E1375">
        <v>0</v>
      </c>
      <c r="F1375">
        <v>0</v>
      </c>
      <c r="G1375">
        <v>0</v>
      </c>
      <c r="H1375">
        <v>0</v>
      </c>
      <c r="I1375">
        <v>53</v>
      </c>
      <c r="J1375">
        <v>0</v>
      </c>
      <c r="K1375">
        <v>24</v>
      </c>
    </row>
    <row r="1376" spans="1:11" hidden="1">
      <c r="A1376" t="s">
        <v>1407</v>
      </c>
      <c r="B1376">
        <v>25</v>
      </c>
      <c r="C1376" t="s">
        <v>1432</v>
      </c>
      <c r="D1376">
        <v>0.22</v>
      </c>
      <c r="E1376">
        <v>24.518999999999998</v>
      </c>
      <c r="F1376">
        <v>0</v>
      </c>
      <c r="G1376">
        <v>255</v>
      </c>
      <c r="H1376">
        <v>9.6150000000000002</v>
      </c>
      <c r="I1376">
        <v>52</v>
      </c>
      <c r="J1376">
        <v>5</v>
      </c>
      <c r="K1376">
        <v>25</v>
      </c>
    </row>
    <row r="1377" spans="1:13">
      <c r="A1377" t="s">
        <v>1433</v>
      </c>
      <c r="B1377">
        <v>1</v>
      </c>
      <c r="C1377" t="s">
        <v>1434</v>
      </c>
      <c r="D1377">
        <v>0.33800000000000002</v>
      </c>
      <c r="E1377">
        <v>165.75</v>
      </c>
      <c r="F1377">
        <v>0</v>
      </c>
      <c r="G1377">
        <v>255</v>
      </c>
      <c r="H1377">
        <v>65</v>
      </c>
      <c r="I1377">
        <v>80</v>
      </c>
      <c r="J1377">
        <v>52</v>
      </c>
      <c r="K1377">
        <v>1</v>
      </c>
      <c r="L1377">
        <v>25</v>
      </c>
      <c r="M1377">
        <v>0</v>
      </c>
    </row>
    <row r="1378" spans="1:13" hidden="1">
      <c r="A1378" t="s">
        <v>1433</v>
      </c>
      <c r="B1378">
        <v>2</v>
      </c>
      <c r="C1378" t="s">
        <v>1435</v>
      </c>
      <c r="D1378">
        <v>0.35099999999999998</v>
      </c>
      <c r="E1378">
        <v>178.19300000000001</v>
      </c>
      <c r="F1378">
        <v>0</v>
      </c>
      <c r="G1378">
        <v>255</v>
      </c>
      <c r="H1378">
        <v>69.88</v>
      </c>
      <c r="I1378">
        <v>83</v>
      </c>
      <c r="J1378">
        <v>58</v>
      </c>
      <c r="K1378">
        <v>2</v>
      </c>
    </row>
    <row r="1379" spans="1:13" hidden="1">
      <c r="A1379" t="s">
        <v>1433</v>
      </c>
      <c r="B1379">
        <v>3</v>
      </c>
      <c r="C1379" t="s">
        <v>1436</v>
      </c>
      <c r="D1379">
        <v>0.32500000000000001</v>
      </c>
      <c r="E1379">
        <v>155.649</v>
      </c>
      <c r="F1379">
        <v>0</v>
      </c>
      <c r="G1379">
        <v>255</v>
      </c>
      <c r="H1379">
        <v>61.039000000000001</v>
      </c>
      <c r="I1379">
        <v>77</v>
      </c>
      <c r="J1379">
        <v>47</v>
      </c>
      <c r="K1379">
        <v>3</v>
      </c>
    </row>
    <row r="1380" spans="1:13" hidden="1">
      <c r="A1380" t="s">
        <v>1433</v>
      </c>
      <c r="B1380">
        <v>4</v>
      </c>
      <c r="C1380" t="s">
        <v>1437</v>
      </c>
      <c r="D1380">
        <v>0.34599999999999997</v>
      </c>
      <c r="E1380">
        <v>174.14599999999999</v>
      </c>
      <c r="F1380">
        <v>0</v>
      </c>
      <c r="G1380">
        <v>255</v>
      </c>
      <c r="H1380">
        <v>68.293000000000006</v>
      </c>
      <c r="I1380">
        <v>82</v>
      </c>
      <c r="J1380">
        <v>56</v>
      </c>
      <c r="K1380">
        <v>4</v>
      </c>
    </row>
    <row r="1381" spans="1:13" hidden="1">
      <c r="A1381" t="s">
        <v>1433</v>
      </c>
      <c r="B1381">
        <v>5</v>
      </c>
      <c r="C1381" t="s">
        <v>1438</v>
      </c>
      <c r="D1381">
        <v>0.35099999999999998</v>
      </c>
      <c r="E1381">
        <v>156.68700000000001</v>
      </c>
      <c r="F1381">
        <v>0</v>
      </c>
      <c r="G1381">
        <v>255</v>
      </c>
      <c r="H1381">
        <v>61.445999999999998</v>
      </c>
      <c r="I1381">
        <v>83</v>
      </c>
      <c r="J1381">
        <v>51</v>
      </c>
      <c r="K1381">
        <v>5</v>
      </c>
    </row>
    <row r="1382" spans="1:13" hidden="1">
      <c r="A1382" t="s">
        <v>1433</v>
      </c>
      <c r="B1382">
        <v>6</v>
      </c>
      <c r="C1382" t="s">
        <v>1439</v>
      </c>
      <c r="D1382">
        <v>0.35499999999999998</v>
      </c>
      <c r="E1382">
        <v>182.143</v>
      </c>
      <c r="F1382">
        <v>0</v>
      </c>
      <c r="G1382">
        <v>255</v>
      </c>
      <c r="H1382">
        <v>71.429000000000002</v>
      </c>
      <c r="I1382">
        <v>84</v>
      </c>
      <c r="J1382">
        <v>60</v>
      </c>
      <c r="K1382">
        <v>6</v>
      </c>
    </row>
    <row r="1383" spans="1:13" hidden="1">
      <c r="A1383" t="s">
        <v>1433</v>
      </c>
      <c r="B1383">
        <v>7</v>
      </c>
      <c r="C1383" t="s">
        <v>1440</v>
      </c>
      <c r="D1383">
        <v>0.34599999999999997</v>
      </c>
      <c r="E1383">
        <v>199.024</v>
      </c>
      <c r="F1383">
        <v>0</v>
      </c>
      <c r="G1383">
        <v>255</v>
      </c>
      <c r="H1383">
        <v>78.049000000000007</v>
      </c>
      <c r="I1383">
        <v>82</v>
      </c>
      <c r="J1383">
        <v>64</v>
      </c>
      <c r="K1383">
        <v>7</v>
      </c>
    </row>
    <row r="1384" spans="1:13" hidden="1">
      <c r="A1384" t="s">
        <v>1433</v>
      </c>
      <c r="B1384">
        <v>8</v>
      </c>
      <c r="C1384" t="s">
        <v>1441</v>
      </c>
      <c r="D1384">
        <v>0.34200000000000003</v>
      </c>
      <c r="E1384">
        <v>157.40700000000001</v>
      </c>
      <c r="F1384">
        <v>0</v>
      </c>
      <c r="G1384">
        <v>255</v>
      </c>
      <c r="H1384">
        <v>61.728000000000002</v>
      </c>
      <c r="I1384">
        <v>81</v>
      </c>
      <c r="J1384">
        <v>50</v>
      </c>
      <c r="K1384">
        <v>8</v>
      </c>
    </row>
    <row r="1385" spans="1:13" hidden="1">
      <c r="A1385" t="s">
        <v>1433</v>
      </c>
      <c r="B1385">
        <v>9</v>
      </c>
      <c r="C1385" t="s">
        <v>1442</v>
      </c>
      <c r="D1385">
        <v>0.35099999999999998</v>
      </c>
      <c r="E1385">
        <v>168.976</v>
      </c>
      <c r="F1385">
        <v>0</v>
      </c>
      <c r="G1385">
        <v>255</v>
      </c>
      <c r="H1385">
        <v>66.265000000000001</v>
      </c>
      <c r="I1385">
        <v>83</v>
      </c>
      <c r="J1385">
        <v>55</v>
      </c>
      <c r="K1385">
        <v>9</v>
      </c>
    </row>
    <row r="1386" spans="1:13" hidden="1">
      <c r="A1386" t="s">
        <v>1433</v>
      </c>
      <c r="B1386">
        <v>10</v>
      </c>
      <c r="C1386" t="s">
        <v>1443</v>
      </c>
      <c r="D1386">
        <v>0.34599999999999997</v>
      </c>
      <c r="E1386">
        <v>139.93899999999999</v>
      </c>
      <c r="F1386">
        <v>0</v>
      </c>
      <c r="G1386">
        <v>255</v>
      </c>
      <c r="H1386">
        <v>54.878</v>
      </c>
      <c r="I1386">
        <v>82</v>
      </c>
      <c r="J1386">
        <v>45</v>
      </c>
      <c r="K1386">
        <v>10</v>
      </c>
    </row>
    <row r="1387" spans="1:13" hidden="1">
      <c r="A1387" t="s">
        <v>1433</v>
      </c>
      <c r="B1387">
        <v>11</v>
      </c>
      <c r="C1387" t="s">
        <v>1444</v>
      </c>
      <c r="D1387">
        <v>0.32500000000000001</v>
      </c>
      <c r="E1387">
        <v>139.09100000000001</v>
      </c>
      <c r="F1387">
        <v>0</v>
      </c>
      <c r="G1387">
        <v>255</v>
      </c>
      <c r="H1387">
        <v>54.545000000000002</v>
      </c>
      <c r="I1387">
        <v>77</v>
      </c>
      <c r="J1387">
        <v>42</v>
      </c>
      <c r="K1387">
        <v>11</v>
      </c>
    </row>
    <row r="1388" spans="1:13" hidden="1">
      <c r="A1388" t="s">
        <v>1433</v>
      </c>
      <c r="B1388">
        <v>12</v>
      </c>
      <c r="C1388" t="s">
        <v>1445</v>
      </c>
      <c r="D1388">
        <v>0.32500000000000001</v>
      </c>
      <c r="E1388">
        <v>135.779</v>
      </c>
      <c r="F1388">
        <v>0</v>
      </c>
      <c r="G1388">
        <v>255</v>
      </c>
      <c r="H1388">
        <v>53.247</v>
      </c>
      <c r="I1388">
        <v>77</v>
      </c>
      <c r="J1388">
        <v>41</v>
      </c>
      <c r="K1388">
        <v>12</v>
      </c>
    </row>
    <row r="1389" spans="1:13" hidden="1">
      <c r="A1389" t="s">
        <v>1433</v>
      </c>
      <c r="B1389">
        <v>13</v>
      </c>
      <c r="C1389" t="s">
        <v>1446</v>
      </c>
      <c r="D1389">
        <v>0.308</v>
      </c>
      <c r="E1389">
        <v>185.137</v>
      </c>
      <c r="F1389">
        <v>0</v>
      </c>
      <c r="G1389">
        <v>255</v>
      </c>
      <c r="H1389">
        <v>72.602999999999994</v>
      </c>
      <c r="I1389">
        <v>73</v>
      </c>
      <c r="J1389">
        <v>53</v>
      </c>
      <c r="K1389">
        <v>13</v>
      </c>
    </row>
    <row r="1390" spans="1:13" hidden="1">
      <c r="A1390" t="s">
        <v>1433</v>
      </c>
      <c r="B1390">
        <v>14</v>
      </c>
      <c r="C1390" t="s">
        <v>1447</v>
      </c>
      <c r="D1390">
        <v>0.34200000000000003</v>
      </c>
      <c r="E1390">
        <v>154.25899999999999</v>
      </c>
      <c r="F1390">
        <v>0</v>
      </c>
      <c r="G1390">
        <v>255</v>
      </c>
      <c r="H1390">
        <v>60.494</v>
      </c>
      <c r="I1390">
        <v>81</v>
      </c>
      <c r="J1390">
        <v>49</v>
      </c>
      <c r="K1390">
        <v>14</v>
      </c>
    </row>
    <row r="1391" spans="1:13" hidden="1">
      <c r="A1391" t="s">
        <v>1433</v>
      </c>
      <c r="B1391">
        <v>15</v>
      </c>
      <c r="C1391" t="s">
        <v>1448</v>
      </c>
      <c r="D1391">
        <v>0.33400000000000002</v>
      </c>
      <c r="E1391">
        <v>161.392</v>
      </c>
      <c r="F1391">
        <v>0</v>
      </c>
      <c r="G1391">
        <v>255</v>
      </c>
      <c r="H1391">
        <v>63.290999999999997</v>
      </c>
      <c r="I1391">
        <v>79</v>
      </c>
      <c r="J1391">
        <v>50</v>
      </c>
      <c r="K1391">
        <v>15</v>
      </c>
    </row>
    <row r="1392" spans="1:13" hidden="1">
      <c r="A1392" t="s">
        <v>1433</v>
      </c>
      <c r="B1392">
        <v>16</v>
      </c>
      <c r="C1392" t="s">
        <v>1449</v>
      </c>
      <c r="D1392">
        <v>0.33</v>
      </c>
      <c r="E1392">
        <v>143.846</v>
      </c>
      <c r="F1392">
        <v>0</v>
      </c>
      <c r="G1392">
        <v>255</v>
      </c>
      <c r="H1392">
        <v>56.41</v>
      </c>
      <c r="I1392">
        <v>78</v>
      </c>
      <c r="J1392">
        <v>44</v>
      </c>
      <c r="K1392">
        <v>16</v>
      </c>
    </row>
    <row r="1393" spans="1:13" hidden="1">
      <c r="A1393" t="s">
        <v>1433</v>
      </c>
      <c r="B1393">
        <v>17</v>
      </c>
      <c r="C1393" t="s">
        <v>1450</v>
      </c>
      <c r="D1393">
        <v>0.32100000000000001</v>
      </c>
      <c r="E1393">
        <v>157.697</v>
      </c>
      <c r="F1393">
        <v>0</v>
      </c>
      <c r="G1393">
        <v>255</v>
      </c>
      <c r="H1393">
        <v>61.841999999999999</v>
      </c>
      <c r="I1393">
        <v>76</v>
      </c>
      <c r="J1393">
        <v>47</v>
      </c>
      <c r="K1393">
        <v>17</v>
      </c>
    </row>
    <row r="1394" spans="1:13" hidden="1">
      <c r="A1394" t="s">
        <v>1433</v>
      </c>
      <c r="B1394">
        <v>18</v>
      </c>
      <c r="C1394" t="s">
        <v>1451</v>
      </c>
      <c r="D1394">
        <v>0.36299999999999999</v>
      </c>
      <c r="E1394">
        <v>103.779</v>
      </c>
      <c r="F1394">
        <v>0</v>
      </c>
      <c r="G1394">
        <v>255</v>
      </c>
      <c r="H1394">
        <v>40.698</v>
      </c>
      <c r="I1394">
        <v>86</v>
      </c>
      <c r="J1394">
        <v>35</v>
      </c>
      <c r="K1394">
        <v>18</v>
      </c>
    </row>
    <row r="1395" spans="1:13" hidden="1">
      <c r="A1395" t="s">
        <v>1433</v>
      </c>
      <c r="B1395">
        <v>19</v>
      </c>
      <c r="C1395" t="s">
        <v>1452</v>
      </c>
      <c r="D1395">
        <v>0.34599999999999997</v>
      </c>
      <c r="E1395">
        <v>155.488</v>
      </c>
      <c r="F1395">
        <v>0</v>
      </c>
      <c r="G1395">
        <v>255</v>
      </c>
      <c r="H1395">
        <v>60.975999999999999</v>
      </c>
      <c r="I1395">
        <v>82</v>
      </c>
      <c r="J1395">
        <v>50</v>
      </c>
      <c r="K1395">
        <v>19</v>
      </c>
    </row>
    <row r="1396" spans="1:13" hidden="1">
      <c r="A1396" t="s">
        <v>1433</v>
      </c>
      <c r="B1396">
        <v>20</v>
      </c>
      <c r="C1396" t="s">
        <v>1453</v>
      </c>
      <c r="D1396">
        <v>0.32500000000000001</v>
      </c>
      <c r="E1396">
        <v>198.70099999999999</v>
      </c>
      <c r="F1396">
        <v>0</v>
      </c>
      <c r="G1396">
        <v>255</v>
      </c>
      <c r="H1396">
        <v>77.921999999999997</v>
      </c>
      <c r="I1396">
        <v>77</v>
      </c>
      <c r="J1396">
        <v>60</v>
      </c>
      <c r="K1396">
        <v>20</v>
      </c>
    </row>
    <row r="1397" spans="1:13" hidden="1">
      <c r="A1397" t="s">
        <v>1433</v>
      </c>
      <c r="B1397">
        <v>21</v>
      </c>
      <c r="C1397" t="s">
        <v>1454</v>
      </c>
      <c r="D1397">
        <v>0.317</v>
      </c>
      <c r="E1397">
        <v>197.2</v>
      </c>
      <c r="F1397">
        <v>0</v>
      </c>
      <c r="G1397">
        <v>255</v>
      </c>
      <c r="H1397">
        <v>77.332999999999998</v>
      </c>
      <c r="I1397">
        <v>75</v>
      </c>
      <c r="J1397">
        <v>58</v>
      </c>
      <c r="K1397">
        <v>21</v>
      </c>
    </row>
    <row r="1398" spans="1:13" hidden="1">
      <c r="A1398" t="s">
        <v>1433</v>
      </c>
      <c r="B1398">
        <v>22</v>
      </c>
      <c r="C1398" t="s">
        <v>1455</v>
      </c>
      <c r="D1398">
        <v>0.36299999999999999</v>
      </c>
      <c r="E1398">
        <v>136.39500000000001</v>
      </c>
      <c r="F1398">
        <v>0</v>
      </c>
      <c r="G1398">
        <v>255</v>
      </c>
      <c r="H1398">
        <v>53.488</v>
      </c>
      <c r="I1398">
        <v>86</v>
      </c>
      <c r="J1398">
        <v>46</v>
      </c>
      <c r="K1398">
        <v>22</v>
      </c>
    </row>
    <row r="1399" spans="1:13" hidden="1">
      <c r="A1399" t="s">
        <v>1433</v>
      </c>
      <c r="B1399">
        <v>23</v>
      </c>
      <c r="C1399" t="s">
        <v>1456</v>
      </c>
      <c r="D1399">
        <v>0.33</v>
      </c>
      <c r="E1399">
        <v>166.73099999999999</v>
      </c>
      <c r="F1399">
        <v>0</v>
      </c>
      <c r="G1399">
        <v>255</v>
      </c>
      <c r="H1399">
        <v>65.385000000000005</v>
      </c>
      <c r="I1399">
        <v>78</v>
      </c>
      <c r="J1399">
        <v>51</v>
      </c>
      <c r="K1399">
        <v>23</v>
      </c>
    </row>
    <row r="1400" spans="1:13" hidden="1">
      <c r="A1400" t="s">
        <v>1433</v>
      </c>
      <c r="B1400">
        <v>24</v>
      </c>
      <c r="C1400" t="s">
        <v>1457</v>
      </c>
      <c r="D1400">
        <v>0.34200000000000003</v>
      </c>
      <c r="E1400">
        <v>166.852</v>
      </c>
      <c r="F1400">
        <v>0</v>
      </c>
      <c r="G1400">
        <v>255</v>
      </c>
      <c r="H1400">
        <v>65.432000000000002</v>
      </c>
      <c r="I1400">
        <v>81</v>
      </c>
      <c r="J1400">
        <v>53</v>
      </c>
      <c r="K1400">
        <v>24</v>
      </c>
    </row>
    <row r="1401" spans="1:13" hidden="1">
      <c r="A1401" t="s">
        <v>1433</v>
      </c>
      <c r="B1401">
        <v>25</v>
      </c>
      <c r="C1401" t="s">
        <v>1458</v>
      </c>
      <c r="D1401">
        <v>0.33400000000000002</v>
      </c>
      <c r="E1401">
        <v>167.84800000000001</v>
      </c>
      <c r="F1401">
        <v>0</v>
      </c>
      <c r="G1401">
        <v>255</v>
      </c>
      <c r="H1401">
        <v>65.822999999999993</v>
      </c>
      <c r="I1401">
        <v>79</v>
      </c>
      <c r="J1401">
        <v>52</v>
      </c>
      <c r="K1401">
        <v>25</v>
      </c>
    </row>
    <row r="1402" spans="1:13">
      <c r="A1402" t="s">
        <v>1459</v>
      </c>
      <c r="B1402">
        <v>1</v>
      </c>
      <c r="C1402" t="s">
        <v>1460</v>
      </c>
      <c r="D1402">
        <v>0.317</v>
      </c>
      <c r="E1402">
        <v>91.8</v>
      </c>
      <c r="F1402">
        <v>0</v>
      </c>
      <c r="G1402">
        <v>255</v>
      </c>
      <c r="H1402">
        <v>36</v>
      </c>
      <c r="I1402">
        <v>75</v>
      </c>
      <c r="J1402">
        <v>27</v>
      </c>
      <c r="K1402">
        <v>1</v>
      </c>
      <c r="L1402">
        <v>25</v>
      </c>
      <c r="M1402">
        <v>0</v>
      </c>
    </row>
    <row r="1403" spans="1:13" hidden="1">
      <c r="A1403" t="s">
        <v>1459</v>
      </c>
      <c r="B1403">
        <v>2</v>
      </c>
      <c r="C1403" t="s">
        <v>1461</v>
      </c>
      <c r="D1403">
        <v>0.35099999999999998</v>
      </c>
      <c r="E1403">
        <v>101.386</v>
      </c>
      <c r="F1403">
        <v>0</v>
      </c>
      <c r="G1403">
        <v>255</v>
      </c>
      <c r="H1403">
        <v>39.759</v>
      </c>
      <c r="I1403">
        <v>83</v>
      </c>
      <c r="J1403">
        <v>33</v>
      </c>
      <c r="K1403">
        <v>2</v>
      </c>
    </row>
    <row r="1404" spans="1:13" hidden="1">
      <c r="A1404" t="s">
        <v>1459</v>
      </c>
      <c r="B1404">
        <v>3</v>
      </c>
      <c r="C1404" t="s">
        <v>1462</v>
      </c>
      <c r="D1404">
        <v>0.28299999999999997</v>
      </c>
      <c r="E1404">
        <v>53.283999999999999</v>
      </c>
      <c r="F1404">
        <v>0</v>
      </c>
      <c r="G1404">
        <v>255</v>
      </c>
      <c r="H1404">
        <v>20.896000000000001</v>
      </c>
      <c r="I1404">
        <v>67</v>
      </c>
      <c r="J1404">
        <v>14</v>
      </c>
      <c r="K1404">
        <v>3</v>
      </c>
    </row>
    <row r="1405" spans="1:13" hidden="1">
      <c r="A1405" t="s">
        <v>1459</v>
      </c>
      <c r="B1405">
        <v>4</v>
      </c>
      <c r="C1405" t="s">
        <v>1463</v>
      </c>
      <c r="D1405">
        <v>0.3</v>
      </c>
      <c r="E1405">
        <v>61.055999999999997</v>
      </c>
      <c r="F1405">
        <v>0</v>
      </c>
      <c r="G1405">
        <v>255</v>
      </c>
      <c r="H1405">
        <v>23.943999999999999</v>
      </c>
      <c r="I1405">
        <v>71</v>
      </c>
      <c r="J1405">
        <v>17</v>
      </c>
      <c r="K1405">
        <v>4</v>
      </c>
    </row>
    <row r="1406" spans="1:13" hidden="1">
      <c r="A1406" t="s">
        <v>1459</v>
      </c>
      <c r="B1406">
        <v>5</v>
      </c>
      <c r="C1406" t="s">
        <v>1464</v>
      </c>
      <c r="D1406">
        <v>0.29199999999999998</v>
      </c>
      <c r="E1406">
        <v>48.042999999999999</v>
      </c>
      <c r="F1406">
        <v>0</v>
      </c>
      <c r="G1406">
        <v>255</v>
      </c>
      <c r="H1406">
        <v>18.841000000000001</v>
      </c>
      <c r="I1406">
        <v>69</v>
      </c>
      <c r="J1406">
        <v>13</v>
      </c>
      <c r="K1406">
        <v>5</v>
      </c>
    </row>
    <row r="1407" spans="1:13" hidden="1">
      <c r="A1407" t="s">
        <v>1459</v>
      </c>
      <c r="B1407">
        <v>6</v>
      </c>
      <c r="C1407" t="s">
        <v>1465</v>
      </c>
      <c r="D1407">
        <v>0.28699999999999998</v>
      </c>
      <c r="E1407">
        <v>37.5</v>
      </c>
      <c r="F1407">
        <v>0</v>
      </c>
      <c r="G1407">
        <v>255</v>
      </c>
      <c r="H1407">
        <v>14.706</v>
      </c>
      <c r="I1407">
        <v>68</v>
      </c>
      <c r="J1407">
        <v>10</v>
      </c>
      <c r="K1407">
        <v>6</v>
      </c>
    </row>
    <row r="1408" spans="1:13" hidden="1">
      <c r="A1408" t="s">
        <v>1459</v>
      </c>
      <c r="B1408">
        <v>7</v>
      </c>
      <c r="C1408" t="s">
        <v>1466</v>
      </c>
      <c r="D1408">
        <v>0.29599999999999999</v>
      </c>
      <c r="E1408">
        <v>94.713999999999999</v>
      </c>
      <c r="F1408">
        <v>0</v>
      </c>
      <c r="G1408">
        <v>255</v>
      </c>
      <c r="H1408">
        <v>37.143000000000001</v>
      </c>
      <c r="I1408">
        <v>70</v>
      </c>
      <c r="J1408">
        <v>26</v>
      </c>
      <c r="K1408">
        <v>7</v>
      </c>
    </row>
    <row r="1409" spans="1:11" hidden="1">
      <c r="A1409" t="s">
        <v>1459</v>
      </c>
      <c r="B1409">
        <v>8</v>
      </c>
      <c r="C1409" t="s">
        <v>1467</v>
      </c>
      <c r="D1409">
        <v>0.28299999999999997</v>
      </c>
      <c r="E1409">
        <v>110.373</v>
      </c>
      <c r="F1409">
        <v>0</v>
      </c>
      <c r="G1409">
        <v>255</v>
      </c>
      <c r="H1409">
        <v>43.283999999999999</v>
      </c>
      <c r="I1409">
        <v>67</v>
      </c>
      <c r="J1409">
        <v>29</v>
      </c>
      <c r="K1409">
        <v>8</v>
      </c>
    </row>
    <row r="1410" spans="1:11" hidden="1">
      <c r="A1410" t="s">
        <v>1459</v>
      </c>
      <c r="B1410">
        <v>9</v>
      </c>
      <c r="C1410" t="s">
        <v>1468</v>
      </c>
      <c r="D1410">
        <v>0.27500000000000002</v>
      </c>
      <c r="E1410">
        <v>102</v>
      </c>
      <c r="F1410">
        <v>0</v>
      </c>
      <c r="G1410">
        <v>255</v>
      </c>
      <c r="H1410">
        <v>40</v>
      </c>
      <c r="I1410">
        <v>65</v>
      </c>
      <c r="J1410">
        <v>26</v>
      </c>
      <c r="K1410">
        <v>9</v>
      </c>
    </row>
    <row r="1411" spans="1:11" hidden="1">
      <c r="A1411" t="s">
        <v>1459</v>
      </c>
      <c r="B1411">
        <v>10</v>
      </c>
      <c r="C1411" t="s">
        <v>1469</v>
      </c>
      <c r="D1411">
        <v>0.313</v>
      </c>
      <c r="E1411">
        <v>72.364999999999995</v>
      </c>
      <c r="F1411">
        <v>0</v>
      </c>
      <c r="G1411">
        <v>255</v>
      </c>
      <c r="H1411">
        <v>28.378</v>
      </c>
      <c r="I1411">
        <v>74</v>
      </c>
      <c r="J1411">
        <v>21</v>
      </c>
      <c r="K1411">
        <v>10</v>
      </c>
    </row>
    <row r="1412" spans="1:11" hidden="1">
      <c r="A1412" t="s">
        <v>1459</v>
      </c>
      <c r="B1412">
        <v>11</v>
      </c>
      <c r="C1412" t="s">
        <v>1470</v>
      </c>
      <c r="D1412">
        <v>0.27900000000000003</v>
      </c>
      <c r="E1412">
        <v>85</v>
      </c>
      <c r="F1412">
        <v>0</v>
      </c>
      <c r="G1412">
        <v>255</v>
      </c>
      <c r="H1412">
        <v>33.332999999999998</v>
      </c>
      <c r="I1412">
        <v>66</v>
      </c>
      <c r="J1412">
        <v>22</v>
      </c>
      <c r="K1412">
        <v>11</v>
      </c>
    </row>
    <row r="1413" spans="1:11" hidden="1">
      <c r="A1413" t="s">
        <v>1459</v>
      </c>
      <c r="B1413">
        <v>12</v>
      </c>
      <c r="C1413" t="s">
        <v>1471</v>
      </c>
      <c r="D1413">
        <v>0.29199999999999998</v>
      </c>
      <c r="E1413">
        <v>44.347999999999999</v>
      </c>
      <c r="F1413">
        <v>0</v>
      </c>
      <c r="G1413">
        <v>255</v>
      </c>
      <c r="H1413">
        <v>17.390999999999998</v>
      </c>
      <c r="I1413">
        <v>69</v>
      </c>
      <c r="J1413">
        <v>12</v>
      </c>
      <c r="K1413">
        <v>12</v>
      </c>
    </row>
    <row r="1414" spans="1:11" hidden="1">
      <c r="A1414" t="s">
        <v>1459</v>
      </c>
      <c r="B1414">
        <v>13</v>
      </c>
      <c r="C1414" t="s">
        <v>1472</v>
      </c>
      <c r="D1414">
        <v>0.28299999999999997</v>
      </c>
      <c r="E1414">
        <v>95.149000000000001</v>
      </c>
      <c r="F1414">
        <v>0</v>
      </c>
      <c r="G1414">
        <v>255</v>
      </c>
      <c r="H1414">
        <v>37.313000000000002</v>
      </c>
      <c r="I1414">
        <v>67</v>
      </c>
      <c r="J1414">
        <v>25</v>
      </c>
      <c r="K1414">
        <v>13</v>
      </c>
    </row>
    <row r="1415" spans="1:11" hidden="1">
      <c r="A1415" t="s">
        <v>1459</v>
      </c>
      <c r="B1415">
        <v>14</v>
      </c>
      <c r="C1415" t="s">
        <v>1473</v>
      </c>
      <c r="D1415">
        <v>0.28699999999999998</v>
      </c>
      <c r="E1415">
        <v>153.75</v>
      </c>
      <c r="F1415">
        <v>0</v>
      </c>
      <c r="G1415">
        <v>255</v>
      </c>
      <c r="H1415">
        <v>60.293999999999997</v>
      </c>
      <c r="I1415">
        <v>68</v>
      </c>
      <c r="J1415">
        <v>41</v>
      </c>
      <c r="K1415">
        <v>14</v>
      </c>
    </row>
    <row r="1416" spans="1:11" hidden="1">
      <c r="A1416" t="s">
        <v>1459</v>
      </c>
      <c r="B1416">
        <v>15</v>
      </c>
      <c r="C1416" t="s">
        <v>1474</v>
      </c>
      <c r="D1416">
        <v>0.308</v>
      </c>
      <c r="E1416">
        <v>171.16399999999999</v>
      </c>
      <c r="F1416">
        <v>0</v>
      </c>
      <c r="G1416">
        <v>255</v>
      </c>
      <c r="H1416">
        <v>67.123000000000005</v>
      </c>
      <c r="I1416">
        <v>73</v>
      </c>
      <c r="J1416">
        <v>49</v>
      </c>
      <c r="K1416">
        <v>15</v>
      </c>
    </row>
    <row r="1417" spans="1:11" hidden="1">
      <c r="A1417" t="s">
        <v>1459</v>
      </c>
      <c r="B1417">
        <v>16</v>
      </c>
      <c r="C1417" t="s">
        <v>1475</v>
      </c>
      <c r="D1417">
        <v>0.33</v>
      </c>
      <c r="E1417">
        <v>104.61499999999999</v>
      </c>
      <c r="F1417">
        <v>0</v>
      </c>
      <c r="G1417">
        <v>255</v>
      </c>
      <c r="H1417">
        <v>41.026000000000003</v>
      </c>
      <c r="I1417">
        <v>78</v>
      </c>
      <c r="J1417">
        <v>32</v>
      </c>
      <c r="K1417">
        <v>16</v>
      </c>
    </row>
    <row r="1418" spans="1:11" hidden="1">
      <c r="A1418" t="s">
        <v>1459</v>
      </c>
      <c r="B1418">
        <v>17</v>
      </c>
      <c r="C1418" t="s">
        <v>1476</v>
      </c>
      <c r="D1418">
        <v>0.3</v>
      </c>
      <c r="E1418">
        <v>132.887</v>
      </c>
      <c r="F1418">
        <v>0</v>
      </c>
      <c r="G1418">
        <v>255</v>
      </c>
      <c r="H1418">
        <v>52.113</v>
      </c>
      <c r="I1418">
        <v>71</v>
      </c>
      <c r="J1418">
        <v>37</v>
      </c>
      <c r="K1418">
        <v>17</v>
      </c>
    </row>
    <row r="1419" spans="1:11" hidden="1">
      <c r="A1419" t="s">
        <v>1459</v>
      </c>
      <c r="B1419">
        <v>18</v>
      </c>
      <c r="C1419" t="s">
        <v>1477</v>
      </c>
      <c r="D1419">
        <v>0.29599999999999999</v>
      </c>
      <c r="E1419">
        <v>120.214</v>
      </c>
      <c r="F1419">
        <v>0</v>
      </c>
      <c r="G1419">
        <v>255</v>
      </c>
      <c r="H1419">
        <v>47.143000000000001</v>
      </c>
      <c r="I1419">
        <v>70</v>
      </c>
      <c r="J1419">
        <v>33</v>
      </c>
      <c r="K1419">
        <v>18</v>
      </c>
    </row>
    <row r="1420" spans="1:11" hidden="1">
      <c r="A1420" t="s">
        <v>1459</v>
      </c>
      <c r="B1420">
        <v>19</v>
      </c>
      <c r="C1420" t="s">
        <v>1478</v>
      </c>
      <c r="D1420">
        <v>0.28699999999999998</v>
      </c>
      <c r="E1420">
        <v>138.75</v>
      </c>
      <c r="F1420">
        <v>0</v>
      </c>
      <c r="G1420">
        <v>255</v>
      </c>
      <c r="H1420">
        <v>54.411999999999999</v>
      </c>
      <c r="I1420">
        <v>68</v>
      </c>
      <c r="J1420">
        <v>37</v>
      </c>
      <c r="K1420">
        <v>19</v>
      </c>
    </row>
    <row r="1421" spans="1:11" hidden="1">
      <c r="A1421" t="s">
        <v>1459</v>
      </c>
      <c r="B1421">
        <v>20</v>
      </c>
      <c r="C1421" t="s">
        <v>1479</v>
      </c>
      <c r="D1421">
        <v>0.29599999999999999</v>
      </c>
      <c r="E1421">
        <v>142.071</v>
      </c>
      <c r="F1421">
        <v>0</v>
      </c>
      <c r="G1421">
        <v>255</v>
      </c>
      <c r="H1421">
        <v>55.713999999999999</v>
      </c>
      <c r="I1421">
        <v>70</v>
      </c>
      <c r="J1421">
        <v>39</v>
      </c>
      <c r="K1421">
        <v>20</v>
      </c>
    </row>
    <row r="1422" spans="1:11" hidden="1">
      <c r="A1422" t="s">
        <v>1459</v>
      </c>
      <c r="B1422">
        <v>21</v>
      </c>
      <c r="C1422" t="s">
        <v>1480</v>
      </c>
      <c r="D1422">
        <v>0.29599999999999999</v>
      </c>
      <c r="E1422">
        <v>94.713999999999999</v>
      </c>
      <c r="F1422">
        <v>0</v>
      </c>
      <c r="G1422">
        <v>255</v>
      </c>
      <c r="H1422">
        <v>37.143000000000001</v>
      </c>
      <c r="I1422">
        <v>70</v>
      </c>
      <c r="J1422">
        <v>26</v>
      </c>
      <c r="K1422">
        <v>21</v>
      </c>
    </row>
    <row r="1423" spans="1:11" hidden="1">
      <c r="A1423" t="s">
        <v>1459</v>
      </c>
      <c r="B1423">
        <v>22</v>
      </c>
      <c r="C1423" t="s">
        <v>1481</v>
      </c>
      <c r="D1423">
        <v>0.29199999999999998</v>
      </c>
      <c r="E1423">
        <v>147.82599999999999</v>
      </c>
      <c r="F1423">
        <v>0</v>
      </c>
      <c r="G1423">
        <v>255</v>
      </c>
      <c r="H1423">
        <v>57.970999999999997</v>
      </c>
      <c r="I1423">
        <v>69</v>
      </c>
      <c r="J1423">
        <v>40</v>
      </c>
      <c r="K1423">
        <v>22</v>
      </c>
    </row>
    <row r="1424" spans="1:11" hidden="1">
      <c r="A1424" t="s">
        <v>1459</v>
      </c>
      <c r="B1424">
        <v>23</v>
      </c>
      <c r="C1424" t="s">
        <v>1482</v>
      </c>
      <c r="D1424">
        <v>0.28699999999999998</v>
      </c>
      <c r="E1424">
        <v>138.75</v>
      </c>
      <c r="F1424">
        <v>0</v>
      </c>
      <c r="G1424">
        <v>255</v>
      </c>
      <c r="H1424">
        <v>54.411999999999999</v>
      </c>
      <c r="I1424">
        <v>68</v>
      </c>
      <c r="J1424">
        <v>37</v>
      </c>
      <c r="K1424">
        <v>23</v>
      </c>
    </row>
    <row r="1425" spans="1:13" hidden="1">
      <c r="A1425" t="s">
        <v>1459</v>
      </c>
      <c r="B1425">
        <v>24</v>
      </c>
      <c r="C1425" t="s">
        <v>1483</v>
      </c>
      <c r="D1425">
        <v>0.28699999999999998</v>
      </c>
      <c r="E1425">
        <v>176.25</v>
      </c>
      <c r="F1425">
        <v>0</v>
      </c>
      <c r="G1425">
        <v>255</v>
      </c>
      <c r="H1425">
        <v>69.117999999999995</v>
      </c>
      <c r="I1425">
        <v>68</v>
      </c>
      <c r="J1425">
        <v>47</v>
      </c>
      <c r="K1425">
        <v>24</v>
      </c>
    </row>
    <row r="1426" spans="1:13" hidden="1">
      <c r="A1426" t="s">
        <v>1459</v>
      </c>
      <c r="B1426">
        <v>25</v>
      </c>
      <c r="C1426" t="s">
        <v>1484</v>
      </c>
      <c r="D1426">
        <v>0.317</v>
      </c>
      <c r="E1426">
        <v>85</v>
      </c>
      <c r="F1426">
        <v>0</v>
      </c>
      <c r="G1426">
        <v>255</v>
      </c>
      <c r="H1426">
        <v>33.332999999999998</v>
      </c>
      <c r="I1426">
        <v>75</v>
      </c>
      <c r="J1426">
        <v>25</v>
      </c>
      <c r="K1426">
        <v>25</v>
      </c>
    </row>
    <row r="1427" spans="1:13">
      <c r="A1427" t="s">
        <v>1485</v>
      </c>
      <c r="B1427">
        <v>1</v>
      </c>
      <c r="C1427" t="s">
        <v>1486</v>
      </c>
      <c r="D1427">
        <v>7.1999999999999995E-2</v>
      </c>
      <c r="E1427">
        <v>0</v>
      </c>
      <c r="F1427">
        <v>0</v>
      </c>
      <c r="G1427">
        <v>0</v>
      </c>
      <c r="H1427">
        <v>0</v>
      </c>
      <c r="I1427">
        <v>17</v>
      </c>
      <c r="J1427">
        <v>0</v>
      </c>
      <c r="K1427">
        <v>1</v>
      </c>
      <c r="L1427">
        <v>4</v>
      </c>
      <c r="M1427">
        <v>21</v>
      </c>
    </row>
    <row r="1428" spans="1:13" hidden="1">
      <c r="A1428" t="s">
        <v>1485</v>
      </c>
      <c r="B1428">
        <v>2</v>
      </c>
      <c r="C1428" t="s">
        <v>1487</v>
      </c>
      <c r="D1428">
        <v>6.3E-2</v>
      </c>
      <c r="E1428">
        <v>51</v>
      </c>
      <c r="F1428">
        <v>0</v>
      </c>
      <c r="G1428">
        <v>255</v>
      </c>
      <c r="H1428">
        <v>20</v>
      </c>
      <c r="I1428">
        <v>15</v>
      </c>
      <c r="J1428">
        <v>3</v>
      </c>
      <c r="K1428">
        <v>2</v>
      </c>
    </row>
    <row r="1429" spans="1:13" hidden="1">
      <c r="A1429" t="s">
        <v>1485</v>
      </c>
      <c r="B1429">
        <v>3</v>
      </c>
      <c r="C1429" t="s">
        <v>1488</v>
      </c>
      <c r="D1429">
        <v>5.8999999999999997E-2</v>
      </c>
      <c r="E1429">
        <v>0</v>
      </c>
      <c r="F1429">
        <v>0</v>
      </c>
      <c r="G1429">
        <v>0</v>
      </c>
      <c r="H1429">
        <v>0</v>
      </c>
      <c r="I1429">
        <v>14</v>
      </c>
      <c r="J1429">
        <v>0</v>
      </c>
      <c r="K1429">
        <v>3</v>
      </c>
    </row>
    <row r="1430" spans="1:13" hidden="1">
      <c r="A1430" t="s">
        <v>1485</v>
      </c>
      <c r="B1430">
        <v>4</v>
      </c>
      <c r="C1430" t="s">
        <v>1489</v>
      </c>
      <c r="D1430">
        <v>6.8000000000000005E-2</v>
      </c>
      <c r="E1430">
        <v>0</v>
      </c>
      <c r="F1430">
        <v>0</v>
      </c>
      <c r="G1430">
        <v>0</v>
      </c>
      <c r="H1430">
        <v>0</v>
      </c>
      <c r="I1430">
        <v>16</v>
      </c>
      <c r="J1430">
        <v>0</v>
      </c>
      <c r="K1430">
        <v>4</v>
      </c>
    </row>
    <row r="1431" spans="1:13" hidden="1">
      <c r="A1431" t="s">
        <v>1485</v>
      </c>
      <c r="B1431">
        <v>5</v>
      </c>
      <c r="C1431" t="s">
        <v>1490</v>
      </c>
      <c r="D1431">
        <v>4.5999999999999999E-2</v>
      </c>
      <c r="E1431">
        <v>0</v>
      </c>
      <c r="F1431">
        <v>0</v>
      </c>
      <c r="G1431">
        <v>0</v>
      </c>
      <c r="H1431">
        <v>0</v>
      </c>
      <c r="I1431">
        <v>11</v>
      </c>
      <c r="J1431">
        <v>0</v>
      </c>
      <c r="K1431">
        <v>5</v>
      </c>
    </row>
    <row r="1432" spans="1:13" hidden="1">
      <c r="A1432" t="s">
        <v>1485</v>
      </c>
      <c r="B1432">
        <v>6</v>
      </c>
      <c r="C1432" t="s">
        <v>1491</v>
      </c>
      <c r="D1432">
        <v>5.8999999999999997E-2</v>
      </c>
      <c r="E1432">
        <v>0</v>
      </c>
      <c r="F1432">
        <v>0</v>
      </c>
      <c r="G1432">
        <v>0</v>
      </c>
      <c r="H1432">
        <v>0</v>
      </c>
      <c r="I1432">
        <v>14</v>
      </c>
      <c r="J1432">
        <v>0</v>
      </c>
      <c r="K1432">
        <v>6</v>
      </c>
    </row>
    <row r="1433" spans="1:13" hidden="1">
      <c r="A1433" t="s">
        <v>1485</v>
      </c>
      <c r="B1433">
        <v>7</v>
      </c>
      <c r="C1433" t="s">
        <v>1492</v>
      </c>
      <c r="D1433">
        <v>7.5999999999999998E-2</v>
      </c>
      <c r="E1433">
        <v>14.167</v>
      </c>
      <c r="F1433">
        <v>0</v>
      </c>
      <c r="G1433">
        <v>255</v>
      </c>
      <c r="H1433">
        <v>5.556</v>
      </c>
      <c r="I1433">
        <v>18</v>
      </c>
      <c r="J1433">
        <v>1</v>
      </c>
      <c r="K1433">
        <v>7</v>
      </c>
    </row>
    <row r="1434" spans="1:13" hidden="1">
      <c r="A1434" t="s">
        <v>1485</v>
      </c>
      <c r="B1434">
        <v>8</v>
      </c>
      <c r="C1434" t="s">
        <v>1493</v>
      </c>
      <c r="D1434">
        <v>9.7000000000000003E-2</v>
      </c>
      <c r="E1434">
        <v>0</v>
      </c>
      <c r="F1434">
        <v>0</v>
      </c>
      <c r="G1434">
        <v>0</v>
      </c>
      <c r="H1434">
        <v>0</v>
      </c>
      <c r="I1434">
        <v>23</v>
      </c>
      <c r="J1434">
        <v>0</v>
      </c>
      <c r="K1434">
        <v>8</v>
      </c>
    </row>
    <row r="1435" spans="1:13" hidden="1">
      <c r="A1435" t="s">
        <v>1485</v>
      </c>
      <c r="B1435">
        <v>9</v>
      </c>
      <c r="C1435" t="s">
        <v>1494</v>
      </c>
      <c r="D1435">
        <v>8.5000000000000006E-2</v>
      </c>
      <c r="E1435">
        <v>0</v>
      </c>
      <c r="F1435">
        <v>0</v>
      </c>
      <c r="G1435">
        <v>0</v>
      </c>
      <c r="H1435">
        <v>0</v>
      </c>
      <c r="I1435">
        <v>20</v>
      </c>
      <c r="J1435">
        <v>0</v>
      </c>
      <c r="K1435">
        <v>9</v>
      </c>
    </row>
    <row r="1436" spans="1:13" hidden="1">
      <c r="A1436" t="s">
        <v>1485</v>
      </c>
      <c r="B1436">
        <v>10</v>
      </c>
      <c r="C1436" t="s">
        <v>1495</v>
      </c>
      <c r="D1436">
        <v>0.10100000000000001</v>
      </c>
      <c r="E1436">
        <v>21.25</v>
      </c>
      <c r="F1436">
        <v>0</v>
      </c>
      <c r="G1436">
        <v>255</v>
      </c>
      <c r="H1436">
        <v>8.3330000000000002</v>
      </c>
      <c r="I1436">
        <v>24</v>
      </c>
      <c r="J1436">
        <v>2</v>
      </c>
      <c r="K1436">
        <v>10</v>
      </c>
    </row>
    <row r="1437" spans="1:13" hidden="1">
      <c r="A1437" t="s">
        <v>1485</v>
      </c>
      <c r="B1437">
        <v>11</v>
      </c>
      <c r="C1437" t="s">
        <v>1496</v>
      </c>
      <c r="D1437">
        <v>5.5E-2</v>
      </c>
      <c r="E1437">
        <v>0</v>
      </c>
      <c r="F1437">
        <v>0</v>
      </c>
      <c r="G1437">
        <v>0</v>
      </c>
      <c r="H1437">
        <v>0</v>
      </c>
      <c r="I1437">
        <v>13</v>
      </c>
      <c r="J1437">
        <v>0</v>
      </c>
      <c r="K1437">
        <v>11</v>
      </c>
    </row>
    <row r="1438" spans="1:13" hidden="1">
      <c r="A1438" t="s">
        <v>1485</v>
      </c>
      <c r="B1438">
        <v>12</v>
      </c>
      <c r="C1438" t="s">
        <v>1497</v>
      </c>
      <c r="D1438">
        <v>6.3E-2</v>
      </c>
      <c r="E1438">
        <v>0</v>
      </c>
      <c r="F1438">
        <v>0</v>
      </c>
      <c r="G1438">
        <v>0</v>
      </c>
      <c r="H1438">
        <v>0</v>
      </c>
      <c r="I1438">
        <v>15</v>
      </c>
      <c r="J1438">
        <v>0</v>
      </c>
      <c r="K1438">
        <v>12</v>
      </c>
    </row>
    <row r="1439" spans="1:13" hidden="1">
      <c r="A1439" t="s">
        <v>1485</v>
      </c>
      <c r="B1439">
        <v>13</v>
      </c>
      <c r="C1439" t="s">
        <v>1498</v>
      </c>
      <c r="D1439">
        <v>5.5E-2</v>
      </c>
      <c r="E1439">
        <v>39.231000000000002</v>
      </c>
      <c r="F1439">
        <v>0</v>
      </c>
      <c r="G1439">
        <v>255</v>
      </c>
      <c r="H1439">
        <v>15.385</v>
      </c>
      <c r="I1439">
        <v>13</v>
      </c>
      <c r="J1439">
        <v>2</v>
      </c>
      <c r="K1439">
        <v>13</v>
      </c>
    </row>
    <row r="1440" spans="1:13" hidden="1">
      <c r="A1440" t="s">
        <v>1485</v>
      </c>
      <c r="B1440">
        <v>14</v>
      </c>
      <c r="C1440" t="s">
        <v>1499</v>
      </c>
      <c r="D1440">
        <v>0.08</v>
      </c>
      <c r="E1440">
        <v>107.36799999999999</v>
      </c>
      <c r="F1440">
        <v>0</v>
      </c>
      <c r="G1440">
        <v>255</v>
      </c>
      <c r="H1440">
        <v>42.104999999999997</v>
      </c>
      <c r="I1440">
        <v>19</v>
      </c>
      <c r="J1440">
        <v>8</v>
      </c>
      <c r="K1440">
        <v>14</v>
      </c>
    </row>
    <row r="1441" spans="1:13" hidden="1">
      <c r="A1441" t="s">
        <v>1485</v>
      </c>
      <c r="B1441">
        <v>15</v>
      </c>
      <c r="C1441" t="s">
        <v>1500</v>
      </c>
      <c r="D1441">
        <v>1.7000000000000001E-2</v>
      </c>
      <c r="E1441">
        <v>0</v>
      </c>
      <c r="F1441">
        <v>0</v>
      </c>
      <c r="G1441">
        <v>0</v>
      </c>
      <c r="H1441">
        <v>0</v>
      </c>
      <c r="I1441">
        <v>4</v>
      </c>
      <c r="J1441">
        <v>0</v>
      </c>
      <c r="K1441">
        <v>15</v>
      </c>
    </row>
    <row r="1442" spans="1:13" hidden="1">
      <c r="A1442" t="s">
        <v>1485</v>
      </c>
      <c r="B1442">
        <v>16</v>
      </c>
      <c r="C1442" t="s">
        <v>1501</v>
      </c>
      <c r="D1442">
        <v>7.5999999999999998E-2</v>
      </c>
      <c r="E1442">
        <v>14.167</v>
      </c>
      <c r="F1442">
        <v>0</v>
      </c>
      <c r="G1442">
        <v>255</v>
      </c>
      <c r="H1442">
        <v>5.556</v>
      </c>
      <c r="I1442">
        <v>18</v>
      </c>
      <c r="J1442">
        <v>1</v>
      </c>
      <c r="K1442">
        <v>16</v>
      </c>
    </row>
    <row r="1443" spans="1:13" hidden="1">
      <c r="A1443" t="s">
        <v>1485</v>
      </c>
      <c r="B1443">
        <v>17</v>
      </c>
      <c r="C1443" t="s">
        <v>1502</v>
      </c>
      <c r="D1443">
        <v>6.3E-2</v>
      </c>
      <c r="E1443">
        <v>0</v>
      </c>
      <c r="F1443">
        <v>0</v>
      </c>
      <c r="G1443">
        <v>0</v>
      </c>
      <c r="H1443">
        <v>0</v>
      </c>
      <c r="I1443">
        <v>15</v>
      </c>
      <c r="J1443">
        <v>0</v>
      </c>
      <c r="K1443">
        <v>17</v>
      </c>
    </row>
    <row r="1444" spans="1:13" hidden="1">
      <c r="A1444" t="s">
        <v>1485</v>
      </c>
      <c r="B1444">
        <v>18</v>
      </c>
      <c r="C1444" t="s">
        <v>1503</v>
      </c>
      <c r="D1444">
        <v>6.3E-2</v>
      </c>
      <c r="E1444">
        <v>51</v>
      </c>
      <c r="F1444">
        <v>0</v>
      </c>
      <c r="G1444">
        <v>255</v>
      </c>
      <c r="H1444">
        <v>20</v>
      </c>
      <c r="I1444">
        <v>15</v>
      </c>
      <c r="J1444">
        <v>3</v>
      </c>
      <c r="K1444">
        <v>18</v>
      </c>
    </row>
    <row r="1445" spans="1:13" hidden="1">
      <c r="A1445" t="s">
        <v>1485</v>
      </c>
      <c r="B1445">
        <v>19</v>
      </c>
      <c r="C1445" t="s">
        <v>1504</v>
      </c>
      <c r="D1445">
        <v>0.08</v>
      </c>
      <c r="E1445">
        <v>120.789</v>
      </c>
      <c r="F1445">
        <v>0</v>
      </c>
      <c r="G1445">
        <v>255</v>
      </c>
      <c r="H1445">
        <v>47.368000000000002</v>
      </c>
      <c r="I1445">
        <v>19</v>
      </c>
      <c r="J1445">
        <v>9</v>
      </c>
      <c r="K1445">
        <v>19</v>
      </c>
    </row>
    <row r="1446" spans="1:13" hidden="1">
      <c r="A1446" t="s">
        <v>1485</v>
      </c>
      <c r="B1446">
        <v>20</v>
      </c>
      <c r="C1446" t="s">
        <v>1505</v>
      </c>
      <c r="D1446">
        <v>5.5E-2</v>
      </c>
      <c r="E1446">
        <v>196.154</v>
      </c>
      <c r="F1446">
        <v>0</v>
      </c>
      <c r="G1446">
        <v>255</v>
      </c>
      <c r="H1446">
        <v>76.923000000000002</v>
      </c>
      <c r="I1446">
        <v>13</v>
      </c>
      <c r="J1446">
        <v>10</v>
      </c>
      <c r="K1446">
        <v>20</v>
      </c>
    </row>
    <row r="1447" spans="1:13" hidden="1">
      <c r="A1447" t="s">
        <v>1485</v>
      </c>
      <c r="B1447">
        <v>21</v>
      </c>
      <c r="C1447" t="s">
        <v>1506</v>
      </c>
      <c r="D1447">
        <v>5.8999999999999997E-2</v>
      </c>
      <c r="E1447">
        <v>18.213999999999999</v>
      </c>
      <c r="F1447">
        <v>0</v>
      </c>
      <c r="G1447">
        <v>255</v>
      </c>
      <c r="H1447">
        <v>7.1429999999999998</v>
      </c>
      <c r="I1447">
        <v>14</v>
      </c>
      <c r="J1447">
        <v>1</v>
      </c>
      <c r="K1447">
        <v>21</v>
      </c>
    </row>
    <row r="1448" spans="1:13" hidden="1">
      <c r="A1448" t="s">
        <v>1485</v>
      </c>
      <c r="B1448">
        <v>22</v>
      </c>
      <c r="C1448" t="s">
        <v>1507</v>
      </c>
      <c r="D1448">
        <v>0.10100000000000001</v>
      </c>
      <c r="E1448">
        <v>0</v>
      </c>
      <c r="F1448">
        <v>0</v>
      </c>
      <c r="G1448">
        <v>0</v>
      </c>
      <c r="H1448">
        <v>0</v>
      </c>
      <c r="I1448">
        <v>24</v>
      </c>
      <c r="J1448">
        <v>0</v>
      </c>
      <c r="K1448">
        <v>22</v>
      </c>
    </row>
    <row r="1449" spans="1:13" hidden="1">
      <c r="A1449" t="s">
        <v>1485</v>
      </c>
      <c r="B1449">
        <v>23</v>
      </c>
      <c r="C1449" t="s">
        <v>1508</v>
      </c>
      <c r="D1449">
        <v>6.8000000000000005E-2</v>
      </c>
      <c r="E1449">
        <v>0</v>
      </c>
      <c r="F1449">
        <v>0</v>
      </c>
      <c r="G1449">
        <v>0</v>
      </c>
      <c r="H1449">
        <v>0</v>
      </c>
      <c r="I1449">
        <v>16</v>
      </c>
      <c r="J1449">
        <v>0</v>
      </c>
      <c r="K1449">
        <v>23</v>
      </c>
    </row>
    <row r="1450" spans="1:13" hidden="1">
      <c r="A1450" t="s">
        <v>1485</v>
      </c>
      <c r="B1450">
        <v>24</v>
      </c>
      <c r="C1450" t="s">
        <v>1509</v>
      </c>
      <c r="D1450">
        <v>7.5999999999999998E-2</v>
      </c>
      <c r="E1450">
        <v>0</v>
      </c>
      <c r="F1450">
        <v>0</v>
      </c>
      <c r="G1450">
        <v>0</v>
      </c>
      <c r="H1450">
        <v>0</v>
      </c>
      <c r="I1450">
        <v>18</v>
      </c>
      <c r="J1450">
        <v>0</v>
      </c>
      <c r="K1450">
        <v>24</v>
      </c>
    </row>
    <row r="1451" spans="1:13" hidden="1">
      <c r="A1451" t="s">
        <v>1485</v>
      </c>
      <c r="B1451">
        <v>25</v>
      </c>
      <c r="C1451" t="s">
        <v>1510</v>
      </c>
      <c r="D1451">
        <v>7.5999999999999998E-2</v>
      </c>
      <c r="E1451">
        <v>113.333</v>
      </c>
      <c r="F1451">
        <v>0</v>
      </c>
      <c r="G1451">
        <v>255</v>
      </c>
      <c r="H1451">
        <v>44.444000000000003</v>
      </c>
      <c r="I1451">
        <v>18</v>
      </c>
      <c r="J1451">
        <v>8</v>
      </c>
      <c r="K1451">
        <v>25</v>
      </c>
    </row>
    <row r="1452" spans="1:13">
      <c r="A1452" t="s">
        <v>1511</v>
      </c>
      <c r="B1452">
        <v>1</v>
      </c>
      <c r="C1452" t="s">
        <v>1512</v>
      </c>
      <c r="D1452">
        <v>0.35499999999999998</v>
      </c>
      <c r="E1452">
        <v>209.464</v>
      </c>
      <c r="F1452">
        <v>0</v>
      </c>
      <c r="G1452">
        <v>255</v>
      </c>
      <c r="H1452">
        <v>82.143000000000001</v>
      </c>
      <c r="I1452">
        <v>84</v>
      </c>
      <c r="J1452">
        <v>69</v>
      </c>
      <c r="K1452">
        <v>1</v>
      </c>
      <c r="L1452">
        <v>25</v>
      </c>
      <c r="M1452">
        <v>0</v>
      </c>
    </row>
    <row r="1453" spans="1:13" hidden="1">
      <c r="A1453" t="s">
        <v>1511</v>
      </c>
      <c r="B1453">
        <v>2</v>
      </c>
      <c r="C1453" t="s">
        <v>1513</v>
      </c>
      <c r="D1453">
        <v>0.34200000000000003</v>
      </c>
      <c r="E1453">
        <v>255</v>
      </c>
      <c r="F1453">
        <v>255</v>
      </c>
      <c r="G1453">
        <v>255</v>
      </c>
      <c r="H1453">
        <v>100</v>
      </c>
      <c r="I1453">
        <v>81</v>
      </c>
      <c r="J1453">
        <v>81</v>
      </c>
      <c r="K1453">
        <v>2</v>
      </c>
    </row>
    <row r="1454" spans="1:13" hidden="1">
      <c r="A1454" t="s">
        <v>1511</v>
      </c>
      <c r="B1454">
        <v>3</v>
      </c>
      <c r="C1454" t="s">
        <v>1514</v>
      </c>
      <c r="D1454">
        <v>0.38</v>
      </c>
      <c r="E1454">
        <v>232.333</v>
      </c>
      <c r="F1454">
        <v>0</v>
      </c>
      <c r="G1454">
        <v>255</v>
      </c>
      <c r="H1454">
        <v>91.111000000000004</v>
      </c>
      <c r="I1454">
        <v>90</v>
      </c>
      <c r="J1454">
        <v>82</v>
      </c>
      <c r="K1454">
        <v>3</v>
      </c>
    </row>
    <row r="1455" spans="1:13" hidden="1">
      <c r="A1455" t="s">
        <v>1511</v>
      </c>
      <c r="B1455">
        <v>4</v>
      </c>
      <c r="C1455" t="s">
        <v>1515</v>
      </c>
      <c r="D1455">
        <v>0.35899999999999999</v>
      </c>
      <c r="E1455">
        <v>210</v>
      </c>
      <c r="F1455">
        <v>0</v>
      </c>
      <c r="G1455">
        <v>255</v>
      </c>
      <c r="H1455">
        <v>82.352999999999994</v>
      </c>
      <c r="I1455">
        <v>85</v>
      </c>
      <c r="J1455">
        <v>70</v>
      </c>
      <c r="K1455">
        <v>4</v>
      </c>
    </row>
    <row r="1456" spans="1:13" hidden="1">
      <c r="A1456" t="s">
        <v>1511</v>
      </c>
      <c r="B1456">
        <v>5</v>
      </c>
      <c r="C1456" t="s">
        <v>1516</v>
      </c>
      <c r="D1456">
        <v>0.317</v>
      </c>
      <c r="E1456">
        <v>231.2</v>
      </c>
      <c r="F1456">
        <v>0</v>
      </c>
      <c r="G1456">
        <v>255</v>
      </c>
      <c r="H1456">
        <v>90.667000000000002</v>
      </c>
      <c r="I1456">
        <v>75</v>
      </c>
      <c r="J1456">
        <v>68</v>
      </c>
      <c r="K1456">
        <v>5</v>
      </c>
    </row>
    <row r="1457" spans="1:11" hidden="1">
      <c r="A1457" t="s">
        <v>1511</v>
      </c>
      <c r="B1457">
        <v>6</v>
      </c>
      <c r="C1457" t="s">
        <v>1517</v>
      </c>
      <c r="D1457">
        <v>0.33800000000000002</v>
      </c>
      <c r="E1457">
        <v>242.25</v>
      </c>
      <c r="F1457">
        <v>0</v>
      </c>
      <c r="G1457">
        <v>255</v>
      </c>
      <c r="H1457">
        <v>95</v>
      </c>
      <c r="I1457">
        <v>80</v>
      </c>
      <c r="J1457">
        <v>76</v>
      </c>
      <c r="K1457">
        <v>6</v>
      </c>
    </row>
    <row r="1458" spans="1:11" hidden="1">
      <c r="A1458" t="s">
        <v>1511</v>
      </c>
      <c r="B1458">
        <v>7</v>
      </c>
      <c r="C1458" t="s">
        <v>1518</v>
      </c>
      <c r="D1458">
        <v>0.33400000000000002</v>
      </c>
      <c r="E1458">
        <v>213.03800000000001</v>
      </c>
      <c r="F1458">
        <v>0</v>
      </c>
      <c r="G1458">
        <v>255</v>
      </c>
      <c r="H1458">
        <v>83.543999999999997</v>
      </c>
      <c r="I1458">
        <v>79</v>
      </c>
      <c r="J1458">
        <v>66</v>
      </c>
      <c r="K1458">
        <v>7</v>
      </c>
    </row>
    <row r="1459" spans="1:11" hidden="1">
      <c r="A1459" t="s">
        <v>1511</v>
      </c>
      <c r="B1459">
        <v>8</v>
      </c>
      <c r="C1459" t="s">
        <v>1519</v>
      </c>
      <c r="D1459">
        <v>0.372</v>
      </c>
      <c r="E1459">
        <v>240.511</v>
      </c>
      <c r="F1459">
        <v>0</v>
      </c>
      <c r="G1459">
        <v>255</v>
      </c>
      <c r="H1459">
        <v>94.317999999999998</v>
      </c>
      <c r="I1459">
        <v>88</v>
      </c>
      <c r="J1459">
        <v>83</v>
      </c>
      <c r="K1459">
        <v>8</v>
      </c>
    </row>
    <row r="1460" spans="1:11" hidden="1">
      <c r="A1460" t="s">
        <v>1511</v>
      </c>
      <c r="B1460">
        <v>9</v>
      </c>
      <c r="C1460" t="s">
        <v>1520</v>
      </c>
      <c r="D1460">
        <v>0.29599999999999999</v>
      </c>
      <c r="E1460">
        <v>214.929</v>
      </c>
      <c r="F1460">
        <v>0</v>
      </c>
      <c r="G1460">
        <v>255</v>
      </c>
      <c r="H1460">
        <v>84.286000000000001</v>
      </c>
      <c r="I1460">
        <v>70</v>
      </c>
      <c r="J1460">
        <v>59</v>
      </c>
      <c r="K1460">
        <v>9</v>
      </c>
    </row>
    <row r="1461" spans="1:11" hidden="1">
      <c r="A1461" t="s">
        <v>1511</v>
      </c>
      <c r="B1461">
        <v>10</v>
      </c>
      <c r="C1461" t="s">
        <v>1521</v>
      </c>
      <c r="D1461">
        <v>0.29199999999999998</v>
      </c>
      <c r="E1461">
        <v>236.52199999999999</v>
      </c>
      <c r="F1461">
        <v>0</v>
      </c>
      <c r="G1461">
        <v>255</v>
      </c>
      <c r="H1461">
        <v>92.754000000000005</v>
      </c>
      <c r="I1461">
        <v>69</v>
      </c>
      <c r="J1461">
        <v>64</v>
      </c>
      <c r="K1461">
        <v>10</v>
      </c>
    </row>
    <row r="1462" spans="1:11" hidden="1">
      <c r="A1462" t="s">
        <v>1511</v>
      </c>
      <c r="B1462">
        <v>11</v>
      </c>
      <c r="C1462" t="s">
        <v>1522</v>
      </c>
      <c r="D1462">
        <v>0.27900000000000003</v>
      </c>
      <c r="E1462">
        <v>204.773</v>
      </c>
      <c r="F1462">
        <v>0</v>
      </c>
      <c r="G1462">
        <v>255</v>
      </c>
      <c r="H1462">
        <v>80.302999999999997</v>
      </c>
      <c r="I1462">
        <v>66</v>
      </c>
      <c r="J1462">
        <v>53</v>
      </c>
      <c r="K1462">
        <v>11</v>
      </c>
    </row>
    <row r="1463" spans="1:11" hidden="1">
      <c r="A1463" t="s">
        <v>1511</v>
      </c>
      <c r="B1463">
        <v>12</v>
      </c>
      <c r="C1463" t="s">
        <v>1523</v>
      </c>
      <c r="D1463">
        <v>0.29199999999999998</v>
      </c>
      <c r="E1463">
        <v>229.13</v>
      </c>
      <c r="F1463">
        <v>0</v>
      </c>
      <c r="G1463">
        <v>255</v>
      </c>
      <c r="H1463">
        <v>89.855000000000004</v>
      </c>
      <c r="I1463">
        <v>69</v>
      </c>
      <c r="J1463">
        <v>62</v>
      </c>
      <c r="K1463">
        <v>12</v>
      </c>
    </row>
    <row r="1464" spans="1:11" hidden="1">
      <c r="A1464" t="s">
        <v>1511</v>
      </c>
      <c r="B1464">
        <v>13</v>
      </c>
      <c r="C1464" t="s">
        <v>1524</v>
      </c>
      <c r="D1464">
        <v>0.29199999999999998</v>
      </c>
      <c r="E1464">
        <v>232.82599999999999</v>
      </c>
      <c r="F1464">
        <v>0</v>
      </c>
      <c r="G1464">
        <v>255</v>
      </c>
      <c r="H1464">
        <v>91.304000000000002</v>
      </c>
      <c r="I1464">
        <v>69</v>
      </c>
      <c r="J1464">
        <v>63</v>
      </c>
      <c r="K1464">
        <v>13</v>
      </c>
    </row>
    <row r="1465" spans="1:11" hidden="1">
      <c r="A1465" t="s">
        <v>1511</v>
      </c>
      <c r="B1465">
        <v>14</v>
      </c>
      <c r="C1465" t="s">
        <v>1525</v>
      </c>
      <c r="D1465">
        <v>0.249</v>
      </c>
      <c r="E1465">
        <v>250.678</v>
      </c>
      <c r="F1465">
        <v>0</v>
      </c>
      <c r="G1465">
        <v>255</v>
      </c>
      <c r="H1465">
        <v>98.305000000000007</v>
      </c>
      <c r="I1465">
        <v>59</v>
      </c>
      <c r="J1465">
        <v>58</v>
      </c>
      <c r="K1465">
        <v>14</v>
      </c>
    </row>
    <row r="1466" spans="1:11" hidden="1">
      <c r="A1466" t="s">
        <v>1511</v>
      </c>
      <c r="B1466">
        <v>15</v>
      </c>
      <c r="C1466" t="s">
        <v>1526</v>
      </c>
      <c r="D1466">
        <v>0.27500000000000002</v>
      </c>
      <c r="E1466">
        <v>251.077</v>
      </c>
      <c r="F1466">
        <v>0</v>
      </c>
      <c r="G1466">
        <v>255</v>
      </c>
      <c r="H1466">
        <v>98.462000000000003</v>
      </c>
      <c r="I1466">
        <v>65</v>
      </c>
      <c r="J1466">
        <v>64</v>
      </c>
      <c r="K1466">
        <v>15</v>
      </c>
    </row>
    <row r="1467" spans="1:11" hidden="1">
      <c r="A1467" t="s">
        <v>1511</v>
      </c>
      <c r="B1467">
        <v>16</v>
      </c>
      <c r="C1467" t="s">
        <v>1527</v>
      </c>
      <c r="D1467">
        <v>0.25800000000000001</v>
      </c>
      <c r="E1467">
        <v>242.459</v>
      </c>
      <c r="F1467">
        <v>0</v>
      </c>
      <c r="G1467">
        <v>255</v>
      </c>
      <c r="H1467">
        <v>95.081999999999994</v>
      </c>
      <c r="I1467">
        <v>61</v>
      </c>
      <c r="J1467">
        <v>58</v>
      </c>
      <c r="K1467">
        <v>16</v>
      </c>
    </row>
    <row r="1468" spans="1:11" hidden="1">
      <c r="A1468" t="s">
        <v>1511</v>
      </c>
      <c r="B1468">
        <v>17</v>
      </c>
      <c r="C1468" t="s">
        <v>1528</v>
      </c>
      <c r="D1468">
        <v>0.26200000000000001</v>
      </c>
      <c r="E1468">
        <v>250.887</v>
      </c>
      <c r="F1468">
        <v>0</v>
      </c>
      <c r="G1468">
        <v>255</v>
      </c>
      <c r="H1468">
        <v>98.387</v>
      </c>
      <c r="I1468">
        <v>62</v>
      </c>
      <c r="J1468">
        <v>61</v>
      </c>
      <c r="K1468">
        <v>17</v>
      </c>
    </row>
    <row r="1469" spans="1:11" hidden="1">
      <c r="A1469" t="s">
        <v>1511</v>
      </c>
      <c r="B1469">
        <v>18</v>
      </c>
      <c r="C1469" t="s">
        <v>1529</v>
      </c>
      <c r="D1469">
        <v>0.26600000000000001</v>
      </c>
      <c r="E1469">
        <v>226.667</v>
      </c>
      <c r="F1469">
        <v>0</v>
      </c>
      <c r="G1469">
        <v>255</v>
      </c>
      <c r="H1469">
        <v>88.888999999999996</v>
      </c>
      <c r="I1469">
        <v>63</v>
      </c>
      <c r="J1469">
        <v>56</v>
      </c>
      <c r="K1469">
        <v>18</v>
      </c>
    </row>
    <row r="1470" spans="1:11" hidden="1">
      <c r="A1470" t="s">
        <v>1511</v>
      </c>
      <c r="B1470">
        <v>19</v>
      </c>
      <c r="C1470" t="s">
        <v>1530</v>
      </c>
      <c r="D1470">
        <v>0.23200000000000001</v>
      </c>
      <c r="E1470">
        <v>236.45500000000001</v>
      </c>
      <c r="F1470">
        <v>0</v>
      </c>
      <c r="G1470">
        <v>255</v>
      </c>
      <c r="H1470">
        <v>92.727000000000004</v>
      </c>
      <c r="I1470">
        <v>55</v>
      </c>
      <c r="J1470">
        <v>51</v>
      </c>
      <c r="K1470">
        <v>19</v>
      </c>
    </row>
    <row r="1471" spans="1:11" hidden="1">
      <c r="A1471" t="s">
        <v>1511</v>
      </c>
      <c r="B1471">
        <v>20</v>
      </c>
      <c r="C1471" t="s">
        <v>1531</v>
      </c>
      <c r="D1471">
        <v>0.245</v>
      </c>
      <c r="E1471">
        <v>246.20699999999999</v>
      </c>
      <c r="F1471">
        <v>0</v>
      </c>
      <c r="G1471">
        <v>255</v>
      </c>
      <c r="H1471">
        <v>96.552000000000007</v>
      </c>
      <c r="I1471">
        <v>58</v>
      </c>
      <c r="J1471">
        <v>56</v>
      </c>
      <c r="K1471">
        <v>20</v>
      </c>
    </row>
    <row r="1472" spans="1:11" hidden="1">
      <c r="A1472" t="s">
        <v>1511</v>
      </c>
      <c r="B1472">
        <v>21</v>
      </c>
      <c r="C1472" t="s">
        <v>1532</v>
      </c>
      <c r="D1472">
        <v>0.25800000000000001</v>
      </c>
      <c r="E1472">
        <v>209.01599999999999</v>
      </c>
      <c r="F1472">
        <v>0</v>
      </c>
      <c r="G1472">
        <v>255</v>
      </c>
      <c r="H1472">
        <v>81.966999999999999</v>
      </c>
      <c r="I1472">
        <v>61</v>
      </c>
      <c r="J1472">
        <v>50</v>
      </c>
      <c r="K1472">
        <v>21</v>
      </c>
    </row>
    <row r="1473" spans="1:13" hidden="1">
      <c r="A1473" t="s">
        <v>1511</v>
      </c>
      <c r="B1473">
        <v>22</v>
      </c>
      <c r="C1473" t="s">
        <v>1533</v>
      </c>
      <c r="D1473">
        <v>0.24099999999999999</v>
      </c>
      <c r="E1473">
        <v>246.053</v>
      </c>
      <c r="F1473">
        <v>0</v>
      </c>
      <c r="G1473">
        <v>255</v>
      </c>
      <c r="H1473">
        <v>96.491</v>
      </c>
      <c r="I1473">
        <v>57</v>
      </c>
      <c r="J1473">
        <v>55</v>
      </c>
      <c r="K1473">
        <v>22</v>
      </c>
    </row>
    <row r="1474" spans="1:13" hidden="1">
      <c r="A1474" t="s">
        <v>1511</v>
      </c>
      <c r="B1474">
        <v>23</v>
      </c>
      <c r="C1474" t="s">
        <v>1534</v>
      </c>
      <c r="D1474">
        <v>0.245</v>
      </c>
      <c r="E1474">
        <v>149.483</v>
      </c>
      <c r="F1474">
        <v>0</v>
      </c>
      <c r="G1474">
        <v>255</v>
      </c>
      <c r="H1474">
        <v>58.621000000000002</v>
      </c>
      <c r="I1474">
        <v>58</v>
      </c>
      <c r="J1474">
        <v>34</v>
      </c>
      <c r="K1474">
        <v>23</v>
      </c>
    </row>
    <row r="1475" spans="1:13" hidden="1">
      <c r="A1475" t="s">
        <v>1511</v>
      </c>
      <c r="B1475">
        <v>24</v>
      </c>
      <c r="C1475" t="s">
        <v>1535</v>
      </c>
      <c r="D1475">
        <v>0.249</v>
      </c>
      <c r="E1475">
        <v>242.03399999999999</v>
      </c>
      <c r="F1475">
        <v>0</v>
      </c>
      <c r="G1475">
        <v>255</v>
      </c>
      <c r="H1475">
        <v>94.915000000000006</v>
      </c>
      <c r="I1475">
        <v>59</v>
      </c>
      <c r="J1475">
        <v>56</v>
      </c>
      <c r="K1475">
        <v>24</v>
      </c>
    </row>
    <row r="1476" spans="1:13" hidden="1">
      <c r="A1476" t="s">
        <v>1511</v>
      </c>
      <c r="B1476">
        <v>25</v>
      </c>
      <c r="C1476" t="s">
        <v>1536</v>
      </c>
      <c r="D1476">
        <v>0.22800000000000001</v>
      </c>
      <c r="E1476">
        <v>231.38900000000001</v>
      </c>
      <c r="F1476">
        <v>0</v>
      </c>
      <c r="G1476">
        <v>255</v>
      </c>
      <c r="H1476">
        <v>90.741</v>
      </c>
      <c r="I1476">
        <v>54</v>
      </c>
      <c r="J1476">
        <v>49</v>
      </c>
      <c r="K1476">
        <v>25</v>
      </c>
    </row>
    <row r="1477" spans="1:13">
      <c r="A1477" t="s">
        <v>1537</v>
      </c>
      <c r="B1477">
        <v>1</v>
      </c>
      <c r="C1477" t="s">
        <v>1538</v>
      </c>
      <c r="D1477">
        <v>0.161</v>
      </c>
      <c r="E1477">
        <v>214.73699999999999</v>
      </c>
      <c r="F1477">
        <v>0</v>
      </c>
      <c r="G1477">
        <v>255</v>
      </c>
      <c r="H1477">
        <v>84.210999999999999</v>
      </c>
      <c r="I1477">
        <v>38</v>
      </c>
      <c r="J1477">
        <v>32</v>
      </c>
      <c r="K1477">
        <v>1</v>
      </c>
      <c r="L1477">
        <v>25</v>
      </c>
      <c r="M1477">
        <v>0</v>
      </c>
    </row>
    <row r="1478" spans="1:13" hidden="1">
      <c r="A1478" t="s">
        <v>1537</v>
      </c>
      <c r="B1478">
        <v>2</v>
      </c>
      <c r="C1478" t="s">
        <v>1539</v>
      </c>
      <c r="D1478">
        <v>0.152</v>
      </c>
      <c r="E1478">
        <v>205.417</v>
      </c>
      <c r="F1478">
        <v>0</v>
      </c>
      <c r="G1478">
        <v>255</v>
      </c>
      <c r="H1478">
        <v>80.555999999999997</v>
      </c>
      <c r="I1478">
        <v>36</v>
      </c>
      <c r="J1478">
        <v>29</v>
      </c>
      <c r="K1478">
        <v>2</v>
      </c>
    </row>
    <row r="1479" spans="1:13" hidden="1">
      <c r="A1479" t="s">
        <v>1537</v>
      </c>
      <c r="B1479">
        <v>3</v>
      </c>
      <c r="C1479" t="s">
        <v>1540</v>
      </c>
      <c r="D1479">
        <v>0.14799999999999999</v>
      </c>
      <c r="E1479">
        <v>196.714</v>
      </c>
      <c r="F1479">
        <v>0</v>
      </c>
      <c r="G1479">
        <v>255</v>
      </c>
      <c r="H1479">
        <v>77.143000000000001</v>
      </c>
      <c r="I1479">
        <v>35</v>
      </c>
      <c r="J1479">
        <v>27</v>
      </c>
      <c r="K1479">
        <v>3</v>
      </c>
    </row>
    <row r="1480" spans="1:13" hidden="1">
      <c r="A1480" t="s">
        <v>1537</v>
      </c>
      <c r="B1480">
        <v>4</v>
      </c>
      <c r="C1480" t="s">
        <v>1541</v>
      </c>
      <c r="D1480">
        <v>0.14399999999999999</v>
      </c>
      <c r="E1480">
        <v>157.5</v>
      </c>
      <c r="F1480">
        <v>0</v>
      </c>
      <c r="G1480">
        <v>255</v>
      </c>
      <c r="H1480">
        <v>61.765000000000001</v>
      </c>
      <c r="I1480">
        <v>34</v>
      </c>
      <c r="J1480">
        <v>21</v>
      </c>
      <c r="K1480">
        <v>4</v>
      </c>
    </row>
    <row r="1481" spans="1:13" hidden="1">
      <c r="A1481" t="s">
        <v>1537</v>
      </c>
      <c r="B1481">
        <v>5</v>
      </c>
      <c r="C1481" t="s">
        <v>1542</v>
      </c>
      <c r="D1481">
        <v>0.156</v>
      </c>
      <c r="E1481">
        <v>213.649</v>
      </c>
      <c r="F1481">
        <v>0</v>
      </c>
      <c r="G1481">
        <v>255</v>
      </c>
      <c r="H1481">
        <v>83.784000000000006</v>
      </c>
      <c r="I1481">
        <v>37</v>
      </c>
      <c r="J1481">
        <v>31</v>
      </c>
      <c r="K1481">
        <v>5</v>
      </c>
    </row>
    <row r="1482" spans="1:13" hidden="1">
      <c r="A1482" t="s">
        <v>1537</v>
      </c>
      <c r="B1482">
        <v>6</v>
      </c>
      <c r="C1482" t="s">
        <v>1543</v>
      </c>
      <c r="D1482">
        <v>0.14399999999999999</v>
      </c>
      <c r="E1482">
        <v>157.5</v>
      </c>
      <c r="F1482">
        <v>0</v>
      </c>
      <c r="G1482">
        <v>255</v>
      </c>
      <c r="H1482">
        <v>61.765000000000001</v>
      </c>
      <c r="I1482">
        <v>34</v>
      </c>
      <c r="J1482">
        <v>21</v>
      </c>
      <c r="K1482">
        <v>6</v>
      </c>
    </row>
    <row r="1483" spans="1:13" hidden="1">
      <c r="A1483" t="s">
        <v>1537</v>
      </c>
      <c r="B1483">
        <v>7</v>
      </c>
      <c r="C1483" t="s">
        <v>1544</v>
      </c>
      <c r="D1483">
        <v>0.161</v>
      </c>
      <c r="E1483">
        <v>187.89500000000001</v>
      </c>
      <c r="F1483">
        <v>0</v>
      </c>
      <c r="G1483">
        <v>255</v>
      </c>
      <c r="H1483">
        <v>73.683999999999997</v>
      </c>
      <c r="I1483">
        <v>38</v>
      </c>
      <c r="J1483">
        <v>28</v>
      </c>
      <c r="K1483">
        <v>7</v>
      </c>
    </row>
    <row r="1484" spans="1:13" hidden="1">
      <c r="A1484" t="s">
        <v>1537</v>
      </c>
      <c r="B1484">
        <v>8</v>
      </c>
      <c r="C1484" t="s">
        <v>1545</v>
      </c>
      <c r="D1484">
        <v>0.161</v>
      </c>
      <c r="E1484">
        <v>161.053</v>
      </c>
      <c r="F1484">
        <v>0</v>
      </c>
      <c r="G1484">
        <v>255</v>
      </c>
      <c r="H1484">
        <v>63.158000000000001</v>
      </c>
      <c r="I1484">
        <v>38</v>
      </c>
      <c r="J1484">
        <v>24</v>
      </c>
      <c r="K1484">
        <v>8</v>
      </c>
    </row>
    <row r="1485" spans="1:13" hidden="1">
      <c r="A1485" t="s">
        <v>1537</v>
      </c>
      <c r="B1485">
        <v>9</v>
      </c>
      <c r="C1485" t="s">
        <v>1546</v>
      </c>
      <c r="D1485">
        <v>0.14399999999999999</v>
      </c>
      <c r="E1485">
        <v>172.5</v>
      </c>
      <c r="F1485">
        <v>0</v>
      </c>
      <c r="G1485">
        <v>255</v>
      </c>
      <c r="H1485">
        <v>67.647000000000006</v>
      </c>
      <c r="I1485">
        <v>34</v>
      </c>
      <c r="J1485">
        <v>23</v>
      </c>
      <c r="K1485">
        <v>9</v>
      </c>
    </row>
    <row r="1486" spans="1:13" hidden="1">
      <c r="A1486" t="s">
        <v>1537</v>
      </c>
      <c r="B1486">
        <v>10</v>
      </c>
      <c r="C1486" t="s">
        <v>1547</v>
      </c>
      <c r="D1486">
        <v>0.161</v>
      </c>
      <c r="E1486">
        <v>154.34200000000001</v>
      </c>
      <c r="F1486">
        <v>0</v>
      </c>
      <c r="G1486">
        <v>255</v>
      </c>
      <c r="H1486">
        <v>60.526000000000003</v>
      </c>
      <c r="I1486">
        <v>38</v>
      </c>
      <c r="J1486">
        <v>23</v>
      </c>
      <c r="K1486">
        <v>10</v>
      </c>
    </row>
    <row r="1487" spans="1:13" hidden="1">
      <c r="A1487" t="s">
        <v>1537</v>
      </c>
      <c r="B1487">
        <v>11</v>
      </c>
      <c r="C1487" t="s">
        <v>1548</v>
      </c>
      <c r="D1487">
        <v>0.13500000000000001</v>
      </c>
      <c r="E1487">
        <v>103.59399999999999</v>
      </c>
      <c r="F1487">
        <v>0</v>
      </c>
      <c r="G1487">
        <v>255</v>
      </c>
      <c r="H1487">
        <v>40.625</v>
      </c>
      <c r="I1487">
        <v>32</v>
      </c>
      <c r="J1487">
        <v>13</v>
      </c>
      <c r="K1487">
        <v>11</v>
      </c>
    </row>
    <row r="1488" spans="1:13" hidden="1">
      <c r="A1488" t="s">
        <v>1537</v>
      </c>
      <c r="B1488">
        <v>12</v>
      </c>
      <c r="C1488" t="s">
        <v>1549</v>
      </c>
      <c r="D1488">
        <v>0.13900000000000001</v>
      </c>
      <c r="E1488">
        <v>216.364</v>
      </c>
      <c r="F1488">
        <v>0</v>
      </c>
      <c r="G1488">
        <v>255</v>
      </c>
      <c r="H1488">
        <v>84.847999999999999</v>
      </c>
      <c r="I1488">
        <v>33</v>
      </c>
      <c r="J1488">
        <v>28</v>
      </c>
      <c r="K1488">
        <v>12</v>
      </c>
    </row>
    <row r="1489" spans="1:13" hidden="1">
      <c r="A1489" t="s">
        <v>1537</v>
      </c>
      <c r="B1489">
        <v>13</v>
      </c>
      <c r="C1489" t="s">
        <v>1550</v>
      </c>
      <c r="D1489">
        <v>0.16900000000000001</v>
      </c>
      <c r="E1489">
        <v>146.625</v>
      </c>
      <c r="F1489">
        <v>0</v>
      </c>
      <c r="G1489">
        <v>255</v>
      </c>
      <c r="H1489">
        <v>57.5</v>
      </c>
      <c r="I1489">
        <v>40</v>
      </c>
      <c r="J1489">
        <v>23</v>
      </c>
      <c r="K1489">
        <v>13</v>
      </c>
    </row>
    <row r="1490" spans="1:13" hidden="1">
      <c r="A1490" t="s">
        <v>1537</v>
      </c>
      <c r="B1490">
        <v>14</v>
      </c>
      <c r="C1490" t="s">
        <v>1551</v>
      </c>
      <c r="D1490">
        <v>0.13900000000000001</v>
      </c>
      <c r="E1490">
        <v>131.364</v>
      </c>
      <c r="F1490">
        <v>0</v>
      </c>
      <c r="G1490">
        <v>255</v>
      </c>
      <c r="H1490">
        <v>51.515000000000001</v>
      </c>
      <c r="I1490">
        <v>33</v>
      </c>
      <c r="J1490">
        <v>17</v>
      </c>
      <c r="K1490">
        <v>14</v>
      </c>
    </row>
    <row r="1491" spans="1:13" hidden="1">
      <c r="A1491" t="s">
        <v>1537</v>
      </c>
      <c r="B1491">
        <v>15</v>
      </c>
      <c r="C1491" t="s">
        <v>1552</v>
      </c>
      <c r="D1491">
        <v>0.161</v>
      </c>
      <c r="E1491">
        <v>174.47399999999999</v>
      </c>
      <c r="F1491">
        <v>0</v>
      </c>
      <c r="G1491">
        <v>255</v>
      </c>
      <c r="H1491">
        <v>68.421000000000006</v>
      </c>
      <c r="I1491">
        <v>38</v>
      </c>
      <c r="J1491">
        <v>26</v>
      </c>
      <c r="K1491">
        <v>15</v>
      </c>
    </row>
    <row r="1492" spans="1:13" hidden="1">
      <c r="A1492" t="s">
        <v>1537</v>
      </c>
      <c r="B1492">
        <v>16</v>
      </c>
      <c r="C1492" t="s">
        <v>1553</v>
      </c>
      <c r="D1492">
        <v>0.16500000000000001</v>
      </c>
      <c r="E1492">
        <v>130.76900000000001</v>
      </c>
      <c r="F1492">
        <v>0</v>
      </c>
      <c r="G1492">
        <v>255</v>
      </c>
      <c r="H1492">
        <v>51.281999999999996</v>
      </c>
      <c r="I1492">
        <v>39</v>
      </c>
      <c r="J1492">
        <v>20</v>
      </c>
      <c r="K1492">
        <v>16</v>
      </c>
    </row>
    <row r="1493" spans="1:13" hidden="1">
      <c r="A1493" t="s">
        <v>1537</v>
      </c>
      <c r="B1493">
        <v>17</v>
      </c>
      <c r="C1493" t="s">
        <v>1554</v>
      </c>
      <c r="D1493">
        <v>0.13900000000000001</v>
      </c>
      <c r="E1493">
        <v>216.364</v>
      </c>
      <c r="F1493">
        <v>0</v>
      </c>
      <c r="G1493">
        <v>255</v>
      </c>
      <c r="H1493">
        <v>84.847999999999999</v>
      </c>
      <c r="I1493">
        <v>33</v>
      </c>
      <c r="J1493">
        <v>28</v>
      </c>
      <c r="K1493">
        <v>17</v>
      </c>
    </row>
    <row r="1494" spans="1:13" hidden="1">
      <c r="A1494" t="s">
        <v>1537</v>
      </c>
      <c r="B1494">
        <v>18</v>
      </c>
      <c r="C1494" t="s">
        <v>1555</v>
      </c>
      <c r="D1494">
        <v>0.161</v>
      </c>
      <c r="E1494">
        <v>181.184</v>
      </c>
      <c r="F1494">
        <v>0</v>
      </c>
      <c r="G1494">
        <v>255</v>
      </c>
      <c r="H1494">
        <v>71.052999999999997</v>
      </c>
      <c r="I1494">
        <v>38</v>
      </c>
      <c r="J1494">
        <v>27</v>
      </c>
      <c r="K1494">
        <v>18</v>
      </c>
    </row>
    <row r="1495" spans="1:13" hidden="1">
      <c r="A1495" t="s">
        <v>1537</v>
      </c>
      <c r="B1495">
        <v>19</v>
      </c>
      <c r="C1495" t="s">
        <v>1556</v>
      </c>
      <c r="D1495">
        <v>0.152</v>
      </c>
      <c r="E1495">
        <v>170</v>
      </c>
      <c r="F1495">
        <v>0</v>
      </c>
      <c r="G1495">
        <v>255</v>
      </c>
      <c r="H1495">
        <v>66.667000000000002</v>
      </c>
      <c r="I1495">
        <v>36</v>
      </c>
      <c r="J1495">
        <v>24</v>
      </c>
      <c r="K1495">
        <v>19</v>
      </c>
    </row>
    <row r="1496" spans="1:13" hidden="1">
      <c r="A1496" t="s">
        <v>1537</v>
      </c>
      <c r="B1496">
        <v>20</v>
      </c>
      <c r="C1496" t="s">
        <v>1557</v>
      </c>
      <c r="D1496">
        <v>0.156</v>
      </c>
      <c r="E1496">
        <v>144.72999999999999</v>
      </c>
      <c r="F1496">
        <v>0</v>
      </c>
      <c r="G1496">
        <v>255</v>
      </c>
      <c r="H1496">
        <v>56.756999999999998</v>
      </c>
      <c r="I1496">
        <v>37</v>
      </c>
      <c r="J1496">
        <v>21</v>
      </c>
      <c r="K1496">
        <v>20</v>
      </c>
    </row>
    <row r="1497" spans="1:13" hidden="1">
      <c r="A1497" t="s">
        <v>1537</v>
      </c>
      <c r="B1497">
        <v>21</v>
      </c>
      <c r="C1497" t="s">
        <v>1558</v>
      </c>
      <c r="D1497">
        <v>0.13900000000000001</v>
      </c>
      <c r="E1497">
        <v>131.364</v>
      </c>
      <c r="F1497">
        <v>0</v>
      </c>
      <c r="G1497">
        <v>255</v>
      </c>
      <c r="H1497">
        <v>51.515000000000001</v>
      </c>
      <c r="I1497">
        <v>33</v>
      </c>
      <c r="J1497">
        <v>17</v>
      </c>
      <c r="K1497">
        <v>21</v>
      </c>
    </row>
    <row r="1498" spans="1:13" hidden="1">
      <c r="A1498" t="s">
        <v>1537</v>
      </c>
      <c r="B1498">
        <v>22</v>
      </c>
      <c r="C1498" t="s">
        <v>1559</v>
      </c>
      <c r="D1498">
        <v>0.152</v>
      </c>
      <c r="E1498">
        <v>148.75</v>
      </c>
      <c r="F1498">
        <v>0</v>
      </c>
      <c r="G1498">
        <v>255</v>
      </c>
      <c r="H1498">
        <v>58.332999999999998</v>
      </c>
      <c r="I1498">
        <v>36</v>
      </c>
      <c r="J1498">
        <v>21</v>
      </c>
      <c r="K1498">
        <v>22</v>
      </c>
    </row>
    <row r="1499" spans="1:13" hidden="1">
      <c r="A1499" t="s">
        <v>1537</v>
      </c>
      <c r="B1499">
        <v>23</v>
      </c>
      <c r="C1499" t="s">
        <v>1560</v>
      </c>
      <c r="D1499">
        <v>0.13900000000000001</v>
      </c>
      <c r="E1499">
        <v>92.727000000000004</v>
      </c>
      <c r="F1499">
        <v>0</v>
      </c>
      <c r="G1499">
        <v>255</v>
      </c>
      <c r="H1499">
        <v>36.363999999999997</v>
      </c>
      <c r="I1499">
        <v>33</v>
      </c>
      <c r="J1499">
        <v>12</v>
      </c>
      <c r="K1499">
        <v>23</v>
      </c>
    </row>
    <row r="1500" spans="1:13" hidden="1">
      <c r="A1500" t="s">
        <v>1537</v>
      </c>
      <c r="B1500">
        <v>24</v>
      </c>
      <c r="C1500" t="s">
        <v>1561</v>
      </c>
      <c r="D1500">
        <v>0.13900000000000001</v>
      </c>
      <c r="E1500">
        <v>216.364</v>
      </c>
      <c r="F1500">
        <v>0</v>
      </c>
      <c r="G1500">
        <v>255</v>
      </c>
      <c r="H1500">
        <v>84.847999999999999</v>
      </c>
      <c r="I1500">
        <v>33</v>
      </c>
      <c r="J1500">
        <v>28</v>
      </c>
      <c r="K1500">
        <v>24</v>
      </c>
    </row>
    <row r="1501" spans="1:13" hidden="1">
      <c r="A1501" t="s">
        <v>1537</v>
      </c>
      <c r="B1501">
        <v>25</v>
      </c>
      <c r="C1501" t="s">
        <v>1562</v>
      </c>
      <c r="D1501">
        <v>0.16500000000000001</v>
      </c>
      <c r="E1501">
        <v>255</v>
      </c>
      <c r="F1501">
        <v>255</v>
      </c>
      <c r="G1501">
        <v>255</v>
      </c>
      <c r="H1501">
        <v>100</v>
      </c>
      <c r="I1501">
        <v>39</v>
      </c>
      <c r="J1501">
        <v>39</v>
      </c>
      <c r="K1501">
        <v>25</v>
      </c>
    </row>
    <row r="1502" spans="1:13">
      <c r="A1502" t="s">
        <v>1563</v>
      </c>
      <c r="B1502">
        <v>1</v>
      </c>
      <c r="C1502" t="s">
        <v>1564</v>
      </c>
      <c r="D1502">
        <v>0.13100000000000001</v>
      </c>
      <c r="E1502">
        <v>189.19399999999999</v>
      </c>
      <c r="F1502">
        <v>0</v>
      </c>
      <c r="G1502">
        <v>255</v>
      </c>
      <c r="H1502">
        <v>74.194000000000003</v>
      </c>
      <c r="I1502">
        <v>31</v>
      </c>
      <c r="J1502">
        <v>23</v>
      </c>
      <c r="K1502">
        <v>1</v>
      </c>
      <c r="L1502">
        <v>23</v>
      </c>
      <c r="M1502">
        <v>2</v>
      </c>
    </row>
    <row r="1503" spans="1:13" hidden="1">
      <c r="A1503" t="s">
        <v>1563</v>
      </c>
      <c r="B1503">
        <v>2</v>
      </c>
      <c r="C1503" t="s">
        <v>1565</v>
      </c>
      <c r="D1503">
        <v>0.14399999999999999</v>
      </c>
      <c r="E1503">
        <v>187.5</v>
      </c>
      <c r="F1503">
        <v>0</v>
      </c>
      <c r="G1503">
        <v>255</v>
      </c>
      <c r="H1503">
        <v>73.528999999999996</v>
      </c>
      <c r="I1503">
        <v>34</v>
      </c>
      <c r="J1503">
        <v>25</v>
      </c>
      <c r="K1503">
        <v>2</v>
      </c>
    </row>
    <row r="1504" spans="1:13" hidden="1">
      <c r="A1504" t="s">
        <v>1563</v>
      </c>
      <c r="B1504">
        <v>3</v>
      </c>
      <c r="C1504" t="s">
        <v>1566</v>
      </c>
      <c r="D1504">
        <v>0.13500000000000001</v>
      </c>
      <c r="E1504">
        <v>159.375</v>
      </c>
      <c r="F1504">
        <v>0</v>
      </c>
      <c r="G1504">
        <v>255</v>
      </c>
      <c r="H1504">
        <v>62.5</v>
      </c>
      <c r="I1504">
        <v>32</v>
      </c>
      <c r="J1504">
        <v>20</v>
      </c>
      <c r="K1504">
        <v>3</v>
      </c>
    </row>
    <row r="1505" spans="1:11" hidden="1">
      <c r="A1505" t="s">
        <v>1563</v>
      </c>
      <c r="B1505">
        <v>4</v>
      </c>
      <c r="C1505" t="s">
        <v>1567</v>
      </c>
      <c r="D1505">
        <v>0.13500000000000001</v>
      </c>
      <c r="E1505">
        <v>159.375</v>
      </c>
      <c r="F1505">
        <v>0</v>
      </c>
      <c r="G1505">
        <v>255</v>
      </c>
      <c r="H1505">
        <v>62.5</v>
      </c>
      <c r="I1505">
        <v>32</v>
      </c>
      <c r="J1505">
        <v>20</v>
      </c>
      <c r="K1505">
        <v>4</v>
      </c>
    </row>
    <row r="1506" spans="1:11" hidden="1">
      <c r="A1506" t="s">
        <v>1563</v>
      </c>
      <c r="B1506">
        <v>5</v>
      </c>
      <c r="C1506" t="s">
        <v>1568</v>
      </c>
      <c r="D1506">
        <v>0.152</v>
      </c>
      <c r="E1506">
        <v>113.333</v>
      </c>
      <c r="F1506">
        <v>0</v>
      </c>
      <c r="G1506">
        <v>255</v>
      </c>
      <c r="H1506">
        <v>44.444000000000003</v>
      </c>
      <c r="I1506">
        <v>36</v>
      </c>
      <c r="J1506">
        <v>16</v>
      </c>
      <c r="K1506">
        <v>5</v>
      </c>
    </row>
    <row r="1507" spans="1:11" hidden="1">
      <c r="A1507" t="s">
        <v>1563</v>
      </c>
      <c r="B1507">
        <v>6</v>
      </c>
      <c r="C1507" t="s">
        <v>1569</v>
      </c>
      <c r="D1507">
        <v>0.11</v>
      </c>
      <c r="E1507">
        <v>58.845999999999997</v>
      </c>
      <c r="F1507">
        <v>0</v>
      </c>
      <c r="G1507">
        <v>255</v>
      </c>
      <c r="H1507">
        <v>23.077000000000002</v>
      </c>
      <c r="I1507">
        <v>26</v>
      </c>
      <c r="J1507">
        <v>6</v>
      </c>
      <c r="K1507">
        <v>6</v>
      </c>
    </row>
    <row r="1508" spans="1:11" hidden="1">
      <c r="A1508" t="s">
        <v>1563</v>
      </c>
      <c r="B1508">
        <v>7</v>
      </c>
      <c r="C1508" t="s">
        <v>1570</v>
      </c>
      <c r="D1508">
        <v>0.14399999999999999</v>
      </c>
      <c r="E1508">
        <v>172.5</v>
      </c>
      <c r="F1508">
        <v>0</v>
      </c>
      <c r="G1508">
        <v>255</v>
      </c>
      <c r="H1508">
        <v>67.647000000000006</v>
      </c>
      <c r="I1508">
        <v>34</v>
      </c>
      <c r="J1508">
        <v>23</v>
      </c>
      <c r="K1508">
        <v>7</v>
      </c>
    </row>
    <row r="1509" spans="1:11" hidden="1">
      <c r="A1509" t="s">
        <v>1563</v>
      </c>
      <c r="B1509">
        <v>8</v>
      </c>
      <c r="C1509" t="s">
        <v>1571</v>
      </c>
      <c r="D1509">
        <v>0.13500000000000001</v>
      </c>
      <c r="E1509">
        <v>135.46899999999999</v>
      </c>
      <c r="F1509">
        <v>0</v>
      </c>
      <c r="G1509">
        <v>255</v>
      </c>
      <c r="H1509">
        <v>53.125</v>
      </c>
      <c r="I1509">
        <v>32</v>
      </c>
      <c r="J1509">
        <v>17</v>
      </c>
      <c r="K1509">
        <v>8</v>
      </c>
    </row>
    <row r="1510" spans="1:11" hidden="1">
      <c r="A1510" t="s">
        <v>1563</v>
      </c>
      <c r="B1510">
        <v>9</v>
      </c>
      <c r="C1510" t="s">
        <v>1572</v>
      </c>
      <c r="D1510">
        <v>0.14399999999999999</v>
      </c>
      <c r="E1510">
        <v>195</v>
      </c>
      <c r="F1510">
        <v>0</v>
      </c>
      <c r="G1510">
        <v>255</v>
      </c>
      <c r="H1510">
        <v>76.471000000000004</v>
      </c>
      <c r="I1510">
        <v>34</v>
      </c>
      <c r="J1510">
        <v>26</v>
      </c>
      <c r="K1510">
        <v>9</v>
      </c>
    </row>
    <row r="1511" spans="1:11" hidden="1">
      <c r="A1511" t="s">
        <v>1563</v>
      </c>
      <c r="B1511">
        <v>10</v>
      </c>
      <c r="C1511" t="s">
        <v>1573</v>
      </c>
      <c r="D1511">
        <v>0.14399999999999999</v>
      </c>
      <c r="E1511">
        <v>0</v>
      </c>
      <c r="F1511">
        <v>0</v>
      </c>
      <c r="G1511">
        <v>0</v>
      </c>
      <c r="H1511">
        <v>0</v>
      </c>
      <c r="I1511">
        <v>34</v>
      </c>
      <c r="J1511">
        <v>0</v>
      </c>
      <c r="K1511">
        <v>10</v>
      </c>
    </row>
    <row r="1512" spans="1:11" hidden="1">
      <c r="A1512" t="s">
        <v>1563</v>
      </c>
      <c r="B1512">
        <v>11</v>
      </c>
      <c r="C1512" t="s">
        <v>1574</v>
      </c>
      <c r="D1512">
        <v>0.127</v>
      </c>
      <c r="E1512">
        <v>34</v>
      </c>
      <c r="F1512">
        <v>0</v>
      </c>
      <c r="G1512">
        <v>255</v>
      </c>
      <c r="H1512">
        <v>13.333</v>
      </c>
      <c r="I1512">
        <v>30</v>
      </c>
      <c r="J1512">
        <v>4</v>
      </c>
      <c r="K1512">
        <v>11</v>
      </c>
    </row>
    <row r="1513" spans="1:11" hidden="1">
      <c r="A1513" t="s">
        <v>1563</v>
      </c>
      <c r="B1513">
        <v>12</v>
      </c>
      <c r="C1513" t="s">
        <v>1575</v>
      </c>
      <c r="D1513">
        <v>0.13500000000000001</v>
      </c>
      <c r="E1513">
        <v>87.656000000000006</v>
      </c>
      <c r="F1513">
        <v>0</v>
      </c>
      <c r="G1513">
        <v>255</v>
      </c>
      <c r="H1513">
        <v>34.375</v>
      </c>
      <c r="I1513">
        <v>32</v>
      </c>
      <c r="J1513">
        <v>11</v>
      </c>
      <c r="K1513">
        <v>12</v>
      </c>
    </row>
    <row r="1514" spans="1:11" hidden="1">
      <c r="A1514" t="s">
        <v>1563</v>
      </c>
      <c r="B1514">
        <v>13</v>
      </c>
      <c r="C1514" t="s">
        <v>1576</v>
      </c>
      <c r="D1514">
        <v>0.14799999999999999</v>
      </c>
      <c r="E1514">
        <v>174.857</v>
      </c>
      <c r="F1514">
        <v>0</v>
      </c>
      <c r="G1514">
        <v>255</v>
      </c>
      <c r="H1514">
        <v>68.570999999999998</v>
      </c>
      <c r="I1514">
        <v>35</v>
      </c>
      <c r="J1514">
        <v>24</v>
      </c>
      <c r="K1514">
        <v>13</v>
      </c>
    </row>
    <row r="1515" spans="1:11" hidden="1">
      <c r="A1515" t="s">
        <v>1563</v>
      </c>
      <c r="B1515">
        <v>14</v>
      </c>
      <c r="C1515" t="s">
        <v>1577</v>
      </c>
      <c r="D1515">
        <v>0.13500000000000001</v>
      </c>
      <c r="E1515">
        <v>239.06200000000001</v>
      </c>
      <c r="F1515">
        <v>0</v>
      </c>
      <c r="G1515">
        <v>255</v>
      </c>
      <c r="H1515">
        <v>93.75</v>
      </c>
      <c r="I1515">
        <v>32</v>
      </c>
      <c r="J1515">
        <v>30</v>
      </c>
      <c r="K1515">
        <v>14</v>
      </c>
    </row>
    <row r="1516" spans="1:11" hidden="1">
      <c r="A1516" t="s">
        <v>1563</v>
      </c>
      <c r="B1516">
        <v>15</v>
      </c>
      <c r="C1516" t="s">
        <v>1578</v>
      </c>
      <c r="D1516">
        <v>0.14399999999999999</v>
      </c>
      <c r="E1516">
        <v>187.5</v>
      </c>
      <c r="F1516">
        <v>0</v>
      </c>
      <c r="G1516">
        <v>255</v>
      </c>
      <c r="H1516">
        <v>73.528999999999996</v>
      </c>
      <c r="I1516">
        <v>34</v>
      </c>
      <c r="J1516">
        <v>25</v>
      </c>
      <c r="K1516">
        <v>15</v>
      </c>
    </row>
    <row r="1517" spans="1:11" hidden="1">
      <c r="A1517" t="s">
        <v>1563</v>
      </c>
      <c r="B1517">
        <v>16</v>
      </c>
      <c r="C1517" t="s">
        <v>1579</v>
      </c>
      <c r="D1517">
        <v>0.156</v>
      </c>
      <c r="E1517">
        <v>213.649</v>
      </c>
      <c r="F1517">
        <v>0</v>
      </c>
      <c r="G1517">
        <v>255</v>
      </c>
      <c r="H1517">
        <v>83.784000000000006</v>
      </c>
      <c r="I1517">
        <v>37</v>
      </c>
      <c r="J1517">
        <v>31</v>
      </c>
      <c r="K1517">
        <v>16</v>
      </c>
    </row>
    <row r="1518" spans="1:11" hidden="1">
      <c r="A1518" t="s">
        <v>1563</v>
      </c>
      <c r="B1518">
        <v>17</v>
      </c>
      <c r="C1518" t="s">
        <v>1580</v>
      </c>
      <c r="D1518">
        <v>0.13900000000000001</v>
      </c>
      <c r="E1518">
        <v>255</v>
      </c>
      <c r="F1518">
        <v>255</v>
      </c>
      <c r="G1518">
        <v>255</v>
      </c>
      <c r="H1518">
        <v>100</v>
      </c>
      <c r="I1518">
        <v>33</v>
      </c>
      <c r="J1518">
        <v>33</v>
      </c>
      <c r="K1518">
        <v>17</v>
      </c>
    </row>
    <row r="1519" spans="1:11" hidden="1">
      <c r="A1519" t="s">
        <v>1563</v>
      </c>
      <c r="B1519">
        <v>18</v>
      </c>
      <c r="C1519" t="s">
        <v>1581</v>
      </c>
      <c r="D1519">
        <v>0.161</v>
      </c>
      <c r="E1519">
        <v>174.47399999999999</v>
      </c>
      <c r="F1519">
        <v>0</v>
      </c>
      <c r="G1519">
        <v>255</v>
      </c>
      <c r="H1519">
        <v>68.421000000000006</v>
      </c>
      <c r="I1519">
        <v>38</v>
      </c>
      <c r="J1519">
        <v>26</v>
      </c>
      <c r="K1519">
        <v>18</v>
      </c>
    </row>
    <row r="1520" spans="1:11" hidden="1">
      <c r="A1520" t="s">
        <v>1563</v>
      </c>
      <c r="B1520">
        <v>19</v>
      </c>
      <c r="C1520" t="s">
        <v>1582</v>
      </c>
      <c r="D1520">
        <v>0.114</v>
      </c>
      <c r="E1520">
        <v>103.889</v>
      </c>
      <c r="F1520">
        <v>0</v>
      </c>
      <c r="G1520">
        <v>255</v>
      </c>
      <c r="H1520">
        <v>40.741</v>
      </c>
      <c r="I1520">
        <v>27</v>
      </c>
      <c r="J1520">
        <v>11</v>
      </c>
      <c r="K1520">
        <v>19</v>
      </c>
    </row>
    <row r="1521" spans="1:13" hidden="1">
      <c r="A1521" t="s">
        <v>1563</v>
      </c>
      <c r="B1521">
        <v>20</v>
      </c>
      <c r="C1521" t="s">
        <v>1583</v>
      </c>
      <c r="D1521">
        <v>0.152</v>
      </c>
      <c r="E1521">
        <v>21.25</v>
      </c>
      <c r="F1521">
        <v>0</v>
      </c>
      <c r="G1521">
        <v>255</v>
      </c>
      <c r="H1521">
        <v>8.3330000000000002</v>
      </c>
      <c r="I1521">
        <v>36</v>
      </c>
      <c r="J1521">
        <v>3</v>
      </c>
      <c r="K1521">
        <v>20</v>
      </c>
    </row>
    <row r="1522" spans="1:13" hidden="1">
      <c r="A1522" t="s">
        <v>1563</v>
      </c>
      <c r="B1522">
        <v>21</v>
      </c>
      <c r="C1522" t="s">
        <v>1584</v>
      </c>
      <c r="D1522">
        <v>0.13500000000000001</v>
      </c>
      <c r="E1522">
        <v>55.780999999999999</v>
      </c>
      <c r="F1522">
        <v>0</v>
      </c>
      <c r="G1522">
        <v>255</v>
      </c>
      <c r="H1522">
        <v>21.875</v>
      </c>
      <c r="I1522">
        <v>32</v>
      </c>
      <c r="J1522">
        <v>7</v>
      </c>
      <c r="K1522">
        <v>21</v>
      </c>
    </row>
    <row r="1523" spans="1:13" hidden="1">
      <c r="A1523" t="s">
        <v>1563</v>
      </c>
      <c r="B1523">
        <v>22</v>
      </c>
      <c r="C1523" t="s">
        <v>1585</v>
      </c>
      <c r="D1523">
        <v>0.161</v>
      </c>
      <c r="E1523">
        <v>147.63200000000001</v>
      </c>
      <c r="F1523">
        <v>0</v>
      </c>
      <c r="G1523">
        <v>255</v>
      </c>
      <c r="H1523">
        <v>57.895000000000003</v>
      </c>
      <c r="I1523">
        <v>38</v>
      </c>
      <c r="J1523">
        <v>22</v>
      </c>
      <c r="K1523">
        <v>22</v>
      </c>
    </row>
    <row r="1524" spans="1:13" hidden="1">
      <c r="A1524" t="s">
        <v>1563</v>
      </c>
      <c r="B1524">
        <v>23</v>
      </c>
      <c r="C1524" t="s">
        <v>1586</v>
      </c>
      <c r="D1524">
        <v>0.127</v>
      </c>
      <c r="E1524">
        <v>93.5</v>
      </c>
      <c r="F1524">
        <v>0</v>
      </c>
      <c r="G1524">
        <v>255</v>
      </c>
      <c r="H1524">
        <v>36.667000000000002</v>
      </c>
      <c r="I1524">
        <v>30</v>
      </c>
      <c r="J1524">
        <v>11</v>
      </c>
      <c r="K1524">
        <v>23</v>
      </c>
    </row>
    <row r="1525" spans="1:13" hidden="1">
      <c r="A1525" t="s">
        <v>1563</v>
      </c>
      <c r="B1525">
        <v>24</v>
      </c>
      <c r="C1525" t="s">
        <v>1587</v>
      </c>
      <c r="D1525">
        <v>0.161</v>
      </c>
      <c r="E1525">
        <v>60.395000000000003</v>
      </c>
      <c r="F1525">
        <v>0</v>
      </c>
      <c r="G1525">
        <v>255</v>
      </c>
      <c r="H1525">
        <v>23.684000000000001</v>
      </c>
      <c r="I1525">
        <v>38</v>
      </c>
      <c r="J1525">
        <v>9</v>
      </c>
      <c r="K1525">
        <v>24</v>
      </c>
    </row>
    <row r="1526" spans="1:13" hidden="1">
      <c r="A1526" t="s">
        <v>1563</v>
      </c>
      <c r="B1526">
        <v>25</v>
      </c>
      <c r="C1526" t="s">
        <v>1588</v>
      </c>
      <c r="D1526">
        <v>0.16900000000000001</v>
      </c>
      <c r="E1526">
        <v>197.625</v>
      </c>
      <c r="F1526">
        <v>0</v>
      </c>
      <c r="G1526">
        <v>255</v>
      </c>
      <c r="H1526">
        <v>77.5</v>
      </c>
      <c r="I1526">
        <v>40</v>
      </c>
      <c r="J1526">
        <v>31</v>
      </c>
      <c r="K1526">
        <v>25</v>
      </c>
    </row>
    <row r="1527" spans="1:13">
      <c r="A1527" t="s">
        <v>1589</v>
      </c>
      <c r="B1527">
        <v>1</v>
      </c>
      <c r="C1527" t="s">
        <v>1590</v>
      </c>
      <c r="D1527">
        <v>8.8999999999999996E-2</v>
      </c>
      <c r="E1527">
        <v>12.143000000000001</v>
      </c>
      <c r="F1527">
        <v>0</v>
      </c>
      <c r="G1527">
        <v>255</v>
      </c>
      <c r="H1527">
        <v>4.7619999999999996</v>
      </c>
      <c r="I1527">
        <v>21</v>
      </c>
      <c r="J1527">
        <v>1</v>
      </c>
      <c r="K1527">
        <v>1</v>
      </c>
      <c r="L1527">
        <v>11</v>
      </c>
      <c r="M1527">
        <v>14</v>
      </c>
    </row>
    <row r="1528" spans="1:13" hidden="1">
      <c r="A1528" t="s">
        <v>1589</v>
      </c>
      <c r="B1528">
        <v>2</v>
      </c>
      <c r="C1528" t="s">
        <v>1591</v>
      </c>
      <c r="D1528">
        <v>0.16500000000000001</v>
      </c>
      <c r="E1528">
        <v>78.462000000000003</v>
      </c>
      <c r="F1528">
        <v>0</v>
      </c>
      <c r="G1528">
        <v>255</v>
      </c>
      <c r="H1528">
        <v>30.768999999999998</v>
      </c>
      <c r="I1528">
        <v>39</v>
      </c>
      <c r="J1528">
        <v>12</v>
      </c>
      <c r="K1528">
        <v>2</v>
      </c>
    </row>
    <row r="1529" spans="1:13" hidden="1">
      <c r="A1529" t="s">
        <v>1589</v>
      </c>
      <c r="B1529">
        <v>3</v>
      </c>
      <c r="C1529" t="s">
        <v>1592</v>
      </c>
      <c r="D1529">
        <v>0.10100000000000001</v>
      </c>
      <c r="E1529">
        <v>21.25</v>
      </c>
      <c r="F1529">
        <v>0</v>
      </c>
      <c r="G1529">
        <v>255</v>
      </c>
      <c r="H1529">
        <v>8.3330000000000002</v>
      </c>
      <c r="I1529">
        <v>24</v>
      </c>
      <c r="J1529">
        <v>2</v>
      </c>
      <c r="K1529">
        <v>3</v>
      </c>
    </row>
    <row r="1530" spans="1:13" hidden="1">
      <c r="A1530" t="s">
        <v>1589</v>
      </c>
      <c r="B1530">
        <v>4</v>
      </c>
      <c r="C1530" t="s">
        <v>1593</v>
      </c>
      <c r="D1530">
        <v>0.13500000000000001</v>
      </c>
      <c r="E1530">
        <v>15.938000000000001</v>
      </c>
      <c r="F1530">
        <v>0</v>
      </c>
      <c r="G1530">
        <v>255</v>
      </c>
      <c r="H1530">
        <v>6.25</v>
      </c>
      <c r="I1530">
        <v>32</v>
      </c>
      <c r="J1530">
        <v>2</v>
      </c>
      <c r="K1530">
        <v>4</v>
      </c>
    </row>
    <row r="1531" spans="1:13" hidden="1">
      <c r="A1531" t="s">
        <v>1589</v>
      </c>
      <c r="B1531">
        <v>5</v>
      </c>
      <c r="C1531" t="s">
        <v>1594</v>
      </c>
      <c r="D1531">
        <v>0.123</v>
      </c>
      <c r="E1531">
        <v>0</v>
      </c>
      <c r="F1531">
        <v>0</v>
      </c>
      <c r="G1531">
        <v>0</v>
      </c>
      <c r="H1531">
        <v>0</v>
      </c>
      <c r="I1531">
        <v>29</v>
      </c>
      <c r="J1531">
        <v>0</v>
      </c>
      <c r="K1531">
        <v>5</v>
      </c>
    </row>
    <row r="1532" spans="1:13" hidden="1">
      <c r="A1532" t="s">
        <v>1589</v>
      </c>
      <c r="B1532">
        <v>6</v>
      </c>
      <c r="C1532" t="s">
        <v>1595</v>
      </c>
      <c r="D1532">
        <v>0.13100000000000001</v>
      </c>
      <c r="E1532">
        <v>90.483999999999995</v>
      </c>
      <c r="F1532">
        <v>0</v>
      </c>
      <c r="G1532">
        <v>255</v>
      </c>
      <c r="H1532">
        <v>35.484000000000002</v>
      </c>
      <c r="I1532">
        <v>31</v>
      </c>
      <c r="J1532">
        <v>11</v>
      </c>
      <c r="K1532">
        <v>6</v>
      </c>
    </row>
    <row r="1533" spans="1:13" hidden="1">
      <c r="A1533" t="s">
        <v>1589</v>
      </c>
      <c r="B1533">
        <v>7</v>
      </c>
      <c r="C1533" t="s">
        <v>1596</v>
      </c>
      <c r="D1533">
        <v>0.13900000000000001</v>
      </c>
      <c r="E1533">
        <v>69.545000000000002</v>
      </c>
      <c r="F1533">
        <v>0</v>
      </c>
      <c r="G1533">
        <v>255</v>
      </c>
      <c r="H1533">
        <v>27.273</v>
      </c>
      <c r="I1533">
        <v>33</v>
      </c>
      <c r="J1533">
        <v>9</v>
      </c>
      <c r="K1533">
        <v>7</v>
      </c>
    </row>
    <row r="1534" spans="1:13" hidden="1">
      <c r="A1534" t="s">
        <v>1589</v>
      </c>
      <c r="B1534">
        <v>8</v>
      </c>
      <c r="C1534" t="s">
        <v>1597</v>
      </c>
      <c r="D1534">
        <v>0.11</v>
      </c>
      <c r="E1534">
        <v>88.269000000000005</v>
      </c>
      <c r="F1534">
        <v>0</v>
      </c>
      <c r="G1534">
        <v>255</v>
      </c>
      <c r="H1534">
        <v>34.615000000000002</v>
      </c>
      <c r="I1534">
        <v>26</v>
      </c>
      <c r="J1534">
        <v>9</v>
      </c>
      <c r="K1534">
        <v>8</v>
      </c>
    </row>
    <row r="1535" spans="1:13" hidden="1">
      <c r="A1535" t="s">
        <v>1589</v>
      </c>
      <c r="B1535">
        <v>9</v>
      </c>
      <c r="C1535" t="s">
        <v>1598</v>
      </c>
      <c r="D1535">
        <v>0.11799999999999999</v>
      </c>
      <c r="E1535">
        <v>9.1069999999999993</v>
      </c>
      <c r="F1535">
        <v>0</v>
      </c>
      <c r="G1535">
        <v>255</v>
      </c>
      <c r="H1535">
        <v>3.5710000000000002</v>
      </c>
      <c r="I1535">
        <v>28</v>
      </c>
      <c r="J1535">
        <v>1</v>
      </c>
      <c r="K1535">
        <v>9</v>
      </c>
    </row>
    <row r="1536" spans="1:13" hidden="1">
      <c r="A1536" t="s">
        <v>1589</v>
      </c>
      <c r="B1536">
        <v>10</v>
      </c>
      <c r="C1536" t="s">
        <v>1599</v>
      </c>
      <c r="D1536">
        <v>0.123</v>
      </c>
      <c r="E1536">
        <v>0</v>
      </c>
      <c r="F1536">
        <v>0</v>
      </c>
      <c r="G1536">
        <v>0</v>
      </c>
      <c r="H1536">
        <v>0</v>
      </c>
      <c r="I1536">
        <v>29</v>
      </c>
      <c r="J1536">
        <v>0</v>
      </c>
      <c r="K1536">
        <v>10</v>
      </c>
    </row>
    <row r="1537" spans="1:13" hidden="1">
      <c r="A1537" t="s">
        <v>1589</v>
      </c>
      <c r="B1537">
        <v>11</v>
      </c>
      <c r="C1537" t="s">
        <v>1600</v>
      </c>
      <c r="D1537">
        <v>0.13900000000000001</v>
      </c>
      <c r="E1537">
        <v>0</v>
      </c>
      <c r="F1537">
        <v>0</v>
      </c>
      <c r="G1537">
        <v>0</v>
      </c>
      <c r="H1537">
        <v>0</v>
      </c>
      <c r="I1537">
        <v>33</v>
      </c>
      <c r="J1537">
        <v>0</v>
      </c>
      <c r="K1537">
        <v>11</v>
      </c>
    </row>
    <row r="1538" spans="1:13" hidden="1">
      <c r="A1538" t="s">
        <v>1589</v>
      </c>
      <c r="B1538">
        <v>12</v>
      </c>
      <c r="C1538" t="s">
        <v>1601</v>
      </c>
      <c r="D1538">
        <v>0.14399999999999999</v>
      </c>
      <c r="E1538">
        <v>0</v>
      </c>
      <c r="F1538">
        <v>0</v>
      </c>
      <c r="G1538">
        <v>0</v>
      </c>
      <c r="H1538">
        <v>0</v>
      </c>
      <c r="I1538">
        <v>34</v>
      </c>
      <c r="J1538">
        <v>0</v>
      </c>
      <c r="K1538">
        <v>12</v>
      </c>
    </row>
    <row r="1539" spans="1:13" hidden="1">
      <c r="A1539" t="s">
        <v>1589</v>
      </c>
      <c r="B1539">
        <v>13</v>
      </c>
      <c r="C1539" t="s">
        <v>1602</v>
      </c>
      <c r="D1539">
        <v>0.14399999999999999</v>
      </c>
      <c r="E1539">
        <v>150</v>
      </c>
      <c r="F1539">
        <v>0</v>
      </c>
      <c r="G1539">
        <v>255</v>
      </c>
      <c r="H1539">
        <v>58.823999999999998</v>
      </c>
      <c r="I1539">
        <v>34</v>
      </c>
      <c r="J1539">
        <v>20</v>
      </c>
      <c r="K1539">
        <v>13</v>
      </c>
    </row>
    <row r="1540" spans="1:13" hidden="1">
      <c r="A1540" t="s">
        <v>1589</v>
      </c>
      <c r="B1540">
        <v>14</v>
      </c>
      <c r="C1540" t="s">
        <v>1603</v>
      </c>
      <c r="D1540">
        <v>0.161</v>
      </c>
      <c r="E1540">
        <v>53.683999999999997</v>
      </c>
      <c r="F1540">
        <v>0</v>
      </c>
      <c r="G1540">
        <v>255</v>
      </c>
      <c r="H1540">
        <v>21.053000000000001</v>
      </c>
      <c r="I1540">
        <v>38</v>
      </c>
      <c r="J1540">
        <v>8</v>
      </c>
      <c r="K1540">
        <v>14</v>
      </c>
    </row>
    <row r="1541" spans="1:13" hidden="1">
      <c r="A1541" t="s">
        <v>1589</v>
      </c>
      <c r="B1541">
        <v>15</v>
      </c>
      <c r="C1541" t="s">
        <v>1604</v>
      </c>
      <c r="D1541">
        <v>0.127</v>
      </c>
      <c r="E1541">
        <v>76.5</v>
      </c>
      <c r="F1541">
        <v>0</v>
      </c>
      <c r="G1541">
        <v>255</v>
      </c>
      <c r="H1541">
        <v>30</v>
      </c>
      <c r="I1541">
        <v>30</v>
      </c>
      <c r="J1541">
        <v>9</v>
      </c>
      <c r="K1541">
        <v>15</v>
      </c>
    </row>
    <row r="1542" spans="1:13" hidden="1">
      <c r="A1542" t="s">
        <v>1589</v>
      </c>
      <c r="B1542">
        <v>16</v>
      </c>
      <c r="C1542" t="s">
        <v>1605</v>
      </c>
      <c r="D1542">
        <v>0.11799999999999999</v>
      </c>
      <c r="E1542">
        <v>18.213999999999999</v>
      </c>
      <c r="F1542">
        <v>0</v>
      </c>
      <c r="G1542">
        <v>255</v>
      </c>
      <c r="H1542">
        <v>7.1429999999999998</v>
      </c>
      <c r="I1542">
        <v>28</v>
      </c>
      <c r="J1542">
        <v>2</v>
      </c>
      <c r="K1542">
        <v>16</v>
      </c>
    </row>
    <row r="1543" spans="1:13" hidden="1">
      <c r="A1543" t="s">
        <v>1589</v>
      </c>
      <c r="B1543">
        <v>17</v>
      </c>
      <c r="C1543" t="s">
        <v>1606</v>
      </c>
      <c r="D1543">
        <v>7.5999999999999998E-2</v>
      </c>
      <c r="E1543">
        <v>42.5</v>
      </c>
      <c r="F1543">
        <v>0</v>
      </c>
      <c r="G1543">
        <v>255</v>
      </c>
      <c r="H1543">
        <v>16.667000000000002</v>
      </c>
      <c r="I1543">
        <v>18</v>
      </c>
      <c r="J1543">
        <v>3</v>
      </c>
      <c r="K1543">
        <v>17</v>
      </c>
    </row>
    <row r="1544" spans="1:13" hidden="1">
      <c r="A1544" t="s">
        <v>1589</v>
      </c>
      <c r="B1544">
        <v>18</v>
      </c>
      <c r="C1544" t="s">
        <v>1607</v>
      </c>
      <c r="D1544">
        <v>0.14799999999999999</v>
      </c>
      <c r="E1544">
        <v>7.2859999999999996</v>
      </c>
      <c r="F1544">
        <v>0</v>
      </c>
      <c r="G1544">
        <v>255</v>
      </c>
      <c r="H1544">
        <v>2.8570000000000002</v>
      </c>
      <c r="I1544">
        <v>35</v>
      </c>
      <c r="J1544">
        <v>1</v>
      </c>
      <c r="K1544">
        <v>18</v>
      </c>
    </row>
    <row r="1545" spans="1:13" hidden="1">
      <c r="A1545" t="s">
        <v>1589</v>
      </c>
      <c r="B1545">
        <v>19</v>
      </c>
      <c r="C1545" t="s">
        <v>1608</v>
      </c>
      <c r="D1545">
        <v>0.16500000000000001</v>
      </c>
      <c r="E1545">
        <v>26.154</v>
      </c>
      <c r="F1545">
        <v>0</v>
      </c>
      <c r="G1545">
        <v>255</v>
      </c>
      <c r="H1545">
        <v>10.256</v>
      </c>
      <c r="I1545">
        <v>39</v>
      </c>
      <c r="J1545">
        <v>4</v>
      </c>
      <c r="K1545">
        <v>19</v>
      </c>
    </row>
    <row r="1546" spans="1:13" hidden="1">
      <c r="A1546" t="s">
        <v>1589</v>
      </c>
      <c r="B1546">
        <v>20</v>
      </c>
      <c r="C1546" t="s">
        <v>1609</v>
      </c>
      <c r="D1546">
        <v>0.10100000000000001</v>
      </c>
      <c r="E1546">
        <v>106.25</v>
      </c>
      <c r="F1546">
        <v>0</v>
      </c>
      <c r="G1546">
        <v>255</v>
      </c>
      <c r="H1546">
        <v>41.667000000000002</v>
      </c>
      <c r="I1546">
        <v>24</v>
      </c>
      <c r="J1546">
        <v>10</v>
      </c>
      <c r="K1546">
        <v>20</v>
      </c>
    </row>
    <row r="1547" spans="1:13" hidden="1">
      <c r="A1547" t="s">
        <v>1589</v>
      </c>
      <c r="B1547">
        <v>21</v>
      </c>
      <c r="C1547" t="s">
        <v>1610</v>
      </c>
      <c r="D1547">
        <v>0.182</v>
      </c>
      <c r="E1547">
        <v>5.93</v>
      </c>
      <c r="F1547">
        <v>0</v>
      </c>
      <c r="G1547">
        <v>255</v>
      </c>
      <c r="H1547">
        <v>2.3260000000000001</v>
      </c>
      <c r="I1547">
        <v>43</v>
      </c>
      <c r="J1547">
        <v>1</v>
      </c>
      <c r="K1547">
        <v>21</v>
      </c>
    </row>
    <row r="1548" spans="1:13" hidden="1">
      <c r="A1548" t="s">
        <v>1589</v>
      </c>
      <c r="B1548">
        <v>22</v>
      </c>
      <c r="C1548" t="s">
        <v>1611</v>
      </c>
      <c r="D1548">
        <v>0.123</v>
      </c>
      <c r="E1548">
        <v>96.724000000000004</v>
      </c>
      <c r="F1548">
        <v>0</v>
      </c>
      <c r="G1548">
        <v>255</v>
      </c>
      <c r="H1548">
        <v>37.930999999999997</v>
      </c>
      <c r="I1548">
        <v>29</v>
      </c>
      <c r="J1548">
        <v>11</v>
      </c>
      <c r="K1548">
        <v>22</v>
      </c>
    </row>
    <row r="1549" spans="1:13" hidden="1">
      <c r="A1549" t="s">
        <v>1589</v>
      </c>
      <c r="B1549">
        <v>23</v>
      </c>
      <c r="C1549" t="s">
        <v>1612</v>
      </c>
      <c r="D1549">
        <v>0.08</v>
      </c>
      <c r="E1549">
        <v>67.105000000000004</v>
      </c>
      <c r="F1549">
        <v>0</v>
      </c>
      <c r="G1549">
        <v>255</v>
      </c>
      <c r="H1549">
        <v>26.315999999999999</v>
      </c>
      <c r="I1549">
        <v>19</v>
      </c>
      <c r="J1549">
        <v>5</v>
      </c>
      <c r="K1549">
        <v>23</v>
      </c>
    </row>
    <row r="1550" spans="1:13" hidden="1">
      <c r="A1550" t="s">
        <v>1589</v>
      </c>
      <c r="B1550">
        <v>24</v>
      </c>
      <c r="C1550" t="s">
        <v>1613</v>
      </c>
      <c r="D1550">
        <v>9.7000000000000003E-2</v>
      </c>
      <c r="E1550">
        <v>0</v>
      </c>
      <c r="F1550">
        <v>0</v>
      </c>
      <c r="G1550">
        <v>0</v>
      </c>
      <c r="H1550">
        <v>0</v>
      </c>
      <c r="I1550">
        <v>23</v>
      </c>
      <c r="J1550">
        <v>0</v>
      </c>
      <c r="K1550">
        <v>24</v>
      </c>
    </row>
    <row r="1551" spans="1:13" hidden="1">
      <c r="A1551" t="s">
        <v>1589</v>
      </c>
      <c r="B1551">
        <v>25</v>
      </c>
      <c r="C1551" t="s">
        <v>1614</v>
      </c>
      <c r="D1551">
        <v>0.13900000000000001</v>
      </c>
      <c r="E1551">
        <v>7.7270000000000003</v>
      </c>
      <c r="F1551">
        <v>0</v>
      </c>
      <c r="G1551">
        <v>255</v>
      </c>
      <c r="H1551">
        <v>3.03</v>
      </c>
      <c r="I1551">
        <v>33</v>
      </c>
      <c r="J1551">
        <v>1</v>
      </c>
      <c r="K1551">
        <v>25</v>
      </c>
    </row>
    <row r="1552" spans="1:13">
      <c r="A1552" t="s">
        <v>1615</v>
      </c>
      <c r="B1552">
        <v>1</v>
      </c>
      <c r="C1552" t="s">
        <v>1616</v>
      </c>
      <c r="D1552">
        <v>0.215</v>
      </c>
      <c r="E1552">
        <v>160</v>
      </c>
      <c r="F1552">
        <v>0</v>
      </c>
      <c r="G1552">
        <v>255</v>
      </c>
      <c r="H1552">
        <v>62.744999999999997</v>
      </c>
      <c r="I1552">
        <v>51</v>
      </c>
      <c r="J1552">
        <v>32</v>
      </c>
      <c r="K1552">
        <v>1</v>
      </c>
      <c r="L1552">
        <v>25</v>
      </c>
      <c r="M1552">
        <v>0</v>
      </c>
    </row>
    <row r="1553" spans="1:11" hidden="1">
      <c r="A1553" t="s">
        <v>1615</v>
      </c>
      <c r="B1553">
        <v>2</v>
      </c>
      <c r="C1553" t="s">
        <v>1617</v>
      </c>
      <c r="D1553">
        <v>0.22</v>
      </c>
      <c r="E1553">
        <v>230.48099999999999</v>
      </c>
      <c r="F1553">
        <v>0</v>
      </c>
      <c r="G1553">
        <v>255</v>
      </c>
      <c r="H1553">
        <v>90.385000000000005</v>
      </c>
      <c r="I1553">
        <v>52</v>
      </c>
      <c r="J1553">
        <v>47</v>
      </c>
      <c r="K1553">
        <v>2</v>
      </c>
    </row>
    <row r="1554" spans="1:11" hidden="1">
      <c r="A1554" t="s">
        <v>1615</v>
      </c>
      <c r="B1554">
        <v>3</v>
      </c>
      <c r="C1554" t="s">
        <v>1618</v>
      </c>
      <c r="D1554">
        <v>0.23699999999999999</v>
      </c>
      <c r="E1554">
        <v>191.25</v>
      </c>
      <c r="F1554">
        <v>0</v>
      </c>
      <c r="G1554">
        <v>255</v>
      </c>
      <c r="H1554">
        <v>75</v>
      </c>
      <c r="I1554">
        <v>56</v>
      </c>
      <c r="J1554">
        <v>42</v>
      </c>
      <c r="K1554">
        <v>3</v>
      </c>
    </row>
    <row r="1555" spans="1:11" hidden="1">
      <c r="A1555" t="s">
        <v>1615</v>
      </c>
      <c r="B1555">
        <v>4</v>
      </c>
      <c r="C1555" t="s">
        <v>1619</v>
      </c>
      <c r="D1555">
        <v>0.20699999999999999</v>
      </c>
      <c r="E1555">
        <v>234.184</v>
      </c>
      <c r="F1555">
        <v>0</v>
      </c>
      <c r="G1555">
        <v>255</v>
      </c>
      <c r="H1555">
        <v>91.837000000000003</v>
      </c>
      <c r="I1555">
        <v>49</v>
      </c>
      <c r="J1555">
        <v>45</v>
      </c>
      <c r="K1555">
        <v>4</v>
      </c>
    </row>
    <row r="1556" spans="1:11" hidden="1">
      <c r="A1556" t="s">
        <v>1615</v>
      </c>
      <c r="B1556">
        <v>5</v>
      </c>
      <c r="C1556" t="s">
        <v>1620</v>
      </c>
      <c r="D1556">
        <v>0.215</v>
      </c>
      <c r="E1556">
        <v>200</v>
      </c>
      <c r="F1556">
        <v>0</v>
      </c>
      <c r="G1556">
        <v>255</v>
      </c>
      <c r="H1556">
        <v>78.430999999999997</v>
      </c>
      <c r="I1556">
        <v>51</v>
      </c>
      <c r="J1556">
        <v>40</v>
      </c>
      <c r="K1556">
        <v>5</v>
      </c>
    </row>
    <row r="1557" spans="1:11" hidden="1">
      <c r="A1557" t="s">
        <v>1615</v>
      </c>
      <c r="B1557">
        <v>6</v>
      </c>
      <c r="C1557" t="s">
        <v>1621</v>
      </c>
      <c r="D1557">
        <v>0.19900000000000001</v>
      </c>
      <c r="E1557">
        <v>200.745</v>
      </c>
      <c r="F1557">
        <v>0</v>
      </c>
      <c r="G1557">
        <v>255</v>
      </c>
      <c r="H1557">
        <v>78.722999999999999</v>
      </c>
      <c r="I1557">
        <v>47</v>
      </c>
      <c r="J1557">
        <v>37</v>
      </c>
      <c r="K1557">
        <v>6</v>
      </c>
    </row>
    <row r="1558" spans="1:11" hidden="1">
      <c r="A1558" t="s">
        <v>1615</v>
      </c>
      <c r="B1558">
        <v>7</v>
      </c>
      <c r="C1558" t="s">
        <v>1622</v>
      </c>
      <c r="D1558">
        <v>0.26200000000000001</v>
      </c>
      <c r="E1558">
        <v>217.98400000000001</v>
      </c>
      <c r="F1558">
        <v>0</v>
      </c>
      <c r="G1558">
        <v>255</v>
      </c>
      <c r="H1558">
        <v>85.483999999999995</v>
      </c>
      <c r="I1558">
        <v>62</v>
      </c>
      <c r="J1558">
        <v>53</v>
      </c>
      <c r="K1558">
        <v>7</v>
      </c>
    </row>
    <row r="1559" spans="1:11" hidden="1">
      <c r="A1559" t="s">
        <v>1615</v>
      </c>
      <c r="B1559">
        <v>8</v>
      </c>
      <c r="C1559" t="s">
        <v>1623</v>
      </c>
      <c r="D1559">
        <v>0.20699999999999999</v>
      </c>
      <c r="E1559">
        <v>244.59200000000001</v>
      </c>
      <c r="F1559">
        <v>0</v>
      </c>
      <c r="G1559">
        <v>255</v>
      </c>
      <c r="H1559">
        <v>95.918000000000006</v>
      </c>
      <c r="I1559">
        <v>49</v>
      </c>
      <c r="J1559">
        <v>47</v>
      </c>
      <c r="K1559">
        <v>8</v>
      </c>
    </row>
    <row r="1560" spans="1:11" hidden="1">
      <c r="A1560" t="s">
        <v>1615</v>
      </c>
      <c r="B1560">
        <v>9</v>
      </c>
      <c r="C1560" t="s">
        <v>1624</v>
      </c>
      <c r="D1560">
        <v>0.20300000000000001</v>
      </c>
      <c r="E1560">
        <v>228.43799999999999</v>
      </c>
      <c r="F1560">
        <v>0</v>
      </c>
      <c r="G1560">
        <v>255</v>
      </c>
      <c r="H1560">
        <v>89.582999999999998</v>
      </c>
      <c r="I1560">
        <v>48</v>
      </c>
      <c r="J1560">
        <v>43</v>
      </c>
      <c r="K1560">
        <v>9</v>
      </c>
    </row>
    <row r="1561" spans="1:11" hidden="1">
      <c r="A1561" t="s">
        <v>1615</v>
      </c>
      <c r="B1561">
        <v>10</v>
      </c>
      <c r="C1561" t="s">
        <v>1625</v>
      </c>
      <c r="D1561">
        <v>0.23200000000000001</v>
      </c>
      <c r="E1561">
        <v>217.90899999999999</v>
      </c>
      <c r="F1561">
        <v>0</v>
      </c>
      <c r="G1561">
        <v>255</v>
      </c>
      <c r="H1561">
        <v>85.454999999999998</v>
      </c>
      <c r="I1561">
        <v>55</v>
      </c>
      <c r="J1561">
        <v>47</v>
      </c>
      <c r="K1561">
        <v>10</v>
      </c>
    </row>
    <row r="1562" spans="1:11" hidden="1">
      <c r="A1562" t="s">
        <v>1615</v>
      </c>
      <c r="B1562">
        <v>11</v>
      </c>
      <c r="C1562" t="s">
        <v>1626</v>
      </c>
      <c r="D1562">
        <v>0.20699999999999999</v>
      </c>
      <c r="E1562">
        <v>182.143</v>
      </c>
      <c r="F1562">
        <v>0</v>
      </c>
      <c r="G1562">
        <v>255</v>
      </c>
      <c r="H1562">
        <v>71.429000000000002</v>
      </c>
      <c r="I1562">
        <v>49</v>
      </c>
      <c r="J1562">
        <v>35</v>
      </c>
      <c r="K1562">
        <v>11</v>
      </c>
    </row>
    <row r="1563" spans="1:11" hidden="1">
      <c r="A1563" t="s">
        <v>1615</v>
      </c>
      <c r="B1563">
        <v>12</v>
      </c>
      <c r="C1563" t="s">
        <v>1627</v>
      </c>
      <c r="D1563">
        <v>0.19900000000000001</v>
      </c>
      <c r="E1563">
        <v>151.91499999999999</v>
      </c>
      <c r="F1563">
        <v>0</v>
      </c>
      <c r="G1563">
        <v>255</v>
      </c>
      <c r="H1563">
        <v>59.573999999999998</v>
      </c>
      <c r="I1563">
        <v>47</v>
      </c>
      <c r="J1563">
        <v>28</v>
      </c>
      <c r="K1563">
        <v>12</v>
      </c>
    </row>
    <row r="1564" spans="1:11" hidden="1">
      <c r="A1564" t="s">
        <v>1615</v>
      </c>
      <c r="B1564">
        <v>13</v>
      </c>
      <c r="C1564" t="s">
        <v>1628</v>
      </c>
      <c r="D1564">
        <v>0.20300000000000001</v>
      </c>
      <c r="E1564">
        <v>244.375</v>
      </c>
      <c r="F1564">
        <v>0</v>
      </c>
      <c r="G1564">
        <v>255</v>
      </c>
      <c r="H1564">
        <v>95.832999999999998</v>
      </c>
      <c r="I1564">
        <v>48</v>
      </c>
      <c r="J1564">
        <v>46</v>
      </c>
      <c r="K1564">
        <v>13</v>
      </c>
    </row>
    <row r="1565" spans="1:11" hidden="1">
      <c r="A1565" t="s">
        <v>1615</v>
      </c>
      <c r="B1565">
        <v>14</v>
      </c>
      <c r="C1565" t="s">
        <v>1629</v>
      </c>
      <c r="D1565">
        <v>0.19900000000000001</v>
      </c>
      <c r="E1565">
        <v>195.31899999999999</v>
      </c>
      <c r="F1565">
        <v>0</v>
      </c>
      <c r="G1565">
        <v>255</v>
      </c>
      <c r="H1565">
        <v>76.596000000000004</v>
      </c>
      <c r="I1565">
        <v>47</v>
      </c>
      <c r="J1565">
        <v>36</v>
      </c>
      <c r="K1565">
        <v>14</v>
      </c>
    </row>
    <row r="1566" spans="1:11" hidden="1">
      <c r="A1566" t="s">
        <v>1615</v>
      </c>
      <c r="B1566">
        <v>15</v>
      </c>
      <c r="C1566" t="s">
        <v>1630</v>
      </c>
      <c r="D1566">
        <v>0.19900000000000001</v>
      </c>
      <c r="E1566">
        <v>157.34</v>
      </c>
      <c r="F1566">
        <v>0</v>
      </c>
      <c r="G1566">
        <v>255</v>
      </c>
      <c r="H1566">
        <v>61.701999999999998</v>
      </c>
      <c r="I1566">
        <v>47</v>
      </c>
      <c r="J1566">
        <v>29</v>
      </c>
      <c r="K1566">
        <v>15</v>
      </c>
    </row>
    <row r="1567" spans="1:11" hidden="1">
      <c r="A1567" t="s">
        <v>1615</v>
      </c>
      <c r="B1567">
        <v>16</v>
      </c>
      <c r="C1567" t="s">
        <v>1631</v>
      </c>
      <c r="D1567">
        <v>0.19</v>
      </c>
      <c r="E1567">
        <v>181.333</v>
      </c>
      <c r="F1567">
        <v>0</v>
      </c>
      <c r="G1567">
        <v>255</v>
      </c>
      <c r="H1567">
        <v>71.111000000000004</v>
      </c>
      <c r="I1567">
        <v>45</v>
      </c>
      <c r="J1567">
        <v>32</v>
      </c>
      <c r="K1567">
        <v>16</v>
      </c>
    </row>
    <row r="1568" spans="1:11" hidden="1">
      <c r="A1568" t="s">
        <v>1615</v>
      </c>
      <c r="B1568">
        <v>17</v>
      </c>
      <c r="C1568" t="s">
        <v>1632</v>
      </c>
      <c r="D1568">
        <v>0.20699999999999999</v>
      </c>
      <c r="E1568">
        <v>218.571</v>
      </c>
      <c r="F1568">
        <v>0</v>
      </c>
      <c r="G1568">
        <v>255</v>
      </c>
      <c r="H1568">
        <v>85.713999999999999</v>
      </c>
      <c r="I1568">
        <v>49</v>
      </c>
      <c r="J1568">
        <v>42</v>
      </c>
      <c r="K1568">
        <v>17</v>
      </c>
    </row>
    <row r="1569" spans="1:11" hidden="1">
      <c r="A1569" t="s">
        <v>1615</v>
      </c>
      <c r="B1569">
        <v>18</v>
      </c>
      <c r="C1569" t="s">
        <v>1633</v>
      </c>
      <c r="D1569">
        <v>0.17699999999999999</v>
      </c>
      <c r="E1569">
        <v>242.857</v>
      </c>
      <c r="F1569">
        <v>0</v>
      </c>
      <c r="G1569">
        <v>255</v>
      </c>
      <c r="H1569">
        <v>95.238</v>
      </c>
      <c r="I1569">
        <v>42</v>
      </c>
      <c r="J1569">
        <v>40</v>
      </c>
      <c r="K1569">
        <v>18</v>
      </c>
    </row>
    <row r="1570" spans="1:11" hidden="1">
      <c r="A1570" t="s">
        <v>1615</v>
      </c>
      <c r="B1570">
        <v>19</v>
      </c>
      <c r="C1570" t="s">
        <v>1634</v>
      </c>
      <c r="D1570">
        <v>0.17699999999999999</v>
      </c>
      <c r="E1570">
        <v>127.5</v>
      </c>
      <c r="F1570">
        <v>0</v>
      </c>
      <c r="G1570">
        <v>255</v>
      </c>
      <c r="H1570">
        <v>50</v>
      </c>
      <c r="I1570">
        <v>42</v>
      </c>
      <c r="J1570">
        <v>21</v>
      </c>
      <c r="K1570">
        <v>19</v>
      </c>
    </row>
    <row r="1571" spans="1:11" hidden="1">
      <c r="A1571" t="s">
        <v>1615</v>
      </c>
      <c r="B1571">
        <v>20</v>
      </c>
      <c r="C1571" t="s">
        <v>1635</v>
      </c>
      <c r="D1571">
        <v>0.19400000000000001</v>
      </c>
      <c r="E1571">
        <v>221.739</v>
      </c>
      <c r="F1571">
        <v>0</v>
      </c>
      <c r="G1571">
        <v>255</v>
      </c>
      <c r="H1571">
        <v>86.956999999999994</v>
      </c>
      <c r="I1571">
        <v>46</v>
      </c>
      <c r="J1571">
        <v>40</v>
      </c>
      <c r="K1571">
        <v>20</v>
      </c>
    </row>
    <row r="1572" spans="1:11" hidden="1">
      <c r="A1572" t="s">
        <v>1615</v>
      </c>
      <c r="B1572">
        <v>21</v>
      </c>
      <c r="C1572" t="s">
        <v>1636</v>
      </c>
      <c r="D1572">
        <v>0.186</v>
      </c>
      <c r="E1572">
        <v>231.81800000000001</v>
      </c>
      <c r="F1572">
        <v>0</v>
      </c>
      <c r="G1572">
        <v>255</v>
      </c>
      <c r="H1572">
        <v>90.909000000000006</v>
      </c>
      <c r="I1572">
        <v>44</v>
      </c>
      <c r="J1572">
        <v>40</v>
      </c>
      <c r="K1572">
        <v>21</v>
      </c>
    </row>
    <row r="1573" spans="1:11" hidden="1">
      <c r="A1573" t="s">
        <v>1615</v>
      </c>
      <c r="B1573">
        <v>22</v>
      </c>
      <c r="C1573" t="s">
        <v>1637</v>
      </c>
      <c r="D1573">
        <v>0.19400000000000001</v>
      </c>
      <c r="E1573">
        <v>243.91300000000001</v>
      </c>
      <c r="F1573">
        <v>0</v>
      </c>
      <c r="G1573">
        <v>255</v>
      </c>
      <c r="H1573">
        <v>95.652000000000001</v>
      </c>
      <c r="I1573">
        <v>46</v>
      </c>
      <c r="J1573">
        <v>44</v>
      </c>
      <c r="K1573">
        <v>22</v>
      </c>
    </row>
    <row r="1574" spans="1:11" hidden="1">
      <c r="A1574" t="s">
        <v>1615</v>
      </c>
      <c r="B1574">
        <v>23</v>
      </c>
      <c r="C1574" t="s">
        <v>1638</v>
      </c>
      <c r="D1574">
        <v>0.21099999999999999</v>
      </c>
      <c r="E1574">
        <v>183.6</v>
      </c>
      <c r="F1574">
        <v>0</v>
      </c>
      <c r="G1574">
        <v>255</v>
      </c>
      <c r="H1574">
        <v>72</v>
      </c>
      <c r="I1574">
        <v>50</v>
      </c>
      <c r="J1574">
        <v>36</v>
      </c>
      <c r="K1574">
        <v>23</v>
      </c>
    </row>
    <row r="1575" spans="1:11" hidden="1">
      <c r="A1575" t="s">
        <v>1615</v>
      </c>
      <c r="B1575">
        <v>24</v>
      </c>
      <c r="C1575" t="s">
        <v>1639</v>
      </c>
      <c r="D1575">
        <v>0.215</v>
      </c>
      <c r="E1575">
        <v>205</v>
      </c>
      <c r="F1575">
        <v>0</v>
      </c>
      <c r="G1575">
        <v>255</v>
      </c>
      <c r="H1575">
        <v>80.391999999999996</v>
      </c>
      <c r="I1575">
        <v>51</v>
      </c>
      <c r="J1575">
        <v>41</v>
      </c>
      <c r="K1575">
        <v>24</v>
      </c>
    </row>
    <row r="1576" spans="1:11" hidden="1">
      <c r="A1576" t="s">
        <v>1615</v>
      </c>
      <c r="B1576">
        <v>25</v>
      </c>
      <c r="C1576" t="s">
        <v>1640</v>
      </c>
      <c r="D1576">
        <v>0.21099999999999999</v>
      </c>
      <c r="E1576">
        <v>234.6</v>
      </c>
      <c r="F1576">
        <v>0</v>
      </c>
      <c r="G1576">
        <v>255</v>
      </c>
      <c r="H1576">
        <v>92</v>
      </c>
      <c r="I1576">
        <v>50</v>
      </c>
      <c r="J1576">
        <v>46</v>
      </c>
      <c r="K1576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9AFA-293D-4CD2-9E53-4C59729E4943}">
  <dimension ref="A1:O901"/>
  <sheetViews>
    <sheetView topLeftCell="B27" workbookViewId="0">
      <selection activeCell="L2" sqref="L2:L877"/>
    </sheetView>
  </sheetViews>
  <sheetFormatPr defaultRowHeight="15"/>
  <cols>
    <col min="1" max="1" width="81.140625" bestFit="1" customWidth="1"/>
    <col min="2" max="2" width="3.7109375" bestFit="1" customWidth="1"/>
    <col min="3" max="3" width="81.140625" bestFit="1" customWidth="1"/>
    <col min="4" max="4" width="7.42578125" bestFit="1" customWidth="1"/>
    <col min="5" max="5" width="8.42578125" bestFit="1" customWidth="1"/>
    <col min="6" max="6" width="6.85546875" bestFit="1" customWidth="1"/>
    <col min="7" max="7" width="7.140625" bestFit="1" customWidth="1"/>
    <col min="8" max="8" width="9" bestFit="1" customWidth="1"/>
    <col min="9" max="9" width="19.2851562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2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1641</v>
      </c>
      <c r="B2">
        <v>1</v>
      </c>
      <c r="C2" t="s">
        <v>1642</v>
      </c>
      <c r="D2">
        <v>0.85799999999999998</v>
      </c>
      <c r="E2">
        <v>182.143</v>
      </c>
      <c r="F2">
        <v>0</v>
      </c>
      <c r="G2">
        <v>255</v>
      </c>
      <c r="H2">
        <v>71.429000000000002</v>
      </c>
      <c r="I2">
        <v>203</v>
      </c>
      <c r="J2">
        <v>145</v>
      </c>
      <c r="K2">
        <v>1</v>
      </c>
      <c r="L2">
        <v>25</v>
      </c>
      <c r="M2">
        <v>0</v>
      </c>
      <c r="N2">
        <f>COUNTIFS(L:L, "=25")</f>
        <v>25</v>
      </c>
      <c r="O2">
        <f>COUNTIFS(L:L, "&lt;25")</f>
        <v>11</v>
      </c>
    </row>
    <row r="3" spans="1:15" hidden="1">
      <c r="A3" t="s">
        <v>1641</v>
      </c>
      <c r="B3">
        <v>2</v>
      </c>
      <c r="C3" t="s">
        <v>1643</v>
      </c>
      <c r="D3">
        <v>0.91300000000000003</v>
      </c>
      <c r="E3">
        <v>210.13900000000001</v>
      </c>
      <c r="F3">
        <v>0</v>
      </c>
      <c r="G3">
        <v>255</v>
      </c>
      <c r="H3">
        <v>82.406999999999996</v>
      </c>
      <c r="I3">
        <v>216</v>
      </c>
      <c r="J3">
        <v>178</v>
      </c>
      <c r="K3">
        <v>2</v>
      </c>
    </row>
    <row r="4" spans="1:15" hidden="1">
      <c r="A4" t="s">
        <v>1641</v>
      </c>
      <c r="B4">
        <v>3</v>
      </c>
      <c r="C4" t="s">
        <v>1644</v>
      </c>
      <c r="D4">
        <v>0.85799999999999998</v>
      </c>
      <c r="E4">
        <v>184.655</v>
      </c>
      <c r="F4">
        <v>0</v>
      </c>
      <c r="G4">
        <v>255</v>
      </c>
      <c r="H4">
        <v>72.414000000000001</v>
      </c>
      <c r="I4">
        <v>203</v>
      </c>
      <c r="J4">
        <v>147</v>
      </c>
      <c r="K4">
        <v>3</v>
      </c>
    </row>
    <row r="5" spans="1:15" hidden="1">
      <c r="A5" t="s">
        <v>1641</v>
      </c>
      <c r="B5">
        <v>4</v>
      </c>
      <c r="C5" t="s">
        <v>1645</v>
      </c>
      <c r="D5">
        <v>0.85799999999999998</v>
      </c>
      <c r="E5">
        <v>189.68</v>
      </c>
      <c r="F5">
        <v>0</v>
      </c>
      <c r="G5">
        <v>255</v>
      </c>
      <c r="H5">
        <v>74.384</v>
      </c>
      <c r="I5">
        <v>203</v>
      </c>
      <c r="J5">
        <v>151</v>
      </c>
      <c r="K5">
        <v>4</v>
      </c>
    </row>
    <row r="6" spans="1:15" hidden="1">
      <c r="A6" t="s">
        <v>1641</v>
      </c>
      <c r="B6">
        <v>5</v>
      </c>
      <c r="C6" t="s">
        <v>1646</v>
      </c>
      <c r="D6">
        <v>0.84899999999999998</v>
      </c>
      <c r="E6">
        <v>222.01499999999999</v>
      </c>
      <c r="F6">
        <v>0</v>
      </c>
      <c r="G6">
        <v>255</v>
      </c>
      <c r="H6">
        <v>87.064999999999998</v>
      </c>
      <c r="I6">
        <v>201</v>
      </c>
      <c r="J6">
        <v>175</v>
      </c>
      <c r="K6">
        <v>5</v>
      </c>
    </row>
    <row r="7" spans="1:15" hidden="1">
      <c r="A7" t="s">
        <v>1641</v>
      </c>
      <c r="B7">
        <v>6</v>
      </c>
      <c r="C7" t="s">
        <v>1647</v>
      </c>
      <c r="D7">
        <v>0.87</v>
      </c>
      <c r="E7">
        <v>194.345</v>
      </c>
      <c r="F7">
        <v>0</v>
      </c>
      <c r="G7">
        <v>255</v>
      </c>
      <c r="H7">
        <v>76.213999999999999</v>
      </c>
      <c r="I7">
        <v>206</v>
      </c>
      <c r="J7">
        <v>157</v>
      </c>
      <c r="K7">
        <v>6</v>
      </c>
    </row>
    <row r="8" spans="1:15" hidden="1">
      <c r="A8" t="s">
        <v>1641</v>
      </c>
      <c r="B8">
        <v>7</v>
      </c>
      <c r="C8" t="s">
        <v>1648</v>
      </c>
      <c r="D8">
        <v>0.88300000000000001</v>
      </c>
      <c r="E8">
        <v>195.215</v>
      </c>
      <c r="F8">
        <v>0</v>
      </c>
      <c r="G8">
        <v>255</v>
      </c>
      <c r="H8">
        <v>76.555000000000007</v>
      </c>
      <c r="I8">
        <v>209</v>
      </c>
      <c r="J8">
        <v>160</v>
      </c>
      <c r="K8">
        <v>7</v>
      </c>
    </row>
    <row r="9" spans="1:15" hidden="1">
      <c r="A9" t="s">
        <v>1641</v>
      </c>
      <c r="B9">
        <v>8</v>
      </c>
      <c r="C9" t="s">
        <v>1649</v>
      </c>
      <c r="D9">
        <v>0.82799999999999996</v>
      </c>
      <c r="E9">
        <v>184.745</v>
      </c>
      <c r="F9">
        <v>0</v>
      </c>
      <c r="G9">
        <v>255</v>
      </c>
      <c r="H9">
        <v>72.448999999999998</v>
      </c>
      <c r="I9">
        <v>196</v>
      </c>
      <c r="J9">
        <v>142</v>
      </c>
      <c r="K9">
        <v>8</v>
      </c>
    </row>
    <row r="10" spans="1:15" hidden="1">
      <c r="A10" t="s">
        <v>1641</v>
      </c>
      <c r="B10">
        <v>9</v>
      </c>
      <c r="C10" t="s">
        <v>1650</v>
      </c>
      <c r="D10">
        <v>0.89600000000000002</v>
      </c>
      <c r="E10">
        <v>193.65600000000001</v>
      </c>
      <c r="F10">
        <v>0</v>
      </c>
      <c r="G10">
        <v>255</v>
      </c>
      <c r="H10">
        <v>75.942999999999998</v>
      </c>
      <c r="I10">
        <v>212</v>
      </c>
      <c r="J10">
        <v>161</v>
      </c>
      <c r="K10">
        <v>9</v>
      </c>
    </row>
    <row r="11" spans="1:15" hidden="1">
      <c r="A11" t="s">
        <v>1641</v>
      </c>
      <c r="B11">
        <v>10</v>
      </c>
      <c r="C11" t="s">
        <v>1651</v>
      </c>
      <c r="D11">
        <v>0.88300000000000001</v>
      </c>
      <c r="E11">
        <v>203.756</v>
      </c>
      <c r="F11">
        <v>0</v>
      </c>
      <c r="G11">
        <v>255</v>
      </c>
      <c r="H11">
        <v>79.903999999999996</v>
      </c>
      <c r="I11">
        <v>209</v>
      </c>
      <c r="J11">
        <v>167</v>
      </c>
      <c r="K11">
        <v>10</v>
      </c>
    </row>
    <row r="12" spans="1:15" hidden="1">
      <c r="A12" t="s">
        <v>1641</v>
      </c>
      <c r="B12">
        <v>11</v>
      </c>
      <c r="C12" t="s">
        <v>1652</v>
      </c>
      <c r="D12">
        <v>0.84899999999999998</v>
      </c>
      <c r="E12">
        <v>195.37299999999999</v>
      </c>
      <c r="F12">
        <v>0</v>
      </c>
      <c r="G12">
        <v>255</v>
      </c>
      <c r="H12">
        <v>76.617000000000004</v>
      </c>
      <c r="I12">
        <v>201</v>
      </c>
      <c r="J12">
        <v>154</v>
      </c>
      <c r="K12">
        <v>11</v>
      </c>
    </row>
    <row r="13" spans="1:15" hidden="1">
      <c r="A13" t="s">
        <v>1641</v>
      </c>
      <c r="B13">
        <v>12</v>
      </c>
      <c r="C13" t="s">
        <v>1653</v>
      </c>
      <c r="D13">
        <v>0.86199999999999999</v>
      </c>
      <c r="E13">
        <v>207.5</v>
      </c>
      <c r="F13">
        <v>0</v>
      </c>
      <c r="G13">
        <v>255</v>
      </c>
      <c r="H13">
        <v>81.373000000000005</v>
      </c>
      <c r="I13">
        <v>204</v>
      </c>
      <c r="J13">
        <v>166</v>
      </c>
      <c r="K13">
        <v>12</v>
      </c>
    </row>
    <row r="14" spans="1:15" hidden="1">
      <c r="A14" t="s">
        <v>1641</v>
      </c>
      <c r="B14">
        <v>13</v>
      </c>
      <c r="C14" t="s">
        <v>1654</v>
      </c>
      <c r="D14">
        <v>0.84899999999999998</v>
      </c>
      <c r="E14">
        <v>215.672</v>
      </c>
      <c r="F14">
        <v>0</v>
      </c>
      <c r="G14">
        <v>255</v>
      </c>
      <c r="H14">
        <v>84.576999999999998</v>
      </c>
      <c r="I14">
        <v>201</v>
      </c>
      <c r="J14">
        <v>170</v>
      </c>
      <c r="K14">
        <v>13</v>
      </c>
    </row>
    <row r="15" spans="1:15" hidden="1">
      <c r="A15" t="s">
        <v>1641</v>
      </c>
      <c r="B15">
        <v>14</v>
      </c>
      <c r="C15" t="s">
        <v>1655</v>
      </c>
      <c r="D15">
        <v>0.87</v>
      </c>
      <c r="E15">
        <v>205.48500000000001</v>
      </c>
      <c r="F15">
        <v>0</v>
      </c>
      <c r="G15">
        <v>255</v>
      </c>
      <c r="H15">
        <v>80.582999999999998</v>
      </c>
      <c r="I15">
        <v>206</v>
      </c>
      <c r="J15">
        <v>166</v>
      </c>
      <c r="K15">
        <v>14</v>
      </c>
    </row>
    <row r="16" spans="1:15" hidden="1">
      <c r="A16" t="s">
        <v>1641</v>
      </c>
      <c r="B16">
        <v>15</v>
      </c>
      <c r="C16" t="s">
        <v>1656</v>
      </c>
      <c r="D16">
        <v>0.82799999999999996</v>
      </c>
      <c r="E16">
        <v>197.755</v>
      </c>
      <c r="F16">
        <v>0</v>
      </c>
      <c r="G16">
        <v>255</v>
      </c>
      <c r="H16">
        <v>77.551000000000002</v>
      </c>
      <c r="I16">
        <v>196</v>
      </c>
      <c r="J16">
        <v>152</v>
      </c>
      <c r="K16">
        <v>15</v>
      </c>
    </row>
    <row r="17" spans="1:13" hidden="1">
      <c r="A17" t="s">
        <v>1641</v>
      </c>
      <c r="B17">
        <v>16</v>
      </c>
      <c r="C17" t="s">
        <v>1657</v>
      </c>
      <c r="D17">
        <v>0.86199999999999999</v>
      </c>
      <c r="E17">
        <v>192.5</v>
      </c>
      <c r="F17">
        <v>0</v>
      </c>
      <c r="G17">
        <v>255</v>
      </c>
      <c r="H17">
        <v>75.489999999999995</v>
      </c>
      <c r="I17">
        <v>204</v>
      </c>
      <c r="J17">
        <v>154</v>
      </c>
      <c r="K17">
        <v>16</v>
      </c>
    </row>
    <row r="18" spans="1:13" hidden="1">
      <c r="A18" t="s">
        <v>1641</v>
      </c>
      <c r="B18">
        <v>17</v>
      </c>
      <c r="C18" t="s">
        <v>1658</v>
      </c>
      <c r="D18">
        <v>0.875</v>
      </c>
      <c r="E18">
        <v>227.899</v>
      </c>
      <c r="F18">
        <v>0</v>
      </c>
      <c r="G18">
        <v>255</v>
      </c>
      <c r="H18">
        <v>89.372</v>
      </c>
      <c r="I18">
        <v>207</v>
      </c>
      <c r="J18">
        <v>185</v>
      </c>
      <c r="K18">
        <v>17</v>
      </c>
    </row>
    <row r="19" spans="1:13" hidden="1">
      <c r="A19" t="s">
        <v>1641</v>
      </c>
      <c r="B19">
        <v>18</v>
      </c>
      <c r="C19" t="s">
        <v>1659</v>
      </c>
      <c r="D19">
        <v>0.84099999999999997</v>
      </c>
      <c r="E19">
        <v>197.33699999999999</v>
      </c>
      <c r="F19">
        <v>0</v>
      </c>
      <c r="G19">
        <v>255</v>
      </c>
      <c r="H19">
        <v>77.387</v>
      </c>
      <c r="I19">
        <v>199</v>
      </c>
      <c r="J19">
        <v>154</v>
      </c>
      <c r="K19">
        <v>18</v>
      </c>
    </row>
    <row r="20" spans="1:13" hidden="1">
      <c r="A20" t="s">
        <v>1641</v>
      </c>
      <c r="B20">
        <v>19</v>
      </c>
      <c r="C20" t="s">
        <v>1660</v>
      </c>
      <c r="D20">
        <v>0.84499999999999997</v>
      </c>
      <c r="E20">
        <v>237.15</v>
      </c>
      <c r="F20">
        <v>0</v>
      </c>
      <c r="G20">
        <v>255</v>
      </c>
      <c r="H20">
        <v>93</v>
      </c>
      <c r="I20">
        <v>200</v>
      </c>
      <c r="J20">
        <v>186</v>
      </c>
      <c r="K20">
        <v>19</v>
      </c>
    </row>
    <row r="21" spans="1:13" hidden="1">
      <c r="A21" t="s">
        <v>1641</v>
      </c>
      <c r="B21">
        <v>20</v>
      </c>
      <c r="C21" t="s">
        <v>1661</v>
      </c>
      <c r="D21">
        <v>0.85299999999999998</v>
      </c>
      <c r="E21">
        <v>239.851</v>
      </c>
      <c r="F21">
        <v>0</v>
      </c>
      <c r="G21">
        <v>255</v>
      </c>
      <c r="H21">
        <v>94.058999999999997</v>
      </c>
      <c r="I21">
        <v>202</v>
      </c>
      <c r="J21">
        <v>190</v>
      </c>
      <c r="K21">
        <v>20</v>
      </c>
    </row>
    <row r="22" spans="1:13" hidden="1">
      <c r="A22" t="s">
        <v>1641</v>
      </c>
      <c r="B22">
        <v>21</v>
      </c>
      <c r="C22" t="s">
        <v>1662</v>
      </c>
      <c r="D22">
        <v>0.86599999999999999</v>
      </c>
      <c r="E22">
        <v>223.90199999999999</v>
      </c>
      <c r="F22">
        <v>0</v>
      </c>
      <c r="G22">
        <v>255</v>
      </c>
      <c r="H22">
        <v>87.805000000000007</v>
      </c>
      <c r="I22">
        <v>205</v>
      </c>
      <c r="J22">
        <v>180</v>
      </c>
      <c r="K22">
        <v>21</v>
      </c>
    </row>
    <row r="23" spans="1:13" hidden="1">
      <c r="A23" t="s">
        <v>1641</v>
      </c>
      <c r="B23">
        <v>22</v>
      </c>
      <c r="C23" t="s">
        <v>1663</v>
      </c>
      <c r="D23">
        <v>0.85299999999999998</v>
      </c>
      <c r="E23">
        <v>238.589</v>
      </c>
      <c r="F23">
        <v>0</v>
      </c>
      <c r="G23">
        <v>255</v>
      </c>
      <c r="H23">
        <v>93.563999999999993</v>
      </c>
      <c r="I23">
        <v>202</v>
      </c>
      <c r="J23">
        <v>189</v>
      </c>
      <c r="K23">
        <v>22</v>
      </c>
    </row>
    <row r="24" spans="1:13" hidden="1">
      <c r="A24" t="s">
        <v>1641</v>
      </c>
      <c r="B24">
        <v>23</v>
      </c>
      <c r="C24" t="s">
        <v>1664</v>
      </c>
      <c r="D24">
        <v>0.83199999999999996</v>
      </c>
      <c r="E24">
        <v>238.173</v>
      </c>
      <c r="F24">
        <v>0</v>
      </c>
      <c r="G24">
        <v>255</v>
      </c>
      <c r="H24">
        <v>93.400999999999996</v>
      </c>
      <c r="I24">
        <v>197</v>
      </c>
      <c r="J24">
        <v>184</v>
      </c>
      <c r="K24">
        <v>23</v>
      </c>
    </row>
    <row r="25" spans="1:13" hidden="1">
      <c r="A25" t="s">
        <v>1641</v>
      </c>
      <c r="B25">
        <v>24</v>
      </c>
      <c r="C25" t="s">
        <v>1665</v>
      </c>
      <c r="D25">
        <v>0.86199999999999999</v>
      </c>
      <c r="E25">
        <v>217.5</v>
      </c>
      <c r="F25">
        <v>0</v>
      </c>
      <c r="G25">
        <v>255</v>
      </c>
      <c r="H25">
        <v>85.293999999999997</v>
      </c>
      <c r="I25">
        <v>204</v>
      </c>
      <c r="J25">
        <v>174</v>
      </c>
      <c r="K25">
        <v>24</v>
      </c>
    </row>
    <row r="26" spans="1:13" hidden="1">
      <c r="A26" t="s">
        <v>1641</v>
      </c>
      <c r="B26">
        <v>25</v>
      </c>
      <c r="C26" t="s">
        <v>1666</v>
      </c>
      <c r="D26">
        <v>0.86599999999999999</v>
      </c>
      <c r="E26">
        <v>225.14599999999999</v>
      </c>
      <c r="F26">
        <v>0</v>
      </c>
      <c r="G26">
        <v>255</v>
      </c>
      <c r="H26">
        <v>88.293000000000006</v>
      </c>
      <c r="I26">
        <v>205</v>
      </c>
      <c r="J26">
        <v>181</v>
      </c>
      <c r="K26">
        <v>25</v>
      </c>
    </row>
    <row r="27" spans="1:13">
      <c r="A27" t="s">
        <v>1667</v>
      </c>
      <c r="B27">
        <v>1</v>
      </c>
      <c r="C27" t="s">
        <v>1668</v>
      </c>
      <c r="D27">
        <v>0.53700000000000003</v>
      </c>
      <c r="E27">
        <v>90.353999999999999</v>
      </c>
      <c r="F27">
        <v>0</v>
      </c>
      <c r="G27">
        <v>255</v>
      </c>
      <c r="H27">
        <v>35.433</v>
      </c>
      <c r="I27">
        <v>127</v>
      </c>
      <c r="J27">
        <v>45</v>
      </c>
      <c r="K27">
        <v>1</v>
      </c>
      <c r="L27">
        <v>25</v>
      </c>
      <c r="M27">
        <v>0</v>
      </c>
    </row>
    <row r="28" spans="1:13" hidden="1">
      <c r="A28" t="s">
        <v>1667</v>
      </c>
      <c r="B28">
        <v>2</v>
      </c>
      <c r="C28" t="s">
        <v>1669</v>
      </c>
      <c r="D28">
        <v>0.56999999999999995</v>
      </c>
      <c r="E28">
        <v>109.556</v>
      </c>
      <c r="F28">
        <v>0</v>
      </c>
      <c r="G28">
        <v>255</v>
      </c>
      <c r="H28">
        <v>42.963000000000001</v>
      </c>
      <c r="I28">
        <v>135</v>
      </c>
      <c r="J28">
        <v>58</v>
      </c>
      <c r="K28">
        <v>2</v>
      </c>
    </row>
    <row r="29" spans="1:13" hidden="1">
      <c r="A29" t="s">
        <v>1667</v>
      </c>
      <c r="B29">
        <v>3</v>
      </c>
      <c r="C29" t="s">
        <v>1670</v>
      </c>
      <c r="D29">
        <v>0.55300000000000005</v>
      </c>
      <c r="E29">
        <v>109.008</v>
      </c>
      <c r="F29">
        <v>0</v>
      </c>
      <c r="G29">
        <v>255</v>
      </c>
      <c r="H29">
        <v>42.747999999999998</v>
      </c>
      <c r="I29">
        <v>131</v>
      </c>
      <c r="J29">
        <v>56</v>
      </c>
      <c r="K29">
        <v>3</v>
      </c>
    </row>
    <row r="30" spans="1:13" hidden="1">
      <c r="A30" t="s">
        <v>1667</v>
      </c>
      <c r="B30">
        <v>4</v>
      </c>
      <c r="C30" t="s">
        <v>1645</v>
      </c>
      <c r="D30">
        <v>0.53700000000000003</v>
      </c>
      <c r="E30">
        <v>138.54300000000001</v>
      </c>
      <c r="F30">
        <v>0</v>
      </c>
      <c r="G30">
        <v>255</v>
      </c>
      <c r="H30">
        <v>54.331000000000003</v>
      </c>
      <c r="I30">
        <v>127</v>
      </c>
      <c r="J30">
        <v>69</v>
      </c>
      <c r="K30">
        <v>4</v>
      </c>
    </row>
    <row r="31" spans="1:13" hidden="1">
      <c r="A31" t="s">
        <v>1667</v>
      </c>
      <c r="B31">
        <v>5</v>
      </c>
      <c r="C31" t="s">
        <v>1646</v>
      </c>
      <c r="D31">
        <v>0.52</v>
      </c>
      <c r="E31">
        <v>192.80500000000001</v>
      </c>
      <c r="F31">
        <v>0</v>
      </c>
      <c r="G31">
        <v>255</v>
      </c>
      <c r="H31">
        <v>75.61</v>
      </c>
      <c r="I31">
        <v>123</v>
      </c>
      <c r="J31">
        <v>93</v>
      </c>
      <c r="K31">
        <v>5</v>
      </c>
    </row>
    <row r="32" spans="1:13" hidden="1">
      <c r="A32" t="s">
        <v>1667</v>
      </c>
      <c r="B32">
        <v>6</v>
      </c>
      <c r="C32" t="s">
        <v>1671</v>
      </c>
      <c r="D32">
        <v>0.54100000000000004</v>
      </c>
      <c r="E32">
        <v>149.41399999999999</v>
      </c>
      <c r="F32">
        <v>0</v>
      </c>
      <c r="G32">
        <v>255</v>
      </c>
      <c r="H32">
        <v>58.594000000000001</v>
      </c>
      <c r="I32">
        <v>128</v>
      </c>
      <c r="J32">
        <v>75</v>
      </c>
      <c r="K32">
        <v>6</v>
      </c>
    </row>
    <row r="33" spans="1:11" hidden="1">
      <c r="A33" t="s">
        <v>1667</v>
      </c>
      <c r="B33">
        <v>7</v>
      </c>
      <c r="C33" t="s">
        <v>1672</v>
      </c>
      <c r="D33">
        <v>0.52400000000000002</v>
      </c>
      <c r="E33">
        <v>164.51599999999999</v>
      </c>
      <c r="F33">
        <v>0</v>
      </c>
      <c r="G33">
        <v>255</v>
      </c>
      <c r="H33">
        <v>64.516000000000005</v>
      </c>
      <c r="I33">
        <v>124</v>
      </c>
      <c r="J33">
        <v>80</v>
      </c>
      <c r="K33">
        <v>7</v>
      </c>
    </row>
    <row r="34" spans="1:11" hidden="1">
      <c r="A34" t="s">
        <v>1667</v>
      </c>
      <c r="B34">
        <v>8</v>
      </c>
      <c r="C34" t="s">
        <v>1649</v>
      </c>
      <c r="D34">
        <v>0.54900000000000004</v>
      </c>
      <c r="E34">
        <v>127.5</v>
      </c>
      <c r="F34">
        <v>0</v>
      </c>
      <c r="G34">
        <v>255</v>
      </c>
      <c r="H34">
        <v>50</v>
      </c>
      <c r="I34">
        <v>130</v>
      </c>
      <c r="J34">
        <v>65</v>
      </c>
      <c r="K34">
        <v>8</v>
      </c>
    </row>
    <row r="35" spans="1:11" hidden="1">
      <c r="A35" t="s">
        <v>1667</v>
      </c>
      <c r="B35">
        <v>9</v>
      </c>
      <c r="C35" t="s">
        <v>1673</v>
      </c>
      <c r="D35">
        <v>0.52</v>
      </c>
      <c r="E35">
        <v>161.70699999999999</v>
      </c>
      <c r="F35">
        <v>0</v>
      </c>
      <c r="G35">
        <v>255</v>
      </c>
      <c r="H35">
        <v>63.414999999999999</v>
      </c>
      <c r="I35">
        <v>123</v>
      </c>
      <c r="J35">
        <v>78</v>
      </c>
      <c r="K35">
        <v>9</v>
      </c>
    </row>
    <row r="36" spans="1:11" hidden="1">
      <c r="A36" t="s">
        <v>1667</v>
      </c>
      <c r="B36">
        <v>10</v>
      </c>
      <c r="C36" t="s">
        <v>1674</v>
      </c>
      <c r="D36">
        <v>0.54500000000000004</v>
      </c>
      <c r="E36">
        <v>168.023</v>
      </c>
      <c r="F36">
        <v>0</v>
      </c>
      <c r="G36">
        <v>255</v>
      </c>
      <c r="H36">
        <v>65.891000000000005</v>
      </c>
      <c r="I36">
        <v>129</v>
      </c>
      <c r="J36">
        <v>85</v>
      </c>
      <c r="K36">
        <v>10</v>
      </c>
    </row>
    <row r="37" spans="1:11" hidden="1">
      <c r="A37" t="s">
        <v>1667</v>
      </c>
      <c r="B37">
        <v>11</v>
      </c>
      <c r="C37" t="s">
        <v>1675</v>
      </c>
      <c r="D37">
        <v>0.55300000000000005</v>
      </c>
      <c r="E37">
        <v>142.09899999999999</v>
      </c>
      <c r="F37">
        <v>0</v>
      </c>
      <c r="G37">
        <v>255</v>
      </c>
      <c r="H37">
        <v>55.725000000000001</v>
      </c>
      <c r="I37">
        <v>131</v>
      </c>
      <c r="J37">
        <v>73</v>
      </c>
      <c r="K37">
        <v>11</v>
      </c>
    </row>
    <row r="38" spans="1:11" hidden="1">
      <c r="A38" t="s">
        <v>1667</v>
      </c>
      <c r="B38">
        <v>12</v>
      </c>
      <c r="C38" t="s">
        <v>1653</v>
      </c>
      <c r="D38">
        <v>0.52</v>
      </c>
      <c r="E38">
        <v>136.82900000000001</v>
      </c>
      <c r="F38">
        <v>0</v>
      </c>
      <c r="G38">
        <v>255</v>
      </c>
      <c r="H38">
        <v>53.658999999999999</v>
      </c>
      <c r="I38">
        <v>123</v>
      </c>
      <c r="J38">
        <v>66</v>
      </c>
      <c r="K38">
        <v>12</v>
      </c>
    </row>
    <row r="39" spans="1:11" hidden="1">
      <c r="A39" t="s">
        <v>1667</v>
      </c>
      <c r="B39">
        <v>13</v>
      </c>
      <c r="C39" t="s">
        <v>1676</v>
      </c>
      <c r="D39">
        <v>0.53700000000000003</v>
      </c>
      <c r="E39">
        <v>168.661</v>
      </c>
      <c r="F39">
        <v>0</v>
      </c>
      <c r="G39">
        <v>255</v>
      </c>
      <c r="H39">
        <v>66.141999999999996</v>
      </c>
      <c r="I39">
        <v>127</v>
      </c>
      <c r="J39">
        <v>84</v>
      </c>
      <c r="K39">
        <v>13</v>
      </c>
    </row>
    <row r="40" spans="1:11" hidden="1">
      <c r="A40" t="s">
        <v>1667</v>
      </c>
      <c r="B40">
        <v>14</v>
      </c>
      <c r="C40" t="s">
        <v>1677</v>
      </c>
      <c r="D40">
        <v>0.54900000000000004</v>
      </c>
      <c r="E40">
        <v>158.88499999999999</v>
      </c>
      <c r="F40">
        <v>0</v>
      </c>
      <c r="G40">
        <v>255</v>
      </c>
      <c r="H40">
        <v>62.308</v>
      </c>
      <c r="I40">
        <v>130</v>
      </c>
      <c r="J40">
        <v>81</v>
      </c>
      <c r="K40">
        <v>14</v>
      </c>
    </row>
    <row r="41" spans="1:11" hidden="1">
      <c r="A41" t="s">
        <v>1667</v>
      </c>
      <c r="B41">
        <v>15</v>
      </c>
      <c r="C41" t="s">
        <v>1678</v>
      </c>
      <c r="D41">
        <v>0.54100000000000004</v>
      </c>
      <c r="E41">
        <v>141.44499999999999</v>
      </c>
      <c r="F41">
        <v>0</v>
      </c>
      <c r="G41">
        <v>255</v>
      </c>
      <c r="H41">
        <v>55.469000000000001</v>
      </c>
      <c r="I41">
        <v>128</v>
      </c>
      <c r="J41">
        <v>71</v>
      </c>
      <c r="K41">
        <v>15</v>
      </c>
    </row>
    <row r="42" spans="1:11" hidden="1">
      <c r="A42" t="s">
        <v>1667</v>
      </c>
      <c r="B42">
        <v>16</v>
      </c>
      <c r="C42" t="s">
        <v>1679</v>
      </c>
      <c r="D42">
        <v>0.52</v>
      </c>
      <c r="E42">
        <v>174.14599999999999</v>
      </c>
      <c r="F42">
        <v>0</v>
      </c>
      <c r="G42">
        <v>255</v>
      </c>
      <c r="H42">
        <v>68.293000000000006</v>
      </c>
      <c r="I42">
        <v>123</v>
      </c>
      <c r="J42">
        <v>84</v>
      </c>
      <c r="K42">
        <v>16</v>
      </c>
    </row>
    <row r="43" spans="1:11" hidden="1">
      <c r="A43" t="s">
        <v>1667</v>
      </c>
      <c r="B43">
        <v>17</v>
      </c>
      <c r="C43" t="s">
        <v>1680</v>
      </c>
      <c r="D43">
        <v>0.52</v>
      </c>
      <c r="E43">
        <v>184.512</v>
      </c>
      <c r="F43">
        <v>0</v>
      </c>
      <c r="G43">
        <v>255</v>
      </c>
      <c r="H43">
        <v>72.358000000000004</v>
      </c>
      <c r="I43">
        <v>123</v>
      </c>
      <c r="J43">
        <v>89</v>
      </c>
      <c r="K43">
        <v>17</v>
      </c>
    </row>
    <row r="44" spans="1:11" hidden="1">
      <c r="A44" t="s">
        <v>1667</v>
      </c>
      <c r="B44">
        <v>18</v>
      </c>
      <c r="C44" t="s">
        <v>1681</v>
      </c>
      <c r="D44">
        <v>0.52</v>
      </c>
      <c r="E44">
        <v>167.92699999999999</v>
      </c>
      <c r="F44">
        <v>0</v>
      </c>
      <c r="G44">
        <v>255</v>
      </c>
      <c r="H44">
        <v>65.853999999999999</v>
      </c>
      <c r="I44">
        <v>123</v>
      </c>
      <c r="J44">
        <v>81</v>
      </c>
      <c r="K44">
        <v>18</v>
      </c>
    </row>
    <row r="45" spans="1:11" hidden="1">
      <c r="A45" t="s">
        <v>1667</v>
      </c>
      <c r="B45">
        <v>19</v>
      </c>
      <c r="C45" t="s">
        <v>1682</v>
      </c>
      <c r="D45">
        <v>0.56200000000000006</v>
      </c>
      <c r="E45">
        <v>166.80500000000001</v>
      </c>
      <c r="F45">
        <v>0</v>
      </c>
      <c r="G45">
        <v>255</v>
      </c>
      <c r="H45">
        <v>65.414000000000001</v>
      </c>
      <c r="I45">
        <v>133</v>
      </c>
      <c r="J45">
        <v>87</v>
      </c>
      <c r="K45">
        <v>19</v>
      </c>
    </row>
    <row r="46" spans="1:11" hidden="1">
      <c r="A46" t="s">
        <v>1667</v>
      </c>
      <c r="B46">
        <v>20</v>
      </c>
      <c r="C46" t="s">
        <v>1683</v>
      </c>
      <c r="D46">
        <v>0.52800000000000002</v>
      </c>
      <c r="E46">
        <v>140.76</v>
      </c>
      <c r="F46">
        <v>0</v>
      </c>
      <c r="G46">
        <v>255</v>
      </c>
      <c r="H46">
        <v>55.2</v>
      </c>
      <c r="I46">
        <v>125</v>
      </c>
      <c r="J46">
        <v>69</v>
      </c>
      <c r="K46">
        <v>20</v>
      </c>
    </row>
    <row r="47" spans="1:11" hidden="1">
      <c r="A47" t="s">
        <v>1667</v>
      </c>
      <c r="B47">
        <v>21</v>
      </c>
      <c r="C47" t="s">
        <v>1684</v>
      </c>
      <c r="D47">
        <v>0.55300000000000005</v>
      </c>
      <c r="E47">
        <v>171.298</v>
      </c>
      <c r="F47">
        <v>0</v>
      </c>
      <c r="G47">
        <v>255</v>
      </c>
      <c r="H47">
        <v>67.176000000000002</v>
      </c>
      <c r="I47">
        <v>131</v>
      </c>
      <c r="J47">
        <v>88</v>
      </c>
      <c r="K47">
        <v>21</v>
      </c>
    </row>
    <row r="48" spans="1:11" hidden="1">
      <c r="A48" t="s">
        <v>1667</v>
      </c>
      <c r="B48">
        <v>22</v>
      </c>
      <c r="C48" t="s">
        <v>1685</v>
      </c>
      <c r="D48">
        <v>0.55300000000000005</v>
      </c>
      <c r="E48">
        <v>142.09899999999999</v>
      </c>
      <c r="F48">
        <v>0</v>
      </c>
      <c r="G48">
        <v>255</v>
      </c>
      <c r="H48">
        <v>55.725000000000001</v>
      </c>
      <c r="I48">
        <v>131</v>
      </c>
      <c r="J48">
        <v>73</v>
      </c>
      <c r="K48">
        <v>22</v>
      </c>
    </row>
    <row r="49" spans="1:13" hidden="1">
      <c r="A49" t="s">
        <v>1667</v>
      </c>
      <c r="B49">
        <v>23</v>
      </c>
      <c r="C49" t="s">
        <v>1686</v>
      </c>
      <c r="D49">
        <v>0.57499999999999996</v>
      </c>
      <c r="E49">
        <v>163.125</v>
      </c>
      <c r="F49">
        <v>0</v>
      </c>
      <c r="G49">
        <v>255</v>
      </c>
      <c r="H49">
        <v>63.970999999999997</v>
      </c>
      <c r="I49">
        <v>136</v>
      </c>
      <c r="J49">
        <v>87</v>
      </c>
      <c r="K49">
        <v>23</v>
      </c>
    </row>
    <row r="50" spans="1:13" hidden="1">
      <c r="A50" t="s">
        <v>1667</v>
      </c>
      <c r="B50">
        <v>24</v>
      </c>
      <c r="C50" t="s">
        <v>1687</v>
      </c>
      <c r="D50">
        <v>0.56200000000000006</v>
      </c>
      <c r="E50">
        <v>164.887</v>
      </c>
      <c r="F50">
        <v>0</v>
      </c>
      <c r="G50">
        <v>255</v>
      </c>
      <c r="H50">
        <v>64.662000000000006</v>
      </c>
      <c r="I50">
        <v>133</v>
      </c>
      <c r="J50">
        <v>86</v>
      </c>
      <c r="K50">
        <v>24</v>
      </c>
    </row>
    <row r="51" spans="1:13" hidden="1">
      <c r="A51" t="s">
        <v>1667</v>
      </c>
      <c r="B51">
        <v>25</v>
      </c>
      <c r="C51" t="s">
        <v>1688</v>
      </c>
      <c r="D51">
        <v>0.56999999999999995</v>
      </c>
      <c r="E51">
        <v>139.77799999999999</v>
      </c>
      <c r="F51">
        <v>0</v>
      </c>
      <c r="G51">
        <v>255</v>
      </c>
      <c r="H51">
        <v>54.814999999999998</v>
      </c>
      <c r="I51">
        <v>135</v>
      </c>
      <c r="J51">
        <v>74</v>
      </c>
      <c r="K51">
        <v>25</v>
      </c>
    </row>
    <row r="52" spans="1:13">
      <c r="A52" t="s">
        <v>1689</v>
      </c>
      <c r="B52">
        <v>1</v>
      </c>
      <c r="C52" t="s">
        <v>1690</v>
      </c>
      <c r="D52">
        <v>0.47299999999999998</v>
      </c>
      <c r="E52">
        <v>182.143</v>
      </c>
      <c r="F52">
        <v>0</v>
      </c>
      <c r="G52">
        <v>255</v>
      </c>
      <c r="H52">
        <v>71.429000000000002</v>
      </c>
      <c r="I52">
        <v>112</v>
      </c>
      <c r="J52">
        <v>80</v>
      </c>
      <c r="K52">
        <v>1</v>
      </c>
      <c r="L52">
        <v>25</v>
      </c>
      <c r="M52">
        <v>0</v>
      </c>
    </row>
    <row r="53" spans="1:13" hidden="1">
      <c r="A53" t="s">
        <v>1689</v>
      </c>
      <c r="B53">
        <v>2</v>
      </c>
      <c r="C53" t="s">
        <v>1691</v>
      </c>
      <c r="D53">
        <v>0.47699999999999998</v>
      </c>
      <c r="E53">
        <v>157.965</v>
      </c>
      <c r="F53">
        <v>0</v>
      </c>
      <c r="G53">
        <v>255</v>
      </c>
      <c r="H53">
        <v>61.947000000000003</v>
      </c>
      <c r="I53">
        <v>113</v>
      </c>
      <c r="J53">
        <v>70</v>
      </c>
      <c r="K53">
        <v>2</v>
      </c>
    </row>
    <row r="54" spans="1:13" hidden="1">
      <c r="A54" t="s">
        <v>1689</v>
      </c>
      <c r="B54">
        <v>3</v>
      </c>
      <c r="C54" t="s">
        <v>1692</v>
      </c>
      <c r="D54">
        <v>0.46100000000000002</v>
      </c>
      <c r="E54">
        <v>149.72499999999999</v>
      </c>
      <c r="F54">
        <v>0</v>
      </c>
      <c r="G54">
        <v>255</v>
      </c>
      <c r="H54">
        <v>58.716000000000001</v>
      </c>
      <c r="I54">
        <v>109</v>
      </c>
      <c r="J54">
        <v>64</v>
      </c>
      <c r="K54">
        <v>3</v>
      </c>
    </row>
    <row r="55" spans="1:13" hidden="1">
      <c r="A55" t="s">
        <v>1689</v>
      </c>
      <c r="B55">
        <v>4</v>
      </c>
      <c r="C55" t="s">
        <v>1693</v>
      </c>
      <c r="D55">
        <v>0.47699999999999998</v>
      </c>
      <c r="E55">
        <v>155.708</v>
      </c>
      <c r="F55">
        <v>0</v>
      </c>
      <c r="G55">
        <v>255</v>
      </c>
      <c r="H55">
        <v>61.061999999999998</v>
      </c>
      <c r="I55">
        <v>113</v>
      </c>
      <c r="J55">
        <v>69</v>
      </c>
      <c r="K55">
        <v>4</v>
      </c>
    </row>
    <row r="56" spans="1:13" hidden="1">
      <c r="A56" t="s">
        <v>1689</v>
      </c>
      <c r="B56">
        <v>5</v>
      </c>
      <c r="C56" t="s">
        <v>1694</v>
      </c>
      <c r="D56">
        <v>0.48599999999999999</v>
      </c>
      <c r="E56">
        <v>159.65199999999999</v>
      </c>
      <c r="F56">
        <v>0</v>
      </c>
      <c r="G56">
        <v>255</v>
      </c>
      <c r="H56">
        <v>62.609000000000002</v>
      </c>
      <c r="I56">
        <v>115</v>
      </c>
      <c r="J56">
        <v>72</v>
      </c>
      <c r="K56">
        <v>5</v>
      </c>
    </row>
    <row r="57" spans="1:13" hidden="1">
      <c r="A57" t="s">
        <v>1689</v>
      </c>
      <c r="B57">
        <v>6</v>
      </c>
      <c r="C57" t="s">
        <v>1695</v>
      </c>
      <c r="D57">
        <v>0.45200000000000001</v>
      </c>
      <c r="E57">
        <v>173.97200000000001</v>
      </c>
      <c r="F57">
        <v>0</v>
      </c>
      <c r="G57">
        <v>255</v>
      </c>
      <c r="H57">
        <v>68.224000000000004</v>
      </c>
      <c r="I57">
        <v>107</v>
      </c>
      <c r="J57">
        <v>73</v>
      </c>
      <c r="K57">
        <v>6</v>
      </c>
    </row>
    <row r="58" spans="1:13" hidden="1">
      <c r="A58" t="s">
        <v>1689</v>
      </c>
      <c r="B58">
        <v>7</v>
      </c>
      <c r="C58" t="s">
        <v>1696</v>
      </c>
      <c r="D58">
        <v>0.46899999999999997</v>
      </c>
      <c r="E58">
        <v>144.72999999999999</v>
      </c>
      <c r="F58">
        <v>0</v>
      </c>
      <c r="G58">
        <v>255</v>
      </c>
      <c r="H58">
        <v>56.756999999999998</v>
      </c>
      <c r="I58">
        <v>111</v>
      </c>
      <c r="J58">
        <v>63</v>
      </c>
      <c r="K58">
        <v>7</v>
      </c>
    </row>
    <row r="59" spans="1:13" hidden="1">
      <c r="A59" t="s">
        <v>1689</v>
      </c>
      <c r="B59">
        <v>8</v>
      </c>
      <c r="C59" t="s">
        <v>1697</v>
      </c>
      <c r="D59">
        <v>0.45200000000000001</v>
      </c>
      <c r="E59">
        <v>145.374</v>
      </c>
      <c r="F59">
        <v>0</v>
      </c>
      <c r="G59">
        <v>255</v>
      </c>
      <c r="H59">
        <v>57.009</v>
      </c>
      <c r="I59">
        <v>107</v>
      </c>
      <c r="J59">
        <v>61</v>
      </c>
      <c r="K59">
        <v>8</v>
      </c>
    </row>
    <row r="60" spans="1:13" hidden="1">
      <c r="A60" t="s">
        <v>1689</v>
      </c>
      <c r="B60">
        <v>9</v>
      </c>
      <c r="C60" t="s">
        <v>1698</v>
      </c>
      <c r="D60">
        <v>0.46100000000000002</v>
      </c>
      <c r="E60">
        <v>180.13800000000001</v>
      </c>
      <c r="F60">
        <v>0</v>
      </c>
      <c r="G60">
        <v>255</v>
      </c>
      <c r="H60">
        <v>70.641999999999996</v>
      </c>
      <c r="I60">
        <v>109</v>
      </c>
      <c r="J60">
        <v>77</v>
      </c>
      <c r="K60">
        <v>9</v>
      </c>
    </row>
    <row r="61" spans="1:13" hidden="1">
      <c r="A61" t="s">
        <v>1689</v>
      </c>
      <c r="B61">
        <v>10</v>
      </c>
      <c r="C61" t="s">
        <v>1699</v>
      </c>
      <c r="D61">
        <v>0.48199999999999998</v>
      </c>
      <c r="E61">
        <v>161.053</v>
      </c>
      <c r="F61">
        <v>0</v>
      </c>
      <c r="G61">
        <v>255</v>
      </c>
      <c r="H61">
        <v>63.158000000000001</v>
      </c>
      <c r="I61">
        <v>114</v>
      </c>
      <c r="J61">
        <v>72</v>
      </c>
      <c r="K61">
        <v>10</v>
      </c>
    </row>
    <row r="62" spans="1:13" hidden="1">
      <c r="A62" t="s">
        <v>1689</v>
      </c>
      <c r="B62">
        <v>11</v>
      </c>
      <c r="C62" t="s">
        <v>1700</v>
      </c>
      <c r="D62">
        <v>0.46100000000000002</v>
      </c>
      <c r="E62">
        <v>163.761</v>
      </c>
      <c r="F62">
        <v>0</v>
      </c>
      <c r="G62">
        <v>255</v>
      </c>
      <c r="H62">
        <v>64.22</v>
      </c>
      <c r="I62">
        <v>109</v>
      </c>
      <c r="J62">
        <v>70</v>
      </c>
      <c r="K62">
        <v>11</v>
      </c>
    </row>
    <row r="63" spans="1:13" hidden="1">
      <c r="A63" t="s">
        <v>1689</v>
      </c>
      <c r="B63">
        <v>12</v>
      </c>
      <c r="C63" t="s">
        <v>1701</v>
      </c>
      <c r="D63">
        <v>0.46899999999999997</v>
      </c>
      <c r="E63">
        <v>156.21600000000001</v>
      </c>
      <c r="F63">
        <v>0</v>
      </c>
      <c r="G63">
        <v>255</v>
      </c>
      <c r="H63">
        <v>61.261000000000003</v>
      </c>
      <c r="I63">
        <v>111</v>
      </c>
      <c r="J63">
        <v>68</v>
      </c>
      <c r="K63">
        <v>12</v>
      </c>
    </row>
    <row r="64" spans="1:13" hidden="1">
      <c r="A64" t="s">
        <v>1689</v>
      </c>
      <c r="B64">
        <v>13</v>
      </c>
      <c r="C64" t="s">
        <v>1702</v>
      </c>
      <c r="D64">
        <v>0.439</v>
      </c>
      <c r="E64">
        <v>161.827</v>
      </c>
      <c r="F64">
        <v>0</v>
      </c>
      <c r="G64">
        <v>255</v>
      </c>
      <c r="H64">
        <v>63.462000000000003</v>
      </c>
      <c r="I64">
        <v>104</v>
      </c>
      <c r="J64">
        <v>66</v>
      </c>
      <c r="K64">
        <v>13</v>
      </c>
    </row>
    <row r="65" spans="1:13" hidden="1">
      <c r="A65" t="s">
        <v>1689</v>
      </c>
      <c r="B65">
        <v>14</v>
      </c>
      <c r="C65" t="s">
        <v>1703</v>
      </c>
      <c r="D65">
        <v>0.44400000000000001</v>
      </c>
      <c r="E65">
        <v>179.714</v>
      </c>
      <c r="F65">
        <v>0</v>
      </c>
      <c r="G65">
        <v>255</v>
      </c>
      <c r="H65">
        <v>70.475999999999999</v>
      </c>
      <c r="I65">
        <v>105</v>
      </c>
      <c r="J65">
        <v>74</v>
      </c>
      <c r="K65">
        <v>14</v>
      </c>
    </row>
    <row r="66" spans="1:13" hidden="1">
      <c r="A66" t="s">
        <v>1689</v>
      </c>
      <c r="B66">
        <v>15</v>
      </c>
      <c r="C66" t="s">
        <v>1704</v>
      </c>
      <c r="D66">
        <v>0.44800000000000001</v>
      </c>
      <c r="E66">
        <v>161.179</v>
      </c>
      <c r="F66">
        <v>0</v>
      </c>
      <c r="G66">
        <v>255</v>
      </c>
      <c r="H66">
        <v>63.207999999999998</v>
      </c>
      <c r="I66">
        <v>106</v>
      </c>
      <c r="J66">
        <v>67</v>
      </c>
      <c r="K66">
        <v>15</v>
      </c>
    </row>
    <row r="67" spans="1:13" hidden="1">
      <c r="A67" t="s">
        <v>1689</v>
      </c>
      <c r="B67">
        <v>16</v>
      </c>
      <c r="C67" t="s">
        <v>1705</v>
      </c>
      <c r="D67">
        <v>0.45600000000000002</v>
      </c>
      <c r="E67">
        <v>153.47200000000001</v>
      </c>
      <c r="F67">
        <v>0</v>
      </c>
      <c r="G67">
        <v>255</v>
      </c>
      <c r="H67">
        <v>60.185000000000002</v>
      </c>
      <c r="I67">
        <v>108</v>
      </c>
      <c r="J67">
        <v>65</v>
      </c>
      <c r="K67">
        <v>16</v>
      </c>
    </row>
    <row r="68" spans="1:13" hidden="1">
      <c r="A68" t="s">
        <v>1689</v>
      </c>
      <c r="B68">
        <v>17</v>
      </c>
      <c r="C68" t="s">
        <v>1706</v>
      </c>
      <c r="D68">
        <v>0.439</v>
      </c>
      <c r="E68">
        <v>142.21199999999999</v>
      </c>
      <c r="F68">
        <v>0</v>
      </c>
      <c r="G68">
        <v>255</v>
      </c>
      <c r="H68">
        <v>55.768999999999998</v>
      </c>
      <c r="I68">
        <v>104</v>
      </c>
      <c r="J68">
        <v>58</v>
      </c>
      <c r="K68">
        <v>17</v>
      </c>
    </row>
    <row r="69" spans="1:13" hidden="1">
      <c r="A69" t="s">
        <v>1689</v>
      </c>
      <c r="B69">
        <v>18</v>
      </c>
      <c r="C69" t="s">
        <v>1707</v>
      </c>
      <c r="D69">
        <v>0.47699999999999998</v>
      </c>
      <c r="E69">
        <v>142.16800000000001</v>
      </c>
      <c r="F69">
        <v>0</v>
      </c>
      <c r="G69">
        <v>255</v>
      </c>
      <c r="H69">
        <v>55.752000000000002</v>
      </c>
      <c r="I69">
        <v>113</v>
      </c>
      <c r="J69">
        <v>63</v>
      </c>
      <c r="K69">
        <v>18</v>
      </c>
    </row>
    <row r="70" spans="1:13" hidden="1">
      <c r="A70" t="s">
        <v>1689</v>
      </c>
      <c r="B70">
        <v>19</v>
      </c>
      <c r="C70" t="s">
        <v>1708</v>
      </c>
      <c r="D70">
        <v>0.47699999999999998</v>
      </c>
      <c r="E70">
        <v>155.708</v>
      </c>
      <c r="F70">
        <v>0</v>
      </c>
      <c r="G70">
        <v>255</v>
      </c>
      <c r="H70">
        <v>61.061999999999998</v>
      </c>
      <c r="I70">
        <v>113</v>
      </c>
      <c r="J70">
        <v>69</v>
      </c>
      <c r="K70">
        <v>19</v>
      </c>
    </row>
    <row r="71" spans="1:13" hidden="1">
      <c r="A71" t="s">
        <v>1689</v>
      </c>
      <c r="B71">
        <v>20</v>
      </c>
      <c r="C71" t="s">
        <v>1709</v>
      </c>
      <c r="D71">
        <v>0.46100000000000002</v>
      </c>
      <c r="E71">
        <v>138.02799999999999</v>
      </c>
      <c r="F71">
        <v>0</v>
      </c>
      <c r="G71">
        <v>255</v>
      </c>
      <c r="H71">
        <v>54.128</v>
      </c>
      <c r="I71">
        <v>109</v>
      </c>
      <c r="J71">
        <v>59</v>
      </c>
      <c r="K71">
        <v>20</v>
      </c>
    </row>
    <row r="72" spans="1:13" hidden="1">
      <c r="A72" t="s">
        <v>1689</v>
      </c>
      <c r="B72">
        <v>21</v>
      </c>
      <c r="C72" t="s">
        <v>1710</v>
      </c>
      <c r="D72">
        <v>0.47699999999999998</v>
      </c>
      <c r="E72">
        <v>142.16800000000001</v>
      </c>
      <c r="F72">
        <v>0</v>
      </c>
      <c r="G72">
        <v>255</v>
      </c>
      <c r="H72">
        <v>55.752000000000002</v>
      </c>
      <c r="I72">
        <v>113</v>
      </c>
      <c r="J72">
        <v>63</v>
      </c>
      <c r="K72">
        <v>21</v>
      </c>
    </row>
    <row r="73" spans="1:13" hidden="1">
      <c r="A73" t="s">
        <v>1689</v>
      </c>
      <c r="B73">
        <v>22</v>
      </c>
      <c r="C73" t="s">
        <v>1711</v>
      </c>
      <c r="D73">
        <v>0.46899999999999997</v>
      </c>
      <c r="E73">
        <v>117.16200000000001</v>
      </c>
      <c r="F73">
        <v>0</v>
      </c>
      <c r="G73">
        <v>255</v>
      </c>
      <c r="H73">
        <v>45.945999999999998</v>
      </c>
      <c r="I73">
        <v>111</v>
      </c>
      <c r="J73">
        <v>51</v>
      </c>
      <c r="K73">
        <v>22</v>
      </c>
    </row>
    <row r="74" spans="1:13" hidden="1">
      <c r="A74" t="s">
        <v>1689</v>
      </c>
      <c r="B74">
        <v>23</v>
      </c>
      <c r="C74" t="s">
        <v>1712</v>
      </c>
      <c r="D74">
        <v>0.46899999999999997</v>
      </c>
      <c r="E74">
        <v>89.594999999999999</v>
      </c>
      <c r="F74">
        <v>0</v>
      </c>
      <c r="G74">
        <v>255</v>
      </c>
      <c r="H74">
        <v>35.134999999999998</v>
      </c>
      <c r="I74">
        <v>111</v>
      </c>
      <c r="J74">
        <v>39</v>
      </c>
      <c r="K74">
        <v>23</v>
      </c>
    </row>
    <row r="75" spans="1:13" hidden="1">
      <c r="A75" t="s">
        <v>1689</v>
      </c>
      <c r="B75">
        <v>24</v>
      </c>
      <c r="C75" t="s">
        <v>1713</v>
      </c>
      <c r="D75">
        <v>0.48199999999999998</v>
      </c>
      <c r="E75">
        <v>125.26300000000001</v>
      </c>
      <c r="F75">
        <v>0</v>
      </c>
      <c r="G75">
        <v>255</v>
      </c>
      <c r="H75">
        <v>49.122999999999998</v>
      </c>
      <c r="I75">
        <v>114</v>
      </c>
      <c r="J75">
        <v>56</v>
      </c>
      <c r="K75">
        <v>24</v>
      </c>
    </row>
    <row r="76" spans="1:13" hidden="1">
      <c r="A76" t="s">
        <v>1689</v>
      </c>
      <c r="B76">
        <v>25</v>
      </c>
      <c r="C76" t="s">
        <v>1714</v>
      </c>
      <c r="D76">
        <v>0.47299999999999998</v>
      </c>
      <c r="E76">
        <v>141.161</v>
      </c>
      <c r="F76">
        <v>0</v>
      </c>
      <c r="G76">
        <v>255</v>
      </c>
      <c r="H76">
        <v>55.356999999999999</v>
      </c>
      <c r="I76">
        <v>112</v>
      </c>
      <c r="J76">
        <v>62</v>
      </c>
      <c r="K76">
        <v>25</v>
      </c>
    </row>
    <row r="77" spans="1:13">
      <c r="A77" t="s">
        <v>1715</v>
      </c>
      <c r="B77">
        <v>1</v>
      </c>
      <c r="C77" t="s">
        <v>1716</v>
      </c>
      <c r="D77">
        <v>0.22</v>
      </c>
      <c r="E77">
        <v>152.01900000000001</v>
      </c>
      <c r="F77">
        <v>0</v>
      </c>
      <c r="G77">
        <v>255</v>
      </c>
      <c r="H77">
        <v>59.615000000000002</v>
      </c>
      <c r="I77">
        <v>52</v>
      </c>
      <c r="J77">
        <v>31</v>
      </c>
      <c r="K77">
        <v>1</v>
      </c>
      <c r="L77">
        <v>25</v>
      </c>
      <c r="M77">
        <v>0</v>
      </c>
    </row>
    <row r="78" spans="1:13" hidden="1">
      <c r="A78" t="s">
        <v>1715</v>
      </c>
      <c r="B78">
        <v>2</v>
      </c>
      <c r="C78" t="s">
        <v>1717</v>
      </c>
      <c r="D78">
        <v>0.22800000000000001</v>
      </c>
      <c r="E78">
        <v>132.22200000000001</v>
      </c>
      <c r="F78">
        <v>0</v>
      </c>
      <c r="G78">
        <v>255</v>
      </c>
      <c r="H78">
        <v>51.851999999999997</v>
      </c>
      <c r="I78">
        <v>54</v>
      </c>
      <c r="J78">
        <v>28</v>
      </c>
      <c r="K78">
        <v>2</v>
      </c>
    </row>
    <row r="79" spans="1:13" hidden="1">
      <c r="A79" t="s">
        <v>1715</v>
      </c>
      <c r="B79">
        <v>3</v>
      </c>
      <c r="C79" t="s">
        <v>1718</v>
      </c>
      <c r="D79">
        <v>0.22800000000000001</v>
      </c>
      <c r="E79">
        <v>146.38900000000001</v>
      </c>
      <c r="F79">
        <v>0</v>
      </c>
      <c r="G79">
        <v>255</v>
      </c>
      <c r="H79">
        <v>57.406999999999996</v>
      </c>
      <c r="I79">
        <v>54</v>
      </c>
      <c r="J79">
        <v>31</v>
      </c>
      <c r="K79">
        <v>3</v>
      </c>
    </row>
    <row r="80" spans="1:13" hidden="1">
      <c r="A80" t="s">
        <v>1715</v>
      </c>
      <c r="B80">
        <v>4</v>
      </c>
      <c r="C80" t="s">
        <v>1719</v>
      </c>
      <c r="D80">
        <v>0.24099999999999999</v>
      </c>
      <c r="E80">
        <v>143.15799999999999</v>
      </c>
      <c r="F80">
        <v>0</v>
      </c>
      <c r="G80">
        <v>255</v>
      </c>
      <c r="H80">
        <v>56.14</v>
      </c>
      <c r="I80">
        <v>57</v>
      </c>
      <c r="J80">
        <v>32</v>
      </c>
      <c r="K80">
        <v>4</v>
      </c>
    </row>
    <row r="81" spans="1:11" hidden="1">
      <c r="A81" t="s">
        <v>1715</v>
      </c>
      <c r="B81">
        <v>5</v>
      </c>
      <c r="C81" t="s">
        <v>1720</v>
      </c>
      <c r="D81">
        <v>0.23699999999999999</v>
      </c>
      <c r="E81">
        <v>127.5</v>
      </c>
      <c r="F81">
        <v>0</v>
      </c>
      <c r="G81">
        <v>255</v>
      </c>
      <c r="H81">
        <v>50</v>
      </c>
      <c r="I81">
        <v>56</v>
      </c>
      <c r="J81">
        <v>28</v>
      </c>
      <c r="K81">
        <v>5</v>
      </c>
    </row>
    <row r="82" spans="1:11" hidden="1">
      <c r="A82" t="s">
        <v>1715</v>
      </c>
      <c r="B82">
        <v>6</v>
      </c>
      <c r="C82" t="s">
        <v>1721</v>
      </c>
      <c r="D82">
        <v>0.23200000000000001</v>
      </c>
      <c r="E82">
        <v>148.364</v>
      </c>
      <c r="F82">
        <v>0</v>
      </c>
      <c r="G82">
        <v>255</v>
      </c>
      <c r="H82">
        <v>58.182000000000002</v>
      </c>
      <c r="I82">
        <v>55</v>
      </c>
      <c r="J82">
        <v>32</v>
      </c>
      <c r="K82">
        <v>6</v>
      </c>
    </row>
    <row r="83" spans="1:11" hidden="1">
      <c r="A83" t="s">
        <v>1715</v>
      </c>
      <c r="B83">
        <v>7</v>
      </c>
      <c r="C83" t="s">
        <v>1722</v>
      </c>
      <c r="D83">
        <v>0.224</v>
      </c>
      <c r="E83">
        <v>149.15100000000001</v>
      </c>
      <c r="F83">
        <v>0</v>
      </c>
      <c r="G83">
        <v>255</v>
      </c>
      <c r="H83">
        <v>58.491</v>
      </c>
      <c r="I83">
        <v>53</v>
      </c>
      <c r="J83">
        <v>31</v>
      </c>
      <c r="K83">
        <v>7</v>
      </c>
    </row>
    <row r="84" spans="1:11" hidden="1">
      <c r="A84" t="s">
        <v>1715</v>
      </c>
      <c r="B84">
        <v>8</v>
      </c>
      <c r="C84" t="s">
        <v>1723</v>
      </c>
      <c r="D84">
        <v>0.22800000000000001</v>
      </c>
      <c r="E84">
        <v>146.38900000000001</v>
      </c>
      <c r="F84">
        <v>0</v>
      </c>
      <c r="G84">
        <v>255</v>
      </c>
      <c r="H84">
        <v>57.406999999999996</v>
      </c>
      <c r="I84">
        <v>54</v>
      </c>
      <c r="J84">
        <v>31</v>
      </c>
      <c r="K84">
        <v>8</v>
      </c>
    </row>
    <row r="85" spans="1:11" hidden="1">
      <c r="A85" t="s">
        <v>1715</v>
      </c>
      <c r="B85">
        <v>9</v>
      </c>
      <c r="C85" t="s">
        <v>1724</v>
      </c>
      <c r="D85">
        <v>0.215</v>
      </c>
      <c r="E85">
        <v>160</v>
      </c>
      <c r="F85">
        <v>0</v>
      </c>
      <c r="G85">
        <v>255</v>
      </c>
      <c r="H85">
        <v>62.744999999999997</v>
      </c>
      <c r="I85">
        <v>51</v>
      </c>
      <c r="J85">
        <v>32</v>
      </c>
      <c r="K85">
        <v>9</v>
      </c>
    </row>
    <row r="86" spans="1:11" hidden="1">
      <c r="A86" t="s">
        <v>1715</v>
      </c>
      <c r="B86">
        <v>10</v>
      </c>
      <c r="C86" t="s">
        <v>1725</v>
      </c>
      <c r="D86">
        <v>0.215</v>
      </c>
      <c r="E86">
        <v>145</v>
      </c>
      <c r="F86">
        <v>0</v>
      </c>
      <c r="G86">
        <v>255</v>
      </c>
      <c r="H86">
        <v>56.863</v>
      </c>
      <c r="I86">
        <v>51</v>
      </c>
      <c r="J86">
        <v>29</v>
      </c>
      <c r="K86">
        <v>10</v>
      </c>
    </row>
    <row r="87" spans="1:11" hidden="1">
      <c r="A87" t="s">
        <v>1715</v>
      </c>
      <c r="B87">
        <v>11</v>
      </c>
      <c r="C87" t="s">
        <v>1726</v>
      </c>
      <c r="D87">
        <v>0.224</v>
      </c>
      <c r="E87">
        <v>153.96199999999999</v>
      </c>
      <c r="F87">
        <v>0</v>
      </c>
      <c r="G87">
        <v>255</v>
      </c>
      <c r="H87">
        <v>60.377000000000002</v>
      </c>
      <c r="I87">
        <v>53</v>
      </c>
      <c r="J87">
        <v>32</v>
      </c>
      <c r="K87">
        <v>11</v>
      </c>
    </row>
    <row r="88" spans="1:11" hidden="1">
      <c r="A88" t="s">
        <v>1715</v>
      </c>
      <c r="B88">
        <v>12</v>
      </c>
      <c r="C88" t="s">
        <v>1727</v>
      </c>
      <c r="D88">
        <v>0.224</v>
      </c>
      <c r="E88">
        <v>144.34</v>
      </c>
      <c r="F88">
        <v>0</v>
      </c>
      <c r="G88">
        <v>255</v>
      </c>
      <c r="H88">
        <v>56.603999999999999</v>
      </c>
      <c r="I88">
        <v>53</v>
      </c>
      <c r="J88">
        <v>30</v>
      </c>
      <c r="K88">
        <v>12</v>
      </c>
    </row>
    <row r="89" spans="1:11" hidden="1">
      <c r="A89" t="s">
        <v>1715</v>
      </c>
      <c r="B89">
        <v>13</v>
      </c>
      <c r="C89" t="s">
        <v>1728</v>
      </c>
      <c r="D89">
        <v>0.23200000000000001</v>
      </c>
      <c r="E89">
        <v>97.364000000000004</v>
      </c>
      <c r="F89">
        <v>0</v>
      </c>
      <c r="G89">
        <v>255</v>
      </c>
      <c r="H89">
        <v>38.182000000000002</v>
      </c>
      <c r="I89">
        <v>55</v>
      </c>
      <c r="J89">
        <v>21</v>
      </c>
      <c r="K89">
        <v>13</v>
      </c>
    </row>
    <row r="90" spans="1:11" hidden="1">
      <c r="A90" t="s">
        <v>1715</v>
      </c>
      <c r="B90">
        <v>14</v>
      </c>
      <c r="C90" t="s">
        <v>1729</v>
      </c>
      <c r="D90">
        <v>0.23200000000000001</v>
      </c>
      <c r="E90">
        <v>134.45500000000001</v>
      </c>
      <c r="F90">
        <v>0</v>
      </c>
      <c r="G90">
        <v>255</v>
      </c>
      <c r="H90">
        <v>52.726999999999997</v>
      </c>
      <c r="I90">
        <v>55</v>
      </c>
      <c r="J90">
        <v>29</v>
      </c>
      <c r="K90">
        <v>14</v>
      </c>
    </row>
    <row r="91" spans="1:11" hidden="1">
      <c r="A91" t="s">
        <v>1715</v>
      </c>
      <c r="B91">
        <v>15</v>
      </c>
      <c r="C91" t="s">
        <v>1730</v>
      </c>
      <c r="D91">
        <v>0.22800000000000001</v>
      </c>
      <c r="E91">
        <v>122.77800000000001</v>
      </c>
      <c r="F91">
        <v>0</v>
      </c>
      <c r="G91">
        <v>255</v>
      </c>
      <c r="H91">
        <v>48.148000000000003</v>
      </c>
      <c r="I91">
        <v>54</v>
      </c>
      <c r="J91">
        <v>26</v>
      </c>
      <c r="K91">
        <v>15</v>
      </c>
    </row>
    <row r="92" spans="1:11" hidden="1">
      <c r="A92" t="s">
        <v>1715</v>
      </c>
      <c r="B92">
        <v>16</v>
      </c>
      <c r="C92" t="s">
        <v>1731</v>
      </c>
      <c r="D92">
        <v>0.21099999999999999</v>
      </c>
      <c r="E92">
        <v>132.6</v>
      </c>
      <c r="F92">
        <v>0</v>
      </c>
      <c r="G92">
        <v>255</v>
      </c>
      <c r="H92">
        <v>52</v>
      </c>
      <c r="I92">
        <v>50</v>
      </c>
      <c r="J92">
        <v>26</v>
      </c>
      <c r="K92">
        <v>16</v>
      </c>
    </row>
    <row r="93" spans="1:11" hidden="1">
      <c r="A93" t="s">
        <v>1715</v>
      </c>
      <c r="B93">
        <v>17</v>
      </c>
      <c r="C93" t="s">
        <v>1732</v>
      </c>
      <c r="D93">
        <v>0.215</v>
      </c>
      <c r="E93">
        <v>160</v>
      </c>
      <c r="F93">
        <v>0</v>
      </c>
      <c r="G93">
        <v>255</v>
      </c>
      <c r="H93">
        <v>62.744999999999997</v>
      </c>
      <c r="I93">
        <v>51</v>
      </c>
      <c r="J93">
        <v>32</v>
      </c>
      <c r="K93">
        <v>17</v>
      </c>
    </row>
    <row r="94" spans="1:11" hidden="1">
      <c r="A94" t="s">
        <v>1715</v>
      </c>
      <c r="B94">
        <v>18</v>
      </c>
      <c r="C94" t="s">
        <v>1733</v>
      </c>
      <c r="D94">
        <v>0.215</v>
      </c>
      <c r="E94">
        <v>160</v>
      </c>
      <c r="F94">
        <v>0</v>
      </c>
      <c r="G94">
        <v>255</v>
      </c>
      <c r="H94">
        <v>62.744999999999997</v>
      </c>
      <c r="I94">
        <v>51</v>
      </c>
      <c r="J94">
        <v>32</v>
      </c>
      <c r="K94">
        <v>18</v>
      </c>
    </row>
    <row r="95" spans="1:11" hidden="1">
      <c r="A95" t="s">
        <v>1715</v>
      </c>
      <c r="B95">
        <v>19</v>
      </c>
      <c r="C95" t="s">
        <v>1734</v>
      </c>
      <c r="D95">
        <v>0.20300000000000001</v>
      </c>
      <c r="E95">
        <v>132.81200000000001</v>
      </c>
      <c r="F95">
        <v>0</v>
      </c>
      <c r="G95">
        <v>255</v>
      </c>
      <c r="H95">
        <v>52.082999999999998</v>
      </c>
      <c r="I95">
        <v>48</v>
      </c>
      <c r="J95">
        <v>25</v>
      </c>
      <c r="K95">
        <v>19</v>
      </c>
    </row>
    <row r="96" spans="1:11" hidden="1">
      <c r="A96" t="s">
        <v>1715</v>
      </c>
      <c r="B96">
        <v>20</v>
      </c>
      <c r="C96" t="s">
        <v>1735</v>
      </c>
      <c r="D96">
        <v>0.224</v>
      </c>
      <c r="E96">
        <v>158.774</v>
      </c>
      <c r="F96">
        <v>0</v>
      </c>
      <c r="G96">
        <v>255</v>
      </c>
      <c r="H96">
        <v>62.264000000000003</v>
      </c>
      <c r="I96">
        <v>53</v>
      </c>
      <c r="J96">
        <v>33</v>
      </c>
      <c r="K96">
        <v>20</v>
      </c>
    </row>
    <row r="97" spans="1:13" hidden="1">
      <c r="A97" t="s">
        <v>1715</v>
      </c>
      <c r="B97">
        <v>21</v>
      </c>
      <c r="C97" t="s">
        <v>1736</v>
      </c>
      <c r="D97">
        <v>0.224</v>
      </c>
      <c r="E97">
        <v>153.96199999999999</v>
      </c>
      <c r="F97">
        <v>0</v>
      </c>
      <c r="G97">
        <v>255</v>
      </c>
      <c r="H97">
        <v>60.377000000000002</v>
      </c>
      <c r="I97">
        <v>53</v>
      </c>
      <c r="J97">
        <v>32</v>
      </c>
      <c r="K97">
        <v>21</v>
      </c>
    </row>
    <row r="98" spans="1:13" hidden="1">
      <c r="A98" t="s">
        <v>1715</v>
      </c>
      <c r="B98">
        <v>22</v>
      </c>
      <c r="C98" t="s">
        <v>1737</v>
      </c>
      <c r="D98">
        <v>0.24099999999999999</v>
      </c>
      <c r="E98">
        <v>156.57900000000001</v>
      </c>
      <c r="F98">
        <v>0</v>
      </c>
      <c r="G98">
        <v>255</v>
      </c>
      <c r="H98">
        <v>61.404000000000003</v>
      </c>
      <c r="I98">
        <v>57</v>
      </c>
      <c r="J98">
        <v>35</v>
      </c>
      <c r="K98">
        <v>22</v>
      </c>
    </row>
    <row r="99" spans="1:13" hidden="1">
      <c r="A99" t="s">
        <v>1715</v>
      </c>
      <c r="B99">
        <v>23</v>
      </c>
      <c r="C99" t="s">
        <v>1738</v>
      </c>
      <c r="D99">
        <v>0.215</v>
      </c>
      <c r="E99">
        <v>140</v>
      </c>
      <c r="F99">
        <v>0</v>
      </c>
      <c r="G99">
        <v>255</v>
      </c>
      <c r="H99">
        <v>54.902000000000001</v>
      </c>
      <c r="I99">
        <v>51</v>
      </c>
      <c r="J99">
        <v>28</v>
      </c>
      <c r="K99">
        <v>23</v>
      </c>
    </row>
    <row r="100" spans="1:13" hidden="1">
      <c r="A100" t="s">
        <v>1715</v>
      </c>
      <c r="B100">
        <v>24</v>
      </c>
      <c r="C100" t="s">
        <v>1739</v>
      </c>
      <c r="D100">
        <v>0.249</v>
      </c>
      <c r="E100">
        <v>146.94900000000001</v>
      </c>
      <c r="F100">
        <v>0</v>
      </c>
      <c r="G100">
        <v>255</v>
      </c>
      <c r="H100">
        <v>57.627000000000002</v>
      </c>
      <c r="I100">
        <v>59</v>
      </c>
      <c r="J100">
        <v>34</v>
      </c>
      <c r="K100">
        <v>24</v>
      </c>
    </row>
    <row r="101" spans="1:13" hidden="1">
      <c r="A101" t="s">
        <v>1715</v>
      </c>
      <c r="B101">
        <v>25</v>
      </c>
      <c r="C101" t="s">
        <v>1740</v>
      </c>
      <c r="D101">
        <v>0.22800000000000001</v>
      </c>
      <c r="E101">
        <v>160.55600000000001</v>
      </c>
      <c r="F101">
        <v>0</v>
      </c>
      <c r="G101">
        <v>255</v>
      </c>
      <c r="H101">
        <v>62.963000000000001</v>
      </c>
      <c r="I101">
        <v>54</v>
      </c>
      <c r="J101">
        <v>34</v>
      </c>
      <c r="K101">
        <v>25</v>
      </c>
    </row>
    <row r="102" spans="1:13">
      <c r="A102" t="s">
        <v>1741</v>
      </c>
      <c r="B102">
        <v>1</v>
      </c>
      <c r="C102" t="s">
        <v>1742</v>
      </c>
      <c r="D102">
        <v>0.21099999999999999</v>
      </c>
      <c r="E102">
        <v>178.5</v>
      </c>
      <c r="F102">
        <v>0</v>
      </c>
      <c r="G102">
        <v>255</v>
      </c>
      <c r="H102">
        <v>70</v>
      </c>
      <c r="I102">
        <v>50</v>
      </c>
      <c r="J102">
        <v>35</v>
      </c>
      <c r="K102">
        <v>1</v>
      </c>
      <c r="L102">
        <v>25</v>
      </c>
      <c r="M102">
        <v>0</v>
      </c>
    </row>
    <row r="103" spans="1:13" hidden="1">
      <c r="A103" t="s">
        <v>1741</v>
      </c>
      <c r="B103">
        <v>2</v>
      </c>
      <c r="C103" t="s">
        <v>1743</v>
      </c>
      <c r="D103">
        <v>0.215</v>
      </c>
      <c r="E103">
        <v>160</v>
      </c>
      <c r="F103">
        <v>0</v>
      </c>
      <c r="G103">
        <v>255</v>
      </c>
      <c r="H103">
        <v>62.744999999999997</v>
      </c>
      <c r="I103">
        <v>51</v>
      </c>
      <c r="J103">
        <v>32</v>
      </c>
      <c r="K103">
        <v>2</v>
      </c>
    </row>
    <row r="104" spans="1:13" hidden="1">
      <c r="A104" t="s">
        <v>1741</v>
      </c>
      <c r="B104">
        <v>3</v>
      </c>
      <c r="C104" t="s">
        <v>1744</v>
      </c>
      <c r="D104">
        <v>0.224</v>
      </c>
      <c r="E104">
        <v>182.83</v>
      </c>
      <c r="F104">
        <v>0</v>
      </c>
      <c r="G104">
        <v>255</v>
      </c>
      <c r="H104">
        <v>71.697999999999993</v>
      </c>
      <c r="I104">
        <v>53</v>
      </c>
      <c r="J104">
        <v>38</v>
      </c>
      <c r="K104">
        <v>3</v>
      </c>
    </row>
    <row r="105" spans="1:13" hidden="1">
      <c r="A105" t="s">
        <v>1741</v>
      </c>
      <c r="B105">
        <v>4</v>
      </c>
      <c r="C105" t="s">
        <v>1745</v>
      </c>
      <c r="D105">
        <v>0.19400000000000001</v>
      </c>
      <c r="E105">
        <v>171.84800000000001</v>
      </c>
      <c r="F105">
        <v>0</v>
      </c>
      <c r="G105">
        <v>255</v>
      </c>
      <c r="H105">
        <v>67.391000000000005</v>
      </c>
      <c r="I105">
        <v>46</v>
      </c>
      <c r="J105">
        <v>31</v>
      </c>
      <c r="K105">
        <v>4</v>
      </c>
    </row>
    <row r="106" spans="1:13" hidden="1">
      <c r="A106" t="s">
        <v>1741</v>
      </c>
      <c r="B106">
        <v>5</v>
      </c>
      <c r="C106" t="s">
        <v>1746</v>
      </c>
      <c r="D106">
        <v>0.21099999999999999</v>
      </c>
      <c r="E106">
        <v>173.4</v>
      </c>
      <c r="F106">
        <v>0</v>
      </c>
      <c r="G106">
        <v>255</v>
      </c>
      <c r="H106">
        <v>68</v>
      </c>
      <c r="I106">
        <v>50</v>
      </c>
      <c r="J106">
        <v>34</v>
      </c>
      <c r="K106">
        <v>5</v>
      </c>
    </row>
    <row r="107" spans="1:13" hidden="1">
      <c r="A107" t="s">
        <v>1741</v>
      </c>
      <c r="B107">
        <v>6</v>
      </c>
      <c r="C107" t="s">
        <v>1747</v>
      </c>
      <c r="D107">
        <v>0.20300000000000001</v>
      </c>
      <c r="E107">
        <v>191.25</v>
      </c>
      <c r="F107">
        <v>0</v>
      </c>
      <c r="G107">
        <v>255</v>
      </c>
      <c r="H107">
        <v>75</v>
      </c>
      <c r="I107">
        <v>48</v>
      </c>
      <c r="J107">
        <v>36</v>
      </c>
      <c r="K107">
        <v>6</v>
      </c>
    </row>
    <row r="108" spans="1:13" hidden="1">
      <c r="A108" t="s">
        <v>1741</v>
      </c>
      <c r="B108">
        <v>7</v>
      </c>
      <c r="C108" t="s">
        <v>1748</v>
      </c>
      <c r="D108">
        <v>0.215</v>
      </c>
      <c r="E108">
        <v>150</v>
      </c>
      <c r="F108">
        <v>0</v>
      </c>
      <c r="G108">
        <v>255</v>
      </c>
      <c r="H108">
        <v>58.823999999999998</v>
      </c>
      <c r="I108">
        <v>51</v>
      </c>
      <c r="J108">
        <v>30</v>
      </c>
      <c r="K108">
        <v>7</v>
      </c>
    </row>
    <row r="109" spans="1:13" hidden="1">
      <c r="A109" t="s">
        <v>1741</v>
      </c>
      <c r="B109">
        <v>8</v>
      </c>
      <c r="C109" t="s">
        <v>1749</v>
      </c>
      <c r="D109">
        <v>0.23699999999999999</v>
      </c>
      <c r="E109">
        <v>150.268</v>
      </c>
      <c r="F109">
        <v>0</v>
      </c>
      <c r="G109">
        <v>255</v>
      </c>
      <c r="H109">
        <v>58.929000000000002</v>
      </c>
      <c r="I109">
        <v>56</v>
      </c>
      <c r="J109">
        <v>33</v>
      </c>
      <c r="K109">
        <v>8</v>
      </c>
    </row>
    <row r="110" spans="1:13" hidden="1">
      <c r="A110" t="s">
        <v>1741</v>
      </c>
      <c r="B110">
        <v>9</v>
      </c>
      <c r="C110" t="s">
        <v>1750</v>
      </c>
      <c r="D110">
        <v>0.215</v>
      </c>
      <c r="E110">
        <v>140</v>
      </c>
      <c r="F110">
        <v>0</v>
      </c>
      <c r="G110">
        <v>255</v>
      </c>
      <c r="H110">
        <v>54.902000000000001</v>
      </c>
      <c r="I110">
        <v>51</v>
      </c>
      <c r="J110">
        <v>28</v>
      </c>
      <c r="K110">
        <v>9</v>
      </c>
    </row>
    <row r="111" spans="1:13" hidden="1">
      <c r="A111" t="s">
        <v>1741</v>
      </c>
      <c r="B111">
        <v>10</v>
      </c>
      <c r="C111" t="s">
        <v>1751</v>
      </c>
      <c r="D111">
        <v>0.21099999999999999</v>
      </c>
      <c r="E111">
        <v>122.4</v>
      </c>
      <c r="F111">
        <v>0</v>
      </c>
      <c r="G111">
        <v>255</v>
      </c>
      <c r="H111">
        <v>48</v>
      </c>
      <c r="I111">
        <v>50</v>
      </c>
      <c r="J111">
        <v>24</v>
      </c>
      <c r="K111">
        <v>10</v>
      </c>
    </row>
    <row r="112" spans="1:13" hidden="1">
      <c r="A112" t="s">
        <v>1741</v>
      </c>
      <c r="B112">
        <v>11</v>
      </c>
      <c r="C112" t="s">
        <v>1752</v>
      </c>
      <c r="D112">
        <v>0.21099999999999999</v>
      </c>
      <c r="E112">
        <v>112.2</v>
      </c>
      <c r="F112">
        <v>0</v>
      </c>
      <c r="G112">
        <v>255</v>
      </c>
      <c r="H112">
        <v>44</v>
      </c>
      <c r="I112">
        <v>50</v>
      </c>
      <c r="J112">
        <v>22</v>
      </c>
      <c r="K112">
        <v>11</v>
      </c>
    </row>
    <row r="113" spans="1:13" hidden="1">
      <c r="A113" t="s">
        <v>1741</v>
      </c>
      <c r="B113">
        <v>12</v>
      </c>
      <c r="C113" t="s">
        <v>1753</v>
      </c>
      <c r="D113">
        <v>0.21099999999999999</v>
      </c>
      <c r="E113">
        <v>102</v>
      </c>
      <c r="F113">
        <v>0</v>
      </c>
      <c r="G113">
        <v>255</v>
      </c>
      <c r="H113">
        <v>40</v>
      </c>
      <c r="I113">
        <v>50</v>
      </c>
      <c r="J113">
        <v>20</v>
      </c>
      <c r="K113">
        <v>12</v>
      </c>
    </row>
    <row r="114" spans="1:13" hidden="1">
      <c r="A114" t="s">
        <v>1741</v>
      </c>
      <c r="B114">
        <v>13</v>
      </c>
      <c r="C114" t="s">
        <v>1754</v>
      </c>
      <c r="D114">
        <v>0.19400000000000001</v>
      </c>
      <c r="E114">
        <v>66.522000000000006</v>
      </c>
      <c r="F114">
        <v>0</v>
      </c>
      <c r="G114">
        <v>255</v>
      </c>
      <c r="H114">
        <v>26.087</v>
      </c>
      <c r="I114">
        <v>46</v>
      </c>
      <c r="J114">
        <v>12</v>
      </c>
      <c r="K114">
        <v>13</v>
      </c>
    </row>
    <row r="115" spans="1:13" hidden="1">
      <c r="A115" t="s">
        <v>1741</v>
      </c>
      <c r="B115">
        <v>14</v>
      </c>
      <c r="C115" t="s">
        <v>1755</v>
      </c>
      <c r="D115">
        <v>0.21099999999999999</v>
      </c>
      <c r="E115">
        <v>102</v>
      </c>
      <c r="F115">
        <v>0</v>
      </c>
      <c r="G115">
        <v>255</v>
      </c>
      <c r="H115">
        <v>40</v>
      </c>
      <c r="I115">
        <v>50</v>
      </c>
      <c r="J115">
        <v>20</v>
      </c>
      <c r="K115">
        <v>14</v>
      </c>
    </row>
    <row r="116" spans="1:13" hidden="1">
      <c r="A116" t="s">
        <v>1741</v>
      </c>
      <c r="B116">
        <v>15</v>
      </c>
      <c r="C116" t="s">
        <v>1756</v>
      </c>
      <c r="D116">
        <v>0.22</v>
      </c>
      <c r="E116">
        <v>127.5</v>
      </c>
      <c r="F116">
        <v>0</v>
      </c>
      <c r="G116">
        <v>255</v>
      </c>
      <c r="H116">
        <v>50</v>
      </c>
      <c r="I116">
        <v>52</v>
      </c>
      <c r="J116">
        <v>26</v>
      </c>
      <c r="K116">
        <v>15</v>
      </c>
    </row>
    <row r="117" spans="1:13" hidden="1">
      <c r="A117" t="s">
        <v>1741</v>
      </c>
      <c r="B117">
        <v>16</v>
      </c>
      <c r="C117" t="s">
        <v>1757</v>
      </c>
      <c r="D117">
        <v>0.215</v>
      </c>
      <c r="E117">
        <v>150</v>
      </c>
      <c r="F117">
        <v>0</v>
      </c>
      <c r="G117">
        <v>255</v>
      </c>
      <c r="H117">
        <v>58.823999999999998</v>
      </c>
      <c r="I117">
        <v>51</v>
      </c>
      <c r="J117">
        <v>30</v>
      </c>
      <c r="K117">
        <v>16</v>
      </c>
    </row>
    <row r="118" spans="1:13" hidden="1">
      <c r="A118" t="s">
        <v>1741</v>
      </c>
      <c r="B118">
        <v>17</v>
      </c>
      <c r="C118" t="s">
        <v>1758</v>
      </c>
      <c r="D118">
        <v>0.224</v>
      </c>
      <c r="E118">
        <v>139.52799999999999</v>
      </c>
      <c r="F118">
        <v>0</v>
      </c>
      <c r="G118">
        <v>255</v>
      </c>
      <c r="H118">
        <v>54.716999999999999</v>
      </c>
      <c r="I118">
        <v>53</v>
      </c>
      <c r="J118">
        <v>29</v>
      </c>
      <c r="K118">
        <v>17</v>
      </c>
    </row>
    <row r="119" spans="1:13" hidden="1">
      <c r="A119" t="s">
        <v>1741</v>
      </c>
      <c r="B119">
        <v>18</v>
      </c>
      <c r="C119" t="s">
        <v>1759</v>
      </c>
      <c r="D119">
        <v>0.21099999999999999</v>
      </c>
      <c r="E119">
        <v>96.9</v>
      </c>
      <c r="F119">
        <v>0</v>
      </c>
      <c r="G119">
        <v>255</v>
      </c>
      <c r="H119">
        <v>38</v>
      </c>
      <c r="I119">
        <v>50</v>
      </c>
      <c r="J119">
        <v>19</v>
      </c>
      <c r="K119">
        <v>18</v>
      </c>
    </row>
    <row r="120" spans="1:13" hidden="1">
      <c r="A120" t="s">
        <v>1741</v>
      </c>
      <c r="B120">
        <v>19</v>
      </c>
      <c r="C120" t="s">
        <v>1760</v>
      </c>
      <c r="D120">
        <v>0.23200000000000001</v>
      </c>
      <c r="E120">
        <v>139.09100000000001</v>
      </c>
      <c r="F120">
        <v>0</v>
      </c>
      <c r="G120">
        <v>255</v>
      </c>
      <c r="H120">
        <v>54.545000000000002</v>
      </c>
      <c r="I120">
        <v>55</v>
      </c>
      <c r="J120">
        <v>30</v>
      </c>
      <c r="K120">
        <v>19</v>
      </c>
    </row>
    <row r="121" spans="1:13" hidden="1">
      <c r="A121" t="s">
        <v>1741</v>
      </c>
      <c r="B121">
        <v>20</v>
      </c>
      <c r="C121" t="s">
        <v>1761</v>
      </c>
      <c r="D121">
        <v>0.22</v>
      </c>
      <c r="E121">
        <v>171.63499999999999</v>
      </c>
      <c r="F121">
        <v>0</v>
      </c>
      <c r="G121">
        <v>255</v>
      </c>
      <c r="H121">
        <v>67.308000000000007</v>
      </c>
      <c r="I121">
        <v>52</v>
      </c>
      <c r="J121">
        <v>35</v>
      </c>
      <c r="K121">
        <v>20</v>
      </c>
    </row>
    <row r="122" spans="1:13" hidden="1">
      <c r="A122" t="s">
        <v>1741</v>
      </c>
      <c r="B122">
        <v>21</v>
      </c>
      <c r="C122" t="s">
        <v>1762</v>
      </c>
      <c r="D122">
        <v>0.21099999999999999</v>
      </c>
      <c r="E122">
        <v>91.8</v>
      </c>
      <c r="F122">
        <v>0</v>
      </c>
      <c r="G122">
        <v>255</v>
      </c>
      <c r="H122">
        <v>36</v>
      </c>
      <c r="I122">
        <v>50</v>
      </c>
      <c r="J122">
        <v>18</v>
      </c>
      <c r="K122">
        <v>21</v>
      </c>
    </row>
    <row r="123" spans="1:13" hidden="1">
      <c r="A123" t="s">
        <v>1741</v>
      </c>
      <c r="B123">
        <v>22</v>
      </c>
      <c r="C123" t="s">
        <v>1763</v>
      </c>
      <c r="D123">
        <v>0.22</v>
      </c>
      <c r="E123">
        <v>83.364999999999995</v>
      </c>
      <c r="F123">
        <v>0</v>
      </c>
      <c r="G123">
        <v>255</v>
      </c>
      <c r="H123">
        <v>32.692</v>
      </c>
      <c r="I123">
        <v>52</v>
      </c>
      <c r="J123">
        <v>17</v>
      </c>
      <c r="K123">
        <v>22</v>
      </c>
    </row>
    <row r="124" spans="1:13" hidden="1">
      <c r="A124" t="s">
        <v>1741</v>
      </c>
      <c r="B124">
        <v>23</v>
      </c>
      <c r="C124" t="s">
        <v>1764</v>
      </c>
      <c r="D124">
        <v>0.215</v>
      </c>
      <c r="E124">
        <v>85</v>
      </c>
      <c r="F124">
        <v>0</v>
      </c>
      <c r="G124">
        <v>255</v>
      </c>
      <c r="H124">
        <v>33.332999999999998</v>
      </c>
      <c r="I124">
        <v>51</v>
      </c>
      <c r="J124">
        <v>17</v>
      </c>
      <c r="K124">
        <v>23</v>
      </c>
    </row>
    <row r="125" spans="1:13" hidden="1">
      <c r="A125" t="s">
        <v>1741</v>
      </c>
      <c r="B125">
        <v>24</v>
      </c>
      <c r="C125" t="s">
        <v>1765</v>
      </c>
      <c r="D125">
        <v>0.20300000000000001</v>
      </c>
      <c r="E125">
        <v>74.375</v>
      </c>
      <c r="F125">
        <v>0</v>
      </c>
      <c r="G125">
        <v>255</v>
      </c>
      <c r="H125">
        <v>29.167000000000002</v>
      </c>
      <c r="I125">
        <v>48</v>
      </c>
      <c r="J125">
        <v>14</v>
      </c>
      <c r="K125">
        <v>24</v>
      </c>
    </row>
    <row r="126" spans="1:13" hidden="1">
      <c r="A126" t="s">
        <v>1741</v>
      </c>
      <c r="B126">
        <v>25</v>
      </c>
      <c r="C126" t="s">
        <v>1766</v>
      </c>
      <c r="D126">
        <v>0.22</v>
      </c>
      <c r="E126">
        <v>93.173000000000002</v>
      </c>
      <c r="F126">
        <v>0</v>
      </c>
      <c r="G126">
        <v>255</v>
      </c>
      <c r="H126">
        <v>36.537999999999997</v>
      </c>
      <c r="I126">
        <v>52</v>
      </c>
      <c r="J126">
        <v>19</v>
      </c>
      <c r="K126">
        <v>25</v>
      </c>
    </row>
    <row r="127" spans="1:13">
      <c r="A127" t="s">
        <v>1767</v>
      </c>
      <c r="B127">
        <v>1</v>
      </c>
      <c r="C127" t="s">
        <v>1768</v>
      </c>
      <c r="D127">
        <v>0.156</v>
      </c>
      <c r="E127">
        <v>206.75700000000001</v>
      </c>
      <c r="F127">
        <v>0</v>
      </c>
      <c r="G127">
        <v>255</v>
      </c>
      <c r="H127">
        <v>81.081000000000003</v>
      </c>
      <c r="I127">
        <v>37</v>
      </c>
      <c r="J127">
        <v>30</v>
      </c>
      <c r="K127">
        <v>1</v>
      </c>
      <c r="L127">
        <v>25</v>
      </c>
      <c r="M127">
        <v>0</v>
      </c>
    </row>
    <row r="128" spans="1:13" hidden="1">
      <c r="A128" t="s">
        <v>1767</v>
      </c>
      <c r="B128">
        <v>2</v>
      </c>
      <c r="C128" t="s">
        <v>1769</v>
      </c>
      <c r="D128">
        <v>0.11799999999999999</v>
      </c>
      <c r="E128">
        <v>255</v>
      </c>
      <c r="F128">
        <v>255</v>
      </c>
      <c r="G128">
        <v>255</v>
      </c>
      <c r="H128">
        <v>100</v>
      </c>
      <c r="I128">
        <v>28</v>
      </c>
      <c r="J128">
        <v>28</v>
      </c>
      <c r="K128">
        <v>2</v>
      </c>
    </row>
    <row r="129" spans="1:11" hidden="1">
      <c r="A129" t="s">
        <v>1767</v>
      </c>
      <c r="B129">
        <v>3</v>
      </c>
      <c r="C129" t="s">
        <v>1770</v>
      </c>
      <c r="D129">
        <v>0.11</v>
      </c>
      <c r="E129">
        <v>255</v>
      </c>
      <c r="F129">
        <v>255</v>
      </c>
      <c r="G129">
        <v>255</v>
      </c>
      <c r="H129">
        <v>100</v>
      </c>
      <c r="I129">
        <v>26</v>
      </c>
      <c r="J129">
        <v>26</v>
      </c>
      <c r="K129">
        <v>3</v>
      </c>
    </row>
    <row r="130" spans="1:11" hidden="1">
      <c r="A130" t="s">
        <v>1767</v>
      </c>
      <c r="B130">
        <v>4</v>
      </c>
      <c r="C130" t="s">
        <v>1771</v>
      </c>
      <c r="D130">
        <v>8.8999999999999996E-2</v>
      </c>
      <c r="E130">
        <v>255</v>
      </c>
      <c r="F130">
        <v>255</v>
      </c>
      <c r="G130">
        <v>255</v>
      </c>
      <c r="H130">
        <v>100</v>
      </c>
      <c r="I130">
        <v>21</v>
      </c>
      <c r="J130">
        <v>21</v>
      </c>
      <c r="K130">
        <v>4</v>
      </c>
    </row>
    <row r="131" spans="1:11" hidden="1">
      <c r="A131" t="s">
        <v>1767</v>
      </c>
      <c r="B131">
        <v>5</v>
      </c>
      <c r="C131" t="s">
        <v>1772</v>
      </c>
      <c r="D131">
        <v>0.114</v>
      </c>
      <c r="E131">
        <v>255</v>
      </c>
      <c r="F131">
        <v>255</v>
      </c>
      <c r="G131">
        <v>255</v>
      </c>
      <c r="H131">
        <v>100</v>
      </c>
      <c r="I131">
        <v>27</v>
      </c>
      <c r="J131">
        <v>27</v>
      </c>
      <c r="K131">
        <v>5</v>
      </c>
    </row>
    <row r="132" spans="1:11" hidden="1">
      <c r="A132" t="s">
        <v>1767</v>
      </c>
      <c r="B132">
        <v>6</v>
      </c>
      <c r="C132" t="s">
        <v>1773</v>
      </c>
      <c r="D132">
        <v>0.13100000000000001</v>
      </c>
      <c r="E132">
        <v>255</v>
      </c>
      <c r="F132">
        <v>255</v>
      </c>
      <c r="G132">
        <v>255</v>
      </c>
      <c r="H132">
        <v>100</v>
      </c>
      <c r="I132">
        <v>31</v>
      </c>
      <c r="J132">
        <v>31</v>
      </c>
      <c r="K132">
        <v>6</v>
      </c>
    </row>
    <row r="133" spans="1:11" hidden="1">
      <c r="A133" t="s">
        <v>1767</v>
      </c>
      <c r="B133">
        <v>7</v>
      </c>
      <c r="C133" t="s">
        <v>1774</v>
      </c>
      <c r="D133">
        <v>0.127</v>
      </c>
      <c r="E133">
        <v>246.5</v>
      </c>
      <c r="F133">
        <v>0</v>
      </c>
      <c r="G133">
        <v>255</v>
      </c>
      <c r="H133">
        <v>96.667000000000002</v>
      </c>
      <c r="I133">
        <v>30</v>
      </c>
      <c r="J133">
        <v>29</v>
      </c>
      <c r="K133">
        <v>7</v>
      </c>
    </row>
    <row r="134" spans="1:11" hidden="1">
      <c r="A134" t="s">
        <v>1767</v>
      </c>
      <c r="B134">
        <v>8</v>
      </c>
      <c r="C134" t="s">
        <v>1775</v>
      </c>
      <c r="D134">
        <v>0.13900000000000001</v>
      </c>
      <c r="E134">
        <v>239.54499999999999</v>
      </c>
      <c r="F134">
        <v>0</v>
      </c>
      <c r="G134">
        <v>255</v>
      </c>
      <c r="H134">
        <v>93.938999999999993</v>
      </c>
      <c r="I134">
        <v>33</v>
      </c>
      <c r="J134">
        <v>31</v>
      </c>
      <c r="K134">
        <v>8</v>
      </c>
    </row>
    <row r="135" spans="1:11" hidden="1">
      <c r="A135" t="s">
        <v>1767</v>
      </c>
      <c r="B135">
        <v>9</v>
      </c>
      <c r="C135" t="s">
        <v>1776</v>
      </c>
      <c r="D135">
        <v>0.14799999999999999</v>
      </c>
      <c r="E135">
        <v>255</v>
      </c>
      <c r="F135">
        <v>255</v>
      </c>
      <c r="G135">
        <v>255</v>
      </c>
      <c r="H135">
        <v>100</v>
      </c>
      <c r="I135">
        <v>35</v>
      </c>
      <c r="J135">
        <v>35</v>
      </c>
      <c r="K135">
        <v>9</v>
      </c>
    </row>
    <row r="136" spans="1:11" hidden="1">
      <c r="A136" t="s">
        <v>1767</v>
      </c>
      <c r="B136">
        <v>10</v>
      </c>
      <c r="C136" t="s">
        <v>1777</v>
      </c>
      <c r="D136">
        <v>0.156</v>
      </c>
      <c r="E136">
        <v>255</v>
      </c>
      <c r="F136">
        <v>255</v>
      </c>
      <c r="G136">
        <v>255</v>
      </c>
      <c r="H136">
        <v>100</v>
      </c>
      <c r="I136">
        <v>37</v>
      </c>
      <c r="J136">
        <v>37</v>
      </c>
      <c r="K136">
        <v>10</v>
      </c>
    </row>
    <row r="137" spans="1:11" hidden="1">
      <c r="A137" t="s">
        <v>1767</v>
      </c>
      <c r="B137">
        <v>11</v>
      </c>
      <c r="C137" t="s">
        <v>1778</v>
      </c>
      <c r="D137">
        <v>0.16500000000000001</v>
      </c>
      <c r="E137">
        <v>255</v>
      </c>
      <c r="F137">
        <v>255</v>
      </c>
      <c r="G137">
        <v>255</v>
      </c>
      <c r="H137">
        <v>100</v>
      </c>
      <c r="I137">
        <v>39</v>
      </c>
      <c r="J137">
        <v>39</v>
      </c>
      <c r="K137">
        <v>11</v>
      </c>
    </row>
    <row r="138" spans="1:11" hidden="1">
      <c r="A138" t="s">
        <v>1767</v>
      </c>
      <c r="B138">
        <v>12</v>
      </c>
      <c r="C138" t="s">
        <v>1779</v>
      </c>
      <c r="D138">
        <v>0.14799999999999999</v>
      </c>
      <c r="E138">
        <v>225.857</v>
      </c>
      <c r="F138">
        <v>0</v>
      </c>
      <c r="G138">
        <v>255</v>
      </c>
      <c r="H138">
        <v>88.570999999999998</v>
      </c>
      <c r="I138">
        <v>35</v>
      </c>
      <c r="J138">
        <v>31</v>
      </c>
      <c r="K138">
        <v>12</v>
      </c>
    </row>
    <row r="139" spans="1:11" hidden="1">
      <c r="A139" t="s">
        <v>1767</v>
      </c>
      <c r="B139">
        <v>13</v>
      </c>
      <c r="C139" t="s">
        <v>1780</v>
      </c>
      <c r="D139">
        <v>0.11799999999999999</v>
      </c>
      <c r="E139">
        <v>255</v>
      </c>
      <c r="F139">
        <v>255</v>
      </c>
      <c r="G139">
        <v>255</v>
      </c>
      <c r="H139">
        <v>100</v>
      </c>
      <c r="I139">
        <v>28</v>
      </c>
      <c r="J139">
        <v>28</v>
      </c>
      <c r="K139">
        <v>13</v>
      </c>
    </row>
    <row r="140" spans="1:11" hidden="1">
      <c r="A140" t="s">
        <v>1767</v>
      </c>
      <c r="B140">
        <v>14</v>
      </c>
      <c r="C140" t="s">
        <v>1781</v>
      </c>
      <c r="D140">
        <v>0.13100000000000001</v>
      </c>
      <c r="E140">
        <v>255</v>
      </c>
      <c r="F140">
        <v>255</v>
      </c>
      <c r="G140">
        <v>255</v>
      </c>
      <c r="H140">
        <v>100</v>
      </c>
      <c r="I140">
        <v>31</v>
      </c>
      <c r="J140">
        <v>31</v>
      </c>
      <c r="K140">
        <v>14</v>
      </c>
    </row>
    <row r="141" spans="1:11" hidden="1">
      <c r="A141" t="s">
        <v>1767</v>
      </c>
      <c r="B141">
        <v>15</v>
      </c>
      <c r="C141" t="s">
        <v>1782</v>
      </c>
      <c r="D141">
        <v>0.123</v>
      </c>
      <c r="E141">
        <v>255</v>
      </c>
      <c r="F141">
        <v>255</v>
      </c>
      <c r="G141">
        <v>255</v>
      </c>
      <c r="H141">
        <v>100</v>
      </c>
      <c r="I141">
        <v>29</v>
      </c>
      <c r="J141">
        <v>29</v>
      </c>
      <c r="K141">
        <v>15</v>
      </c>
    </row>
    <row r="142" spans="1:11" hidden="1">
      <c r="A142" t="s">
        <v>1767</v>
      </c>
      <c r="B142">
        <v>16</v>
      </c>
      <c r="C142" t="s">
        <v>1783</v>
      </c>
      <c r="D142">
        <v>0.123</v>
      </c>
      <c r="E142">
        <v>255</v>
      </c>
      <c r="F142">
        <v>255</v>
      </c>
      <c r="G142">
        <v>255</v>
      </c>
      <c r="H142">
        <v>100</v>
      </c>
      <c r="I142">
        <v>29</v>
      </c>
      <c r="J142">
        <v>29</v>
      </c>
      <c r="K142">
        <v>16</v>
      </c>
    </row>
    <row r="143" spans="1:11" hidden="1">
      <c r="A143" t="s">
        <v>1767</v>
      </c>
      <c r="B143">
        <v>17</v>
      </c>
      <c r="C143" t="s">
        <v>1784</v>
      </c>
      <c r="D143">
        <v>0.13100000000000001</v>
      </c>
      <c r="E143">
        <v>255</v>
      </c>
      <c r="F143">
        <v>255</v>
      </c>
      <c r="G143">
        <v>255</v>
      </c>
      <c r="H143">
        <v>100</v>
      </c>
      <c r="I143">
        <v>31</v>
      </c>
      <c r="J143">
        <v>31</v>
      </c>
      <c r="K143">
        <v>17</v>
      </c>
    </row>
    <row r="144" spans="1:11" hidden="1">
      <c r="A144" t="s">
        <v>1767</v>
      </c>
      <c r="B144">
        <v>18</v>
      </c>
      <c r="C144" t="s">
        <v>1785</v>
      </c>
      <c r="D144">
        <v>0.11</v>
      </c>
      <c r="E144">
        <v>255</v>
      </c>
      <c r="F144">
        <v>255</v>
      </c>
      <c r="G144">
        <v>255</v>
      </c>
      <c r="H144">
        <v>100</v>
      </c>
      <c r="I144">
        <v>26</v>
      </c>
      <c r="J144">
        <v>26</v>
      </c>
      <c r="K144">
        <v>18</v>
      </c>
    </row>
    <row r="145" spans="1:13" hidden="1">
      <c r="A145" t="s">
        <v>1767</v>
      </c>
      <c r="B145">
        <v>19</v>
      </c>
      <c r="C145" t="s">
        <v>1786</v>
      </c>
      <c r="D145">
        <v>0.10100000000000001</v>
      </c>
      <c r="E145">
        <v>223.125</v>
      </c>
      <c r="F145">
        <v>0</v>
      </c>
      <c r="G145">
        <v>255</v>
      </c>
      <c r="H145">
        <v>87.5</v>
      </c>
      <c r="I145">
        <v>24</v>
      </c>
      <c r="J145">
        <v>21</v>
      </c>
      <c r="K145">
        <v>19</v>
      </c>
    </row>
    <row r="146" spans="1:13" hidden="1">
      <c r="A146" t="s">
        <v>1767</v>
      </c>
      <c r="B146">
        <v>20</v>
      </c>
      <c r="C146" t="s">
        <v>1787</v>
      </c>
      <c r="D146">
        <v>0.11</v>
      </c>
      <c r="E146">
        <v>255</v>
      </c>
      <c r="F146">
        <v>255</v>
      </c>
      <c r="G146">
        <v>255</v>
      </c>
      <c r="H146">
        <v>100</v>
      </c>
      <c r="I146">
        <v>26</v>
      </c>
      <c r="J146">
        <v>26</v>
      </c>
      <c r="K146">
        <v>20</v>
      </c>
    </row>
    <row r="147" spans="1:13" hidden="1">
      <c r="A147" t="s">
        <v>1767</v>
      </c>
      <c r="B147">
        <v>21</v>
      </c>
      <c r="C147" t="s">
        <v>1788</v>
      </c>
      <c r="D147">
        <v>0.127</v>
      </c>
      <c r="E147">
        <v>136</v>
      </c>
      <c r="F147">
        <v>0</v>
      </c>
      <c r="G147">
        <v>255</v>
      </c>
      <c r="H147">
        <v>53.332999999999998</v>
      </c>
      <c r="I147">
        <v>30</v>
      </c>
      <c r="J147">
        <v>16</v>
      </c>
      <c r="K147">
        <v>21</v>
      </c>
    </row>
    <row r="148" spans="1:13" hidden="1">
      <c r="A148" t="s">
        <v>1767</v>
      </c>
      <c r="B148">
        <v>22</v>
      </c>
      <c r="C148" t="s">
        <v>1789</v>
      </c>
      <c r="D148">
        <v>0.10100000000000001</v>
      </c>
      <c r="E148">
        <v>63.75</v>
      </c>
      <c r="F148">
        <v>0</v>
      </c>
      <c r="G148">
        <v>255</v>
      </c>
      <c r="H148">
        <v>25</v>
      </c>
      <c r="I148">
        <v>24</v>
      </c>
      <c r="J148">
        <v>6</v>
      </c>
      <c r="K148">
        <v>22</v>
      </c>
    </row>
    <row r="149" spans="1:13" hidden="1">
      <c r="A149" t="s">
        <v>1767</v>
      </c>
      <c r="B149">
        <v>23</v>
      </c>
      <c r="C149" t="s">
        <v>1790</v>
      </c>
      <c r="D149">
        <v>0.13100000000000001</v>
      </c>
      <c r="E149">
        <v>49.354999999999997</v>
      </c>
      <c r="F149">
        <v>0</v>
      </c>
      <c r="G149">
        <v>255</v>
      </c>
      <c r="H149">
        <v>19.355</v>
      </c>
      <c r="I149">
        <v>31</v>
      </c>
      <c r="J149">
        <v>6</v>
      </c>
      <c r="K149">
        <v>23</v>
      </c>
    </row>
    <row r="150" spans="1:13" hidden="1">
      <c r="A150" t="s">
        <v>1767</v>
      </c>
      <c r="B150">
        <v>24</v>
      </c>
      <c r="C150" t="s">
        <v>1791</v>
      </c>
      <c r="D150">
        <v>8.8999999999999996E-2</v>
      </c>
      <c r="E150">
        <v>109.286</v>
      </c>
      <c r="F150">
        <v>0</v>
      </c>
      <c r="G150">
        <v>255</v>
      </c>
      <c r="H150">
        <v>42.856999999999999</v>
      </c>
      <c r="I150">
        <v>21</v>
      </c>
      <c r="J150">
        <v>9</v>
      </c>
      <c r="K150">
        <v>24</v>
      </c>
    </row>
    <row r="151" spans="1:13" hidden="1">
      <c r="A151" t="s">
        <v>1767</v>
      </c>
      <c r="B151">
        <v>25</v>
      </c>
      <c r="C151" t="s">
        <v>1792</v>
      </c>
      <c r="D151">
        <v>0.13500000000000001</v>
      </c>
      <c r="E151">
        <v>87.656000000000006</v>
      </c>
      <c r="F151">
        <v>0</v>
      </c>
      <c r="G151">
        <v>255</v>
      </c>
      <c r="H151">
        <v>34.375</v>
      </c>
      <c r="I151">
        <v>32</v>
      </c>
      <c r="J151">
        <v>11</v>
      </c>
      <c r="K151">
        <v>25</v>
      </c>
    </row>
    <row r="152" spans="1:13">
      <c r="A152" t="s">
        <v>1793</v>
      </c>
      <c r="B152">
        <v>1</v>
      </c>
      <c r="C152" t="s">
        <v>1794</v>
      </c>
      <c r="D152">
        <v>0.32100000000000001</v>
      </c>
      <c r="E152">
        <v>46.973999999999997</v>
      </c>
      <c r="F152">
        <v>0</v>
      </c>
      <c r="G152">
        <v>255</v>
      </c>
      <c r="H152">
        <v>18.420999999999999</v>
      </c>
      <c r="I152">
        <v>76</v>
      </c>
      <c r="J152">
        <v>14</v>
      </c>
      <c r="K152">
        <v>1</v>
      </c>
      <c r="L152">
        <v>25</v>
      </c>
      <c r="M152">
        <v>0</v>
      </c>
    </row>
    <row r="153" spans="1:13" hidden="1">
      <c r="A153" t="s">
        <v>1793</v>
      </c>
      <c r="B153">
        <v>2</v>
      </c>
      <c r="C153" t="s">
        <v>1795</v>
      </c>
      <c r="D153">
        <v>0.34200000000000003</v>
      </c>
      <c r="E153">
        <v>15.741</v>
      </c>
      <c r="F153">
        <v>0</v>
      </c>
      <c r="G153">
        <v>255</v>
      </c>
      <c r="H153">
        <v>6.173</v>
      </c>
      <c r="I153">
        <v>81</v>
      </c>
      <c r="J153">
        <v>5</v>
      </c>
      <c r="K153">
        <v>2</v>
      </c>
    </row>
    <row r="154" spans="1:13" hidden="1">
      <c r="A154" t="s">
        <v>1793</v>
      </c>
      <c r="B154">
        <v>3</v>
      </c>
      <c r="C154" t="s">
        <v>1796</v>
      </c>
      <c r="D154">
        <v>0.308</v>
      </c>
      <c r="E154">
        <v>45.411000000000001</v>
      </c>
      <c r="F154">
        <v>0</v>
      </c>
      <c r="G154">
        <v>255</v>
      </c>
      <c r="H154">
        <v>17.808</v>
      </c>
      <c r="I154">
        <v>73</v>
      </c>
      <c r="J154">
        <v>13</v>
      </c>
      <c r="K154">
        <v>3</v>
      </c>
    </row>
    <row r="155" spans="1:13" hidden="1">
      <c r="A155" t="s">
        <v>1793</v>
      </c>
      <c r="B155">
        <v>4</v>
      </c>
      <c r="C155" t="s">
        <v>1797</v>
      </c>
      <c r="D155">
        <v>0.33400000000000002</v>
      </c>
      <c r="E155">
        <v>45.19</v>
      </c>
      <c r="F155">
        <v>0</v>
      </c>
      <c r="G155">
        <v>255</v>
      </c>
      <c r="H155">
        <v>17.722000000000001</v>
      </c>
      <c r="I155">
        <v>79</v>
      </c>
      <c r="J155">
        <v>14</v>
      </c>
      <c r="K155">
        <v>4</v>
      </c>
    </row>
    <row r="156" spans="1:13" hidden="1">
      <c r="A156" t="s">
        <v>1793</v>
      </c>
      <c r="B156">
        <v>5</v>
      </c>
      <c r="C156" t="s">
        <v>1798</v>
      </c>
      <c r="D156">
        <v>0.33</v>
      </c>
      <c r="E156">
        <v>75.191999999999993</v>
      </c>
      <c r="F156">
        <v>0</v>
      </c>
      <c r="G156">
        <v>255</v>
      </c>
      <c r="H156">
        <v>29.486999999999998</v>
      </c>
      <c r="I156">
        <v>78</v>
      </c>
      <c r="J156">
        <v>23</v>
      </c>
      <c r="K156">
        <v>5</v>
      </c>
    </row>
    <row r="157" spans="1:13" hidden="1">
      <c r="A157" t="s">
        <v>1793</v>
      </c>
      <c r="B157">
        <v>6</v>
      </c>
      <c r="C157" t="s">
        <v>1799</v>
      </c>
      <c r="D157">
        <v>0.317</v>
      </c>
      <c r="E157">
        <v>47.6</v>
      </c>
      <c r="F157">
        <v>0</v>
      </c>
      <c r="G157">
        <v>255</v>
      </c>
      <c r="H157">
        <v>18.667000000000002</v>
      </c>
      <c r="I157">
        <v>75</v>
      </c>
      <c r="J157">
        <v>14</v>
      </c>
      <c r="K157">
        <v>6</v>
      </c>
    </row>
    <row r="158" spans="1:13" hidden="1">
      <c r="A158" t="s">
        <v>1793</v>
      </c>
      <c r="B158">
        <v>7</v>
      </c>
      <c r="C158" t="s">
        <v>1800</v>
      </c>
      <c r="D158">
        <v>0.308</v>
      </c>
      <c r="E158">
        <v>97.808000000000007</v>
      </c>
      <c r="F158">
        <v>0</v>
      </c>
      <c r="G158">
        <v>255</v>
      </c>
      <c r="H158">
        <v>38.356000000000002</v>
      </c>
      <c r="I158">
        <v>73</v>
      </c>
      <c r="J158">
        <v>28</v>
      </c>
      <c r="K158">
        <v>7</v>
      </c>
    </row>
    <row r="159" spans="1:13" hidden="1">
      <c r="A159" t="s">
        <v>1793</v>
      </c>
      <c r="B159">
        <v>8</v>
      </c>
      <c r="C159" t="s">
        <v>1801</v>
      </c>
      <c r="D159">
        <v>0.28699999999999998</v>
      </c>
      <c r="E159">
        <v>101.25</v>
      </c>
      <c r="F159">
        <v>0</v>
      </c>
      <c r="G159">
        <v>255</v>
      </c>
      <c r="H159">
        <v>39.706000000000003</v>
      </c>
      <c r="I159">
        <v>68</v>
      </c>
      <c r="J159">
        <v>27</v>
      </c>
      <c r="K159">
        <v>8</v>
      </c>
    </row>
    <row r="160" spans="1:13" hidden="1">
      <c r="A160" t="s">
        <v>1793</v>
      </c>
      <c r="B160">
        <v>9</v>
      </c>
      <c r="C160" t="s">
        <v>1802</v>
      </c>
      <c r="D160">
        <v>0.317</v>
      </c>
      <c r="E160">
        <v>153</v>
      </c>
      <c r="F160">
        <v>0</v>
      </c>
      <c r="G160">
        <v>255</v>
      </c>
      <c r="H160">
        <v>60</v>
      </c>
      <c r="I160">
        <v>75</v>
      </c>
      <c r="J160">
        <v>45</v>
      </c>
      <c r="K160">
        <v>9</v>
      </c>
    </row>
    <row r="161" spans="1:11" hidden="1">
      <c r="A161" t="s">
        <v>1793</v>
      </c>
      <c r="B161">
        <v>10</v>
      </c>
      <c r="C161" t="s">
        <v>1803</v>
      </c>
      <c r="D161">
        <v>0.317</v>
      </c>
      <c r="E161">
        <v>122.4</v>
      </c>
      <c r="F161">
        <v>0</v>
      </c>
      <c r="G161">
        <v>255</v>
      </c>
      <c r="H161">
        <v>48</v>
      </c>
      <c r="I161">
        <v>75</v>
      </c>
      <c r="J161">
        <v>36</v>
      </c>
      <c r="K161">
        <v>10</v>
      </c>
    </row>
    <row r="162" spans="1:11" hidden="1">
      <c r="A162" t="s">
        <v>1793</v>
      </c>
      <c r="B162">
        <v>11</v>
      </c>
      <c r="C162" t="s">
        <v>1804</v>
      </c>
      <c r="D162">
        <v>0.29599999999999999</v>
      </c>
      <c r="E162">
        <v>131.143</v>
      </c>
      <c r="F162">
        <v>0</v>
      </c>
      <c r="G162">
        <v>255</v>
      </c>
      <c r="H162">
        <v>51.429000000000002</v>
      </c>
      <c r="I162">
        <v>70</v>
      </c>
      <c r="J162">
        <v>36</v>
      </c>
      <c r="K162">
        <v>11</v>
      </c>
    </row>
    <row r="163" spans="1:11" hidden="1">
      <c r="A163" t="s">
        <v>1793</v>
      </c>
      <c r="B163">
        <v>12</v>
      </c>
      <c r="C163" t="s">
        <v>1805</v>
      </c>
      <c r="D163">
        <v>0.33800000000000002</v>
      </c>
      <c r="E163">
        <v>117.938</v>
      </c>
      <c r="F163">
        <v>0</v>
      </c>
      <c r="G163">
        <v>255</v>
      </c>
      <c r="H163">
        <v>46.25</v>
      </c>
      <c r="I163">
        <v>80</v>
      </c>
      <c r="J163">
        <v>37</v>
      </c>
      <c r="K163">
        <v>12</v>
      </c>
    </row>
    <row r="164" spans="1:11" hidden="1">
      <c r="A164" t="s">
        <v>1793</v>
      </c>
      <c r="B164">
        <v>13</v>
      </c>
      <c r="C164" t="s">
        <v>1806</v>
      </c>
      <c r="D164">
        <v>0.313</v>
      </c>
      <c r="E164">
        <v>103.378</v>
      </c>
      <c r="F164">
        <v>0</v>
      </c>
      <c r="G164">
        <v>255</v>
      </c>
      <c r="H164">
        <v>40.540999999999997</v>
      </c>
      <c r="I164">
        <v>74</v>
      </c>
      <c r="J164">
        <v>30</v>
      </c>
      <c r="K164">
        <v>13</v>
      </c>
    </row>
    <row r="165" spans="1:11" hidden="1">
      <c r="A165" t="s">
        <v>1793</v>
      </c>
      <c r="B165">
        <v>14</v>
      </c>
      <c r="C165" t="s">
        <v>1807</v>
      </c>
      <c r="D165">
        <v>0.30399999999999999</v>
      </c>
      <c r="E165">
        <v>148.75</v>
      </c>
      <c r="F165">
        <v>0</v>
      </c>
      <c r="G165">
        <v>255</v>
      </c>
      <c r="H165">
        <v>58.332999999999998</v>
      </c>
      <c r="I165">
        <v>72</v>
      </c>
      <c r="J165">
        <v>42</v>
      </c>
      <c r="K165">
        <v>14</v>
      </c>
    </row>
    <row r="166" spans="1:11" hidden="1">
      <c r="A166" t="s">
        <v>1793</v>
      </c>
      <c r="B166">
        <v>15</v>
      </c>
      <c r="C166" t="s">
        <v>1808</v>
      </c>
      <c r="D166">
        <v>0.308</v>
      </c>
      <c r="E166">
        <v>111.78100000000001</v>
      </c>
      <c r="F166">
        <v>0</v>
      </c>
      <c r="G166">
        <v>255</v>
      </c>
      <c r="H166">
        <v>43.835999999999999</v>
      </c>
      <c r="I166">
        <v>73</v>
      </c>
      <c r="J166">
        <v>32</v>
      </c>
      <c r="K166">
        <v>15</v>
      </c>
    </row>
    <row r="167" spans="1:11" hidden="1">
      <c r="A167" t="s">
        <v>1793</v>
      </c>
      <c r="B167">
        <v>16</v>
      </c>
      <c r="C167" t="s">
        <v>1809</v>
      </c>
      <c r="D167">
        <v>0.28299999999999997</v>
      </c>
      <c r="E167">
        <v>133.209</v>
      </c>
      <c r="F167">
        <v>0</v>
      </c>
      <c r="G167">
        <v>255</v>
      </c>
      <c r="H167">
        <v>52.238999999999997</v>
      </c>
      <c r="I167">
        <v>67</v>
      </c>
      <c r="J167">
        <v>35</v>
      </c>
      <c r="K167">
        <v>16</v>
      </c>
    </row>
    <row r="168" spans="1:11" hidden="1">
      <c r="A168" t="s">
        <v>1793</v>
      </c>
      <c r="B168">
        <v>17</v>
      </c>
      <c r="C168" t="s">
        <v>1810</v>
      </c>
      <c r="D168">
        <v>0.317</v>
      </c>
      <c r="E168">
        <v>102</v>
      </c>
      <c r="F168">
        <v>0</v>
      </c>
      <c r="G168">
        <v>255</v>
      </c>
      <c r="H168">
        <v>40</v>
      </c>
      <c r="I168">
        <v>75</v>
      </c>
      <c r="J168">
        <v>30</v>
      </c>
      <c r="K168">
        <v>17</v>
      </c>
    </row>
    <row r="169" spans="1:11" hidden="1">
      <c r="A169" t="s">
        <v>1793</v>
      </c>
      <c r="B169">
        <v>18</v>
      </c>
      <c r="C169" t="s">
        <v>1811</v>
      </c>
      <c r="D169">
        <v>0.30399999999999999</v>
      </c>
      <c r="E169">
        <v>88.542000000000002</v>
      </c>
      <c r="F169">
        <v>0</v>
      </c>
      <c r="G169">
        <v>255</v>
      </c>
      <c r="H169">
        <v>34.722000000000001</v>
      </c>
      <c r="I169">
        <v>72</v>
      </c>
      <c r="J169">
        <v>25</v>
      </c>
      <c r="K169">
        <v>18</v>
      </c>
    </row>
    <row r="170" spans="1:11" hidden="1">
      <c r="A170" t="s">
        <v>1793</v>
      </c>
      <c r="B170">
        <v>19</v>
      </c>
      <c r="C170" t="s">
        <v>1812</v>
      </c>
      <c r="D170">
        <v>0.254</v>
      </c>
      <c r="E170">
        <v>102</v>
      </c>
      <c r="F170">
        <v>0</v>
      </c>
      <c r="G170">
        <v>255</v>
      </c>
      <c r="H170">
        <v>40</v>
      </c>
      <c r="I170">
        <v>60</v>
      </c>
      <c r="J170">
        <v>24</v>
      </c>
      <c r="K170">
        <v>19</v>
      </c>
    </row>
    <row r="171" spans="1:11" hidden="1">
      <c r="A171" t="s">
        <v>1793</v>
      </c>
      <c r="B171">
        <v>20</v>
      </c>
      <c r="C171" t="s">
        <v>1813</v>
      </c>
      <c r="D171">
        <v>0.25800000000000001</v>
      </c>
      <c r="E171">
        <v>100.328</v>
      </c>
      <c r="F171">
        <v>0</v>
      </c>
      <c r="G171">
        <v>255</v>
      </c>
      <c r="H171">
        <v>39.344000000000001</v>
      </c>
      <c r="I171">
        <v>61</v>
      </c>
      <c r="J171">
        <v>24</v>
      </c>
      <c r="K171">
        <v>20</v>
      </c>
    </row>
    <row r="172" spans="1:11" hidden="1">
      <c r="A172" t="s">
        <v>1793</v>
      </c>
      <c r="B172">
        <v>21</v>
      </c>
      <c r="C172" t="s">
        <v>1814</v>
      </c>
      <c r="D172">
        <v>0.254</v>
      </c>
      <c r="E172">
        <v>102</v>
      </c>
      <c r="F172">
        <v>0</v>
      </c>
      <c r="G172">
        <v>255</v>
      </c>
      <c r="H172">
        <v>40</v>
      </c>
      <c r="I172">
        <v>60</v>
      </c>
      <c r="J172">
        <v>24</v>
      </c>
      <c r="K172">
        <v>21</v>
      </c>
    </row>
    <row r="173" spans="1:11" hidden="1">
      <c r="A173" t="s">
        <v>1793</v>
      </c>
      <c r="B173">
        <v>22</v>
      </c>
      <c r="C173" t="s">
        <v>1815</v>
      </c>
      <c r="D173">
        <v>0.27</v>
      </c>
      <c r="E173">
        <v>59.765999999999998</v>
      </c>
      <c r="F173">
        <v>0</v>
      </c>
      <c r="G173">
        <v>255</v>
      </c>
      <c r="H173">
        <v>23.437999999999999</v>
      </c>
      <c r="I173">
        <v>64</v>
      </c>
      <c r="J173">
        <v>15</v>
      </c>
      <c r="K173">
        <v>22</v>
      </c>
    </row>
    <row r="174" spans="1:11" hidden="1">
      <c r="A174" t="s">
        <v>1793</v>
      </c>
      <c r="B174">
        <v>23</v>
      </c>
      <c r="C174" t="s">
        <v>1816</v>
      </c>
      <c r="D174">
        <v>0.28299999999999997</v>
      </c>
      <c r="E174">
        <v>60.896000000000001</v>
      </c>
      <c r="F174">
        <v>0</v>
      </c>
      <c r="G174">
        <v>255</v>
      </c>
      <c r="H174">
        <v>23.881</v>
      </c>
      <c r="I174">
        <v>67</v>
      </c>
      <c r="J174">
        <v>16</v>
      </c>
      <c r="K174">
        <v>23</v>
      </c>
    </row>
    <row r="175" spans="1:11" hidden="1">
      <c r="A175" t="s">
        <v>1793</v>
      </c>
      <c r="B175">
        <v>24</v>
      </c>
      <c r="C175" t="s">
        <v>1817</v>
      </c>
      <c r="D175">
        <v>0.27500000000000002</v>
      </c>
      <c r="E175">
        <v>51</v>
      </c>
      <c r="F175">
        <v>0</v>
      </c>
      <c r="G175">
        <v>255</v>
      </c>
      <c r="H175">
        <v>20</v>
      </c>
      <c r="I175">
        <v>65</v>
      </c>
      <c r="J175">
        <v>13</v>
      </c>
      <c r="K175">
        <v>24</v>
      </c>
    </row>
    <row r="176" spans="1:11" hidden="1">
      <c r="A176" t="s">
        <v>1793</v>
      </c>
      <c r="B176">
        <v>25</v>
      </c>
      <c r="C176" t="s">
        <v>1818</v>
      </c>
      <c r="D176">
        <v>0.29599999999999999</v>
      </c>
      <c r="E176">
        <v>36.429000000000002</v>
      </c>
      <c r="F176">
        <v>0</v>
      </c>
      <c r="G176">
        <v>255</v>
      </c>
      <c r="H176">
        <v>14.286</v>
      </c>
      <c r="I176">
        <v>70</v>
      </c>
      <c r="J176">
        <v>10</v>
      </c>
      <c r="K176">
        <v>25</v>
      </c>
    </row>
    <row r="177" spans="1:13">
      <c r="A177" t="s">
        <v>1819</v>
      </c>
      <c r="B177">
        <v>1</v>
      </c>
      <c r="C177" t="s">
        <v>1820</v>
      </c>
      <c r="D177">
        <v>0.48199999999999998</v>
      </c>
      <c r="E177">
        <v>102.895</v>
      </c>
      <c r="F177">
        <v>0</v>
      </c>
      <c r="G177">
        <v>255</v>
      </c>
      <c r="H177">
        <v>40.350999999999999</v>
      </c>
      <c r="I177">
        <v>114</v>
      </c>
      <c r="J177">
        <v>46</v>
      </c>
      <c r="K177">
        <v>1</v>
      </c>
      <c r="L177">
        <v>25</v>
      </c>
      <c r="M177">
        <v>0</v>
      </c>
    </row>
    <row r="178" spans="1:13" hidden="1">
      <c r="A178" t="s">
        <v>1819</v>
      </c>
      <c r="B178">
        <v>2</v>
      </c>
      <c r="C178" t="s">
        <v>1821</v>
      </c>
      <c r="D178">
        <v>0.54500000000000004</v>
      </c>
      <c r="E178">
        <v>162.09299999999999</v>
      </c>
      <c r="F178">
        <v>0</v>
      </c>
      <c r="G178">
        <v>255</v>
      </c>
      <c r="H178">
        <v>63.566000000000003</v>
      </c>
      <c r="I178">
        <v>129</v>
      </c>
      <c r="J178">
        <v>82</v>
      </c>
      <c r="K178">
        <v>2</v>
      </c>
    </row>
    <row r="179" spans="1:13" hidden="1">
      <c r="A179" t="s">
        <v>1819</v>
      </c>
      <c r="B179">
        <v>3</v>
      </c>
      <c r="C179" t="s">
        <v>1822</v>
      </c>
      <c r="D179">
        <v>0.56599999999999995</v>
      </c>
      <c r="E179">
        <v>83.730999999999995</v>
      </c>
      <c r="F179">
        <v>0</v>
      </c>
      <c r="G179">
        <v>255</v>
      </c>
      <c r="H179">
        <v>32.835999999999999</v>
      </c>
      <c r="I179">
        <v>134</v>
      </c>
      <c r="J179">
        <v>44</v>
      </c>
      <c r="K179">
        <v>3</v>
      </c>
    </row>
    <row r="180" spans="1:13" hidden="1">
      <c r="A180" t="s">
        <v>1819</v>
      </c>
      <c r="B180">
        <v>4</v>
      </c>
      <c r="C180" t="s">
        <v>1823</v>
      </c>
      <c r="D180">
        <v>0.6</v>
      </c>
      <c r="E180">
        <v>122.113</v>
      </c>
      <c r="F180">
        <v>0</v>
      </c>
      <c r="G180">
        <v>255</v>
      </c>
      <c r="H180">
        <v>47.887</v>
      </c>
      <c r="I180">
        <v>142</v>
      </c>
      <c r="J180">
        <v>68</v>
      </c>
      <c r="K180">
        <v>4</v>
      </c>
    </row>
    <row r="181" spans="1:13" hidden="1">
      <c r="A181" t="s">
        <v>1819</v>
      </c>
      <c r="B181">
        <v>5</v>
      </c>
      <c r="C181" t="s">
        <v>1824</v>
      </c>
      <c r="D181">
        <v>0.61699999999999999</v>
      </c>
      <c r="E181">
        <v>171.16399999999999</v>
      </c>
      <c r="F181">
        <v>0</v>
      </c>
      <c r="G181">
        <v>255</v>
      </c>
      <c r="H181">
        <v>67.123000000000005</v>
      </c>
      <c r="I181">
        <v>146</v>
      </c>
      <c r="J181">
        <v>98</v>
      </c>
      <c r="K181">
        <v>5</v>
      </c>
    </row>
    <row r="182" spans="1:13" hidden="1">
      <c r="A182" t="s">
        <v>1819</v>
      </c>
      <c r="B182">
        <v>6</v>
      </c>
      <c r="C182" t="s">
        <v>1825</v>
      </c>
      <c r="D182">
        <v>0.58299999999999996</v>
      </c>
      <c r="E182">
        <v>158.91300000000001</v>
      </c>
      <c r="F182">
        <v>0</v>
      </c>
      <c r="G182">
        <v>255</v>
      </c>
      <c r="H182">
        <v>62.319000000000003</v>
      </c>
      <c r="I182">
        <v>138</v>
      </c>
      <c r="J182">
        <v>86</v>
      </c>
      <c r="K182">
        <v>6</v>
      </c>
    </row>
    <row r="183" spans="1:13" hidden="1">
      <c r="A183" t="s">
        <v>1819</v>
      </c>
      <c r="B183">
        <v>7</v>
      </c>
      <c r="C183" t="s">
        <v>1826</v>
      </c>
      <c r="D183">
        <v>0.58699999999999997</v>
      </c>
      <c r="E183">
        <v>183.453</v>
      </c>
      <c r="F183">
        <v>0</v>
      </c>
      <c r="G183">
        <v>255</v>
      </c>
      <c r="H183">
        <v>71.941999999999993</v>
      </c>
      <c r="I183">
        <v>139</v>
      </c>
      <c r="J183">
        <v>100</v>
      </c>
      <c r="K183">
        <v>7</v>
      </c>
    </row>
    <row r="184" spans="1:13" hidden="1">
      <c r="A184" t="s">
        <v>1819</v>
      </c>
      <c r="B184">
        <v>8</v>
      </c>
      <c r="C184" t="s">
        <v>1827</v>
      </c>
      <c r="D184">
        <v>0.55800000000000005</v>
      </c>
      <c r="E184">
        <v>189.31800000000001</v>
      </c>
      <c r="F184">
        <v>0</v>
      </c>
      <c r="G184">
        <v>255</v>
      </c>
      <c r="H184">
        <v>74.242000000000004</v>
      </c>
      <c r="I184">
        <v>132</v>
      </c>
      <c r="J184">
        <v>98</v>
      </c>
      <c r="K184">
        <v>8</v>
      </c>
    </row>
    <row r="185" spans="1:13" hidden="1">
      <c r="A185" t="s">
        <v>1819</v>
      </c>
      <c r="B185">
        <v>9</v>
      </c>
      <c r="C185" t="s">
        <v>1828</v>
      </c>
      <c r="D185">
        <v>0.53700000000000003</v>
      </c>
      <c r="E185">
        <v>210.827</v>
      </c>
      <c r="F185">
        <v>0</v>
      </c>
      <c r="G185">
        <v>255</v>
      </c>
      <c r="H185">
        <v>82.677000000000007</v>
      </c>
      <c r="I185">
        <v>127</v>
      </c>
      <c r="J185">
        <v>105</v>
      </c>
      <c r="K185">
        <v>9</v>
      </c>
    </row>
    <row r="186" spans="1:13" hidden="1">
      <c r="A186" t="s">
        <v>1819</v>
      </c>
      <c r="B186">
        <v>10</v>
      </c>
      <c r="C186" t="s">
        <v>1829</v>
      </c>
      <c r="D186">
        <v>0.51500000000000001</v>
      </c>
      <c r="E186">
        <v>200.65600000000001</v>
      </c>
      <c r="F186">
        <v>0</v>
      </c>
      <c r="G186">
        <v>255</v>
      </c>
      <c r="H186">
        <v>78.688999999999993</v>
      </c>
      <c r="I186">
        <v>122</v>
      </c>
      <c r="J186">
        <v>96</v>
      </c>
      <c r="K186">
        <v>10</v>
      </c>
    </row>
    <row r="187" spans="1:13" hidden="1">
      <c r="A187" t="s">
        <v>1819</v>
      </c>
      <c r="B187">
        <v>11</v>
      </c>
      <c r="C187" t="s">
        <v>1830</v>
      </c>
      <c r="D187">
        <v>0.503</v>
      </c>
      <c r="E187">
        <v>197.143</v>
      </c>
      <c r="F187">
        <v>0</v>
      </c>
      <c r="G187">
        <v>255</v>
      </c>
      <c r="H187">
        <v>77.311000000000007</v>
      </c>
      <c r="I187">
        <v>119</v>
      </c>
      <c r="J187">
        <v>92</v>
      </c>
      <c r="K187">
        <v>11</v>
      </c>
    </row>
    <row r="188" spans="1:13" hidden="1">
      <c r="A188" t="s">
        <v>1819</v>
      </c>
      <c r="B188">
        <v>12</v>
      </c>
      <c r="C188" t="s">
        <v>1831</v>
      </c>
      <c r="D188">
        <v>0.49</v>
      </c>
      <c r="E188">
        <v>140.69</v>
      </c>
      <c r="F188">
        <v>0</v>
      </c>
      <c r="G188">
        <v>255</v>
      </c>
      <c r="H188">
        <v>55.171999999999997</v>
      </c>
      <c r="I188">
        <v>116</v>
      </c>
      <c r="J188">
        <v>64</v>
      </c>
      <c r="K188">
        <v>12</v>
      </c>
    </row>
    <row r="189" spans="1:13" hidden="1">
      <c r="A189" t="s">
        <v>1819</v>
      </c>
      <c r="B189">
        <v>13</v>
      </c>
      <c r="C189" t="s">
        <v>1832</v>
      </c>
      <c r="D189">
        <v>0.48599999999999999</v>
      </c>
      <c r="E189">
        <v>206.21700000000001</v>
      </c>
      <c r="F189">
        <v>0</v>
      </c>
      <c r="G189">
        <v>255</v>
      </c>
      <c r="H189">
        <v>80.87</v>
      </c>
      <c r="I189">
        <v>115</v>
      </c>
      <c r="J189">
        <v>93</v>
      </c>
      <c r="K189">
        <v>13</v>
      </c>
    </row>
    <row r="190" spans="1:13" hidden="1">
      <c r="A190" t="s">
        <v>1819</v>
      </c>
      <c r="B190">
        <v>14</v>
      </c>
      <c r="C190" t="s">
        <v>1833</v>
      </c>
      <c r="D190">
        <v>0.51500000000000001</v>
      </c>
      <c r="E190">
        <v>181.84399999999999</v>
      </c>
      <c r="F190">
        <v>0</v>
      </c>
      <c r="G190">
        <v>255</v>
      </c>
      <c r="H190">
        <v>71.311000000000007</v>
      </c>
      <c r="I190">
        <v>122</v>
      </c>
      <c r="J190">
        <v>87</v>
      </c>
      <c r="K190">
        <v>14</v>
      </c>
    </row>
    <row r="191" spans="1:13" hidden="1">
      <c r="A191" t="s">
        <v>1819</v>
      </c>
      <c r="B191">
        <v>15</v>
      </c>
      <c r="C191" t="s">
        <v>1834</v>
      </c>
      <c r="D191">
        <v>0.56599999999999995</v>
      </c>
      <c r="E191">
        <v>171.26900000000001</v>
      </c>
      <c r="F191">
        <v>0</v>
      </c>
      <c r="G191">
        <v>255</v>
      </c>
      <c r="H191">
        <v>67.164000000000001</v>
      </c>
      <c r="I191">
        <v>134</v>
      </c>
      <c r="J191">
        <v>90</v>
      </c>
      <c r="K191">
        <v>15</v>
      </c>
    </row>
    <row r="192" spans="1:13" hidden="1">
      <c r="A192" t="s">
        <v>1819</v>
      </c>
      <c r="B192">
        <v>16</v>
      </c>
      <c r="C192" t="s">
        <v>1835</v>
      </c>
      <c r="D192">
        <v>0.499</v>
      </c>
      <c r="E192">
        <v>146.94900000000001</v>
      </c>
      <c r="F192">
        <v>0</v>
      </c>
      <c r="G192">
        <v>255</v>
      </c>
      <c r="H192">
        <v>57.627000000000002</v>
      </c>
      <c r="I192">
        <v>118</v>
      </c>
      <c r="J192">
        <v>68</v>
      </c>
      <c r="K192">
        <v>16</v>
      </c>
    </row>
    <row r="193" spans="1:13" hidden="1">
      <c r="A193" t="s">
        <v>1819</v>
      </c>
      <c r="B193">
        <v>17</v>
      </c>
      <c r="C193" t="s">
        <v>1836</v>
      </c>
      <c r="D193">
        <v>0.57899999999999996</v>
      </c>
      <c r="E193">
        <v>134.01499999999999</v>
      </c>
      <c r="F193">
        <v>0</v>
      </c>
      <c r="G193">
        <v>255</v>
      </c>
      <c r="H193">
        <v>52.555</v>
      </c>
      <c r="I193">
        <v>137</v>
      </c>
      <c r="J193">
        <v>72</v>
      </c>
      <c r="K193">
        <v>17</v>
      </c>
    </row>
    <row r="194" spans="1:13" hidden="1">
      <c r="A194" t="s">
        <v>1819</v>
      </c>
      <c r="B194">
        <v>18</v>
      </c>
      <c r="C194" t="s">
        <v>1837</v>
      </c>
      <c r="D194">
        <v>0.59199999999999997</v>
      </c>
      <c r="E194">
        <v>180.321</v>
      </c>
      <c r="F194">
        <v>0</v>
      </c>
      <c r="G194">
        <v>255</v>
      </c>
      <c r="H194">
        <v>70.713999999999999</v>
      </c>
      <c r="I194">
        <v>140</v>
      </c>
      <c r="J194">
        <v>99</v>
      </c>
      <c r="K194">
        <v>18</v>
      </c>
    </row>
    <row r="195" spans="1:13" hidden="1">
      <c r="A195" t="s">
        <v>1819</v>
      </c>
      <c r="B195">
        <v>19</v>
      </c>
      <c r="C195" t="s">
        <v>1838</v>
      </c>
      <c r="D195">
        <v>0.51100000000000001</v>
      </c>
      <c r="E195">
        <v>181.24</v>
      </c>
      <c r="F195">
        <v>0</v>
      </c>
      <c r="G195">
        <v>255</v>
      </c>
      <c r="H195">
        <v>71.073999999999998</v>
      </c>
      <c r="I195">
        <v>121</v>
      </c>
      <c r="J195">
        <v>86</v>
      </c>
      <c r="K195">
        <v>19</v>
      </c>
    </row>
    <row r="196" spans="1:13" hidden="1">
      <c r="A196" t="s">
        <v>1819</v>
      </c>
      <c r="B196">
        <v>20</v>
      </c>
      <c r="C196" t="s">
        <v>1839</v>
      </c>
      <c r="D196">
        <v>0.53700000000000003</v>
      </c>
      <c r="E196">
        <v>162.63800000000001</v>
      </c>
      <c r="F196">
        <v>0</v>
      </c>
      <c r="G196">
        <v>255</v>
      </c>
      <c r="H196">
        <v>63.78</v>
      </c>
      <c r="I196">
        <v>127</v>
      </c>
      <c r="J196">
        <v>81</v>
      </c>
      <c r="K196">
        <v>20</v>
      </c>
    </row>
    <row r="197" spans="1:13" hidden="1">
      <c r="A197" t="s">
        <v>1819</v>
      </c>
      <c r="B197">
        <v>21</v>
      </c>
      <c r="C197" t="s">
        <v>1840</v>
      </c>
      <c r="D197">
        <v>0.503</v>
      </c>
      <c r="E197">
        <v>175.714</v>
      </c>
      <c r="F197">
        <v>0</v>
      </c>
      <c r="G197">
        <v>255</v>
      </c>
      <c r="H197">
        <v>68.908000000000001</v>
      </c>
      <c r="I197">
        <v>119</v>
      </c>
      <c r="J197">
        <v>82</v>
      </c>
      <c r="K197">
        <v>21</v>
      </c>
    </row>
    <row r="198" spans="1:13" hidden="1">
      <c r="A198" t="s">
        <v>1819</v>
      </c>
      <c r="B198">
        <v>22</v>
      </c>
      <c r="C198" t="s">
        <v>1841</v>
      </c>
      <c r="D198">
        <v>0.48199999999999998</v>
      </c>
      <c r="E198">
        <v>154.34200000000001</v>
      </c>
      <c r="F198">
        <v>0</v>
      </c>
      <c r="G198">
        <v>255</v>
      </c>
      <c r="H198">
        <v>60.526000000000003</v>
      </c>
      <c r="I198">
        <v>114</v>
      </c>
      <c r="J198">
        <v>69</v>
      </c>
      <c r="K198">
        <v>22</v>
      </c>
    </row>
    <row r="199" spans="1:13" hidden="1">
      <c r="A199" t="s">
        <v>1819</v>
      </c>
      <c r="B199">
        <v>23</v>
      </c>
      <c r="C199" t="s">
        <v>1842</v>
      </c>
      <c r="D199">
        <v>0.49</v>
      </c>
      <c r="E199">
        <v>215.43100000000001</v>
      </c>
      <c r="F199">
        <v>0</v>
      </c>
      <c r="G199">
        <v>255</v>
      </c>
      <c r="H199">
        <v>84.483000000000004</v>
      </c>
      <c r="I199">
        <v>116</v>
      </c>
      <c r="J199">
        <v>98</v>
      </c>
      <c r="K199">
        <v>23</v>
      </c>
    </row>
    <row r="200" spans="1:13" hidden="1">
      <c r="A200" t="s">
        <v>1819</v>
      </c>
      <c r="B200">
        <v>24</v>
      </c>
      <c r="C200" t="s">
        <v>1843</v>
      </c>
      <c r="D200">
        <v>0.46100000000000002</v>
      </c>
      <c r="E200">
        <v>203.53200000000001</v>
      </c>
      <c r="F200">
        <v>0</v>
      </c>
      <c r="G200">
        <v>255</v>
      </c>
      <c r="H200">
        <v>79.816999999999993</v>
      </c>
      <c r="I200">
        <v>109</v>
      </c>
      <c r="J200">
        <v>87</v>
      </c>
      <c r="K200">
        <v>24</v>
      </c>
    </row>
    <row r="201" spans="1:13" hidden="1">
      <c r="A201" t="s">
        <v>1819</v>
      </c>
      <c r="B201">
        <v>25</v>
      </c>
      <c r="C201" t="s">
        <v>1844</v>
      </c>
      <c r="D201">
        <v>0.46899999999999997</v>
      </c>
      <c r="E201">
        <v>222.83799999999999</v>
      </c>
      <c r="F201">
        <v>0</v>
      </c>
      <c r="G201">
        <v>255</v>
      </c>
      <c r="H201">
        <v>87.387</v>
      </c>
      <c r="I201">
        <v>111</v>
      </c>
      <c r="J201">
        <v>97</v>
      </c>
      <c r="K201">
        <v>25</v>
      </c>
    </row>
    <row r="202" spans="1:13">
      <c r="A202" t="s">
        <v>1845</v>
      </c>
      <c r="B202">
        <v>1</v>
      </c>
      <c r="C202" t="s">
        <v>1846</v>
      </c>
      <c r="D202">
        <v>0.57499999999999996</v>
      </c>
      <c r="E202">
        <v>148.125</v>
      </c>
      <c r="F202">
        <v>0</v>
      </c>
      <c r="G202">
        <v>255</v>
      </c>
      <c r="H202">
        <v>58.088000000000001</v>
      </c>
      <c r="I202">
        <v>136</v>
      </c>
      <c r="J202">
        <v>79</v>
      </c>
      <c r="K202">
        <v>1</v>
      </c>
      <c r="L202">
        <v>25</v>
      </c>
      <c r="M202">
        <v>0</v>
      </c>
    </row>
    <row r="203" spans="1:13" hidden="1">
      <c r="A203" t="s">
        <v>1845</v>
      </c>
      <c r="B203">
        <v>2</v>
      </c>
      <c r="C203" t="s">
        <v>1847</v>
      </c>
      <c r="D203">
        <v>0.60799999999999998</v>
      </c>
      <c r="E203">
        <v>154.06200000000001</v>
      </c>
      <c r="F203">
        <v>0</v>
      </c>
      <c r="G203">
        <v>255</v>
      </c>
      <c r="H203">
        <v>60.417000000000002</v>
      </c>
      <c r="I203">
        <v>144</v>
      </c>
      <c r="J203">
        <v>87</v>
      </c>
      <c r="K203">
        <v>2</v>
      </c>
    </row>
    <row r="204" spans="1:13" hidden="1">
      <c r="A204" t="s">
        <v>1845</v>
      </c>
      <c r="B204">
        <v>3</v>
      </c>
      <c r="C204" t="s">
        <v>1848</v>
      </c>
      <c r="D204">
        <v>0.54900000000000004</v>
      </c>
      <c r="E204">
        <v>151.03800000000001</v>
      </c>
      <c r="F204">
        <v>0</v>
      </c>
      <c r="G204">
        <v>255</v>
      </c>
      <c r="H204">
        <v>59.231000000000002</v>
      </c>
      <c r="I204">
        <v>130</v>
      </c>
      <c r="J204">
        <v>77</v>
      </c>
      <c r="K204">
        <v>3</v>
      </c>
    </row>
    <row r="205" spans="1:13" hidden="1">
      <c r="A205" t="s">
        <v>1845</v>
      </c>
      <c r="B205">
        <v>4</v>
      </c>
      <c r="C205" t="s">
        <v>1849</v>
      </c>
      <c r="D205">
        <v>0.58699999999999997</v>
      </c>
      <c r="E205">
        <v>152.26599999999999</v>
      </c>
      <c r="F205">
        <v>0</v>
      </c>
      <c r="G205">
        <v>255</v>
      </c>
      <c r="H205">
        <v>59.712000000000003</v>
      </c>
      <c r="I205">
        <v>139</v>
      </c>
      <c r="J205">
        <v>83</v>
      </c>
      <c r="K205">
        <v>4</v>
      </c>
    </row>
    <row r="206" spans="1:13" hidden="1">
      <c r="A206" t="s">
        <v>1845</v>
      </c>
      <c r="B206">
        <v>5</v>
      </c>
      <c r="C206" t="s">
        <v>1850</v>
      </c>
      <c r="D206">
        <v>0.54100000000000004</v>
      </c>
      <c r="E206">
        <v>181.28899999999999</v>
      </c>
      <c r="F206">
        <v>0</v>
      </c>
      <c r="G206">
        <v>255</v>
      </c>
      <c r="H206">
        <v>71.093999999999994</v>
      </c>
      <c r="I206">
        <v>128</v>
      </c>
      <c r="J206">
        <v>91</v>
      </c>
      <c r="K206">
        <v>5</v>
      </c>
    </row>
    <row r="207" spans="1:13" hidden="1">
      <c r="A207" t="s">
        <v>1845</v>
      </c>
      <c r="B207">
        <v>6</v>
      </c>
      <c r="C207" t="s">
        <v>1851</v>
      </c>
      <c r="D207">
        <v>0.59199999999999997</v>
      </c>
      <c r="E207">
        <v>154.821</v>
      </c>
      <c r="F207">
        <v>0</v>
      </c>
      <c r="G207">
        <v>255</v>
      </c>
      <c r="H207">
        <v>60.713999999999999</v>
      </c>
      <c r="I207">
        <v>140</v>
      </c>
      <c r="J207">
        <v>85</v>
      </c>
      <c r="K207">
        <v>6</v>
      </c>
    </row>
    <row r="208" spans="1:13" hidden="1">
      <c r="A208" t="s">
        <v>1845</v>
      </c>
      <c r="B208">
        <v>7</v>
      </c>
      <c r="C208" t="s">
        <v>1852</v>
      </c>
      <c r="D208">
        <v>0.57499999999999996</v>
      </c>
      <c r="E208">
        <v>196.875</v>
      </c>
      <c r="F208">
        <v>0</v>
      </c>
      <c r="G208">
        <v>255</v>
      </c>
      <c r="H208">
        <v>77.206000000000003</v>
      </c>
      <c r="I208">
        <v>136</v>
      </c>
      <c r="J208">
        <v>105</v>
      </c>
      <c r="K208">
        <v>7</v>
      </c>
    </row>
    <row r="209" spans="1:11" hidden="1">
      <c r="A209" t="s">
        <v>1845</v>
      </c>
      <c r="B209">
        <v>8</v>
      </c>
      <c r="C209" t="s">
        <v>1853</v>
      </c>
      <c r="D209">
        <v>0.54900000000000004</v>
      </c>
      <c r="E209">
        <v>188.30799999999999</v>
      </c>
      <c r="F209">
        <v>0</v>
      </c>
      <c r="G209">
        <v>255</v>
      </c>
      <c r="H209">
        <v>73.846000000000004</v>
      </c>
      <c r="I209">
        <v>130</v>
      </c>
      <c r="J209">
        <v>96</v>
      </c>
      <c r="K209">
        <v>8</v>
      </c>
    </row>
    <row r="210" spans="1:11" hidden="1">
      <c r="A210" t="s">
        <v>1845</v>
      </c>
      <c r="B210">
        <v>9</v>
      </c>
      <c r="C210" t="s">
        <v>1854</v>
      </c>
      <c r="D210">
        <v>0.54100000000000004</v>
      </c>
      <c r="E210">
        <v>205.19499999999999</v>
      </c>
      <c r="F210">
        <v>0</v>
      </c>
      <c r="G210">
        <v>255</v>
      </c>
      <c r="H210">
        <v>80.468999999999994</v>
      </c>
      <c r="I210">
        <v>128</v>
      </c>
      <c r="J210">
        <v>103</v>
      </c>
      <c r="K210">
        <v>9</v>
      </c>
    </row>
    <row r="211" spans="1:11" hidden="1">
      <c r="A211" t="s">
        <v>1845</v>
      </c>
      <c r="B211">
        <v>10</v>
      </c>
      <c r="C211" t="s">
        <v>1855</v>
      </c>
      <c r="D211">
        <v>0.59199999999999997</v>
      </c>
      <c r="E211">
        <v>193.071</v>
      </c>
      <c r="F211">
        <v>0</v>
      </c>
      <c r="G211">
        <v>255</v>
      </c>
      <c r="H211">
        <v>75.713999999999999</v>
      </c>
      <c r="I211">
        <v>140</v>
      </c>
      <c r="J211">
        <v>106</v>
      </c>
      <c r="K211">
        <v>10</v>
      </c>
    </row>
    <row r="212" spans="1:11" hidden="1">
      <c r="A212" t="s">
        <v>1845</v>
      </c>
      <c r="B212">
        <v>11</v>
      </c>
      <c r="C212" t="s">
        <v>1856</v>
      </c>
      <c r="D212">
        <v>0.55800000000000005</v>
      </c>
      <c r="E212">
        <v>166.136</v>
      </c>
      <c r="F212">
        <v>0</v>
      </c>
      <c r="G212">
        <v>255</v>
      </c>
      <c r="H212">
        <v>65.152000000000001</v>
      </c>
      <c r="I212">
        <v>132</v>
      </c>
      <c r="J212">
        <v>86</v>
      </c>
      <c r="K212">
        <v>11</v>
      </c>
    </row>
    <row r="213" spans="1:11" hidden="1">
      <c r="A213" t="s">
        <v>1845</v>
      </c>
      <c r="B213">
        <v>12</v>
      </c>
      <c r="C213" t="s">
        <v>1857</v>
      </c>
      <c r="D213">
        <v>0.54900000000000004</v>
      </c>
      <c r="E213">
        <v>182.423</v>
      </c>
      <c r="F213">
        <v>0</v>
      </c>
      <c r="G213">
        <v>255</v>
      </c>
      <c r="H213">
        <v>71.537999999999997</v>
      </c>
      <c r="I213">
        <v>130</v>
      </c>
      <c r="J213">
        <v>93</v>
      </c>
      <c r="K213">
        <v>12</v>
      </c>
    </row>
    <row r="214" spans="1:11" hidden="1">
      <c r="A214" t="s">
        <v>1845</v>
      </c>
      <c r="B214">
        <v>13</v>
      </c>
      <c r="C214" t="s">
        <v>1858</v>
      </c>
      <c r="D214">
        <v>0.57499999999999996</v>
      </c>
      <c r="E214">
        <v>196.875</v>
      </c>
      <c r="F214">
        <v>0</v>
      </c>
      <c r="G214">
        <v>255</v>
      </c>
      <c r="H214">
        <v>77.206000000000003</v>
      </c>
      <c r="I214">
        <v>136</v>
      </c>
      <c r="J214">
        <v>105</v>
      </c>
      <c r="K214">
        <v>13</v>
      </c>
    </row>
    <row r="215" spans="1:11" hidden="1">
      <c r="A215" t="s">
        <v>1845</v>
      </c>
      <c r="B215">
        <v>14</v>
      </c>
      <c r="C215" t="s">
        <v>1859</v>
      </c>
      <c r="D215">
        <v>0.58699999999999997</v>
      </c>
      <c r="E215">
        <v>146.76300000000001</v>
      </c>
      <c r="F215">
        <v>0</v>
      </c>
      <c r="G215">
        <v>255</v>
      </c>
      <c r="H215">
        <v>57.554000000000002</v>
      </c>
      <c r="I215">
        <v>139</v>
      </c>
      <c r="J215">
        <v>80</v>
      </c>
      <c r="K215">
        <v>14</v>
      </c>
    </row>
    <row r="216" spans="1:11" hidden="1">
      <c r="A216" t="s">
        <v>1845</v>
      </c>
      <c r="B216">
        <v>15</v>
      </c>
      <c r="C216" t="s">
        <v>1860</v>
      </c>
      <c r="D216">
        <v>0.56599999999999995</v>
      </c>
      <c r="E216">
        <v>167.46299999999999</v>
      </c>
      <c r="F216">
        <v>0</v>
      </c>
      <c r="G216">
        <v>255</v>
      </c>
      <c r="H216">
        <v>65.671999999999997</v>
      </c>
      <c r="I216">
        <v>134</v>
      </c>
      <c r="J216">
        <v>88</v>
      </c>
      <c r="K216">
        <v>15</v>
      </c>
    </row>
    <row r="217" spans="1:11" hidden="1">
      <c r="A217" t="s">
        <v>1845</v>
      </c>
      <c r="B217">
        <v>16</v>
      </c>
      <c r="C217" t="s">
        <v>1861</v>
      </c>
      <c r="D217">
        <v>0.56599999999999995</v>
      </c>
      <c r="E217">
        <v>207.42500000000001</v>
      </c>
      <c r="F217">
        <v>0</v>
      </c>
      <c r="G217">
        <v>255</v>
      </c>
      <c r="H217">
        <v>81.343000000000004</v>
      </c>
      <c r="I217">
        <v>134</v>
      </c>
      <c r="J217">
        <v>109</v>
      </c>
      <c r="K217">
        <v>16</v>
      </c>
    </row>
    <row r="218" spans="1:11" hidden="1">
      <c r="A218" t="s">
        <v>1845</v>
      </c>
      <c r="B218">
        <v>17</v>
      </c>
      <c r="C218" t="s">
        <v>1862</v>
      </c>
      <c r="D218">
        <v>0.625</v>
      </c>
      <c r="E218">
        <v>160.23599999999999</v>
      </c>
      <c r="F218">
        <v>0</v>
      </c>
      <c r="G218">
        <v>255</v>
      </c>
      <c r="H218">
        <v>62.838000000000001</v>
      </c>
      <c r="I218">
        <v>148</v>
      </c>
      <c r="J218">
        <v>93</v>
      </c>
      <c r="K218">
        <v>17</v>
      </c>
    </row>
    <row r="219" spans="1:11" hidden="1">
      <c r="A219" t="s">
        <v>1845</v>
      </c>
      <c r="B219">
        <v>18</v>
      </c>
      <c r="C219" t="s">
        <v>1863</v>
      </c>
      <c r="D219">
        <v>0.56999999999999995</v>
      </c>
      <c r="E219">
        <v>126.556</v>
      </c>
      <c r="F219">
        <v>0</v>
      </c>
      <c r="G219">
        <v>255</v>
      </c>
      <c r="H219">
        <v>49.63</v>
      </c>
      <c r="I219">
        <v>135</v>
      </c>
      <c r="J219">
        <v>67</v>
      </c>
      <c r="K219">
        <v>18</v>
      </c>
    </row>
    <row r="220" spans="1:11" hidden="1">
      <c r="A220" t="s">
        <v>1845</v>
      </c>
      <c r="B220">
        <v>19</v>
      </c>
      <c r="C220" t="s">
        <v>1864</v>
      </c>
      <c r="D220">
        <v>0.61299999999999999</v>
      </c>
      <c r="E220">
        <v>121.345</v>
      </c>
      <c r="F220">
        <v>0</v>
      </c>
      <c r="G220">
        <v>255</v>
      </c>
      <c r="H220">
        <v>47.585999999999999</v>
      </c>
      <c r="I220">
        <v>145</v>
      </c>
      <c r="J220">
        <v>69</v>
      </c>
      <c r="K220">
        <v>19</v>
      </c>
    </row>
    <row r="221" spans="1:11" hidden="1">
      <c r="A221" t="s">
        <v>1845</v>
      </c>
      <c r="B221">
        <v>20</v>
      </c>
      <c r="C221" t="s">
        <v>1865</v>
      </c>
      <c r="D221">
        <v>0.58699999999999997</v>
      </c>
      <c r="E221">
        <v>117.41</v>
      </c>
      <c r="F221">
        <v>0</v>
      </c>
      <c r="G221">
        <v>255</v>
      </c>
      <c r="H221">
        <v>46.042999999999999</v>
      </c>
      <c r="I221">
        <v>139</v>
      </c>
      <c r="J221">
        <v>64</v>
      </c>
      <c r="K221">
        <v>20</v>
      </c>
    </row>
    <row r="222" spans="1:11" hidden="1">
      <c r="A222" t="s">
        <v>1845</v>
      </c>
      <c r="B222">
        <v>21</v>
      </c>
      <c r="C222" t="s">
        <v>1866</v>
      </c>
      <c r="D222">
        <v>0.57899999999999996</v>
      </c>
      <c r="E222">
        <v>160.07300000000001</v>
      </c>
      <c r="F222">
        <v>0</v>
      </c>
      <c r="G222">
        <v>255</v>
      </c>
      <c r="H222">
        <v>62.774000000000001</v>
      </c>
      <c r="I222">
        <v>137</v>
      </c>
      <c r="J222">
        <v>86</v>
      </c>
      <c r="K222">
        <v>21</v>
      </c>
    </row>
    <row r="223" spans="1:11" hidden="1">
      <c r="A223" t="s">
        <v>1845</v>
      </c>
      <c r="B223">
        <v>22</v>
      </c>
      <c r="C223" t="s">
        <v>1867</v>
      </c>
      <c r="D223">
        <v>0.625</v>
      </c>
      <c r="E223">
        <v>148.17599999999999</v>
      </c>
      <c r="F223">
        <v>0</v>
      </c>
      <c r="G223">
        <v>255</v>
      </c>
      <c r="H223">
        <v>58.107999999999997</v>
      </c>
      <c r="I223">
        <v>148</v>
      </c>
      <c r="J223">
        <v>86</v>
      </c>
      <c r="K223">
        <v>22</v>
      </c>
    </row>
    <row r="224" spans="1:11" hidden="1">
      <c r="A224" t="s">
        <v>1845</v>
      </c>
      <c r="B224">
        <v>23</v>
      </c>
      <c r="C224" t="s">
        <v>1868</v>
      </c>
      <c r="D224">
        <v>0.65900000000000003</v>
      </c>
      <c r="E224">
        <v>137.30799999999999</v>
      </c>
      <c r="F224">
        <v>0</v>
      </c>
      <c r="G224">
        <v>255</v>
      </c>
      <c r="H224">
        <v>53.845999999999997</v>
      </c>
      <c r="I224">
        <v>156</v>
      </c>
      <c r="J224">
        <v>84</v>
      </c>
      <c r="K224">
        <v>23</v>
      </c>
    </row>
    <row r="225" spans="1:13" hidden="1">
      <c r="A225" t="s">
        <v>1845</v>
      </c>
      <c r="B225">
        <v>24</v>
      </c>
      <c r="C225" t="s">
        <v>1869</v>
      </c>
      <c r="D225">
        <v>0.60399999999999998</v>
      </c>
      <c r="E225">
        <v>156.923</v>
      </c>
      <c r="F225">
        <v>0</v>
      </c>
      <c r="G225">
        <v>255</v>
      </c>
      <c r="H225">
        <v>61.537999999999997</v>
      </c>
      <c r="I225">
        <v>143</v>
      </c>
      <c r="J225">
        <v>88</v>
      </c>
      <c r="K225">
        <v>24</v>
      </c>
    </row>
    <row r="226" spans="1:13" hidden="1">
      <c r="A226" t="s">
        <v>1845</v>
      </c>
      <c r="B226">
        <v>25</v>
      </c>
      <c r="C226" t="s">
        <v>1870</v>
      </c>
      <c r="D226">
        <v>0.63</v>
      </c>
      <c r="E226">
        <v>140.33600000000001</v>
      </c>
      <c r="F226">
        <v>0</v>
      </c>
      <c r="G226">
        <v>255</v>
      </c>
      <c r="H226">
        <v>55.033999999999999</v>
      </c>
      <c r="I226">
        <v>149</v>
      </c>
      <c r="J226">
        <v>82</v>
      </c>
      <c r="K226">
        <v>25</v>
      </c>
    </row>
    <row r="227" spans="1:13">
      <c r="A227" t="s">
        <v>1871</v>
      </c>
      <c r="B227">
        <v>1</v>
      </c>
      <c r="C227" t="s">
        <v>1872</v>
      </c>
      <c r="D227">
        <v>0.22800000000000001</v>
      </c>
      <c r="E227">
        <v>103.889</v>
      </c>
      <c r="F227">
        <v>0</v>
      </c>
      <c r="G227">
        <v>255</v>
      </c>
      <c r="H227">
        <v>40.741</v>
      </c>
      <c r="I227">
        <v>54</v>
      </c>
      <c r="J227">
        <v>22</v>
      </c>
      <c r="K227">
        <v>1</v>
      </c>
      <c r="L227">
        <v>25</v>
      </c>
      <c r="M227">
        <v>0</v>
      </c>
    </row>
    <row r="228" spans="1:13" hidden="1">
      <c r="A228" t="s">
        <v>1871</v>
      </c>
      <c r="B228">
        <v>2</v>
      </c>
      <c r="C228" t="s">
        <v>1873</v>
      </c>
      <c r="D228">
        <v>0.19</v>
      </c>
      <c r="E228">
        <v>96.332999999999998</v>
      </c>
      <c r="F228">
        <v>0</v>
      </c>
      <c r="G228">
        <v>255</v>
      </c>
      <c r="H228">
        <v>37.777999999999999</v>
      </c>
      <c r="I228">
        <v>45</v>
      </c>
      <c r="J228">
        <v>17</v>
      </c>
      <c r="K228">
        <v>2</v>
      </c>
    </row>
    <row r="229" spans="1:13" hidden="1">
      <c r="A229" t="s">
        <v>1871</v>
      </c>
      <c r="B229">
        <v>3</v>
      </c>
      <c r="C229" t="s">
        <v>1874</v>
      </c>
      <c r="D229">
        <v>0.19</v>
      </c>
      <c r="E229">
        <v>147.333</v>
      </c>
      <c r="F229">
        <v>0</v>
      </c>
      <c r="G229">
        <v>255</v>
      </c>
      <c r="H229">
        <v>57.777999999999999</v>
      </c>
      <c r="I229">
        <v>45</v>
      </c>
      <c r="J229">
        <v>26</v>
      </c>
      <c r="K229">
        <v>3</v>
      </c>
    </row>
    <row r="230" spans="1:13" hidden="1">
      <c r="A230" t="s">
        <v>1871</v>
      </c>
      <c r="B230">
        <v>4</v>
      </c>
      <c r="C230" t="s">
        <v>1875</v>
      </c>
      <c r="D230">
        <v>0.19900000000000001</v>
      </c>
      <c r="E230">
        <v>113.93600000000001</v>
      </c>
      <c r="F230">
        <v>0</v>
      </c>
      <c r="G230">
        <v>255</v>
      </c>
      <c r="H230">
        <v>44.680999999999997</v>
      </c>
      <c r="I230">
        <v>47</v>
      </c>
      <c r="J230">
        <v>21</v>
      </c>
      <c r="K230">
        <v>4</v>
      </c>
    </row>
    <row r="231" spans="1:13" hidden="1">
      <c r="A231" t="s">
        <v>1871</v>
      </c>
      <c r="B231">
        <v>5</v>
      </c>
      <c r="C231" t="s">
        <v>1876</v>
      </c>
      <c r="D231">
        <v>0.21099999999999999</v>
      </c>
      <c r="E231">
        <v>107.1</v>
      </c>
      <c r="F231">
        <v>0</v>
      </c>
      <c r="G231">
        <v>255</v>
      </c>
      <c r="H231">
        <v>42</v>
      </c>
      <c r="I231">
        <v>50</v>
      </c>
      <c r="J231">
        <v>21</v>
      </c>
      <c r="K231">
        <v>5</v>
      </c>
    </row>
    <row r="232" spans="1:13" hidden="1">
      <c r="A232" t="s">
        <v>1871</v>
      </c>
      <c r="B232">
        <v>6</v>
      </c>
      <c r="C232" t="s">
        <v>1877</v>
      </c>
      <c r="D232">
        <v>0.20699999999999999</v>
      </c>
      <c r="E232">
        <v>93.673000000000002</v>
      </c>
      <c r="F232">
        <v>0</v>
      </c>
      <c r="G232">
        <v>255</v>
      </c>
      <c r="H232">
        <v>36.734999999999999</v>
      </c>
      <c r="I232">
        <v>49</v>
      </c>
      <c r="J232">
        <v>18</v>
      </c>
      <c r="K232">
        <v>6</v>
      </c>
    </row>
    <row r="233" spans="1:13" hidden="1">
      <c r="A233" t="s">
        <v>1871</v>
      </c>
      <c r="B233">
        <v>7</v>
      </c>
      <c r="C233" t="s">
        <v>1878</v>
      </c>
      <c r="D233">
        <v>0.20300000000000001</v>
      </c>
      <c r="E233">
        <v>95.625</v>
      </c>
      <c r="F233">
        <v>0</v>
      </c>
      <c r="G233">
        <v>255</v>
      </c>
      <c r="H233">
        <v>37.5</v>
      </c>
      <c r="I233">
        <v>48</v>
      </c>
      <c r="J233">
        <v>18</v>
      </c>
      <c r="K233">
        <v>7</v>
      </c>
    </row>
    <row r="234" spans="1:13" hidden="1">
      <c r="A234" t="s">
        <v>1871</v>
      </c>
      <c r="B234">
        <v>8</v>
      </c>
      <c r="C234" t="s">
        <v>1879</v>
      </c>
      <c r="D234">
        <v>0.20699999999999999</v>
      </c>
      <c r="E234">
        <v>119.694</v>
      </c>
      <c r="F234">
        <v>0</v>
      </c>
      <c r="G234">
        <v>255</v>
      </c>
      <c r="H234">
        <v>46.939</v>
      </c>
      <c r="I234">
        <v>49</v>
      </c>
      <c r="J234">
        <v>23</v>
      </c>
      <c r="K234">
        <v>8</v>
      </c>
    </row>
    <row r="235" spans="1:13" hidden="1">
      <c r="A235" t="s">
        <v>1871</v>
      </c>
      <c r="B235">
        <v>9</v>
      </c>
      <c r="C235" t="s">
        <v>1880</v>
      </c>
      <c r="D235">
        <v>0.19</v>
      </c>
      <c r="E235">
        <v>136</v>
      </c>
      <c r="F235">
        <v>0</v>
      </c>
      <c r="G235">
        <v>255</v>
      </c>
      <c r="H235">
        <v>53.332999999999998</v>
      </c>
      <c r="I235">
        <v>45</v>
      </c>
      <c r="J235">
        <v>24</v>
      </c>
      <c r="K235">
        <v>9</v>
      </c>
    </row>
    <row r="236" spans="1:13" hidden="1">
      <c r="A236" t="s">
        <v>1871</v>
      </c>
      <c r="B236">
        <v>10</v>
      </c>
      <c r="C236" t="s">
        <v>1881</v>
      </c>
      <c r="D236">
        <v>0.224</v>
      </c>
      <c r="E236">
        <v>144.34</v>
      </c>
      <c r="F236">
        <v>0</v>
      </c>
      <c r="G236">
        <v>255</v>
      </c>
      <c r="H236">
        <v>56.603999999999999</v>
      </c>
      <c r="I236">
        <v>53</v>
      </c>
      <c r="J236">
        <v>30</v>
      </c>
      <c r="K236">
        <v>10</v>
      </c>
    </row>
    <row r="237" spans="1:13" hidden="1">
      <c r="A237" t="s">
        <v>1871</v>
      </c>
      <c r="B237">
        <v>11</v>
      </c>
      <c r="C237" t="s">
        <v>1882</v>
      </c>
      <c r="D237">
        <v>0.19400000000000001</v>
      </c>
      <c r="E237">
        <v>121.95699999999999</v>
      </c>
      <c r="F237">
        <v>0</v>
      </c>
      <c r="G237">
        <v>255</v>
      </c>
      <c r="H237">
        <v>47.826000000000001</v>
      </c>
      <c r="I237">
        <v>46</v>
      </c>
      <c r="J237">
        <v>22</v>
      </c>
      <c r="K237">
        <v>11</v>
      </c>
    </row>
    <row r="238" spans="1:13" hidden="1">
      <c r="A238" t="s">
        <v>1871</v>
      </c>
      <c r="B238">
        <v>12</v>
      </c>
      <c r="C238" t="s">
        <v>1883</v>
      </c>
      <c r="D238">
        <v>0.21099999999999999</v>
      </c>
      <c r="E238">
        <v>96.9</v>
      </c>
      <c r="F238">
        <v>0</v>
      </c>
      <c r="G238">
        <v>255</v>
      </c>
      <c r="H238">
        <v>38</v>
      </c>
      <c r="I238">
        <v>50</v>
      </c>
      <c r="J238">
        <v>19</v>
      </c>
      <c r="K238">
        <v>12</v>
      </c>
    </row>
    <row r="239" spans="1:13" hidden="1">
      <c r="A239" t="s">
        <v>1871</v>
      </c>
      <c r="B239">
        <v>13</v>
      </c>
      <c r="C239" t="s">
        <v>1884</v>
      </c>
      <c r="D239">
        <v>0.19400000000000001</v>
      </c>
      <c r="E239">
        <v>94.239000000000004</v>
      </c>
      <c r="F239">
        <v>0</v>
      </c>
      <c r="G239">
        <v>255</v>
      </c>
      <c r="H239">
        <v>36.957000000000001</v>
      </c>
      <c r="I239">
        <v>46</v>
      </c>
      <c r="J239">
        <v>17</v>
      </c>
      <c r="K239">
        <v>13</v>
      </c>
    </row>
    <row r="240" spans="1:13" hidden="1">
      <c r="A240" t="s">
        <v>1871</v>
      </c>
      <c r="B240">
        <v>14</v>
      </c>
      <c r="C240" t="s">
        <v>1885</v>
      </c>
      <c r="D240">
        <v>0.19</v>
      </c>
      <c r="E240">
        <v>130.333</v>
      </c>
      <c r="F240">
        <v>0</v>
      </c>
      <c r="G240">
        <v>255</v>
      </c>
      <c r="H240">
        <v>51.110999999999997</v>
      </c>
      <c r="I240">
        <v>45</v>
      </c>
      <c r="J240">
        <v>23</v>
      </c>
      <c r="K240">
        <v>14</v>
      </c>
    </row>
    <row r="241" spans="1:13" hidden="1">
      <c r="A241" t="s">
        <v>1871</v>
      </c>
      <c r="B241">
        <v>15</v>
      </c>
      <c r="C241" t="s">
        <v>1886</v>
      </c>
      <c r="D241">
        <v>0.20300000000000001</v>
      </c>
      <c r="E241">
        <v>100.938</v>
      </c>
      <c r="F241">
        <v>0</v>
      </c>
      <c r="G241">
        <v>255</v>
      </c>
      <c r="H241">
        <v>39.582999999999998</v>
      </c>
      <c r="I241">
        <v>48</v>
      </c>
      <c r="J241">
        <v>19</v>
      </c>
      <c r="K241">
        <v>15</v>
      </c>
    </row>
    <row r="242" spans="1:13" hidden="1">
      <c r="A242" t="s">
        <v>1871</v>
      </c>
      <c r="B242">
        <v>16</v>
      </c>
      <c r="C242" t="s">
        <v>1887</v>
      </c>
      <c r="D242">
        <v>0.186</v>
      </c>
      <c r="E242">
        <v>133.29499999999999</v>
      </c>
      <c r="F242">
        <v>0</v>
      </c>
      <c r="G242">
        <v>255</v>
      </c>
      <c r="H242">
        <v>52.273000000000003</v>
      </c>
      <c r="I242">
        <v>44</v>
      </c>
      <c r="J242">
        <v>23</v>
      </c>
      <c r="K242">
        <v>16</v>
      </c>
    </row>
    <row r="243" spans="1:13" hidden="1">
      <c r="A243" t="s">
        <v>1871</v>
      </c>
      <c r="B243">
        <v>17</v>
      </c>
      <c r="C243" t="s">
        <v>1888</v>
      </c>
      <c r="D243">
        <v>0.21099999999999999</v>
      </c>
      <c r="E243">
        <v>102</v>
      </c>
      <c r="F243">
        <v>0</v>
      </c>
      <c r="G243">
        <v>255</v>
      </c>
      <c r="H243">
        <v>40</v>
      </c>
      <c r="I243">
        <v>50</v>
      </c>
      <c r="J243">
        <v>20</v>
      </c>
      <c r="K243">
        <v>17</v>
      </c>
    </row>
    <row r="244" spans="1:13" hidden="1">
      <c r="A244" t="s">
        <v>1871</v>
      </c>
      <c r="B244">
        <v>18</v>
      </c>
      <c r="C244" t="s">
        <v>1889</v>
      </c>
      <c r="D244">
        <v>0.19900000000000001</v>
      </c>
      <c r="E244">
        <v>141.06399999999999</v>
      </c>
      <c r="F244">
        <v>0</v>
      </c>
      <c r="G244">
        <v>255</v>
      </c>
      <c r="H244">
        <v>55.319000000000003</v>
      </c>
      <c r="I244">
        <v>47</v>
      </c>
      <c r="J244">
        <v>26</v>
      </c>
      <c r="K244">
        <v>18</v>
      </c>
    </row>
    <row r="245" spans="1:13" hidden="1">
      <c r="A245" t="s">
        <v>1871</v>
      </c>
      <c r="B245">
        <v>19</v>
      </c>
      <c r="C245" t="s">
        <v>1890</v>
      </c>
      <c r="D245">
        <v>0.182</v>
      </c>
      <c r="E245">
        <v>124.535</v>
      </c>
      <c r="F245">
        <v>0</v>
      </c>
      <c r="G245">
        <v>255</v>
      </c>
      <c r="H245">
        <v>48.837000000000003</v>
      </c>
      <c r="I245">
        <v>43</v>
      </c>
      <c r="J245">
        <v>21</v>
      </c>
      <c r="K245">
        <v>19</v>
      </c>
    </row>
    <row r="246" spans="1:13" hidden="1">
      <c r="A246" t="s">
        <v>1871</v>
      </c>
      <c r="B246">
        <v>20</v>
      </c>
      <c r="C246" t="s">
        <v>1891</v>
      </c>
      <c r="D246">
        <v>0.17299999999999999</v>
      </c>
      <c r="E246">
        <v>186.58500000000001</v>
      </c>
      <c r="F246">
        <v>0</v>
      </c>
      <c r="G246">
        <v>255</v>
      </c>
      <c r="H246">
        <v>73.171000000000006</v>
      </c>
      <c r="I246">
        <v>41</v>
      </c>
      <c r="J246">
        <v>30</v>
      </c>
      <c r="K246">
        <v>20</v>
      </c>
    </row>
    <row r="247" spans="1:13" hidden="1">
      <c r="A247" t="s">
        <v>1871</v>
      </c>
      <c r="B247">
        <v>21</v>
      </c>
      <c r="C247" t="s">
        <v>1892</v>
      </c>
      <c r="D247">
        <v>0.19</v>
      </c>
      <c r="E247">
        <v>124.667</v>
      </c>
      <c r="F247">
        <v>0</v>
      </c>
      <c r="G247">
        <v>255</v>
      </c>
      <c r="H247">
        <v>48.889000000000003</v>
      </c>
      <c r="I247">
        <v>45</v>
      </c>
      <c r="J247">
        <v>22</v>
      </c>
      <c r="K247">
        <v>21</v>
      </c>
    </row>
    <row r="248" spans="1:13" hidden="1">
      <c r="A248" t="s">
        <v>1871</v>
      </c>
      <c r="B248">
        <v>22</v>
      </c>
      <c r="C248" t="s">
        <v>1893</v>
      </c>
      <c r="D248">
        <v>0.19400000000000001</v>
      </c>
      <c r="E248">
        <v>121.95699999999999</v>
      </c>
      <c r="F248">
        <v>0</v>
      </c>
      <c r="G248">
        <v>255</v>
      </c>
      <c r="H248">
        <v>47.826000000000001</v>
      </c>
      <c r="I248">
        <v>46</v>
      </c>
      <c r="J248">
        <v>22</v>
      </c>
      <c r="K248">
        <v>22</v>
      </c>
    </row>
    <row r="249" spans="1:13" hidden="1">
      <c r="A249" t="s">
        <v>1871</v>
      </c>
      <c r="B249">
        <v>23</v>
      </c>
      <c r="C249" t="s">
        <v>1894</v>
      </c>
      <c r="D249">
        <v>0.19900000000000001</v>
      </c>
      <c r="E249">
        <v>113.93600000000001</v>
      </c>
      <c r="F249">
        <v>0</v>
      </c>
      <c r="G249">
        <v>255</v>
      </c>
      <c r="H249">
        <v>44.680999999999997</v>
      </c>
      <c r="I249">
        <v>47</v>
      </c>
      <c r="J249">
        <v>21</v>
      </c>
      <c r="K249">
        <v>23</v>
      </c>
    </row>
    <row r="250" spans="1:13" hidden="1">
      <c r="A250" t="s">
        <v>1871</v>
      </c>
      <c r="B250">
        <v>24</v>
      </c>
      <c r="C250" t="s">
        <v>1895</v>
      </c>
      <c r="D250">
        <v>0.19900000000000001</v>
      </c>
      <c r="E250">
        <v>108.511</v>
      </c>
      <c r="F250">
        <v>0</v>
      </c>
      <c r="G250">
        <v>255</v>
      </c>
      <c r="H250">
        <v>42.552999999999997</v>
      </c>
      <c r="I250">
        <v>47</v>
      </c>
      <c r="J250">
        <v>20</v>
      </c>
      <c r="K250">
        <v>24</v>
      </c>
    </row>
    <row r="251" spans="1:13" hidden="1">
      <c r="A251" t="s">
        <v>1871</v>
      </c>
      <c r="B251">
        <v>25</v>
      </c>
      <c r="C251" t="s">
        <v>1896</v>
      </c>
      <c r="D251">
        <v>0.182</v>
      </c>
      <c r="E251">
        <v>94.884</v>
      </c>
      <c r="F251">
        <v>0</v>
      </c>
      <c r="G251">
        <v>255</v>
      </c>
      <c r="H251">
        <v>37.209000000000003</v>
      </c>
      <c r="I251">
        <v>43</v>
      </c>
      <c r="J251">
        <v>16</v>
      </c>
      <c r="K251">
        <v>25</v>
      </c>
    </row>
    <row r="252" spans="1:13">
      <c r="A252" t="s">
        <v>1897</v>
      </c>
      <c r="B252">
        <v>1</v>
      </c>
      <c r="C252" t="s">
        <v>1898</v>
      </c>
      <c r="D252">
        <v>0.29599999999999999</v>
      </c>
      <c r="E252">
        <v>127.5</v>
      </c>
      <c r="F252">
        <v>0</v>
      </c>
      <c r="G252">
        <v>255</v>
      </c>
      <c r="H252">
        <v>50</v>
      </c>
      <c r="I252">
        <v>70</v>
      </c>
      <c r="J252">
        <v>35</v>
      </c>
      <c r="K252">
        <v>1</v>
      </c>
      <c r="L252">
        <v>25</v>
      </c>
      <c r="M252">
        <v>0</v>
      </c>
    </row>
    <row r="253" spans="1:13" hidden="1">
      <c r="A253" t="s">
        <v>1897</v>
      </c>
      <c r="B253">
        <v>2</v>
      </c>
      <c r="C253" t="s">
        <v>1899</v>
      </c>
      <c r="D253">
        <v>0.27900000000000003</v>
      </c>
      <c r="E253">
        <v>170</v>
      </c>
      <c r="F253">
        <v>0</v>
      </c>
      <c r="G253">
        <v>255</v>
      </c>
      <c r="H253">
        <v>66.667000000000002</v>
      </c>
      <c r="I253">
        <v>66</v>
      </c>
      <c r="J253">
        <v>44</v>
      </c>
      <c r="K253">
        <v>2</v>
      </c>
    </row>
    <row r="254" spans="1:13" hidden="1">
      <c r="A254" t="s">
        <v>1897</v>
      </c>
      <c r="B254">
        <v>3</v>
      </c>
      <c r="C254" t="s">
        <v>1900</v>
      </c>
      <c r="D254">
        <v>0.30399999999999999</v>
      </c>
      <c r="E254">
        <v>173.542</v>
      </c>
      <c r="F254">
        <v>0</v>
      </c>
      <c r="G254">
        <v>255</v>
      </c>
      <c r="H254">
        <v>68.055999999999997</v>
      </c>
      <c r="I254">
        <v>72</v>
      </c>
      <c r="J254">
        <v>49</v>
      </c>
      <c r="K254">
        <v>3</v>
      </c>
    </row>
    <row r="255" spans="1:13" hidden="1">
      <c r="A255" t="s">
        <v>1897</v>
      </c>
      <c r="B255">
        <v>4</v>
      </c>
      <c r="C255" t="s">
        <v>1901</v>
      </c>
      <c r="D255">
        <v>0.308</v>
      </c>
      <c r="E255">
        <v>178.15100000000001</v>
      </c>
      <c r="F255">
        <v>0</v>
      </c>
      <c r="G255">
        <v>255</v>
      </c>
      <c r="H255">
        <v>69.863</v>
      </c>
      <c r="I255">
        <v>73</v>
      </c>
      <c r="J255">
        <v>51</v>
      </c>
      <c r="K255">
        <v>4</v>
      </c>
    </row>
    <row r="256" spans="1:13" hidden="1">
      <c r="A256" t="s">
        <v>1897</v>
      </c>
      <c r="B256">
        <v>5</v>
      </c>
      <c r="C256" t="s">
        <v>1902</v>
      </c>
      <c r="D256">
        <v>0.27900000000000003</v>
      </c>
      <c r="E256">
        <v>142.95500000000001</v>
      </c>
      <c r="F256">
        <v>0</v>
      </c>
      <c r="G256">
        <v>255</v>
      </c>
      <c r="H256">
        <v>56.061</v>
      </c>
      <c r="I256">
        <v>66</v>
      </c>
      <c r="J256">
        <v>37</v>
      </c>
      <c r="K256">
        <v>5</v>
      </c>
    </row>
    <row r="257" spans="1:11" hidden="1">
      <c r="A257" t="s">
        <v>1897</v>
      </c>
      <c r="B257">
        <v>6</v>
      </c>
      <c r="C257" t="s">
        <v>1903</v>
      </c>
      <c r="D257">
        <v>0.317</v>
      </c>
      <c r="E257">
        <v>153</v>
      </c>
      <c r="F257">
        <v>0</v>
      </c>
      <c r="G257">
        <v>255</v>
      </c>
      <c r="H257">
        <v>60</v>
      </c>
      <c r="I257">
        <v>75</v>
      </c>
      <c r="J257">
        <v>45</v>
      </c>
      <c r="K257">
        <v>6</v>
      </c>
    </row>
    <row r="258" spans="1:11" hidden="1">
      <c r="A258" t="s">
        <v>1897</v>
      </c>
      <c r="B258">
        <v>7</v>
      </c>
      <c r="C258" t="s">
        <v>1904</v>
      </c>
      <c r="D258">
        <v>0.32100000000000001</v>
      </c>
      <c r="E258">
        <v>137.566</v>
      </c>
      <c r="F258">
        <v>0</v>
      </c>
      <c r="G258">
        <v>255</v>
      </c>
      <c r="H258">
        <v>53.947000000000003</v>
      </c>
      <c r="I258">
        <v>76</v>
      </c>
      <c r="J258">
        <v>41</v>
      </c>
      <c r="K258">
        <v>7</v>
      </c>
    </row>
    <row r="259" spans="1:11" hidden="1">
      <c r="A259" t="s">
        <v>1897</v>
      </c>
      <c r="B259">
        <v>8</v>
      </c>
      <c r="C259" t="s">
        <v>1905</v>
      </c>
      <c r="D259">
        <v>0.27500000000000002</v>
      </c>
      <c r="E259">
        <v>153</v>
      </c>
      <c r="F259">
        <v>0</v>
      </c>
      <c r="G259">
        <v>255</v>
      </c>
      <c r="H259">
        <v>60</v>
      </c>
      <c r="I259">
        <v>65</v>
      </c>
      <c r="J259">
        <v>39</v>
      </c>
      <c r="K259">
        <v>8</v>
      </c>
    </row>
    <row r="260" spans="1:11" hidden="1">
      <c r="A260" t="s">
        <v>1897</v>
      </c>
      <c r="B260">
        <v>9</v>
      </c>
      <c r="C260" t="s">
        <v>1906</v>
      </c>
      <c r="D260">
        <v>0.32500000000000001</v>
      </c>
      <c r="E260">
        <v>158.96100000000001</v>
      </c>
      <c r="F260">
        <v>0</v>
      </c>
      <c r="G260">
        <v>255</v>
      </c>
      <c r="H260">
        <v>62.338000000000001</v>
      </c>
      <c r="I260">
        <v>77</v>
      </c>
      <c r="J260">
        <v>48</v>
      </c>
      <c r="K260">
        <v>9</v>
      </c>
    </row>
    <row r="261" spans="1:11" hidden="1">
      <c r="A261" t="s">
        <v>1897</v>
      </c>
      <c r="B261">
        <v>10</v>
      </c>
      <c r="C261" t="s">
        <v>1907</v>
      </c>
      <c r="D261">
        <v>0.29199999999999998</v>
      </c>
      <c r="E261">
        <v>121.95699999999999</v>
      </c>
      <c r="F261">
        <v>0</v>
      </c>
      <c r="G261">
        <v>255</v>
      </c>
      <c r="H261">
        <v>47.826000000000001</v>
      </c>
      <c r="I261">
        <v>69</v>
      </c>
      <c r="J261">
        <v>33</v>
      </c>
      <c r="K261">
        <v>10</v>
      </c>
    </row>
    <row r="262" spans="1:11" hidden="1">
      <c r="A262" t="s">
        <v>1897</v>
      </c>
      <c r="B262">
        <v>11</v>
      </c>
      <c r="C262" t="s">
        <v>1908</v>
      </c>
      <c r="D262">
        <v>0.28299999999999997</v>
      </c>
      <c r="E262">
        <v>95.149000000000001</v>
      </c>
      <c r="F262">
        <v>0</v>
      </c>
      <c r="G262">
        <v>255</v>
      </c>
      <c r="H262">
        <v>37.313000000000002</v>
      </c>
      <c r="I262">
        <v>67</v>
      </c>
      <c r="J262">
        <v>25</v>
      </c>
      <c r="K262">
        <v>11</v>
      </c>
    </row>
    <row r="263" spans="1:11" hidden="1">
      <c r="A263" t="s">
        <v>1897</v>
      </c>
      <c r="B263">
        <v>12</v>
      </c>
      <c r="C263" t="s">
        <v>1909</v>
      </c>
      <c r="D263">
        <v>0.29199999999999998</v>
      </c>
      <c r="E263">
        <v>103.47799999999999</v>
      </c>
      <c r="F263">
        <v>0</v>
      </c>
      <c r="G263">
        <v>255</v>
      </c>
      <c r="H263">
        <v>40.58</v>
      </c>
      <c r="I263">
        <v>69</v>
      </c>
      <c r="J263">
        <v>28</v>
      </c>
      <c r="K263">
        <v>12</v>
      </c>
    </row>
    <row r="264" spans="1:11" hidden="1">
      <c r="A264" t="s">
        <v>1897</v>
      </c>
      <c r="B264">
        <v>13</v>
      </c>
      <c r="C264" t="s">
        <v>1910</v>
      </c>
      <c r="D264">
        <v>0.28299999999999997</v>
      </c>
      <c r="E264">
        <v>110.373</v>
      </c>
      <c r="F264">
        <v>0</v>
      </c>
      <c r="G264">
        <v>255</v>
      </c>
      <c r="H264">
        <v>43.283999999999999</v>
      </c>
      <c r="I264">
        <v>67</v>
      </c>
      <c r="J264">
        <v>29</v>
      </c>
      <c r="K264">
        <v>13</v>
      </c>
    </row>
    <row r="265" spans="1:11" hidden="1">
      <c r="A265" t="s">
        <v>1897</v>
      </c>
      <c r="B265">
        <v>14</v>
      </c>
      <c r="C265" t="s">
        <v>1911</v>
      </c>
      <c r="D265">
        <v>0.317</v>
      </c>
      <c r="E265">
        <v>112.2</v>
      </c>
      <c r="F265">
        <v>0</v>
      </c>
      <c r="G265">
        <v>255</v>
      </c>
      <c r="H265">
        <v>44</v>
      </c>
      <c r="I265">
        <v>75</v>
      </c>
      <c r="J265">
        <v>33</v>
      </c>
      <c r="K265">
        <v>14</v>
      </c>
    </row>
    <row r="266" spans="1:11" hidden="1">
      <c r="A266" t="s">
        <v>1897</v>
      </c>
      <c r="B266">
        <v>15</v>
      </c>
      <c r="C266" t="s">
        <v>1912</v>
      </c>
      <c r="D266">
        <v>0.3</v>
      </c>
      <c r="E266">
        <v>125.70399999999999</v>
      </c>
      <c r="F266">
        <v>0</v>
      </c>
      <c r="G266">
        <v>255</v>
      </c>
      <c r="H266">
        <v>49.295999999999999</v>
      </c>
      <c r="I266">
        <v>71</v>
      </c>
      <c r="J266">
        <v>35</v>
      </c>
      <c r="K266">
        <v>15</v>
      </c>
    </row>
    <row r="267" spans="1:11" hidden="1">
      <c r="A267" t="s">
        <v>1897</v>
      </c>
      <c r="B267">
        <v>16</v>
      </c>
      <c r="C267" t="s">
        <v>1913</v>
      </c>
      <c r="D267">
        <v>0.30399999999999999</v>
      </c>
      <c r="E267">
        <v>123.958</v>
      </c>
      <c r="F267">
        <v>0</v>
      </c>
      <c r="G267">
        <v>255</v>
      </c>
      <c r="H267">
        <v>48.610999999999997</v>
      </c>
      <c r="I267">
        <v>72</v>
      </c>
      <c r="J267">
        <v>35</v>
      </c>
      <c r="K267">
        <v>16</v>
      </c>
    </row>
    <row r="268" spans="1:11" hidden="1">
      <c r="A268" t="s">
        <v>1897</v>
      </c>
      <c r="B268">
        <v>17</v>
      </c>
      <c r="C268" t="s">
        <v>1914</v>
      </c>
      <c r="D268">
        <v>0.28299999999999997</v>
      </c>
      <c r="E268">
        <v>121.791</v>
      </c>
      <c r="F268">
        <v>0</v>
      </c>
      <c r="G268">
        <v>255</v>
      </c>
      <c r="H268">
        <v>47.761000000000003</v>
      </c>
      <c r="I268">
        <v>67</v>
      </c>
      <c r="J268">
        <v>32</v>
      </c>
      <c r="K268">
        <v>17</v>
      </c>
    </row>
    <row r="269" spans="1:11" hidden="1">
      <c r="A269" t="s">
        <v>1897</v>
      </c>
      <c r="B269">
        <v>18</v>
      </c>
      <c r="C269" t="s">
        <v>1915</v>
      </c>
      <c r="D269">
        <v>0.29599999999999999</v>
      </c>
      <c r="E269">
        <v>105.643</v>
      </c>
      <c r="F269">
        <v>0</v>
      </c>
      <c r="G269">
        <v>255</v>
      </c>
      <c r="H269">
        <v>41.429000000000002</v>
      </c>
      <c r="I269">
        <v>70</v>
      </c>
      <c r="J269">
        <v>29</v>
      </c>
      <c r="K269">
        <v>18</v>
      </c>
    </row>
    <row r="270" spans="1:11" hidden="1">
      <c r="A270" t="s">
        <v>1897</v>
      </c>
      <c r="B270">
        <v>19</v>
      </c>
      <c r="C270" t="s">
        <v>1916</v>
      </c>
      <c r="D270">
        <v>0.27</v>
      </c>
      <c r="E270">
        <v>159.375</v>
      </c>
      <c r="F270">
        <v>0</v>
      </c>
      <c r="G270">
        <v>255</v>
      </c>
      <c r="H270">
        <v>62.5</v>
      </c>
      <c r="I270">
        <v>64</v>
      </c>
      <c r="J270">
        <v>40</v>
      </c>
      <c r="K270">
        <v>19</v>
      </c>
    </row>
    <row r="271" spans="1:11" hidden="1">
      <c r="A271" t="s">
        <v>1897</v>
      </c>
      <c r="B271">
        <v>20</v>
      </c>
      <c r="C271" t="s">
        <v>1917</v>
      </c>
      <c r="D271">
        <v>0.308</v>
      </c>
      <c r="E271">
        <v>181.64400000000001</v>
      </c>
      <c r="F271">
        <v>0</v>
      </c>
      <c r="G271">
        <v>255</v>
      </c>
      <c r="H271">
        <v>71.233000000000004</v>
      </c>
      <c r="I271">
        <v>73</v>
      </c>
      <c r="J271">
        <v>52</v>
      </c>
      <c r="K271">
        <v>20</v>
      </c>
    </row>
    <row r="272" spans="1:11" hidden="1">
      <c r="A272" t="s">
        <v>1897</v>
      </c>
      <c r="B272">
        <v>21</v>
      </c>
      <c r="C272" t="s">
        <v>1918</v>
      </c>
      <c r="D272">
        <v>0.28699999999999998</v>
      </c>
      <c r="E272">
        <v>157.5</v>
      </c>
      <c r="F272">
        <v>0</v>
      </c>
      <c r="G272">
        <v>255</v>
      </c>
      <c r="H272">
        <v>61.765000000000001</v>
      </c>
      <c r="I272">
        <v>68</v>
      </c>
      <c r="J272">
        <v>42</v>
      </c>
      <c r="K272">
        <v>21</v>
      </c>
    </row>
    <row r="273" spans="1:13" hidden="1">
      <c r="A273" t="s">
        <v>1897</v>
      </c>
      <c r="B273">
        <v>22</v>
      </c>
      <c r="C273" t="s">
        <v>1919</v>
      </c>
      <c r="D273">
        <v>0.26200000000000001</v>
      </c>
      <c r="E273">
        <v>57.581000000000003</v>
      </c>
      <c r="F273">
        <v>0</v>
      </c>
      <c r="G273">
        <v>255</v>
      </c>
      <c r="H273">
        <v>22.581</v>
      </c>
      <c r="I273">
        <v>62</v>
      </c>
      <c r="J273">
        <v>14</v>
      </c>
      <c r="K273">
        <v>22</v>
      </c>
    </row>
    <row r="274" spans="1:13" hidden="1">
      <c r="A274" t="s">
        <v>1897</v>
      </c>
      <c r="B274">
        <v>23</v>
      </c>
      <c r="C274" t="s">
        <v>1920</v>
      </c>
      <c r="D274">
        <v>0.308</v>
      </c>
      <c r="E274">
        <v>108.288</v>
      </c>
      <c r="F274">
        <v>0</v>
      </c>
      <c r="G274">
        <v>255</v>
      </c>
      <c r="H274">
        <v>42.466000000000001</v>
      </c>
      <c r="I274">
        <v>73</v>
      </c>
      <c r="J274">
        <v>31</v>
      </c>
      <c r="K274">
        <v>23</v>
      </c>
    </row>
    <row r="275" spans="1:13" hidden="1">
      <c r="A275" t="s">
        <v>1897</v>
      </c>
      <c r="B275">
        <v>24</v>
      </c>
      <c r="C275" t="s">
        <v>1921</v>
      </c>
      <c r="D275">
        <v>0.28299999999999997</v>
      </c>
      <c r="E275">
        <v>114.179</v>
      </c>
      <c r="F275">
        <v>0</v>
      </c>
      <c r="G275">
        <v>255</v>
      </c>
      <c r="H275">
        <v>44.776000000000003</v>
      </c>
      <c r="I275">
        <v>67</v>
      </c>
      <c r="J275">
        <v>30</v>
      </c>
      <c r="K275">
        <v>24</v>
      </c>
    </row>
    <row r="276" spans="1:13" hidden="1">
      <c r="A276" t="s">
        <v>1897</v>
      </c>
      <c r="B276">
        <v>25</v>
      </c>
      <c r="C276" t="s">
        <v>1922</v>
      </c>
      <c r="D276">
        <v>0.29199999999999998</v>
      </c>
      <c r="E276">
        <v>121.95699999999999</v>
      </c>
      <c r="F276">
        <v>0</v>
      </c>
      <c r="G276">
        <v>255</v>
      </c>
      <c r="H276">
        <v>47.826000000000001</v>
      </c>
      <c r="I276">
        <v>69</v>
      </c>
      <c r="J276">
        <v>33</v>
      </c>
      <c r="K276">
        <v>25</v>
      </c>
    </row>
    <row r="277" spans="1:13">
      <c r="A277" t="s">
        <v>1923</v>
      </c>
      <c r="B277">
        <v>1</v>
      </c>
      <c r="C277" t="s">
        <v>1924</v>
      </c>
      <c r="D277">
        <v>0.35899999999999999</v>
      </c>
      <c r="E277">
        <v>168</v>
      </c>
      <c r="F277">
        <v>0</v>
      </c>
      <c r="G277">
        <v>255</v>
      </c>
      <c r="H277">
        <v>65.882000000000005</v>
      </c>
      <c r="I277">
        <v>85</v>
      </c>
      <c r="J277">
        <v>56</v>
      </c>
      <c r="K277">
        <v>1</v>
      </c>
      <c r="L277">
        <v>25</v>
      </c>
      <c r="M277">
        <v>0</v>
      </c>
    </row>
    <row r="278" spans="1:13" hidden="1">
      <c r="A278" t="s">
        <v>1923</v>
      </c>
      <c r="B278">
        <v>2</v>
      </c>
      <c r="C278" t="s">
        <v>1925</v>
      </c>
      <c r="D278">
        <v>0.317</v>
      </c>
      <c r="E278">
        <v>217.6</v>
      </c>
      <c r="F278">
        <v>0</v>
      </c>
      <c r="G278">
        <v>255</v>
      </c>
      <c r="H278">
        <v>85.332999999999998</v>
      </c>
      <c r="I278">
        <v>75</v>
      </c>
      <c r="J278">
        <v>64</v>
      </c>
      <c r="K278">
        <v>2</v>
      </c>
    </row>
    <row r="279" spans="1:13" hidden="1">
      <c r="A279" t="s">
        <v>1923</v>
      </c>
      <c r="B279">
        <v>3</v>
      </c>
      <c r="C279" t="s">
        <v>1926</v>
      </c>
      <c r="D279">
        <v>0.36799999999999999</v>
      </c>
      <c r="E279">
        <v>225.69</v>
      </c>
      <c r="F279">
        <v>0</v>
      </c>
      <c r="G279">
        <v>255</v>
      </c>
      <c r="H279">
        <v>88.506</v>
      </c>
      <c r="I279">
        <v>87</v>
      </c>
      <c r="J279">
        <v>77</v>
      </c>
      <c r="K279">
        <v>3</v>
      </c>
    </row>
    <row r="280" spans="1:13" hidden="1">
      <c r="A280" t="s">
        <v>1923</v>
      </c>
      <c r="B280">
        <v>4</v>
      </c>
      <c r="C280" t="s">
        <v>1927</v>
      </c>
      <c r="D280">
        <v>0.33800000000000002</v>
      </c>
      <c r="E280">
        <v>191.25</v>
      </c>
      <c r="F280">
        <v>0</v>
      </c>
      <c r="G280">
        <v>255</v>
      </c>
      <c r="H280">
        <v>75</v>
      </c>
      <c r="I280">
        <v>80</v>
      </c>
      <c r="J280">
        <v>60</v>
      </c>
      <c r="K280">
        <v>4</v>
      </c>
    </row>
    <row r="281" spans="1:13" hidden="1">
      <c r="A281" t="s">
        <v>1923</v>
      </c>
      <c r="B281">
        <v>5</v>
      </c>
      <c r="C281" t="s">
        <v>1928</v>
      </c>
      <c r="D281">
        <v>0.308</v>
      </c>
      <c r="E281">
        <v>209.589</v>
      </c>
      <c r="F281">
        <v>0</v>
      </c>
      <c r="G281">
        <v>255</v>
      </c>
      <c r="H281">
        <v>82.191999999999993</v>
      </c>
      <c r="I281">
        <v>73</v>
      </c>
      <c r="J281">
        <v>60</v>
      </c>
      <c r="K281">
        <v>5</v>
      </c>
    </row>
    <row r="282" spans="1:13" hidden="1">
      <c r="A282" t="s">
        <v>1923</v>
      </c>
      <c r="B282">
        <v>6</v>
      </c>
      <c r="C282" t="s">
        <v>1929</v>
      </c>
      <c r="D282">
        <v>0.32100000000000001</v>
      </c>
      <c r="E282">
        <v>201.316</v>
      </c>
      <c r="F282">
        <v>0</v>
      </c>
      <c r="G282">
        <v>255</v>
      </c>
      <c r="H282">
        <v>78.947000000000003</v>
      </c>
      <c r="I282">
        <v>76</v>
      </c>
      <c r="J282">
        <v>60</v>
      </c>
      <c r="K282">
        <v>6</v>
      </c>
    </row>
    <row r="283" spans="1:13" hidden="1">
      <c r="A283" t="s">
        <v>1923</v>
      </c>
      <c r="B283">
        <v>7</v>
      </c>
      <c r="C283" t="s">
        <v>1930</v>
      </c>
      <c r="D283">
        <v>0.35499999999999998</v>
      </c>
      <c r="E283">
        <v>170</v>
      </c>
      <c r="F283">
        <v>0</v>
      </c>
      <c r="G283">
        <v>255</v>
      </c>
      <c r="H283">
        <v>66.667000000000002</v>
      </c>
      <c r="I283">
        <v>84</v>
      </c>
      <c r="J283">
        <v>56</v>
      </c>
      <c r="K283">
        <v>7</v>
      </c>
    </row>
    <row r="284" spans="1:13" hidden="1">
      <c r="A284" t="s">
        <v>1923</v>
      </c>
      <c r="B284">
        <v>8</v>
      </c>
      <c r="C284" t="s">
        <v>1931</v>
      </c>
      <c r="D284">
        <v>0.38900000000000001</v>
      </c>
      <c r="E284">
        <v>202.33699999999999</v>
      </c>
      <c r="F284">
        <v>0</v>
      </c>
      <c r="G284">
        <v>255</v>
      </c>
      <c r="H284">
        <v>79.347999999999999</v>
      </c>
      <c r="I284">
        <v>92</v>
      </c>
      <c r="J284">
        <v>73</v>
      </c>
      <c r="K284">
        <v>8</v>
      </c>
    </row>
    <row r="285" spans="1:13" hidden="1">
      <c r="A285" t="s">
        <v>1923</v>
      </c>
      <c r="B285">
        <v>9</v>
      </c>
      <c r="C285" t="s">
        <v>1932</v>
      </c>
      <c r="D285">
        <v>0.36799999999999999</v>
      </c>
      <c r="E285">
        <v>187.58600000000001</v>
      </c>
      <c r="F285">
        <v>0</v>
      </c>
      <c r="G285">
        <v>255</v>
      </c>
      <c r="H285">
        <v>73.563000000000002</v>
      </c>
      <c r="I285">
        <v>87</v>
      </c>
      <c r="J285">
        <v>64</v>
      </c>
      <c r="K285">
        <v>9</v>
      </c>
    </row>
    <row r="286" spans="1:13" hidden="1">
      <c r="A286" t="s">
        <v>1923</v>
      </c>
      <c r="B286">
        <v>10</v>
      </c>
      <c r="C286" t="s">
        <v>1933</v>
      </c>
      <c r="D286">
        <v>0.376</v>
      </c>
      <c r="E286">
        <v>183.37100000000001</v>
      </c>
      <c r="F286">
        <v>0</v>
      </c>
      <c r="G286">
        <v>255</v>
      </c>
      <c r="H286">
        <v>71.91</v>
      </c>
      <c r="I286">
        <v>89</v>
      </c>
      <c r="J286">
        <v>64</v>
      </c>
      <c r="K286">
        <v>10</v>
      </c>
    </row>
    <row r="287" spans="1:13" hidden="1">
      <c r="A287" t="s">
        <v>1923</v>
      </c>
      <c r="B287">
        <v>11</v>
      </c>
      <c r="C287" t="s">
        <v>1934</v>
      </c>
      <c r="D287">
        <v>0.376</v>
      </c>
      <c r="E287">
        <v>146.124</v>
      </c>
      <c r="F287">
        <v>0</v>
      </c>
      <c r="G287">
        <v>255</v>
      </c>
      <c r="H287">
        <v>57.302999999999997</v>
      </c>
      <c r="I287">
        <v>89</v>
      </c>
      <c r="J287">
        <v>51</v>
      </c>
      <c r="K287">
        <v>11</v>
      </c>
    </row>
    <row r="288" spans="1:13" hidden="1">
      <c r="A288" t="s">
        <v>1923</v>
      </c>
      <c r="B288">
        <v>12</v>
      </c>
      <c r="C288" t="s">
        <v>1935</v>
      </c>
      <c r="D288">
        <v>0.36799999999999999</v>
      </c>
      <c r="E288">
        <v>199.31</v>
      </c>
      <c r="F288">
        <v>0</v>
      </c>
      <c r="G288">
        <v>255</v>
      </c>
      <c r="H288">
        <v>78.161000000000001</v>
      </c>
      <c r="I288">
        <v>87</v>
      </c>
      <c r="J288">
        <v>68</v>
      </c>
      <c r="K288">
        <v>12</v>
      </c>
    </row>
    <row r="289" spans="1:13" hidden="1">
      <c r="A289" t="s">
        <v>1923</v>
      </c>
      <c r="B289">
        <v>13</v>
      </c>
      <c r="C289" t="s">
        <v>1936</v>
      </c>
      <c r="D289">
        <v>0.42199999999999999</v>
      </c>
      <c r="E289">
        <v>158.1</v>
      </c>
      <c r="F289">
        <v>0</v>
      </c>
      <c r="G289">
        <v>255</v>
      </c>
      <c r="H289">
        <v>62</v>
      </c>
      <c r="I289">
        <v>100</v>
      </c>
      <c r="J289">
        <v>62</v>
      </c>
      <c r="K289">
        <v>13</v>
      </c>
    </row>
    <row r="290" spans="1:13" hidden="1">
      <c r="A290" t="s">
        <v>1923</v>
      </c>
      <c r="B290">
        <v>14</v>
      </c>
      <c r="C290" t="s">
        <v>1937</v>
      </c>
      <c r="D290">
        <v>0.40600000000000003</v>
      </c>
      <c r="E290">
        <v>199.21899999999999</v>
      </c>
      <c r="F290">
        <v>0</v>
      </c>
      <c r="G290">
        <v>255</v>
      </c>
      <c r="H290">
        <v>78.125</v>
      </c>
      <c r="I290">
        <v>96</v>
      </c>
      <c r="J290">
        <v>75</v>
      </c>
      <c r="K290">
        <v>14</v>
      </c>
    </row>
    <row r="291" spans="1:13" hidden="1">
      <c r="A291" t="s">
        <v>1923</v>
      </c>
      <c r="B291">
        <v>15</v>
      </c>
      <c r="C291" t="s">
        <v>1938</v>
      </c>
      <c r="D291">
        <v>0.41399999999999998</v>
      </c>
      <c r="E291">
        <v>169.13300000000001</v>
      </c>
      <c r="F291">
        <v>0</v>
      </c>
      <c r="G291">
        <v>255</v>
      </c>
      <c r="H291">
        <v>66.326999999999998</v>
      </c>
      <c r="I291">
        <v>98</v>
      </c>
      <c r="J291">
        <v>65</v>
      </c>
      <c r="K291">
        <v>15</v>
      </c>
    </row>
    <row r="292" spans="1:13" hidden="1">
      <c r="A292" t="s">
        <v>1923</v>
      </c>
      <c r="B292">
        <v>16</v>
      </c>
      <c r="C292" t="s">
        <v>1939</v>
      </c>
      <c r="D292">
        <v>0.41799999999999998</v>
      </c>
      <c r="E292">
        <v>133.93899999999999</v>
      </c>
      <c r="F292">
        <v>0</v>
      </c>
      <c r="G292">
        <v>255</v>
      </c>
      <c r="H292">
        <v>52.524999999999999</v>
      </c>
      <c r="I292">
        <v>99</v>
      </c>
      <c r="J292">
        <v>52</v>
      </c>
      <c r="K292">
        <v>16</v>
      </c>
    </row>
    <row r="293" spans="1:13" hidden="1">
      <c r="A293" t="s">
        <v>1923</v>
      </c>
      <c r="B293">
        <v>17</v>
      </c>
      <c r="C293" t="s">
        <v>1940</v>
      </c>
      <c r="D293">
        <v>0.39300000000000002</v>
      </c>
      <c r="E293">
        <v>153.548</v>
      </c>
      <c r="F293">
        <v>0</v>
      </c>
      <c r="G293">
        <v>255</v>
      </c>
      <c r="H293">
        <v>60.215000000000003</v>
      </c>
      <c r="I293">
        <v>93</v>
      </c>
      <c r="J293">
        <v>56</v>
      </c>
      <c r="K293">
        <v>17</v>
      </c>
    </row>
    <row r="294" spans="1:13" hidden="1">
      <c r="A294" t="s">
        <v>1923</v>
      </c>
      <c r="B294">
        <v>18</v>
      </c>
      <c r="C294" t="s">
        <v>1941</v>
      </c>
      <c r="D294">
        <v>0.40100000000000002</v>
      </c>
      <c r="E294">
        <v>134.21100000000001</v>
      </c>
      <c r="F294">
        <v>0</v>
      </c>
      <c r="G294">
        <v>255</v>
      </c>
      <c r="H294">
        <v>52.631999999999998</v>
      </c>
      <c r="I294">
        <v>95</v>
      </c>
      <c r="J294">
        <v>50</v>
      </c>
      <c r="K294">
        <v>18</v>
      </c>
    </row>
    <row r="295" spans="1:13" hidden="1">
      <c r="A295" t="s">
        <v>1923</v>
      </c>
      <c r="B295">
        <v>19</v>
      </c>
      <c r="C295" t="s">
        <v>1942</v>
      </c>
      <c r="D295">
        <v>0.39300000000000002</v>
      </c>
      <c r="E295">
        <v>131.613</v>
      </c>
      <c r="F295">
        <v>0</v>
      </c>
      <c r="G295">
        <v>255</v>
      </c>
      <c r="H295">
        <v>51.613</v>
      </c>
      <c r="I295">
        <v>93</v>
      </c>
      <c r="J295">
        <v>48</v>
      </c>
      <c r="K295">
        <v>19</v>
      </c>
    </row>
    <row r="296" spans="1:13" hidden="1">
      <c r="A296" t="s">
        <v>1923</v>
      </c>
      <c r="B296">
        <v>20</v>
      </c>
      <c r="C296" t="s">
        <v>1943</v>
      </c>
      <c r="D296">
        <v>0.38900000000000001</v>
      </c>
      <c r="E296">
        <v>177.39099999999999</v>
      </c>
      <c r="F296">
        <v>0</v>
      </c>
      <c r="G296">
        <v>255</v>
      </c>
      <c r="H296">
        <v>69.564999999999998</v>
      </c>
      <c r="I296">
        <v>92</v>
      </c>
      <c r="J296">
        <v>64</v>
      </c>
      <c r="K296">
        <v>20</v>
      </c>
    </row>
    <row r="297" spans="1:13" hidden="1">
      <c r="A297" t="s">
        <v>1923</v>
      </c>
      <c r="B297">
        <v>21</v>
      </c>
      <c r="C297" t="s">
        <v>1944</v>
      </c>
      <c r="D297">
        <v>0.39300000000000002</v>
      </c>
      <c r="E297">
        <v>170</v>
      </c>
      <c r="F297">
        <v>0</v>
      </c>
      <c r="G297">
        <v>255</v>
      </c>
      <c r="H297">
        <v>66.667000000000002</v>
      </c>
      <c r="I297">
        <v>93</v>
      </c>
      <c r="J297">
        <v>62</v>
      </c>
      <c r="K297">
        <v>21</v>
      </c>
    </row>
    <row r="298" spans="1:13" hidden="1">
      <c r="A298" t="s">
        <v>1923</v>
      </c>
      <c r="B298">
        <v>22</v>
      </c>
      <c r="C298" t="s">
        <v>1945</v>
      </c>
      <c r="D298">
        <v>0.39700000000000002</v>
      </c>
      <c r="E298">
        <v>187.18100000000001</v>
      </c>
      <c r="F298">
        <v>0</v>
      </c>
      <c r="G298">
        <v>255</v>
      </c>
      <c r="H298">
        <v>73.403999999999996</v>
      </c>
      <c r="I298">
        <v>94</v>
      </c>
      <c r="J298">
        <v>69</v>
      </c>
      <c r="K298">
        <v>22</v>
      </c>
    </row>
    <row r="299" spans="1:13" hidden="1">
      <c r="A299" t="s">
        <v>1923</v>
      </c>
      <c r="B299">
        <v>23</v>
      </c>
      <c r="C299" t="s">
        <v>1946</v>
      </c>
      <c r="D299">
        <v>0.43099999999999999</v>
      </c>
      <c r="E299">
        <v>137.5</v>
      </c>
      <c r="F299">
        <v>0</v>
      </c>
      <c r="G299">
        <v>255</v>
      </c>
      <c r="H299">
        <v>53.921999999999997</v>
      </c>
      <c r="I299">
        <v>102</v>
      </c>
      <c r="J299">
        <v>55</v>
      </c>
      <c r="K299">
        <v>23</v>
      </c>
    </row>
    <row r="300" spans="1:13" hidden="1">
      <c r="A300" t="s">
        <v>1923</v>
      </c>
      <c r="B300">
        <v>24</v>
      </c>
      <c r="C300" t="s">
        <v>1947</v>
      </c>
      <c r="D300">
        <v>0.41</v>
      </c>
      <c r="E300">
        <v>223.45400000000001</v>
      </c>
      <c r="F300">
        <v>0</v>
      </c>
      <c r="G300">
        <v>255</v>
      </c>
      <c r="H300">
        <v>87.629000000000005</v>
      </c>
      <c r="I300">
        <v>97</v>
      </c>
      <c r="J300">
        <v>85</v>
      </c>
      <c r="K300">
        <v>24</v>
      </c>
    </row>
    <row r="301" spans="1:13" hidden="1">
      <c r="A301" t="s">
        <v>1923</v>
      </c>
      <c r="B301">
        <v>25</v>
      </c>
      <c r="C301" t="s">
        <v>1948</v>
      </c>
      <c r="D301">
        <v>0.42199999999999999</v>
      </c>
      <c r="E301">
        <v>198.9</v>
      </c>
      <c r="F301">
        <v>0</v>
      </c>
      <c r="G301">
        <v>255</v>
      </c>
      <c r="H301">
        <v>78</v>
      </c>
      <c r="I301">
        <v>100</v>
      </c>
      <c r="J301">
        <v>78</v>
      </c>
      <c r="K301">
        <v>25</v>
      </c>
    </row>
    <row r="302" spans="1:13">
      <c r="A302" t="s">
        <v>1949</v>
      </c>
      <c r="B302">
        <v>1</v>
      </c>
      <c r="C302" t="s">
        <v>1950</v>
      </c>
      <c r="D302">
        <v>0.186</v>
      </c>
      <c r="E302">
        <v>231.81800000000001</v>
      </c>
      <c r="F302">
        <v>0</v>
      </c>
      <c r="G302">
        <v>255</v>
      </c>
      <c r="H302">
        <v>90.909000000000006</v>
      </c>
      <c r="I302">
        <v>44</v>
      </c>
      <c r="J302">
        <v>40</v>
      </c>
      <c r="K302">
        <v>1</v>
      </c>
      <c r="L302">
        <v>25</v>
      </c>
      <c r="M302">
        <v>0</v>
      </c>
    </row>
    <row r="303" spans="1:13" hidden="1">
      <c r="A303" t="s">
        <v>1949</v>
      </c>
      <c r="B303">
        <v>2</v>
      </c>
      <c r="C303" t="s">
        <v>1951</v>
      </c>
      <c r="D303">
        <v>0.20300000000000001</v>
      </c>
      <c r="E303">
        <v>244.375</v>
      </c>
      <c r="F303">
        <v>0</v>
      </c>
      <c r="G303">
        <v>255</v>
      </c>
      <c r="H303">
        <v>95.832999999999998</v>
      </c>
      <c r="I303">
        <v>48</v>
      </c>
      <c r="J303">
        <v>46</v>
      </c>
      <c r="K303">
        <v>2</v>
      </c>
    </row>
    <row r="304" spans="1:13" hidden="1">
      <c r="A304" t="s">
        <v>1949</v>
      </c>
      <c r="B304">
        <v>3</v>
      </c>
      <c r="C304" t="s">
        <v>1952</v>
      </c>
      <c r="D304">
        <v>0.224</v>
      </c>
      <c r="E304">
        <v>235.755</v>
      </c>
      <c r="F304">
        <v>0</v>
      </c>
      <c r="G304">
        <v>255</v>
      </c>
      <c r="H304">
        <v>92.453000000000003</v>
      </c>
      <c r="I304">
        <v>53</v>
      </c>
      <c r="J304">
        <v>49</v>
      </c>
      <c r="K304">
        <v>3</v>
      </c>
    </row>
    <row r="305" spans="1:11" hidden="1">
      <c r="A305" t="s">
        <v>1949</v>
      </c>
      <c r="B305">
        <v>4</v>
      </c>
      <c r="C305" t="s">
        <v>1953</v>
      </c>
      <c r="D305">
        <v>0.20300000000000001</v>
      </c>
      <c r="E305">
        <v>244.375</v>
      </c>
      <c r="F305">
        <v>0</v>
      </c>
      <c r="G305">
        <v>255</v>
      </c>
      <c r="H305">
        <v>95.832999999999998</v>
      </c>
      <c r="I305">
        <v>48</v>
      </c>
      <c r="J305">
        <v>46</v>
      </c>
      <c r="K305">
        <v>4</v>
      </c>
    </row>
    <row r="306" spans="1:11" hidden="1">
      <c r="A306" t="s">
        <v>1949</v>
      </c>
      <c r="B306">
        <v>5</v>
      </c>
      <c r="C306" t="s">
        <v>1954</v>
      </c>
      <c r="D306">
        <v>0.17699999999999999</v>
      </c>
      <c r="E306">
        <v>248.929</v>
      </c>
      <c r="F306">
        <v>0</v>
      </c>
      <c r="G306">
        <v>255</v>
      </c>
      <c r="H306">
        <v>97.619</v>
      </c>
      <c r="I306">
        <v>42</v>
      </c>
      <c r="J306">
        <v>41</v>
      </c>
      <c r="K306">
        <v>5</v>
      </c>
    </row>
    <row r="307" spans="1:11" hidden="1">
      <c r="A307" t="s">
        <v>1949</v>
      </c>
      <c r="B307">
        <v>6</v>
      </c>
      <c r="C307" t="s">
        <v>1955</v>
      </c>
      <c r="D307">
        <v>0.20699999999999999</v>
      </c>
      <c r="E307">
        <v>239.38800000000001</v>
      </c>
      <c r="F307">
        <v>0</v>
      </c>
      <c r="G307">
        <v>255</v>
      </c>
      <c r="H307">
        <v>93.878</v>
      </c>
      <c r="I307">
        <v>49</v>
      </c>
      <c r="J307">
        <v>46</v>
      </c>
      <c r="K307">
        <v>6</v>
      </c>
    </row>
    <row r="308" spans="1:11" hidden="1">
      <c r="A308" t="s">
        <v>1949</v>
      </c>
      <c r="B308">
        <v>7</v>
      </c>
      <c r="C308" t="s">
        <v>1956</v>
      </c>
      <c r="D308">
        <v>0.19900000000000001</v>
      </c>
      <c r="E308">
        <v>184.46799999999999</v>
      </c>
      <c r="F308">
        <v>0</v>
      </c>
      <c r="G308">
        <v>255</v>
      </c>
      <c r="H308">
        <v>72.34</v>
      </c>
      <c r="I308">
        <v>47</v>
      </c>
      <c r="J308">
        <v>34</v>
      </c>
      <c r="K308">
        <v>7</v>
      </c>
    </row>
    <row r="309" spans="1:11" hidden="1">
      <c r="A309" t="s">
        <v>1949</v>
      </c>
      <c r="B309">
        <v>8</v>
      </c>
      <c r="C309" t="s">
        <v>1957</v>
      </c>
      <c r="D309">
        <v>0.182</v>
      </c>
      <c r="E309">
        <v>237.209</v>
      </c>
      <c r="F309">
        <v>0</v>
      </c>
      <c r="G309">
        <v>255</v>
      </c>
      <c r="H309">
        <v>93.022999999999996</v>
      </c>
      <c r="I309">
        <v>43</v>
      </c>
      <c r="J309">
        <v>40</v>
      </c>
      <c r="K309">
        <v>8</v>
      </c>
    </row>
    <row r="310" spans="1:11" hidden="1">
      <c r="A310" t="s">
        <v>1949</v>
      </c>
      <c r="B310">
        <v>9</v>
      </c>
      <c r="C310" t="s">
        <v>1958</v>
      </c>
      <c r="D310">
        <v>0.182</v>
      </c>
      <c r="E310">
        <v>183.83699999999999</v>
      </c>
      <c r="F310">
        <v>0</v>
      </c>
      <c r="G310">
        <v>255</v>
      </c>
      <c r="H310">
        <v>72.093000000000004</v>
      </c>
      <c r="I310">
        <v>43</v>
      </c>
      <c r="J310">
        <v>31</v>
      </c>
      <c r="K310">
        <v>9</v>
      </c>
    </row>
    <row r="311" spans="1:11" hidden="1">
      <c r="A311" t="s">
        <v>1949</v>
      </c>
      <c r="B311">
        <v>10</v>
      </c>
      <c r="C311" t="s">
        <v>1959</v>
      </c>
      <c r="D311">
        <v>0.19</v>
      </c>
      <c r="E311">
        <v>232.333</v>
      </c>
      <c r="F311">
        <v>0</v>
      </c>
      <c r="G311">
        <v>255</v>
      </c>
      <c r="H311">
        <v>91.111000000000004</v>
      </c>
      <c r="I311">
        <v>45</v>
      </c>
      <c r="J311">
        <v>41</v>
      </c>
      <c r="K311">
        <v>10</v>
      </c>
    </row>
    <row r="312" spans="1:11" hidden="1">
      <c r="A312" t="s">
        <v>1949</v>
      </c>
      <c r="B312">
        <v>11</v>
      </c>
      <c r="C312" t="s">
        <v>1960</v>
      </c>
      <c r="D312">
        <v>0.215</v>
      </c>
      <c r="E312">
        <v>175</v>
      </c>
      <c r="F312">
        <v>0</v>
      </c>
      <c r="G312">
        <v>255</v>
      </c>
      <c r="H312">
        <v>68.626999999999995</v>
      </c>
      <c r="I312">
        <v>51</v>
      </c>
      <c r="J312">
        <v>35</v>
      </c>
      <c r="K312">
        <v>11</v>
      </c>
    </row>
    <row r="313" spans="1:11" hidden="1">
      <c r="A313" t="s">
        <v>1949</v>
      </c>
      <c r="B313">
        <v>12</v>
      </c>
      <c r="C313" t="s">
        <v>1961</v>
      </c>
      <c r="D313">
        <v>0.20300000000000001</v>
      </c>
      <c r="E313">
        <v>239.06200000000001</v>
      </c>
      <c r="F313">
        <v>0</v>
      </c>
      <c r="G313">
        <v>255</v>
      </c>
      <c r="H313">
        <v>93.75</v>
      </c>
      <c r="I313">
        <v>48</v>
      </c>
      <c r="J313">
        <v>45</v>
      </c>
      <c r="K313">
        <v>12</v>
      </c>
    </row>
    <row r="314" spans="1:11" hidden="1">
      <c r="A314" t="s">
        <v>1949</v>
      </c>
      <c r="B314">
        <v>13</v>
      </c>
      <c r="C314" t="s">
        <v>1962</v>
      </c>
      <c r="D314">
        <v>0.186</v>
      </c>
      <c r="E314">
        <v>255</v>
      </c>
      <c r="F314">
        <v>255</v>
      </c>
      <c r="G314">
        <v>255</v>
      </c>
      <c r="H314">
        <v>100</v>
      </c>
      <c r="I314">
        <v>44</v>
      </c>
      <c r="J314">
        <v>44</v>
      </c>
      <c r="K314">
        <v>13</v>
      </c>
    </row>
    <row r="315" spans="1:11" hidden="1">
      <c r="A315" t="s">
        <v>1949</v>
      </c>
      <c r="B315">
        <v>14</v>
      </c>
      <c r="C315" t="s">
        <v>1963</v>
      </c>
      <c r="D315">
        <v>0.186</v>
      </c>
      <c r="E315">
        <v>214.43199999999999</v>
      </c>
      <c r="F315">
        <v>0</v>
      </c>
      <c r="G315">
        <v>255</v>
      </c>
      <c r="H315">
        <v>84.090999999999994</v>
      </c>
      <c r="I315">
        <v>44</v>
      </c>
      <c r="J315">
        <v>37</v>
      </c>
      <c r="K315">
        <v>14</v>
      </c>
    </row>
    <row r="316" spans="1:11" hidden="1">
      <c r="A316" t="s">
        <v>1949</v>
      </c>
      <c r="B316">
        <v>15</v>
      </c>
      <c r="C316" t="s">
        <v>1964</v>
      </c>
      <c r="D316">
        <v>0.22</v>
      </c>
      <c r="E316">
        <v>255</v>
      </c>
      <c r="F316">
        <v>255</v>
      </c>
      <c r="G316">
        <v>255</v>
      </c>
      <c r="H316">
        <v>100</v>
      </c>
      <c r="I316">
        <v>52</v>
      </c>
      <c r="J316">
        <v>52</v>
      </c>
      <c r="K316">
        <v>15</v>
      </c>
    </row>
    <row r="317" spans="1:11" hidden="1">
      <c r="A317" t="s">
        <v>1949</v>
      </c>
      <c r="B317">
        <v>16</v>
      </c>
      <c r="C317" t="s">
        <v>1965</v>
      </c>
      <c r="D317">
        <v>0.224</v>
      </c>
      <c r="E317">
        <v>240.566</v>
      </c>
      <c r="F317">
        <v>0</v>
      </c>
      <c r="G317">
        <v>255</v>
      </c>
      <c r="H317">
        <v>94.34</v>
      </c>
      <c r="I317">
        <v>53</v>
      </c>
      <c r="J317">
        <v>50</v>
      </c>
      <c r="K317">
        <v>16</v>
      </c>
    </row>
    <row r="318" spans="1:11" hidden="1">
      <c r="A318" t="s">
        <v>1949</v>
      </c>
      <c r="B318">
        <v>17</v>
      </c>
      <c r="C318" t="s">
        <v>1966</v>
      </c>
      <c r="D318">
        <v>0.215</v>
      </c>
      <c r="E318">
        <v>240</v>
      </c>
      <c r="F318">
        <v>0</v>
      </c>
      <c r="G318">
        <v>255</v>
      </c>
      <c r="H318">
        <v>94.117999999999995</v>
      </c>
      <c r="I318">
        <v>51</v>
      </c>
      <c r="J318">
        <v>48</v>
      </c>
      <c r="K318">
        <v>17</v>
      </c>
    </row>
    <row r="319" spans="1:11" hidden="1">
      <c r="A319" t="s">
        <v>1949</v>
      </c>
      <c r="B319">
        <v>18</v>
      </c>
      <c r="C319" t="s">
        <v>1967</v>
      </c>
      <c r="D319">
        <v>0.22800000000000001</v>
      </c>
      <c r="E319">
        <v>160.55600000000001</v>
      </c>
      <c r="F319">
        <v>0</v>
      </c>
      <c r="G319">
        <v>255</v>
      </c>
      <c r="H319">
        <v>62.963000000000001</v>
      </c>
      <c r="I319">
        <v>54</v>
      </c>
      <c r="J319">
        <v>34</v>
      </c>
      <c r="K319">
        <v>18</v>
      </c>
    </row>
    <row r="320" spans="1:11" hidden="1">
      <c r="A320" t="s">
        <v>1949</v>
      </c>
      <c r="B320">
        <v>19</v>
      </c>
      <c r="C320" t="s">
        <v>1968</v>
      </c>
      <c r="D320">
        <v>0.224</v>
      </c>
      <c r="E320">
        <v>178.01900000000001</v>
      </c>
      <c r="F320">
        <v>0</v>
      </c>
      <c r="G320">
        <v>255</v>
      </c>
      <c r="H320">
        <v>69.811000000000007</v>
      </c>
      <c r="I320">
        <v>53</v>
      </c>
      <c r="J320">
        <v>37</v>
      </c>
      <c r="K320">
        <v>19</v>
      </c>
    </row>
    <row r="321" spans="1:13" hidden="1">
      <c r="A321" t="s">
        <v>1949</v>
      </c>
      <c r="B321">
        <v>20</v>
      </c>
      <c r="C321" t="s">
        <v>1969</v>
      </c>
      <c r="D321">
        <v>0.22</v>
      </c>
      <c r="E321">
        <v>132.404</v>
      </c>
      <c r="F321">
        <v>0</v>
      </c>
      <c r="G321">
        <v>255</v>
      </c>
      <c r="H321">
        <v>51.923000000000002</v>
      </c>
      <c r="I321">
        <v>52</v>
      </c>
      <c r="J321">
        <v>27</v>
      </c>
      <c r="K321">
        <v>20</v>
      </c>
    </row>
    <row r="322" spans="1:13" hidden="1">
      <c r="A322" t="s">
        <v>1949</v>
      </c>
      <c r="B322">
        <v>21</v>
      </c>
      <c r="C322" t="s">
        <v>1970</v>
      </c>
      <c r="D322">
        <v>0.20300000000000001</v>
      </c>
      <c r="E322">
        <v>217.81200000000001</v>
      </c>
      <c r="F322">
        <v>0</v>
      </c>
      <c r="G322">
        <v>255</v>
      </c>
      <c r="H322">
        <v>85.417000000000002</v>
      </c>
      <c r="I322">
        <v>48</v>
      </c>
      <c r="J322">
        <v>41</v>
      </c>
      <c r="K322">
        <v>21</v>
      </c>
    </row>
    <row r="323" spans="1:13" hidden="1">
      <c r="A323" t="s">
        <v>1949</v>
      </c>
      <c r="B323">
        <v>22</v>
      </c>
      <c r="C323" t="s">
        <v>1971</v>
      </c>
      <c r="D323">
        <v>0.215</v>
      </c>
      <c r="E323">
        <v>250</v>
      </c>
      <c r="F323">
        <v>0</v>
      </c>
      <c r="G323">
        <v>255</v>
      </c>
      <c r="H323">
        <v>98.039000000000001</v>
      </c>
      <c r="I323">
        <v>51</v>
      </c>
      <c r="J323">
        <v>50</v>
      </c>
      <c r="K323">
        <v>22</v>
      </c>
    </row>
    <row r="324" spans="1:13" hidden="1">
      <c r="A324" t="s">
        <v>1949</v>
      </c>
      <c r="B324">
        <v>23</v>
      </c>
      <c r="C324" t="s">
        <v>1972</v>
      </c>
      <c r="D324">
        <v>0.19</v>
      </c>
      <c r="E324">
        <v>249.333</v>
      </c>
      <c r="F324">
        <v>0</v>
      </c>
      <c r="G324">
        <v>255</v>
      </c>
      <c r="H324">
        <v>97.778000000000006</v>
      </c>
      <c r="I324">
        <v>45</v>
      </c>
      <c r="J324">
        <v>44</v>
      </c>
      <c r="K324">
        <v>23</v>
      </c>
    </row>
    <row r="325" spans="1:13" hidden="1">
      <c r="A325" t="s">
        <v>1949</v>
      </c>
      <c r="B325">
        <v>24</v>
      </c>
      <c r="C325" t="s">
        <v>1973</v>
      </c>
      <c r="D325">
        <v>0.20699999999999999</v>
      </c>
      <c r="E325">
        <v>223.77600000000001</v>
      </c>
      <c r="F325">
        <v>0</v>
      </c>
      <c r="G325">
        <v>255</v>
      </c>
      <c r="H325">
        <v>87.754999999999995</v>
      </c>
      <c r="I325">
        <v>49</v>
      </c>
      <c r="J325">
        <v>43</v>
      </c>
      <c r="K325">
        <v>24</v>
      </c>
    </row>
    <row r="326" spans="1:13" hidden="1">
      <c r="A326" t="s">
        <v>1949</v>
      </c>
      <c r="B326">
        <v>25</v>
      </c>
      <c r="C326" t="s">
        <v>1974</v>
      </c>
      <c r="D326">
        <v>0.21099999999999999</v>
      </c>
      <c r="E326">
        <v>214.2</v>
      </c>
      <c r="F326">
        <v>0</v>
      </c>
      <c r="G326">
        <v>255</v>
      </c>
      <c r="H326">
        <v>84</v>
      </c>
      <c r="I326">
        <v>50</v>
      </c>
      <c r="J326">
        <v>42</v>
      </c>
      <c r="K326">
        <v>25</v>
      </c>
    </row>
    <row r="327" spans="1:13">
      <c r="A327" t="s">
        <v>1975</v>
      </c>
      <c r="B327">
        <v>1</v>
      </c>
      <c r="C327" t="s">
        <v>1976</v>
      </c>
      <c r="D327">
        <v>0.25800000000000001</v>
      </c>
      <c r="E327">
        <v>108.68899999999999</v>
      </c>
      <c r="F327">
        <v>0</v>
      </c>
      <c r="G327">
        <v>255</v>
      </c>
      <c r="H327">
        <v>42.622999999999998</v>
      </c>
      <c r="I327">
        <v>61</v>
      </c>
      <c r="J327">
        <v>26</v>
      </c>
      <c r="K327">
        <v>1</v>
      </c>
      <c r="L327">
        <v>25</v>
      </c>
      <c r="M327">
        <v>0</v>
      </c>
    </row>
    <row r="328" spans="1:13" hidden="1">
      <c r="A328" t="s">
        <v>1975</v>
      </c>
      <c r="B328">
        <v>2</v>
      </c>
      <c r="C328" t="s">
        <v>1977</v>
      </c>
      <c r="D328">
        <v>0.23200000000000001</v>
      </c>
      <c r="E328">
        <v>102</v>
      </c>
      <c r="F328">
        <v>0</v>
      </c>
      <c r="G328">
        <v>255</v>
      </c>
      <c r="H328">
        <v>40</v>
      </c>
      <c r="I328">
        <v>55</v>
      </c>
      <c r="J328">
        <v>22</v>
      </c>
      <c r="K328">
        <v>2</v>
      </c>
    </row>
    <row r="329" spans="1:13" hidden="1">
      <c r="A329" t="s">
        <v>1975</v>
      </c>
      <c r="B329">
        <v>3</v>
      </c>
      <c r="C329" t="s">
        <v>1978</v>
      </c>
      <c r="D329">
        <v>0.21099999999999999</v>
      </c>
      <c r="E329">
        <v>91.8</v>
      </c>
      <c r="F329">
        <v>0</v>
      </c>
      <c r="G329">
        <v>255</v>
      </c>
      <c r="H329">
        <v>36</v>
      </c>
      <c r="I329">
        <v>50</v>
      </c>
      <c r="J329">
        <v>18</v>
      </c>
      <c r="K329">
        <v>3</v>
      </c>
    </row>
    <row r="330" spans="1:13" hidden="1">
      <c r="A330" t="s">
        <v>1975</v>
      </c>
      <c r="B330">
        <v>4</v>
      </c>
      <c r="C330" t="s">
        <v>1979</v>
      </c>
      <c r="D330">
        <v>0.224</v>
      </c>
      <c r="E330">
        <v>43.302</v>
      </c>
      <c r="F330">
        <v>0</v>
      </c>
      <c r="G330">
        <v>255</v>
      </c>
      <c r="H330">
        <v>16.981000000000002</v>
      </c>
      <c r="I330">
        <v>53</v>
      </c>
      <c r="J330">
        <v>9</v>
      </c>
      <c r="K330">
        <v>4</v>
      </c>
    </row>
    <row r="331" spans="1:13" hidden="1">
      <c r="A331" t="s">
        <v>1975</v>
      </c>
      <c r="B331">
        <v>5</v>
      </c>
      <c r="C331" t="s">
        <v>1980</v>
      </c>
      <c r="D331">
        <v>0.215</v>
      </c>
      <c r="E331">
        <v>80</v>
      </c>
      <c r="F331">
        <v>0</v>
      </c>
      <c r="G331">
        <v>255</v>
      </c>
      <c r="H331">
        <v>31.373000000000001</v>
      </c>
      <c r="I331">
        <v>51</v>
      </c>
      <c r="J331">
        <v>16</v>
      </c>
      <c r="K331">
        <v>5</v>
      </c>
    </row>
    <row r="332" spans="1:13" hidden="1">
      <c r="A332" t="s">
        <v>1975</v>
      </c>
      <c r="B332">
        <v>6</v>
      </c>
      <c r="C332" t="s">
        <v>1981</v>
      </c>
      <c r="D332">
        <v>0.23200000000000001</v>
      </c>
      <c r="E332">
        <v>125.182</v>
      </c>
      <c r="F332">
        <v>0</v>
      </c>
      <c r="G332">
        <v>255</v>
      </c>
      <c r="H332">
        <v>49.091000000000001</v>
      </c>
      <c r="I332">
        <v>55</v>
      </c>
      <c r="J332">
        <v>27</v>
      </c>
      <c r="K332">
        <v>6</v>
      </c>
    </row>
    <row r="333" spans="1:13" hidden="1">
      <c r="A333" t="s">
        <v>1975</v>
      </c>
      <c r="B333">
        <v>7</v>
      </c>
      <c r="C333" t="s">
        <v>1982</v>
      </c>
      <c r="D333">
        <v>0.22800000000000001</v>
      </c>
      <c r="E333">
        <v>132.22200000000001</v>
      </c>
      <c r="F333">
        <v>0</v>
      </c>
      <c r="G333">
        <v>255</v>
      </c>
      <c r="H333">
        <v>51.851999999999997</v>
      </c>
      <c r="I333">
        <v>54</v>
      </c>
      <c r="J333">
        <v>28</v>
      </c>
      <c r="K333">
        <v>7</v>
      </c>
    </row>
    <row r="334" spans="1:13" hidden="1">
      <c r="A334" t="s">
        <v>1975</v>
      </c>
      <c r="B334">
        <v>8</v>
      </c>
      <c r="C334" t="s">
        <v>1983</v>
      </c>
      <c r="D334">
        <v>0.249</v>
      </c>
      <c r="E334">
        <v>47.542000000000002</v>
      </c>
      <c r="F334">
        <v>0</v>
      </c>
      <c r="G334">
        <v>255</v>
      </c>
      <c r="H334">
        <v>18.643999999999998</v>
      </c>
      <c r="I334">
        <v>59</v>
      </c>
      <c r="J334">
        <v>11</v>
      </c>
      <c r="K334">
        <v>8</v>
      </c>
    </row>
    <row r="335" spans="1:13" hidden="1">
      <c r="A335" t="s">
        <v>1975</v>
      </c>
      <c r="B335">
        <v>9</v>
      </c>
      <c r="C335" t="s">
        <v>1984</v>
      </c>
      <c r="D335">
        <v>0.224</v>
      </c>
      <c r="E335">
        <v>67.358000000000004</v>
      </c>
      <c r="F335">
        <v>0</v>
      </c>
      <c r="G335">
        <v>255</v>
      </c>
      <c r="H335">
        <v>26.414999999999999</v>
      </c>
      <c r="I335">
        <v>53</v>
      </c>
      <c r="J335">
        <v>14</v>
      </c>
      <c r="K335">
        <v>9</v>
      </c>
    </row>
    <row r="336" spans="1:13" hidden="1">
      <c r="A336" t="s">
        <v>1975</v>
      </c>
      <c r="B336">
        <v>10</v>
      </c>
      <c r="C336" t="s">
        <v>1985</v>
      </c>
      <c r="D336">
        <v>0.224</v>
      </c>
      <c r="E336">
        <v>96.225999999999999</v>
      </c>
      <c r="F336">
        <v>0</v>
      </c>
      <c r="G336">
        <v>255</v>
      </c>
      <c r="H336">
        <v>37.735999999999997</v>
      </c>
      <c r="I336">
        <v>53</v>
      </c>
      <c r="J336">
        <v>20</v>
      </c>
      <c r="K336">
        <v>10</v>
      </c>
    </row>
    <row r="337" spans="1:13" hidden="1">
      <c r="A337" t="s">
        <v>1975</v>
      </c>
      <c r="B337">
        <v>11</v>
      </c>
      <c r="C337" t="s">
        <v>1986</v>
      </c>
      <c r="D337">
        <v>0.22</v>
      </c>
      <c r="E337">
        <v>132.404</v>
      </c>
      <c r="F337">
        <v>0</v>
      </c>
      <c r="G337">
        <v>255</v>
      </c>
      <c r="H337">
        <v>51.923000000000002</v>
      </c>
      <c r="I337">
        <v>52</v>
      </c>
      <c r="J337">
        <v>27</v>
      </c>
      <c r="K337">
        <v>11</v>
      </c>
    </row>
    <row r="338" spans="1:13" hidden="1">
      <c r="A338" t="s">
        <v>1975</v>
      </c>
      <c r="B338">
        <v>12</v>
      </c>
      <c r="C338" t="s">
        <v>1987</v>
      </c>
      <c r="D338">
        <v>0.215</v>
      </c>
      <c r="E338">
        <v>150</v>
      </c>
      <c r="F338">
        <v>0</v>
      </c>
      <c r="G338">
        <v>255</v>
      </c>
      <c r="H338">
        <v>58.823999999999998</v>
      </c>
      <c r="I338">
        <v>51</v>
      </c>
      <c r="J338">
        <v>30</v>
      </c>
      <c r="K338">
        <v>12</v>
      </c>
    </row>
    <row r="339" spans="1:13" hidden="1">
      <c r="A339" t="s">
        <v>1975</v>
      </c>
      <c r="B339">
        <v>13</v>
      </c>
      <c r="C339" t="s">
        <v>1988</v>
      </c>
      <c r="D339">
        <v>0.22800000000000001</v>
      </c>
      <c r="E339">
        <v>146.38900000000001</v>
      </c>
      <c r="F339">
        <v>0</v>
      </c>
      <c r="G339">
        <v>255</v>
      </c>
      <c r="H339">
        <v>57.406999999999996</v>
      </c>
      <c r="I339">
        <v>54</v>
      </c>
      <c r="J339">
        <v>31</v>
      </c>
      <c r="K339">
        <v>13</v>
      </c>
    </row>
    <row r="340" spans="1:13" hidden="1">
      <c r="A340" t="s">
        <v>1975</v>
      </c>
      <c r="B340">
        <v>14</v>
      </c>
      <c r="C340" t="s">
        <v>1989</v>
      </c>
      <c r="D340">
        <v>0.22</v>
      </c>
      <c r="E340">
        <v>117.69199999999999</v>
      </c>
      <c r="F340">
        <v>0</v>
      </c>
      <c r="G340">
        <v>255</v>
      </c>
      <c r="H340">
        <v>46.154000000000003</v>
      </c>
      <c r="I340">
        <v>52</v>
      </c>
      <c r="J340">
        <v>24</v>
      </c>
      <c r="K340">
        <v>14</v>
      </c>
    </row>
    <row r="341" spans="1:13" hidden="1">
      <c r="A341" t="s">
        <v>1975</v>
      </c>
      <c r="B341">
        <v>15</v>
      </c>
      <c r="C341" t="s">
        <v>1990</v>
      </c>
      <c r="D341">
        <v>0.215</v>
      </c>
      <c r="E341">
        <v>195</v>
      </c>
      <c r="F341">
        <v>0</v>
      </c>
      <c r="G341">
        <v>255</v>
      </c>
      <c r="H341">
        <v>76.471000000000004</v>
      </c>
      <c r="I341">
        <v>51</v>
      </c>
      <c r="J341">
        <v>39</v>
      </c>
      <c r="K341">
        <v>15</v>
      </c>
    </row>
    <row r="342" spans="1:13" hidden="1">
      <c r="A342" t="s">
        <v>1975</v>
      </c>
      <c r="B342">
        <v>16</v>
      </c>
      <c r="C342" t="s">
        <v>1991</v>
      </c>
      <c r="D342">
        <v>0.23699999999999999</v>
      </c>
      <c r="E342">
        <v>154.821</v>
      </c>
      <c r="F342">
        <v>0</v>
      </c>
      <c r="G342">
        <v>255</v>
      </c>
      <c r="H342">
        <v>60.713999999999999</v>
      </c>
      <c r="I342">
        <v>56</v>
      </c>
      <c r="J342">
        <v>34</v>
      </c>
      <c r="K342">
        <v>16</v>
      </c>
    </row>
    <row r="343" spans="1:13" hidden="1">
      <c r="A343" t="s">
        <v>1975</v>
      </c>
      <c r="B343">
        <v>17</v>
      </c>
      <c r="C343" t="s">
        <v>1992</v>
      </c>
      <c r="D343">
        <v>0.24099999999999999</v>
      </c>
      <c r="E343">
        <v>192.36799999999999</v>
      </c>
      <c r="F343">
        <v>0</v>
      </c>
      <c r="G343">
        <v>255</v>
      </c>
      <c r="H343">
        <v>75.438999999999993</v>
      </c>
      <c r="I343">
        <v>57</v>
      </c>
      <c r="J343">
        <v>43</v>
      </c>
      <c r="K343">
        <v>17</v>
      </c>
    </row>
    <row r="344" spans="1:13" hidden="1">
      <c r="A344" t="s">
        <v>1975</v>
      </c>
      <c r="B344">
        <v>18</v>
      </c>
      <c r="C344" t="s">
        <v>1993</v>
      </c>
      <c r="D344">
        <v>0.24099999999999999</v>
      </c>
      <c r="E344">
        <v>147.63200000000001</v>
      </c>
      <c r="F344">
        <v>0</v>
      </c>
      <c r="G344">
        <v>255</v>
      </c>
      <c r="H344">
        <v>57.895000000000003</v>
      </c>
      <c r="I344">
        <v>57</v>
      </c>
      <c r="J344">
        <v>33</v>
      </c>
      <c r="K344">
        <v>18</v>
      </c>
    </row>
    <row r="345" spans="1:13" hidden="1">
      <c r="A345" t="s">
        <v>1975</v>
      </c>
      <c r="B345">
        <v>19</v>
      </c>
      <c r="C345" t="s">
        <v>1994</v>
      </c>
      <c r="D345">
        <v>0.215</v>
      </c>
      <c r="E345">
        <v>215</v>
      </c>
      <c r="F345">
        <v>0</v>
      </c>
      <c r="G345">
        <v>255</v>
      </c>
      <c r="H345">
        <v>84.313999999999993</v>
      </c>
      <c r="I345">
        <v>51</v>
      </c>
      <c r="J345">
        <v>43</v>
      </c>
      <c r="K345">
        <v>19</v>
      </c>
    </row>
    <row r="346" spans="1:13" hidden="1">
      <c r="A346" t="s">
        <v>1975</v>
      </c>
      <c r="B346">
        <v>20</v>
      </c>
      <c r="C346" t="s">
        <v>1995</v>
      </c>
      <c r="D346">
        <v>0.224</v>
      </c>
      <c r="E346">
        <v>149.15100000000001</v>
      </c>
      <c r="F346">
        <v>0</v>
      </c>
      <c r="G346">
        <v>255</v>
      </c>
      <c r="H346">
        <v>58.491</v>
      </c>
      <c r="I346">
        <v>53</v>
      </c>
      <c r="J346">
        <v>31</v>
      </c>
      <c r="K346">
        <v>20</v>
      </c>
    </row>
    <row r="347" spans="1:13" hidden="1">
      <c r="A347" t="s">
        <v>1975</v>
      </c>
      <c r="B347">
        <v>21</v>
      </c>
      <c r="C347" t="s">
        <v>1996</v>
      </c>
      <c r="D347">
        <v>0.215</v>
      </c>
      <c r="E347">
        <v>205</v>
      </c>
      <c r="F347">
        <v>0</v>
      </c>
      <c r="G347">
        <v>255</v>
      </c>
      <c r="H347">
        <v>80.391999999999996</v>
      </c>
      <c r="I347">
        <v>51</v>
      </c>
      <c r="J347">
        <v>41</v>
      </c>
      <c r="K347">
        <v>21</v>
      </c>
    </row>
    <row r="348" spans="1:13" hidden="1">
      <c r="A348" t="s">
        <v>1975</v>
      </c>
      <c r="B348">
        <v>22</v>
      </c>
      <c r="C348" t="s">
        <v>1997</v>
      </c>
      <c r="D348">
        <v>0.23200000000000001</v>
      </c>
      <c r="E348">
        <v>176.18199999999999</v>
      </c>
      <c r="F348">
        <v>0</v>
      </c>
      <c r="G348">
        <v>255</v>
      </c>
      <c r="H348">
        <v>69.090999999999994</v>
      </c>
      <c r="I348">
        <v>55</v>
      </c>
      <c r="J348">
        <v>38</v>
      </c>
      <c r="K348">
        <v>22</v>
      </c>
    </row>
    <row r="349" spans="1:13" hidden="1">
      <c r="A349" t="s">
        <v>1975</v>
      </c>
      <c r="B349">
        <v>23</v>
      </c>
      <c r="C349" t="s">
        <v>1998</v>
      </c>
      <c r="D349">
        <v>0.20699999999999999</v>
      </c>
      <c r="E349">
        <v>176.93899999999999</v>
      </c>
      <c r="F349">
        <v>0</v>
      </c>
      <c r="G349">
        <v>255</v>
      </c>
      <c r="H349">
        <v>69.388000000000005</v>
      </c>
      <c r="I349">
        <v>49</v>
      </c>
      <c r="J349">
        <v>34</v>
      </c>
      <c r="K349">
        <v>23</v>
      </c>
    </row>
    <row r="350" spans="1:13" hidden="1">
      <c r="A350" t="s">
        <v>1975</v>
      </c>
      <c r="B350">
        <v>24</v>
      </c>
      <c r="C350" t="s">
        <v>1999</v>
      </c>
      <c r="D350">
        <v>0.21099999999999999</v>
      </c>
      <c r="E350">
        <v>198.9</v>
      </c>
      <c r="F350">
        <v>0</v>
      </c>
      <c r="G350">
        <v>255</v>
      </c>
      <c r="H350">
        <v>78</v>
      </c>
      <c r="I350">
        <v>50</v>
      </c>
      <c r="J350">
        <v>39</v>
      </c>
      <c r="K350">
        <v>24</v>
      </c>
    </row>
    <row r="351" spans="1:13" hidden="1">
      <c r="A351" t="s">
        <v>1975</v>
      </c>
      <c r="B351">
        <v>25</v>
      </c>
      <c r="C351" t="s">
        <v>2000</v>
      </c>
      <c r="D351">
        <v>0.22800000000000001</v>
      </c>
      <c r="E351">
        <v>155.833</v>
      </c>
      <c r="F351">
        <v>0</v>
      </c>
      <c r="G351">
        <v>255</v>
      </c>
      <c r="H351">
        <v>61.110999999999997</v>
      </c>
      <c r="I351">
        <v>54</v>
      </c>
      <c r="J351">
        <v>33</v>
      </c>
      <c r="K351">
        <v>25</v>
      </c>
    </row>
    <row r="352" spans="1:13">
      <c r="A352" t="s">
        <v>2001</v>
      </c>
      <c r="B352">
        <v>1</v>
      </c>
      <c r="C352" t="s">
        <v>2002</v>
      </c>
      <c r="D352">
        <v>0.24099999999999999</v>
      </c>
      <c r="E352">
        <v>201.316</v>
      </c>
      <c r="F352">
        <v>0</v>
      </c>
      <c r="G352">
        <v>255</v>
      </c>
      <c r="H352">
        <v>78.947000000000003</v>
      </c>
      <c r="I352">
        <v>57</v>
      </c>
      <c r="J352">
        <v>45</v>
      </c>
      <c r="K352">
        <v>1</v>
      </c>
      <c r="L352">
        <v>25</v>
      </c>
      <c r="M352">
        <v>0</v>
      </c>
    </row>
    <row r="353" spans="1:11" hidden="1">
      <c r="A353" t="s">
        <v>2001</v>
      </c>
      <c r="B353">
        <v>2</v>
      </c>
      <c r="C353" t="s">
        <v>2003</v>
      </c>
      <c r="D353">
        <v>0.27500000000000002</v>
      </c>
      <c r="E353">
        <v>125.538</v>
      </c>
      <c r="F353">
        <v>0</v>
      </c>
      <c r="G353">
        <v>255</v>
      </c>
      <c r="H353">
        <v>49.231000000000002</v>
      </c>
      <c r="I353">
        <v>65</v>
      </c>
      <c r="J353">
        <v>32</v>
      </c>
      <c r="K353">
        <v>2</v>
      </c>
    </row>
    <row r="354" spans="1:11" hidden="1">
      <c r="A354" t="s">
        <v>2001</v>
      </c>
      <c r="B354">
        <v>3</v>
      </c>
      <c r="C354" t="s">
        <v>2004</v>
      </c>
      <c r="D354">
        <v>0.27</v>
      </c>
      <c r="E354">
        <v>171.328</v>
      </c>
      <c r="F354">
        <v>0</v>
      </c>
      <c r="G354">
        <v>255</v>
      </c>
      <c r="H354">
        <v>67.188000000000002</v>
      </c>
      <c r="I354">
        <v>64</v>
      </c>
      <c r="J354">
        <v>43</v>
      </c>
      <c r="K354">
        <v>3</v>
      </c>
    </row>
    <row r="355" spans="1:11" hidden="1">
      <c r="A355" t="s">
        <v>2001</v>
      </c>
      <c r="B355">
        <v>4</v>
      </c>
      <c r="C355" t="s">
        <v>2005</v>
      </c>
      <c r="D355">
        <v>0.23699999999999999</v>
      </c>
      <c r="E355">
        <v>200.357</v>
      </c>
      <c r="F355">
        <v>0</v>
      </c>
      <c r="G355">
        <v>255</v>
      </c>
      <c r="H355">
        <v>78.570999999999998</v>
      </c>
      <c r="I355">
        <v>56</v>
      </c>
      <c r="J355">
        <v>44</v>
      </c>
      <c r="K355">
        <v>4</v>
      </c>
    </row>
    <row r="356" spans="1:11" hidden="1">
      <c r="A356" t="s">
        <v>2001</v>
      </c>
      <c r="B356">
        <v>5</v>
      </c>
      <c r="C356" t="s">
        <v>2006</v>
      </c>
      <c r="D356">
        <v>0.28299999999999997</v>
      </c>
      <c r="E356">
        <v>194.10400000000001</v>
      </c>
      <c r="F356">
        <v>0</v>
      </c>
      <c r="G356">
        <v>255</v>
      </c>
      <c r="H356">
        <v>76.119</v>
      </c>
      <c r="I356">
        <v>67</v>
      </c>
      <c r="J356">
        <v>51</v>
      </c>
      <c r="K356">
        <v>5</v>
      </c>
    </row>
    <row r="357" spans="1:11" hidden="1">
      <c r="A357" t="s">
        <v>2001</v>
      </c>
      <c r="B357">
        <v>6</v>
      </c>
      <c r="C357" t="s">
        <v>2007</v>
      </c>
      <c r="D357">
        <v>0.249</v>
      </c>
      <c r="E357">
        <v>172.881</v>
      </c>
      <c r="F357">
        <v>0</v>
      </c>
      <c r="G357">
        <v>255</v>
      </c>
      <c r="H357">
        <v>67.796999999999997</v>
      </c>
      <c r="I357">
        <v>59</v>
      </c>
      <c r="J357">
        <v>40</v>
      </c>
      <c r="K357">
        <v>6</v>
      </c>
    </row>
    <row r="358" spans="1:11" hidden="1">
      <c r="A358" t="s">
        <v>2001</v>
      </c>
      <c r="B358">
        <v>7</v>
      </c>
      <c r="C358" t="s">
        <v>2008</v>
      </c>
      <c r="D358">
        <v>0.28299999999999997</v>
      </c>
      <c r="E358">
        <v>79.924999999999997</v>
      </c>
      <c r="F358">
        <v>0</v>
      </c>
      <c r="G358">
        <v>255</v>
      </c>
      <c r="H358">
        <v>31.343</v>
      </c>
      <c r="I358">
        <v>67</v>
      </c>
      <c r="J358">
        <v>21</v>
      </c>
      <c r="K358">
        <v>7</v>
      </c>
    </row>
    <row r="359" spans="1:11" hidden="1">
      <c r="A359" t="s">
        <v>2001</v>
      </c>
      <c r="B359">
        <v>8</v>
      </c>
      <c r="C359" t="s">
        <v>2009</v>
      </c>
      <c r="D359">
        <v>0.26200000000000001</v>
      </c>
      <c r="E359">
        <v>131.613</v>
      </c>
      <c r="F359">
        <v>0</v>
      </c>
      <c r="G359">
        <v>255</v>
      </c>
      <c r="H359">
        <v>51.613</v>
      </c>
      <c r="I359">
        <v>62</v>
      </c>
      <c r="J359">
        <v>32</v>
      </c>
      <c r="K359">
        <v>8</v>
      </c>
    </row>
    <row r="360" spans="1:11" hidden="1">
      <c r="A360" t="s">
        <v>2001</v>
      </c>
      <c r="B360">
        <v>9</v>
      </c>
      <c r="C360" t="s">
        <v>2010</v>
      </c>
      <c r="D360">
        <v>0.27900000000000003</v>
      </c>
      <c r="E360">
        <v>108.182</v>
      </c>
      <c r="F360">
        <v>0</v>
      </c>
      <c r="G360">
        <v>255</v>
      </c>
      <c r="H360">
        <v>42.423999999999999</v>
      </c>
      <c r="I360">
        <v>66</v>
      </c>
      <c r="J360">
        <v>28</v>
      </c>
      <c r="K360">
        <v>9</v>
      </c>
    </row>
    <row r="361" spans="1:11" hidden="1">
      <c r="A361" t="s">
        <v>2001</v>
      </c>
      <c r="B361">
        <v>10</v>
      </c>
      <c r="C361" t="s">
        <v>2011</v>
      </c>
      <c r="D361">
        <v>0.26600000000000001</v>
      </c>
      <c r="E361">
        <v>145.714</v>
      </c>
      <c r="F361">
        <v>0</v>
      </c>
      <c r="G361">
        <v>255</v>
      </c>
      <c r="H361">
        <v>57.143000000000001</v>
      </c>
      <c r="I361">
        <v>63</v>
      </c>
      <c r="J361">
        <v>36</v>
      </c>
      <c r="K361">
        <v>10</v>
      </c>
    </row>
    <row r="362" spans="1:11" hidden="1">
      <c r="A362" t="s">
        <v>2001</v>
      </c>
      <c r="B362">
        <v>11</v>
      </c>
      <c r="C362" t="s">
        <v>2012</v>
      </c>
      <c r="D362">
        <v>0.26200000000000001</v>
      </c>
      <c r="E362">
        <v>168.62899999999999</v>
      </c>
      <c r="F362">
        <v>0</v>
      </c>
      <c r="G362">
        <v>255</v>
      </c>
      <c r="H362">
        <v>66.129000000000005</v>
      </c>
      <c r="I362">
        <v>62</v>
      </c>
      <c r="J362">
        <v>41</v>
      </c>
      <c r="K362">
        <v>11</v>
      </c>
    </row>
    <row r="363" spans="1:11" hidden="1">
      <c r="A363" t="s">
        <v>2001</v>
      </c>
      <c r="B363">
        <v>12</v>
      </c>
      <c r="C363" t="s">
        <v>2013</v>
      </c>
      <c r="D363">
        <v>0.26200000000000001</v>
      </c>
      <c r="E363">
        <v>164.51599999999999</v>
      </c>
      <c r="F363">
        <v>0</v>
      </c>
      <c r="G363">
        <v>255</v>
      </c>
      <c r="H363">
        <v>64.516000000000005</v>
      </c>
      <c r="I363">
        <v>62</v>
      </c>
      <c r="J363">
        <v>40</v>
      </c>
      <c r="K363">
        <v>12</v>
      </c>
    </row>
    <row r="364" spans="1:11" hidden="1">
      <c r="A364" t="s">
        <v>2001</v>
      </c>
      <c r="B364">
        <v>13</v>
      </c>
      <c r="C364" t="s">
        <v>2014</v>
      </c>
      <c r="D364">
        <v>0.27900000000000003</v>
      </c>
      <c r="E364">
        <v>30.908999999999999</v>
      </c>
      <c r="F364">
        <v>0</v>
      </c>
      <c r="G364">
        <v>255</v>
      </c>
      <c r="H364">
        <v>12.121</v>
      </c>
      <c r="I364">
        <v>66</v>
      </c>
      <c r="J364">
        <v>8</v>
      </c>
      <c r="K364">
        <v>13</v>
      </c>
    </row>
    <row r="365" spans="1:11" hidden="1">
      <c r="A365" t="s">
        <v>2001</v>
      </c>
      <c r="B365">
        <v>14</v>
      </c>
      <c r="C365" t="s">
        <v>2015</v>
      </c>
      <c r="D365">
        <v>0.28299999999999997</v>
      </c>
      <c r="E365">
        <v>106.56699999999999</v>
      </c>
      <c r="F365">
        <v>0</v>
      </c>
      <c r="G365">
        <v>255</v>
      </c>
      <c r="H365">
        <v>41.790999999999997</v>
      </c>
      <c r="I365">
        <v>67</v>
      </c>
      <c r="J365">
        <v>28</v>
      </c>
      <c r="K365">
        <v>14</v>
      </c>
    </row>
    <row r="366" spans="1:11" hidden="1">
      <c r="A366" t="s">
        <v>2001</v>
      </c>
      <c r="B366">
        <v>15</v>
      </c>
      <c r="C366" t="s">
        <v>2016</v>
      </c>
      <c r="D366">
        <v>0.28699999999999998</v>
      </c>
      <c r="E366">
        <v>116.25</v>
      </c>
      <c r="F366">
        <v>0</v>
      </c>
      <c r="G366">
        <v>255</v>
      </c>
      <c r="H366">
        <v>45.588000000000001</v>
      </c>
      <c r="I366">
        <v>68</v>
      </c>
      <c r="J366">
        <v>31</v>
      </c>
      <c r="K366">
        <v>15</v>
      </c>
    </row>
    <row r="367" spans="1:11" hidden="1">
      <c r="A367" t="s">
        <v>2001</v>
      </c>
      <c r="B367">
        <v>16</v>
      </c>
      <c r="C367" t="s">
        <v>2017</v>
      </c>
      <c r="D367">
        <v>0.27900000000000003</v>
      </c>
      <c r="E367">
        <v>127.5</v>
      </c>
      <c r="F367">
        <v>0</v>
      </c>
      <c r="G367">
        <v>255</v>
      </c>
      <c r="H367">
        <v>50</v>
      </c>
      <c r="I367">
        <v>66</v>
      </c>
      <c r="J367">
        <v>33</v>
      </c>
      <c r="K367">
        <v>16</v>
      </c>
    </row>
    <row r="368" spans="1:11" hidden="1">
      <c r="A368" t="s">
        <v>2001</v>
      </c>
      <c r="B368">
        <v>17</v>
      </c>
      <c r="C368" t="s">
        <v>2018</v>
      </c>
      <c r="D368">
        <v>0.29199999999999998</v>
      </c>
      <c r="E368">
        <v>129.34800000000001</v>
      </c>
      <c r="F368">
        <v>0</v>
      </c>
      <c r="G368">
        <v>255</v>
      </c>
      <c r="H368">
        <v>50.725000000000001</v>
      </c>
      <c r="I368">
        <v>69</v>
      </c>
      <c r="J368">
        <v>35</v>
      </c>
      <c r="K368">
        <v>17</v>
      </c>
    </row>
    <row r="369" spans="1:13" hidden="1">
      <c r="A369" t="s">
        <v>2001</v>
      </c>
      <c r="B369">
        <v>18</v>
      </c>
      <c r="C369" t="s">
        <v>2019</v>
      </c>
      <c r="D369">
        <v>0.29199999999999998</v>
      </c>
      <c r="E369">
        <v>125.652</v>
      </c>
      <c r="F369">
        <v>0</v>
      </c>
      <c r="G369">
        <v>255</v>
      </c>
      <c r="H369">
        <v>49.274999999999999</v>
      </c>
      <c r="I369">
        <v>69</v>
      </c>
      <c r="J369">
        <v>34</v>
      </c>
      <c r="K369">
        <v>18</v>
      </c>
    </row>
    <row r="370" spans="1:13" hidden="1">
      <c r="A370" t="s">
        <v>2001</v>
      </c>
      <c r="B370">
        <v>19</v>
      </c>
      <c r="C370" t="s">
        <v>2020</v>
      </c>
      <c r="D370">
        <v>0.35099999999999998</v>
      </c>
      <c r="E370">
        <v>110.602</v>
      </c>
      <c r="F370">
        <v>0</v>
      </c>
      <c r="G370">
        <v>255</v>
      </c>
      <c r="H370">
        <v>43.372999999999998</v>
      </c>
      <c r="I370">
        <v>83</v>
      </c>
      <c r="J370">
        <v>36</v>
      </c>
      <c r="K370">
        <v>19</v>
      </c>
    </row>
    <row r="371" spans="1:13" hidden="1">
      <c r="A371" t="s">
        <v>2001</v>
      </c>
      <c r="B371">
        <v>20</v>
      </c>
      <c r="C371" t="s">
        <v>2021</v>
      </c>
      <c r="D371">
        <v>0.308</v>
      </c>
      <c r="E371">
        <v>157.19200000000001</v>
      </c>
      <c r="F371">
        <v>0</v>
      </c>
      <c r="G371">
        <v>255</v>
      </c>
      <c r="H371">
        <v>61.643999999999998</v>
      </c>
      <c r="I371">
        <v>73</v>
      </c>
      <c r="J371">
        <v>45</v>
      </c>
      <c r="K371">
        <v>20</v>
      </c>
    </row>
    <row r="372" spans="1:13" hidden="1">
      <c r="A372" t="s">
        <v>2001</v>
      </c>
      <c r="B372">
        <v>21</v>
      </c>
      <c r="C372" t="s">
        <v>2022</v>
      </c>
      <c r="D372">
        <v>0.35499999999999998</v>
      </c>
      <c r="E372">
        <v>88.036000000000001</v>
      </c>
      <c r="F372">
        <v>0</v>
      </c>
      <c r="G372">
        <v>255</v>
      </c>
      <c r="H372">
        <v>34.524000000000001</v>
      </c>
      <c r="I372">
        <v>84</v>
      </c>
      <c r="J372">
        <v>29</v>
      </c>
      <c r="K372">
        <v>21</v>
      </c>
    </row>
    <row r="373" spans="1:13" hidden="1">
      <c r="A373" t="s">
        <v>2001</v>
      </c>
      <c r="B373">
        <v>22</v>
      </c>
      <c r="C373" t="s">
        <v>2023</v>
      </c>
      <c r="D373">
        <v>0.34599999999999997</v>
      </c>
      <c r="E373">
        <v>74.634</v>
      </c>
      <c r="F373">
        <v>0</v>
      </c>
      <c r="G373">
        <v>255</v>
      </c>
      <c r="H373">
        <v>29.268000000000001</v>
      </c>
      <c r="I373">
        <v>82</v>
      </c>
      <c r="J373">
        <v>24</v>
      </c>
      <c r="K373">
        <v>22</v>
      </c>
    </row>
    <row r="374" spans="1:13" hidden="1">
      <c r="A374" t="s">
        <v>2001</v>
      </c>
      <c r="B374">
        <v>23</v>
      </c>
      <c r="C374" t="s">
        <v>2024</v>
      </c>
      <c r="D374">
        <v>0.33800000000000002</v>
      </c>
      <c r="E374">
        <v>127.5</v>
      </c>
      <c r="F374">
        <v>0</v>
      </c>
      <c r="G374">
        <v>255</v>
      </c>
      <c r="H374">
        <v>50</v>
      </c>
      <c r="I374">
        <v>80</v>
      </c>
      <c r="J374">
        <v>40</v>
      </c>
      <c r="K374">
        <v>23</v>
      </c>
    </row>
    <row r="375" spans="1:13" hidden="1">
      <c r="A375" t="s">
        <v>2001</v>
      </c>
      <c r="B375">
        <v>24</v>
      </c>
      <c r="C375" t="s">
        <v>2025</v>
      </c>
      <c r="D375">
        <v>0.35099999999999998</v>
      </c>
      <c r="E375">
        <v>150.542</v>
      </c>
      <c r="F375">
        <v>0</v>
      </c>
      <c r="G375">
        <v>255</v>
      </c>
      <c r="H375">
        <v>59.036000000000001</v>
      </c>
      <c r="I375">
        <v>83</v>
      </c>
      <c r="J375">
        <v>49</v>
      </c>
      <c r="K375">
        <v>24</v>
      </c>
    </row>
    <row r="376" spans="1:13" hidden="1">
      <c r="A376" t="s">
        <v>2001</v>
      </c>
      <c r="B376">
        <v>25</v>
      </c>
      <c r="C376" t="s">
        <v>2026</v>
      </c>
      <c r="D376">
        <v>0.38900000000000001</v>
      </c>
      <c r="E376">
        <v>77.608999999999995</v>
      </c>
      <c r="F376">
        <v>0</v>
      </c>
      <c r="G376">
        <v>255</v>
      </c>
      <c r="H376">
        <v>30.434999999999999</v>
      </c>
      <c r="I376">
        <v>92</v>
      </c>
      <c r="J376">
        <v>28</v>
      </c>
      <c r="K376">
        <v>25</v>
      </c>
    </row>
    <row r="377" spans="1:13">
      <c r="A377" t="s">
        <v>2027</v>
      </c>
      <c r="B377">
        <v>1</v>
      </c>
      <c r="C377" t="s">
        <v>2028</v>
      </c>
      <c r="D377">
        <v>0.254</v>
      </c>
      <c r="E377">
        <v>153</v>
      </c>
      <c r="F377">
        <v>0</v>
      </c>
      <c r="G377">
        <v>255</v>
      </c>
      <c r="H377">
        <v>60</v>
      </c>
      <c r="I377">
        <v>60</v>
      </c>
      <c r="J377">
        <v>36</v>
      </c>
      <c r="K377">
        <v>1</v>
      </c>
      <c r="L377">
        <v>23</v>
      </c>
      <c r="M377">
        <v>2</v>
      </c>
    </row>
    <row r="378" spans="1:13" hidden="1">
      <c r="A378" t="s">
        <v>2027</v>
      </c>
      <c r="B378">
        <v>2</v>
      </c>
      <c r="C378" t="s">
        <v>2029</v>
      </c>
      <c r="D378">
        <v>0.23200000000000001</v>
      </c>
      <c r="E378">
        <v>222.54499999999999</v>
      </c>
      <c r="F378">
        <v>0</v>
      </c>
      <c r="G378">
        <v>255</v>
      </c>
      <c r="H378">
        <v>87.272999999999996</v>
      </c>
      <c r="I378">
        <v>55</v>
      </c>
      <c r="J378">
        <v>48</v>
      </c>
      <c r="K378">
        <v>2</v>
      </c>
    </row>
    <row r="379" spans="1:13" hidden="1">
      <c r="A379" t="s">
        <v>2027</v>
      </c>
      <c r="B379">
        <v>3</v>
      </c>
      <c r="C379" t="s">
        <v>2030</v>
      </c>
      <c r="D379">
        <v>0.254</v>
      </c>
      <c r="E379">
        <v>187</v>
      </c>
      <c r="F379">
        <v>0</v>
      </c>
      <c r="G379">
        <v>255</v>
      </c>
      <c r="H379">
        <v>73.332999999999998</v>
      </c>
      <c r="I379">
        <v>60</v>
      </c>
      <c r="J379">
        <v>44</v>
      </c>
      <c r="K379">
        <v>3</v>
      </c>
    </row>
    <row r="380" spans="1:13" hidden="1">
      <c r="A380" t="s">
        <v>2027</v>
      </c>
      <c r="B380">
        <v>4</v>
      </c>
      <c r="C380" t="s">
        <v>2031</v>
      </c>
      <c r="D380">
        <v>0.19</v>
      </c>
      <c r="E380">
        <v>221</v>
      </c>
      <c r="F380">
        <v>0</v>
      </c>
      <c r="G380">
        <v>255</v>
      </c>
      <c r="H380">
        <v>86.667000000000002</v>
      </c>
      <c r="I380">
        <v>45</v>
      </c>
      <c r="J380">
        <v>39</v>
      </c>
      <c r="K380">
        <v>4</v>
      </c>
    </row>
    <row r="381" spans="1:13" hidden="1">
      <c r="A381" t="s">
        <v>2027</v>
      </c>
      <c r="B381">
        <v>5</v>
      </c>
      <c r="C381" t="s">
        <v>2032</v>
      </c>
      <c r="D381">
        <v>0.215</v>
      </c>
      <c r="E381">
        <v>175</v>
      </c>
      <c r="F381">
        <v>0</v>
      </c>
      <c r="G381">
        <v>255</v>
      </c>
      <c r="H381">
        <v>68.626999999999995</v>
      </c>
      <c r="I381">
        <v>51</v>
      </c>
      <c r="J381">
        <v>35</v>
      </c>
      <c r="K381">
        <v>5</v>
      </c>
    </row>
    <row r="382" spans="1:13" hidden="1">
      <c r="A382" t="s">
        <v>2027</v>
      </c>
      <c r="B382">
        <v>6</v>
      </c>
      <c r="C382" t="s">
        <v>2033</v>
      </c>
      <c r="D382">
        <v>0.215</v>
      </c>
      <c r="E382">
        <v>230</v>
      </c>
      <c r="F382">
        <v>0</v>
      </c>
      <c r="G382">
        <v>255</v>
      </c>
      <c r="H382">
        <v>90.195999999999998</v>
      </c>
      <c r="I382">
        <v>51</v>
      </c>
      <c r="J382">
        <v>46</v>
      </c>
      <c r="K382">
        <v>6</v>
      </c>
    </row>
    <row r="383" spans="1:13" hidden="1">
      <c r="A383" t="s">
        <v>2027</v>
      </c>
      <c r="B383">
        <v>7</v>
      </c>
      <c r="C383" t="s">
        <v>2034</v>
      </c>
      <c r="D383">
        <v>0.22800000000000001</v>
      </c>
      <c r="E383">
        <v>174.72200000000001</v>
      </c>
      <c r="F383">
        <v>0</v>
      </c>
      <c r="G383">
        <v>255</v>
      </c>
      <c r="H383">
        <v>68.519000000000005</v>
      </c>
      <c r="I383">
        <v>54</v>
      </c>
      <c r="J383">
        <v>37</v>
      </c>
      <c r="K383">
        <v>7</v>
      </c>
    </row>
    <row r="384" spans="1:13" hidden="1">
      <c r="A384" t="s">
        <v>2027</v>
      </c>
      <c r="B384">
        <v>8</v>
      </c>
      <c r="C384" t="s">
        <v>2035</v>
      </c>
      <c r="D384">
        <v>0.224</v>
      </c>
      <c r="E384">
        <v>182.83</v>
      </c>
      <c r="F384">
        <v>0</v>
      </c>
      <c r="G384">
        <v>255</v>
      </c>
      <c r="H384">
        <v>71.697999999999993</v>
      </c>
      <c r="I384">
        <v>53</v>
      </c>
      <c r="J384">
        <v>38</v>
      </c>
      <c r="K384">
        <v>8</v>
      </c>
    </row>
    <row r="385" spans="1:11" hidden="1">
      <c r="A385" t="s">
        <v>2027</v>
      </c>
      <c r="B385">
        <v>9</v>
      </c>
      <c r="C385" t="s">
        <v>2036</v>
      </c>
      <c r="D385">
        <v>0.22</v>
      </c>
      <c r="E385">
        <v>142.21199999999999</v>
      </c>
      <c r="F385">
        <v>0</v>
      </c>
      <c r="G385">
        <v>255</v>
      </c>
      <c r="H385">
        <v>55.768999999999998</v>
      </c>
      <c r="I385">
        <v>52</v>
      </c>
      <c r="J385">
        <v>29</v>
      </c>
      <c r="K385">
        <v>9</v>
      </c>
    </row>
    <row r="386" spans="1:11" hidden="1">
      <c r="A386" t="s">
        <v>2027</v>
      </c>
      <c r="B386">
        <v>10</v>
      </c>
      <c r="C386" t="s">
        <v>2037</v>
      </c>
      <c r="D386">
        <v>0.224</v>
      </c>
      <c r="E386">
        <v>115.47199999999999</v>
      </c>
      <c r="F386">
        <v>0</v>
      </c>
      <c r="G386">
        <v>255</v>
      </c>
      <c r="H386">
        <v>45.283000000000001</v>
      </c>
      <c r="I386">
        <v>53</v>
      </c>
      <c r="J386">
        <v>24</v>
      </c>
      <c r="K386">
        <v>10</v>
      </c>
    </row>
    <row r="387" spans="1:11" hidden="1">
      <c r="A387" t="s">
        <v>2027</v>
      </c>
      <c r="B387">
        <v>11</v>
      </c>
      <c r="C387" t="s">
        <v>2038</v>
      </c>
      <c r="D387">
        <v>0.19900000000000001</v>
      </c>
      <c r="E387">
        <v>146.489</v>
      </c>
      <c r="F387">
        <v>0</v>
      </c>
      <c r="G387">
        <v>255</v>
      </c>
      <c r="H387">
        <v>57.447000000000003</v>
      </c>
      <c r="I387">
        <v>47</v>
      </c>
      <c r="J387">
        <v>27</v>
      </c>
      <c r="K387">
        <v>11</v>
      </c>
    </row>
    <row r="388" spans="1:11" hidden="1">
      <c r="A388" t="s">
        <v>2027</v>
      </c>
      <c r="B388">
        <v>12</v>
      </c>
      <c r="C388" t="s">
        <v>2039</v>
      </c>
      <c r="D388">
        <v>0.182</v>
      </c>
      <c r="E388">
        <v>142.32599999999999</v>
      </c>
      <c r="F388">
        <v>0</v>
      </c>
      <c r="G388">
        <v>255</v>
      </c>
      <c r="H388">
        <v>55.814</v>
      </c>
      <c r="I388">
        <v>43</v>
      </c>
      <c r="J388">
        <v>24</v>
      </c>
      <c r="K388">
        <v>12</v>
      </c>
    </row>
    <row r="389" spans="1:11" hidden="1">
      <c r="A389" t="s">
        <v>2027</v>
      </c>
      <c r="B389">
        <v>13</v>
      </c>
      <c r="C389" t="s">
        <v>2040</v>
      </c>
      <c r="D389">
        <v>0.19900000000000001</v>
      </c>
      <c r="E389">
        <v>27.128</v>
      </c>
      <c r="F389">
        <v>0</v>
      </c>
      <c r="G389">
        <v>255</v>
      </c>
      <c r="H389">
        <v>10.638</v>
      </c>
      <c r="I389">
        <v>47</v>
      </c>
      <c r="J389">
        <v>5</v>
      </c>
      <c r="K389">
        <v>13</v>
      </c>
    </row>
    <row r="390" spans="1:11" hidden="1">
      <c r="A390" t="s">
        <v>2027</v>
      </c>
      <c r="B390">
        <v>14</v>
      </c>
      <c r="C390" t="s">
        <v>2041</v>
      </c>
      <c r="D390">
        <v>0.19900000000000001</v>
      </c>
      <c r="E390">
        <v>86.808999999999997</v>
      </c>
      <c r="F390">
        <v>0</v>
      </c>
      <c r="G390">
        <v>255</v>
      </c>
      <c r="H390">
        <v>34.042999999999999</v>
      </c>
      <c r="I390">
        <v>47</v>
      </c>
      <c r="J390">
        <v>16</v>
      </c>
      <c r="K390">
        <v>14</v>
      </c>
    </row>
    <row r="391" spans="1:11" hidden="1">
      <c r="A391" t="s">
        <v>2027</v>
      </c>
      <c r="B391">
        <v>15</v>
      </c>
      <c r="C391" t="s">
        <v>2042</v>
      </c>
      <c r="D391">
        <v>0.19400000000000001</v>
      </c>
      <c r="E391">
        <v>94.239000000000004</v>
      </c>
      <c r="F391">
        <v>0</v>
      </c>
      <c r="G391">
        <v>255</v>
      </c>
      <c r="H391">
        <v>36.957000000000001</v>
      </c>
      <c r="I391">
        <v>46</v>
      </c>
      <c r="J391">
        <v>17</v>
      </c>
      <c r="K391">
        <v>15</v>
      </c>
    </row>
    <row r="392" spans="1:11" hidden="1">
      <c r="A392" t="s">
        <v>2027</v>
      </c>
      <c r="B392">
        <v>16</v>
      </c>
      <c r="C392" t="s">
        <v>2043</v>
      </c>
      <c r="D392">
        <v>0.215</v>
      </c>
      <c r="E392">
        <v>55</v>
      </c>
      <c r="F392">
        <v>0</v>
      </c>
      <c r="G392">
        <v>255</v>
      </c>
      <c r="H392">
        <v>21.568999999999999</v>
      </c>
      <c r="I392">
        <v>51</v>
      </c>
      <c r="J392">
        <v>11</v>
      </c>
      <c r="K392">
        <v>16</v>
      </c>
    </row>
    <row r="393" spans="1:11" hidden="1">
      <c r="A393" t="s">
        <v>2027</v>
      </c>
      <c r="B393">
        <v>17</v>
      </c>
      <c r="C393" t="s">
        <v>2044</v>
      </c>
      <c r="D393">
        <v>0.186</v>
      </c>
      <c r="E393">
        <v>40.567999999999998</v>
      </c>
      <c r="F393">
        <v>0</v>
      </c>
      <c r="G393">
        <v>255</v>
      </c>
      <c r="H393">
        <v>15.909000000000001</v>
      </c>
      <c r="I393">
        <v>44</v>
      </c>
      <c r="J393">
        <v>7</v>
      </c>
      <c r="K393">
        <v>17</v>
      </c>
    </row>
    <row r="394" spans="1:11" hidden="1">
      <c r="A394" t="s">
        <v>2027</v>
      </c>
      <c r="B394">
        <v>18</v>
      </c>
      <c r="C394" t="s">
        <v>2045</v>
      </c>
      <c r="D394">
        <v>0.20699999999999999</v>
      </c>
      <c r="E394">
        <v>31.224</v>
      </c>
      <c r="F394">
        <v>0</v>
      </c>
      <c r="G394">
        <v>255</v>
      </c>
      <c r="H394">
        <v>12.244999999999999</v>
      </c>
      <c r="I394">
        <v>49</v>
      </c>
      <c r="J394">
        <v>6</v>
      </c>
      <c r="K394">
        <v>18</v>
      </c>
    </row>
    <row r="395" spans="1:11" hidden="1">
      <c r="A395" t="s">
        <v>2027</v>
      </c>
      <c r="B395">
        <v>19</v>
      </c>
      <c r="C395" t="s">
        <v>2046</v>
      </c>
      <c r="D395">
        <v>0.21099999999999999</v>
      </c>
      <c r="E395">
        <v>20.399999999999999</v>
      </c>
      <c r="F395">
        <v>0</v>
      </c>
      <c r="G395">
        <v>255</v>
      </c>
      <c r="H395">
        <v>8</v>
      </c>
      <c r="I395">
        <v>50</v>
      </c>
      <c r="J395">
        <v>4</v>
      </c>
      <c r="K395">
        <v>19</v>
      </c>
    </row>
    <row r="396" spans="1:11" hidden="1">
      <c r="A396" t="s">
        <v>2027</v>
      </c>
      <c r="B396">
        <v>20</v>
      </c>
      <c r="C396" t="s">
        <v>2047</v>
      </c>
      <c r="D396">
        <v>0.21099999999999999</v>
      </c>
      <c r="E396">
        <v>91.8</v>
      </c>
      <c r="F396">
        <v>0</v>
      </c>
      <c r="G396">
        <v>255</v>
      </c>
      <c r="H396">
        <v>36</v>
      </c>
      <c r="I396">
        <v>50</v>
      </c>
      <c r="J396">
        <v>18</v>
      </c>
      <c r="K396">
        <v>20</v>
      </c>
    </row>
    <row r="397" spans="1:11" hidden="1">
      <c r="A397" t="s">
        <v>2027</v>
      </c>
      <c r="B397">
        <v>21</v>
      </c>
      <c r="C397" t="s">
        <v>2048</v>
      </c>
      <c r="D397">
        <v>0.20699999999999999</v>
      </c>
      <c r="E397">
        <v>15.612</v>
      </c>
      <c r="F397">
        <v>0</v>
      </c>
      <c r="G397">
        <v>255</v>
      </c>
      <c r="H397">
        <v>6.1219999999999999</v>
      </c>
      <c r="I397">
        <v>49</v>
      </c>
      <c r="J397">
        <v>3</v>
      </c>
      <c r="K397">
        <v>21</v>
      </c>
    </row>
    <row r="398" spans="1:11" hidden="1">
      <c r="A398" t="s">
        <v>2027</v>
      </c>
      <c r="B398">
        <v>22</v>
      </c>
      <c r="C398" t="s">
        <v>2049</v>
      </c>
      <c r="D398">
        <v>0.224</v>
      </c>
      <c r="E398">
        <v>105.849</v>
      </c>
      <c r="F398">
        <v>0</v>
      </c>
      <c r="G398">
        <v>255</v>
      </c>
      <c r="H398">
        <v>41.509</v>
      </c>
      <c r="I398">
        <v>53</v>
      </c>
      <c r="J398">
        <v>22</v>
      </c>
      <c r="K398">
        <v>22</v>
      </c>
    </row>
    <row r="399" spans="1:11" hidden="1">
      <c r="A399" t="s">
        <v>2027</v>
      </c>
      <c r="B399">
        <v>23</v>
      </c>
      <c r="C399" t="s">
        <v>2050</v>
      </c>
      <c r="D399">
        <v>0.19400000000000001</v>
      </c>
      <c r="E399">
        <v>83.152000000000001</v>
      </c>
      <c r="F399">
        <v>0</v>
      </c>
      <c r="G399">
        <v>255</v>
      </c>
      <c r="H399">
        <v>32.609000000000002</v>
      </c>
      <c r="I399">
        <v>46</v>
      </c>
      <c r="J399">
        <v>15</v>
      </c>
      <c r="K399">
        <v>23</v>
      </c>
    </row>
    <row r="400" spans="1:11" hidden="1">
      <c r="A400" t="s">
        <v>2027</v>
      </c>
      <c r="B400">
        <v>24</v>
      </c>
      <c r="C400" t="s">
        <v>2051</v>
      </c>
      <c r="D400">
        <v>0.224</v>
      </c>
      <c r="E400">
        <v>120.283</v>
      </c>
      <c r="F400">
        <v>0</v>
      </c>
      <c r="G400">
        <v>255</v>
      </c>
      <c r="H400">
        <v>47.17</v>
      </c>
      <c r="I400">
        <v>53</v>
      </c>
      <c r="J400">
        <v>25</v>
      </c>
      <c r="K400">
        <v>24</v>
      </c>
    </row>
    <row r="401" spans="1:13" hidden="1">
      <c r="A401" t="s">
        <v>2027</v>
      </c>
      <c r="B401">
        <v>25</v>
      </c>
      <c r="C401" t="s">
        <v>2052</v>
      </c>
      <c r="D401">
        <v>0.21099999999999999</v>
      </c>
      <c r="E401">
        <v>15.3</v>
      </c>
      <c r="F401">
        <v>0</v>
      </c>
      <c r="G401">
        <v>255</v>
      </c>
      <c r="H401">
        <v>6</v>
      </c>
      <c r="I401">
        <v>50</v>
      </c>
      <c r="J401">
        <v>3</v>
      </c>
      <c r="K401">
        <v>25</v>
      </c>
    </row>
    <row r="402" spans="1:13">
      <c r="A402" t="s">
        <v>2053</v>
      </c>
      <c r="B402">
        <v>1</v>
      </c>
      <c r="C402" t="s">
        <v>2054</v>
      </c>
      <c r="D402">
        <v>0.52</v>
      </c>
      <c r="E402">
        <v>37.317</v>
      </c>
      <c r="F402">
        <v>0</v>
      </c>
      <c r="G402">
        <v>255</v>
      </c>
      <c r="H402">
        <v>14.634</v>
      </c>
      <c r="I402">
        <v>123</v>
      </c>
      <c r="J402">
        <v>18</v>
      </c>
      <c r="K402">
        <v>1</v>
      </c>
      <c r="L402">
        <v>25</v>
      </c>
      <c r="M402">
        <v>0</v>
      </c>
    </row>
    <row r="403" spans="1:13" hidden="1">
      <c r="A403" t="s">
        <v>2053</v>
      </c>
      <c r="B403">
        <v>2</v>
      </c>
      <c r="C403" t="s">
        <v>2055</v>
      </c>
      <c r="D403">
        <v>0.52400000000000002</v>
      </c>
      <c r="E403">
        <v>59.637</v>
      </c>
      <c r="F403">
        <v>0</v>
      </c>
      <c r="G403">
        <v>255</v>
      </c>
      <c r="H403">
        <v>23.387</v>
      </c>
      <c r="I403">
        <v>124</v>
      </c>
      <c r="J403">
        <v>29</v>
      </c>
      <c r="K403">
        <v>2</v>
      </c>
    </row>
    <row r="404" spans="1:13" hidden="1">
      <c r="A404" t="s">
        <v>2053</v>
      </c>
      <c r="B404">
        <v>3</v>
      </c>
      <c r="C404" t="s">
        <v>2056</v>
      </c>
      <c r="D404">
        <v>0.55300000000000005</v>
      </c>
      <c r="E404">
        <v>70.075999999999993</v>
      </c>
      <c r="F404">
        <v>0</v>
      </c>
      <c r="G404">
        <v>255</v>
      </c>
      <c r="H404">
        <v>27.481000000000002</v>
      </c>
      <c r="I404">
        <v>131</v>
      </c>
      <c r="J404">
        <v>36</v>
      </c>
      <c r="K404">
        <v>3</v>
      </c>
    </row>
    <row r="405" spans="1:13" hidden="1">
      <c r="A405" t="s">
        <v>2053</v>
      </c>
      <c r="B405">
        <v>4</v>
      </c>
      <c r="C405" t="s">
        <v>2057</v>
      </c>
      <c r="D405">
        <v>0.50700000000000001</v>
      </c>
      <c r="E405">
        <v>63.75</v>
      </c>
      <c r="F405">
        <v>0</v>
      </c>
      <c r="G405">
        <v>255</v>
      </c>
      <c r="H405">
        <v>25</v>
      </c>
      <c r="I405">
        <v>120</v>
      </c>
      <c r="J405">
        <v>30</v>
      </c>
      <c r="K405">
        <v>4</v>
      </c>
    </row>
    <row r="406" spans="1:13" hidden="1">
      <c r="A406" t="s">
        <v>2053</v>
      </c>
      <c r="B406">
        <v>5</v>
      </c>
      <c r="C406" t="s">
        <v>2058</v>
      </c>
      <c r="D406">
        <v>0.53200000000000003</v>
      </c>
      <c r="E406">
        <v>103.214</v>
      </c>
      <c r="F406">
        <v>0</v>
      </c>
      <c r="G406">
        <v>255</v>
      </c>
      <c r="H406">
        <v>40.475999999999999</v>
      </c>
      <c r="I406">
        <v>126</v>
      </c>
      <c r="J406">
        <v>51</v>
      </c>
      <c r="K406">
        <v>5</v>
      </c>
    </row>
    <row r="407" spans="1:13" hidden="1">
      <c r="A407" t="s">
        <v>2053</v>
      </c>
      <c r="B407">
        <v>6</v>
      </c>
      <c r="C407" t="s">
        <v>2059</v>
      </c>
      <c r="D407">
        <v>0.50700000000000001</v>
      </c>
      <c r="E407">
        <v>72.25</v>
      </c>
      <c r="F407">
        <v>0</v>
      </c>
      <c r="G407">
        <v>255</v>
      </c>
      <c r="H407">
        <v>28.332999999999998</v>
      </c>
      <c r="I407">
        <v>120</v>
      </c>
      <c r="J407">
        <v>34</v>
      </c>
      <c r="K407">
        <v>6</v>
      </c>
    </row>
    <row r="408" spans="1:13" hidden="1">
      <c r="A408" t="s">
        <v>2053</v>
      </c>
      <c r="B408">
        <v>7</v>
      </c>
      <c r="C408" t="s">
        <v>2060</v>
      </c>
      <c r="D408">
        <v>0.53200000000000003</v>
      </c>
      <c r="E408">
        <v>95.119</v>
      </c>
      <c r="F408">
        <v>0</v>
      </c>
      <c r="G408">
        <v>255</v>
      </c>
      <c r="H408">
        <v>37.302</v>
      </c>
      <c r="I408">
        <v>126</v>
      </c>
      <c r="J408">
        <v>47</v>
      </c>
      <c r="K408">
        <v>7</v>
      </c>
    </row>
    <row r="409" spans="1:13" hidden="1">
      <c r="A409" t="s">
        <v>2053</v>
      </c>
      <c r="B409">
        <v>8</v>
      </c>
      <c r="C409" t="s">
        <v>2061</v>
      </c>
      <c r="D409">
        <v>0.48199999999999998</v>
      </c>
      <c r="E409">
        <v>8.9469999999999992</v>
      </c>
      <c r="F409">
        <v>0</v>
      </c>
      <c r="G409">
        <v>255</v>
      </c>
      <c r="H409">
        <v>3.5089999999999999</v>
      </c>
      <c r="I409">
        <v>114</v>
      </c>
      <c r="J409">
        <v>4</v>
      </c>
      <c r="K409">
        <v>8</v>
      </c>
    </row>
    <row r="410" spans="1:13" hidden="1">
      <c r="A410" t="s">
        <v>2053</v>
      </c>
      <c r="B410">
        <v>9</v>
      </c>
      <c r="C410" t="s">
        <v>2062</v>
      </c>
      <c r="D410">
        <v>0.47699999999999998</v>
      </c>
      <c r="E410">
        <v>65.441999999999993</v>
      </c>
      <c r="F410">
        <v>0</v>
      </c>
      <c r="G410">
        <v>255</v>
      </c>
      <c r="H410">
        <v>25.664000000000001</v>
      </c>
      <c r="I410">
        <v>113</v>
      </c>
      <c r="J410">
        <v>29</v>
      </c>
      <c r="K410">
        <v>9</v>
      </c>
    </row>
    <row r="411" spans="1:13" hidden="1">
      <c r="A411" t="s">
        <v>2053</v>
      </c>
      <c r="B411">
        <v>10</v>
      </c>
      <c r="C411" t="s">
        <v>2063</v>
      </c>
      <c r="D411">
        <v>0.51500000000000001</v>
      </c>
      <c r="E411">
        <v>48.073999999999998</v>
      </c>
      <c r="F411">
        <v>0</v>
      </c>
      <c r="G411">
        <v>255</v>
      </c>
      <c r="H411">
        <v>18.852</v>
      </c>
      <c r="I411">
        <v>122</v>
      </c>
      <c r="J411">
        <v>23</v>
      </c>
      <c r="K411">
        <v>10</v>
      </c>
    </row>
    <row r="412" spans="1:13" hidden="1">
      <c r="A412" t="s">
        <v>2053</v>
      </c>
      <c r="B412">
        <v>11</v>
      </c>
      <c r="C412" t="s">
        <v>2064</v>
      </c>
      <c r="D412">
        <v>0.51100000000000001</v>
      </c>
      <c r="E412">
        <v>21.074000000000002</v>
      </c>
      <c r="F412">
        <v>0</v>
      </c>
      <c r="G412">
        <v>255</v>
      </c>
      <c r="H412">
        <v>8.2639999999999993</v>
      </c>
      <c r="I412">
        <v>121</v>
      </c>
      <c r="J412">
        <v>10</v>
      </c>
      <c r="K412">
        <v>11</v>
      </c>
    </row>
    <row r="413" spans="1:13" hidden="1">
      <c r="A413" t="s">
        <v>2053</v>
      </c>
      <c r="B413">
        <v>12</v>
      </c>
      <c r="C413" t="s">
        <v>2065</v>
      </c>
      <c r="D413">
        <v>0.50700000000000001</v>
      </c>
      <c r="E413">
        <v>114.75</v>
      </c>
      <c r="F413">
        <v>0</v>
      </c>
      <c r="G413">
        <v>255</v>
      </c>
      <c r="H413">
        <v>45</v>
      </c>
      <c r="I413">
        <v>120</v>
      </c>
      <c r="J413">
        <v>54</v>
      </c>
      <c r="K413">
        <v>12</v>
      </c>
    </row>
    <row r="414" spans="1:13" hidden="1">
      <c r="A414" t="s">
        <v>2053</v>
      </c>
      <c r="B414">
        <v>13</v>
      </c>
      <c r="C414" t="s">
        <v>2066</v>
      </c>
      <c r="D414">
        <v>0.499</v>
      </c>
      <c r="E414">
        <v>114.53400000000001</v>
      </c>
      <c r="F414">
        <v>0</v>
      </c>
      <c r="G414">
        <v>255</v>
      </c>
      <c r="H414">
        <v>44.914999999999999</v>
      </c>
      <c r="I414">
        <v>118</v>
      </c>
      <c r="J414">
        <v>53</v>
      </c>
      <c r="K414">
        <v>13</v>
      </c>
    </row>
    <row r="415" spans="1:13" hidden="1">
      <c r="A415" t="s">
        <v>2053</v>
      </c>
      <c r="B415">
        <v>14</v>
      </c>
      <c r="C415" t="s">
        <v>2067</v>
      </c>
      <c r="D415">
        <v>0.52400000000000002</v>
      </c>
      <c r="E415">
        <v>106.935</v>
      </c>
      <c r="F415">
        <v>0</v>
      </c>
      <c r="G415">
        <v>255</v>
      </c>
      <c r="H415">
        <v>41.935000000000002</v>
      </c>
      <c r="I415">
        <v>124</v>
      </c>
      <c r="J415">
        <v>52</v>
      </c>
      <c r="K415">
        <v>14</v>
      </c>
    </row>
    <row r="416" spans="1:13" hidden="1">
      <c r="A416" t="s">
        <v>2053</v>
      </c>
      <c r="B416">
        <v>15</v>
      </c>
      <c r="C416" t="s">
        <v>2068</v>
      </c>
      <c r="D416">
        <v>0.49</v>
      </c>
      <c r="E416">
        <v>109.914</v>
      </c>
      <c r="F416">
        <v>0</v>
      </c>
      <c r="G416">
        <v>255</v>
      </c>
      <c r="H416">
        <v>43.103000000000002</v>
      </c>
      <c r="I416">
        <v>116</v>
      </c>
      <c r="J416">
        <v>50</v>
      </c>
      <c r="K416">
        <v>15</v>
      </c>
    </row>
    <row r="417" spans="1:13" hidden="1">
      <c r="A417" t="s">
        <v>2053</v>
      </c>
      <c r="B417">
        <v>16</v>
      </c>
      <c r="C417" t="s">
        <v>2069</v>
      </c>
      <c r="D417">
        <v>0.47699999999999998</v>
      </c>
      <c r="E417">
        <v>135.398</v>
      </c>
      <c r="F417">
        <v>0</v>
      </c>
      <c r="G417">
        <v>255</v>
      </c>
      <c r="H417">
        <v>53.097000000000001</v>
      </c>
      <c r="I417">
        <v>113</v>
      </c>
      <c r="J417">
        <v>60</v>
      </c>
      <c r="K417">
        <v>16</v>
      </c>
    </row>
    <row r="418" spans="1:13" hidden="1">
      <c r="A418" t="s">
        <v>2053</v>
      </c>
      <c r="B418">
        <v>17</v>
      </c>
      <c r="C418" t="s">
        <v>2070</v>
      </c>
      <c r="D418">
        <v>0.46100000000000002</v>
      </c>
      <c r="E418">
        <v>123.991</v>
      </c>
      <c r="F418">
        <v>0</v>
      </c>
      <c r="G418">
        <v>255</v>
      </c>
      <c r="H418">
        <v>48.624000000000002</v>
      </c>
      <c r="I418">
        <v>109</v>
      </c>
      <c r="J418">
        <v>53</v>
      </c>
      <c r="K418">
        <v>17</v>
      </c>
    </row>
    <row r="419" spans="1:13" hidden="1">
      <c r="A419" t="s">
        <v>2053</v>
      </c>
      <c r="B419">
        <v>18</v>
      </c>
      <c r="C419" t="s">
        <v>2071</v>
      </c>
      <c r="D419">
        <v>0.48199999999999998</v>
      </c>
      <c r="E419">
        <v>93.947000000000003</v>
      </c>
      <c r="F419">
        <v>0</v>
      </c>
      <c r="G419">
        <v>255</v>
      </c>
      <c r="H419">
        <v>36.841999999999999</v>
      </c>
      <c r="I419">
        <v>114</v>
      </c>
      <c r="J419">
        <v>42</v>
      </c>
      <c r="K419">
        <v>18</v>
      </c>
    </row>
    <row r="420" spans="1:13" hidden="1">
      <c r="A420" t="s">
        <v>2053</v>
      </c>
      <c r="B420">
        <v>19</v>
      </c>
      <c r="C420" t="s">
        <v>2072</v>
      </c>
      <c r="D420">
        <v>0.48599999999999999</v>
      </c>
      <c r="E420">
        <v>141.91300000000001</v>
      </c>
      <c r="F420">
        <v>0</v>
      </c>
      <c r="G420">
        <v>255</v>
      </c>
      <c r="H420">
        <v>55.652000000000001</v>
      </c>
      <c r="I420">
        <v>115</v>
      </c>
      <c r="J420">
        <v>64</v>
      </c>
      <c r="K420">
        <v>19</v>
      </c>
    </row>
    <row r="421" spans="1:13" hidden="1">
      <c r="A421" t="s">
        <v>2053</v>
      </c>
      <c r="B421">
        <v>20</v>
      </c>
      <c r="C421" t="s">
        <v>2073</v>
      </c>
      <c r="D421">
        <v>0.48199999999999998</v>
      </c>
      <c r="E421">
        <v>127.5</v>
      </c>
      <c r="F421">
        <v>0</v>
      </c>
      <c r="G421">
        <v>255</v>
      </c>
      <c r="H421">
        <v>50</v>
      </c>
      <c r="I421">
        <v>114</v>
      </c>
      <c r="J421">
        <v>57</v>
      </c>
      <c r="K421">
        <v>20</v>
      </c>
    </row>
    <row r="422" spans="1:13" hidden="1">
      <c r="A422" t="s">
        <v>2053</v>
      </c>
      <c r="B422">
        <v>21</v>
      </c>
      <c r="C422" t="s">
        <v>2074</v>
      </c>
      <c r="D422">
        <v>0.46500000000000002</v>
      </c>
      <c r="E422">
        <v>129.81800000000001</v>
      </c>
      <c r="F422">
        <v>0</v>
      </c>
      <c r="G422">
        <v>255</v>
      </c>
      <c r="H422">
        <v>50.908999999999999</v>
      </c>
      <c r="I422">
        <v>110</v>
      </c>
      <c r="J422">
        <v>56</v>
      </c>
      <c r="K422">
        <v>21</v>
      </c>
    </row>
    <row r="423" spans="1:13" hidden="1">
      <c r="A423" t="s">
        <v>2053</v>
      </c>
      <c r="B423">
        <v>22</v>
      </c>
      <c r="C423" t="s">
        <v>2075</v>
      </c>
      <c r="D423">
        <v>0.48199999999999998</v>
      </c>
      <c r="E423">
        <v>140.92099999999999</v>
      </c>
      <c r="F423">
        <v>0</v>
      </c>
      <c r="G423">
        <v>255</v>
      </c>
      <c r="H423">
        <v>55.262999999999998</v>
      </c>
      <c r="I423">
        <v>114</v>
      </c>
      <c r="J423">
        <v>63</v>
      </c>
      <c r="K423">
        <v>22</v>
      </c>
    </row>
    <row r="424" spans="1:13" hidden="1">
      <c r="A424" t="s">
        <v>2053</v>
      </c>
      <c r="B424">
        <v>23</v>
      </c>
      <c r="C424" t="s">
        <v>2076</v>
      </c>
      <c r="D424">
        <v>0.51100000000000001</v>
      </c>
      <c r="E424">
        <v>151.73599999999999</v>
      </c>
      <c r="F424">
        <v>0</v>
      </c>
      <c r="G424">
        <v>255</v>
      </c>
      <c r="H424">
        <v>59.503999999999998</v>
      </c>
      <c r="I424">
        <v>121</v>
      </c>
      <c r="J424">
        <v>72</v>
      </c>
      <c r="K424">
        <v>23</v>
      </c>
    </row>
    <row r="425" spans="1:13" hidden="1">
      <c r="A425" t="s">
        <v>2053</v>
      </c>
      <c r="B425">
        <v>24</v>
      </c>
      <c r="C425" t="s">
        <v>2077</v>
      </c>
      <c r="D425">
        <v>0.46899999999999997</v>
      </c>
      <c r="E425">
        <v>119.459</v>
      </c>
      <c r="F425">
        <v>0</v>
      </c>
      <c r="G425">
        <v>255</v>
      </c>
      <c r="H425">
        <v>46.847000000000001</v>
      </c>
      <c r="I425">
        <v>111</v>
      </c>
      <c r="J425">
        <v>52</v>
      </c>
      <c r="K425">
        <v>24</v>
      </c>
    </row>
    <row r="426" spans="1:13" hidden="1">
      <c r="A426" t="s">
        <v>2053</v>
      </c>
      <c r="B426">
        <v>25</v>
      </c>
      <c r="C426" t="s">
        <v>2078</v>
      </c>
      <c r="D426">
        <v>0.49399999999999999</v>
      </c>
      <c r="E426">
        <v>174.35900000000001</v>
      </c>
      <c r="F426">
        <v>0</v>
      </c>
      <c r="G426">
        <v>255</v>
      </c>
      <c r="H426">
        <v>68.376000000000005</v>
      </c>
      <c r="I426">
        <v>117</v>
      </c>
      <c r="J426">
        <v>80</v>
      </c>
      <c r="K426">
        <v>25</v>
      </c>
    </row>
    <row r="427" spans="1:13">
      <c r="A427" t="s">
        <v>2079</v>
      </c>
      <c r="B427">
        <v>1</v>
      </c>
      <c r="C427" t="s">
        <v>2080</v>
      </c>
      <c r="D427">
        <v>0.19400000000000001</v>
      </c>
      <c r="E427">
        <v>255</v>
      </c>
      <c r="F427">
        <v>255</v>
      </c>
      <c r="G427">
        <v>255</v>
      </c>
      <c r="H427">
        <v>100</v>
      </c>
      <c r="I427">
        <v>46</v>
      </c>
      <c r="J427">
        <v>46</v>
      </c>
      <c r="K427">
        <v>1</v>
      </c>
      <c r="L427">
        <v>25</v>
      </c>
      <c r="M427">
        <v>0</v>
      </c>
    </row>
    <row r="428" spans="1:13" hidden="1">
      <c r="A428" t="s">
        <v>2079</v>
      </c>
      <c r="B428">
        <v>2</v>
      </c>
      <c r="C428" t="s">
        <v>2081</v>
      </c>
      <c r="D428">
        <v>0.19900000000000001</v>
      </c>
      <c r="E428">
        <v>255</v>
      </c>
      <c r="F428">
        <v>255</v>
      </c>
      <c r="G428">
        <v>255</v>
      </c>
      <c r="H428">
        <v>100</v>
      </c>
      <c r="I428">
        <v>47</v>
      </c>
      <c r="J428">
        <v>47</v>
      </c>
      <c r="K428">
        <v>2</v>
      </c>
    </row>
    <row r="429" spans="1:13" hidden="1">
      <c r="A429" t="s">
        <v>2079</v>
      </c>
      <c r="B429">
        <v>3</v>
      </c>
      <c r="C429" t="s">
        <v>2082</v>
      </c>
      <c r="D429">
        <v>0.16500000000000001</v>
      </c>
      <c r="E429">
        <v>255</v>
      </c>
      <c r="F429">
        <v>255</v>
      </c>
      <c r="G429">
        <v>255</v>
      </c>
      <c r="H429">
        <v>100</v>
      </c>
      <c r="I429">
        <v>39</v>
      </c>
      <c r="J429">
        <v>39</v>
      </c>
      <c r="K429">
        <v>3</v>
      </c>
    </row>
    <row r="430" spans="1:13" hidden="1">
      <c r="A430" t="s">
        <v>2079</v>
      </c>
      <c r="B430">
        <v>4</v>
      </c>
      <c r="C430" t="s">
        <v>2083</v>
      </c>
      <c r="D430">
        <v>0.161</v>
      </c>
      <c r="E430">
        <v>234.86799999999999</v>
      </c>
      <c r="F430">
        <v>0</v>
      </c>
      <c r="G430">
        <v>255</v>
      </c>
      <c r="H430">
        <v>92.105000000000004</v>
      </c>
      <c r="I430">
        <v>38</v>
      </c>
      <c r="J430">
        <v>35</v>
      </c>
      <c r="K430">
        <v>4</v>
      </c>
    </row>
    <row r="431" spans="1:13" hidden="1">
      <c r="A431" t="s">
        <v>2079</v>
      </c>
      <c r="B431">
        <v>5</v>
      </c>
      <c r="C431" t="s">
        <v>2084</v>
      </c>
      <c r="D431">
        <v>0.186</v>
      </c>
      <c r="E431">
        <v>197.04499999999999</v>
      </c>
      <c r="F431">
        <v>0</v>
      </c>
      <c r="G431">
        <v>255</v>
      </c>
      <c r="H431">
        <v>77.272999999999996</v>
      </c>
      <c r="I431">
        <v>44</v>
      </c>
      <c r="J431">
        <v>34</v>
      </c>
      <c r="K431">
        <v>5</v>
      </c>
    </row>
    <row r="432" spans="1:13" hidden="1">
      <c r="A432" t="s">
        <v>2079</v>
      </c>
      <c r="B432">
        <v>6</v>
      </c>
      <c r="C432" t="s">
        <v>2085</v>
      </c>
      <c r="D432">
        <v>0.19900000000000001</v>
      </c>
      <c r="E432">
        <v>206.17</v>
      </c>
      <c r="F432">
        <v>0</v>
      </c>
      <c r="G432">
        <v>255</v>
      </c>
      <c r="H432">
        <v>80.850999999999999</v>
      </c>
      <c r="I432">
        <v>47</v>
      </c>
      <c r="J432">
        <v>38</v>
      </c>
      <c r="K432">
        <v>6</v>
      </c>
    </row>
    <row r="433" spans="1:11" hidden="1">
      <c r="A433" t="s">
        <v>2079</v>
      </c>
      <c r="B433">
        <v>7</v>
      </c>
      <c r="C433" t="s">
        <v>2086</v>
      </c>
      <c r="D433">
        <v>0.17699999999999999</v>
      </c>
      <c r="E433">
        <v>242.857</v>
      </c>
      <c r="F433">
        <v>0</v>
      </c>
      <c r="G433">
        <v>255</v>
      </c>
      <c r="H433">
        <v>95.238</v>
      </c>
      <c r="I433">
        <v>42</v>
      </c>
      <c r="J433">
        <v>40</v>
      </c>
      <c r="K433">
        <v>7</v>
      </c>
    </row>
    <row r="434" spans="1:11" hidden="1">
      <c r="A434" t="s">
        <v>2079</v>
      </c>
      <c r="B434">
        <v>8</v>
      </c>
      <c r="C434" t="s">
        <v>2087</v>
      </c>
      <c r="D434">
        <v>0.17299999999999999</v>
      </c>
      <c r="E434">
        <v>255</v>
      </c>
      <c r="F434">
        <v>255</v>
      </c>
      <c r="G434">
        <v>255</v>
      </c>
      <c r="H434">
        <v>100</v>
      </c>
      <c r="I434">
        <v>41</v>
      </c>
      <c r="J434">
        <v>41</v>
      </c>
      <c r="K434">
        <v>8</v>
      </c>
    </row>
    <row r="435" spans="1:11" hidden="1">
      <c r="A435" t="s">
        <v>2079</v>
      </c>
      <c r="B435">
        <v>9</v>
      </c>
      <c r="C435" t="s">
        <v>2088</v>
      </c>
      <c r="D435">
        <v>0.17299999999999999</v>
      </c>
      <c r="E435">
        <v>255</v>
      </c>
      <c r="F435">
        <v>255</v>
      </c>
      <c r="G435">
        <v>255</v>
      </c>
      <c r="H435">
        <v>100</v>
      </c>
      <c r="I435">
        <v>41</v>
      </c>
      <c r="J435">
        <v>41</v>
      </c>
      <c r="K435">
        <v>9</v>
      </c>
    </row>
    <row r="436" spans="1:11" hidden="1">
      <c r="A436" t="s">
        <v>2079</v>
      </c>
      <c r="B436">
        <v>10</v>
      </c>
      <c r="C436" t="s">
        <v>2089</v>
      </c>
      <c r="D436">
        <v>0.19900000000000001</v>
      </c>
      <c r="E436">
        <v>255</v>
      </c>
      <c r="F436">
        <v>255</v>
      </c>
      <c r="G436">
        <v>255</v>
      </c>
      <c r="H436">
        <v>100</v>
      </c>
      <c r="I436">
        <v>47</v>
      </c>
      <c r="J436">
        <v>47</v>
      </c>
      <c r="K436">
        <v>10</v>
      </c>
    </row>
    <row r="437" spans="1:11" hidden="1">
      <c r="A437" t="s">
        <v>2079</v>
      </c>
      <c r="B437">
        <v>11</v>
      </c>
      <c r="C437" t="s">
        <v>2090</v>
      </c>
      <c r="D437">
        <v>0.19400000000000001</v>
      </c>
      <c r="E437">
        <v>194.02199999999999</v>
      </c>
      <c r="F437">
        <v>0</v>
      </c>
      <c r="G437">
        <v>255</v>
      </c>
      <c r="H437">
        <v>76.087000000000003</v>
      </c>
      <c r="I437">
        <v>46</v>
      </c>
      <c r="J437">
        <v>35</v>
      </c>
      <c r="K437">
        <v>11</v>
      </c>
    </row>
    <row r="438" spans="1:11" hidden="1">
      <c r="A438" t="s">
        <v>2079</v>
      </c>
      <c r="B438">
        <v>12</v>
      </c>
      <c r="C438" t="s">
        <v>2091</v>
      </c>
      <c r="D438">
        <v>0.19</v>
      </c>
      <c r="E438">
        <v>181.333</v>
      </c>
      <c r="F438">
        <v>0</v>
      </c>
      <c r="G438">
        <v>255</v>
      </c>
      <c r="H438">
        <v>71.111000000000004</v>
      </c>
      <c r="I438">
        <v>45</v>
      </c>
      <c r="J438">
        <v>32</v>
      </c>
      <c r="K438">
        <v>12</v>
      </c>
    </row>
    <row r="439" spans="1:11" hidden="1">
      <c r="A439" t="s">
        <v>2079</v>
      </c>
      <c r="B439">
        <v>13</v>
      </c>
      <c r="C439" t="s">
        <v>2092</v>
      </c>
      <c r="D439">
        <v>0.19400000000000001</v>
      </c>
      <c r="E439">
        <v>243.91300000000001</v>
      </c>
      <c r="F439">
        <v>0</v>
      </c>
      <c r="G439">
        <v>255</v>
      </c>
      <c r="H439">
        <v>95.652000000000001</v>
      </c>
      <c r="I439">
        <v>46</v>
      </c>
      <c r="J439">
        <v>44</v>
      </c>
      <c r="K439">
        <v>13</v>
      </c>
    </row>
    <row r="440" spans="1:11" hidden="1">
      <c r="A440" t="s">
        <v>2079</v>
      </c>
      <c r="B440">
        <v>14</v>
      </c>
      <c r="C440" t="s">
        <v>2093</v>
      </c>
      <c r="D440">
        <v>0.19</v>
      </c>
      <c r="E440">
        <v>249.333</v>
      </c>
      <c r="F440">
        <v>0</v>
      </c>
      <c r="G440">
        <v>255</v>
      </c>
      <c r="H440">
        <v>97.778000000000006</v>
      </c>
      <c r="I440">
        <v>45</v>
      </c>
      <c r="J440">
        <v>44</v>
      </c>
      <c r="K440">
        <v>14</v>
      </c>
    </row>
    <row r="441" spans="1:11" hidden="1">
      <c r="A441" t="s">
        <v>2079</v>
      </c>
      <c r="B441">
        <v>15</v>
      </c>
      <c r="C441" t="s">
        <v>2094</v>
      </c>
      <c r="D441">
        <v>0.182</v>
      </c>
      <c r="E441">
        <v>243.14</v>
      </c>
      <c r="F441">
        <v>0</v>
      </c>
      <c r="G441">
        <v>255</v>
      </c>
      <c r="H441">
        <v>95.349000000000004</v>
      </c>
      <c r="I441">
        <v>43</v>
      </c>
      <c r="J441">
        <v>41</v>
      </c>
      <c r="K441">
        <v>15</v>
      </c>
    </row>
    <row r="442" spans="1:11" hidden="1">
      <c r="A442" t="s">
        <v>2079</v>
      </c>
      <c r="B442">
        <v>16</v>
      </c>
      <c r="C442" t="s">
        <v>2095</v>
      </c>
      <c r="D442">
        <v>0.19400000000000001</v>
      </c>
      <c r="E442">
        <v>232.82599999999999</v>
      </c>
      <c r="F442">
        <v>0</v>
      </c>
      <c r="G442">
        <v>255</v>
      </c>
      <c r="H442">
        <v>91.304000000000002</v>
      </c>
      <c r="I442">
        <v>46</v>
      </c>
      <c r="J442">
        <v>42</v>
      </c>
      <c r="K442">
        <v>16</v>
      </c>
    </row>
    <row r="443" spans="1:11" hidden="1">
      <c r="A443" t="s">
        <v>2079</v>
      </c>
      <c r="B443">
        <v>17</v>
      </c>
      <c r="C443" t="s">
        <v>2096</v>
      </c>
      <c r="D443">
        <v>0.19</v>
      </c>
      <c r="E443">
        <v>255</v>
      </c>
      <c r="F443">
        <v>255</v>
      </c>
      <c r="G443">
        <v>255</v>
      </c>
      <c r="H443">
        <v>100</v>
      </c>
      <c r="I443">
        <v>45</v>
      </c>
      <c r="J443">
        <v>45</v>
      </c>
      <c r="K443">
        <v>17</v>
      </c>
    </row>
    <row r="444" spans="1:11" hidden="1">
      <c r="A444" t="s">
        <v>2079</v>
      </c>
      <c r="B444">
        <v>18</v>
      </c>
      <c r="C444" t="s">
        <v>2097</v>
      </c>
      <c r="D444">
        <v>0.17699999999999999</v>
      </c>
      <c r="E444">
        <v>242.857</v>
      </c>
      <c r="F444">
        <v>0</v>
      </c>
      <c r="G444">
        <v>255</v>
      </c>
      <c r="H444">
        <v>95.238</v>
      </c>
      <c r="I444">
        <v>42</v>
      </c>
      <c r="J444">
        <v>40</v>
      </c>
      <c r="K444">
        <v>18</v>
      </c>
    </row>
    <row r="445" spans="1:11" hidden="1">
      <c r="A445" t="s">
        <v>2079</v>
      </c>
      <c r="B445">
        <v>19</v>
      </c>
      <c r="C445" t="s">
        <v>2098</v>
      </c>
      <c r="D445">
        <v>0.17299999999999999</v>
      </c>
      <c r="E445">
        <v>248.78</v>
      </c>
      <c r="F445">
        <v>0</v>
      </c>
      <c r="G445">
        <v>255</v>
      </c>
      <c r="H445">
        <v>97.561000000000007</v>
      </c>
      <c r="I445">
        <v>41</v>
      </c>
      <c r="J445">
        <v>40</v>
      </c>
      <c r="K445">
        <v>19</v>
      </c>
    </row>
    <row r="446" spans="1:11" hidden="1">
      <c r="A446" t="s">
        <v>2079</v>
      </c>
      <c r="B446">
        <v>20</v>
      </c>
      <c r="C446" t="s">
        <v>2099</v>
      </c>
      <c r="D446">
        <v>0.19400000000000001</v>
      </c>
      <c r="E446">
        <v>255</v>
      </c>
      <c r="F446">
        <v>255</v>
      </c>
      <c r="G446">
        <v>255</v>
      </c>
      <c r="H446">
        <v>100</v>
      </c>
      <c r="I446">
        <v>46</v>
      </c>
      <c r="J446">
        <v>46</v>
      </c>
      <c r="K446">
        <v>20</v>
      </c>
    </row>
    <row r="447" spans="1:11" hidden="1">
      <c r="A447" t="s">
        <v>2079</v>
      </c>
      <c r="B447">
        <v>21</v>
      </c>
      <c r="C447" t="s">
        <v>2100</v>
      </c>
      <c r="D447">
        <v>0.19900000000000001</v>
      </c>
      <c r="E447">
        <v>249.57400000000001</v>
      </c>
      <c r="F447">
        <v>0</v>
      </c>
      <c r="G447">
        <v>255</v>
      </c>
      <c r="H447">
        <v>97.872</v>
      </c>
      <c r="I447">
        <v>47</v>
      </c>
      <c r="J447">
        <v>46</v>
      </c>
      <c r="K447">
        <v>21</v>
      </c>
    </row>
    <row r="448" spans="1:11" hidden="1">
      <c r="A448" t="s">
        <v>2079</v>
      </c>
      <c r="B448">
        <v>22</v>
      </c>
      <c r="C448" t="s">
        <v>2101</v>
      </c>
      <c r="D448">
        <v>0.186</v>
      </c>
      <c r="E448">
        <v>255</v>
      </c>
      <c r="F448">
        <v>255</v>
      </c>
      <c r="G448">
        <v>255</v>
      </c>
      <c r="H448">
        <v>100</v>
      </c>
      <c r="I448">
        <v>44</v>
      </c>
      <c r="J448">
        <v>44</v>
      </c>
      <c r="K448">
        <v>22</v>
      </c>
    </row>
    <row r="449" spans="1:13" hidden="1">
      <c r="A449" t="s">
        <v>2079</v>
      </c>
      <c r="B449">
        <v>23</v>
      </c>
      <c r="C449" t="s">
        <v>2102</v>
      </c>
      <c r="D449">
        <v>0.182</v>
      </c>
      <c r="E449">
        <v>249.07</v>
      </c>
      <c r="F449">
        <v>0</v>
      </c>
      <c r="G449">
        <v>255</v>
      </c>
      <c r="H449">
        <v>97.674000000000007</v>
      </c>
      <c r="I449">
        <v>43</v>
      </c>
      <c r="J449">
        <v>42</v>
      </c>
      <c r="K449">
        <v>23</v>
      </c>
    </row>
    <row r="450" spans="1:13" hidden="1">
      <c r="A450" t="s">
        <v>2079</v>
      </c>
      <c r="B450">
        <v>24</v>
      </c>
      <c r="C450" t="s">
        <v>2103</v>
      </c>
      <c r="D450">
        <v>0.16900000000000001</v>
      </c>
      <c r="E450">
        <v>229.5</v>
      </c>
      <c r="F450">
        <v>0</v>
      </c>
      <c r="G450">
        <v>255</v>
      </c>
      <c r="H450">
        <v>90</v>
      </c>
      <c r="I450">
        <v>40</v>
      </c>
      <c r="J450">
        <v>36</v>
      </c>
      <c r="K450">
        <v>24</v>
      </c>
    </row>
    <row r="451" spans="1:13" hidden="1">
      <c r="A451" t="s">
        <v>2079</v>
      </c>
      <c r="B451">
        <v>25</v>
      </c>
      <c r="C451" t="s">
        <v>2104</v>
      </c>
      <c r="D451">
        <v>0.17299999999999999</v>
      </c>
      <c r="E451">
        <v>211.46299999999999</v>
      </c>
      <c r="F451">
        <v>0</v>
      </c>
      <c r="G451">
        <v>255</v>
      </c>
      <c r="H451">
        <v>82.927000000000007</v>
      </c>
      <c r="I451">
        <v>41</v>
      </c>
      <c r="J451">
        <v>34</v>
      </c>
      <c r="K451">
        <v>25</v>
      </c>
    </row>
    <row r="452" spans="1:13">
      <c r="A452" t="s">
        <v>2105</v>
      </c>
      <c r="B452">
        <v>1</v>
      </c>
      <c r="C452" t="s">
        <v>2106</v>
      </c>
      <c r="D452">
        <v>0.182</v>
      </c>
      <c r="E452">
        <v>189.767</v>
      </c>
      <c r="F452">
        <v>0</v>
      </c>
      <c r="G452">
        <v>255</v>
      </c>
      <c r="H452">
        <v>74.418999999999997</v>
      </c>
      <c r="I452">
        <v>43</v>
      </c>
      <c r="J452">
        <v>32</v>
      </c>
      <c r="K452">
        <v>1</v>
      </c>
      <c r="L452">
        <v>24</v>
      </c>
      <c r="M452">
        <v>1</v>
      </c>
    </row>
    <row r="453" spans="1:13" hidden="1">
      <c r="A453" t="s">
        <v>2105</v>
      </c>
      <c r="B453">
        <v>2</v>
      </c>
      <c r="C453" t="s">
        <v>2107</v>
      </c>
      <c r="D453">
        <v>0.182</v>
      </c>
      <c r="E453">
        <v>160.11600000000001</v>
      </c>
      <c r="F453">
        <v>0</v>
      </c>
      <c r="G453">
        <v>255</v>
      </c>
      <c r="H453">
        <v>62.790999999999997</v>
      </c>
      <c r="I453">
        <v>43</v>
      </c>
      <c r="J453">
        <v>27</v>
      </c>
      <c r="K453">
        <v>2</v>
      </c>
    </row>
    <row r="454" spans="1:13" hidden="1">
      <c r="A454" t="s">
        <v>2105</v>
      </c>
      <c r="B454">
        <v>3</v>
      </c>
      <c r="C454" t="s">
        <v>2108</v>
      </c>
      <c r="D454">
        <v>0.186</v>
      </c>
      <c r="E454">
        <v>81.135999999999996</v>
      </c>
      <c r="F454">
        <v>0</v>
      </c>
      <c r="G454">
        <v>255</v>
      </c>
      <c r="H454">
        <v>31.818000000000001</v>
      </c>
      <c r="I454">
        <v>44</v>
      </c>
      <c r="J454">
        <v>14</v>
      </c>
      <c r="K454">
        <v>3</v>
      </c>
    </row>
    <row r="455" spans="1:13" hidden="1">
      <c r="A455" t="s">
        <v>2105</v>
      </c>
      <c r="B455">
        <v>4</v>
      </c>
      <c r="C455" t="s">
        <v>2109</v>
      </c>
      <c r="D455">
        <v>0.182</v>
      </c>
      <c r="E455">
        <v>177.90700000000001</v>
      </c>
      <c r="F455">
        <v>0</v>
      </c>
      <c r="G455">
        <v>255</v>
      </c>
      <c r="H455">
        <v>69.766999999999996</v>
      </c>
      <c r="I455">
        <v>43</v>
      </c>
      <c r="J455">
        <v>30</v>
      </c>
      <c r="K455">
        <v>4</v>
      </c>
    </row>
    <row r="456" spans="1:13" hidden="1">
      <c r="A456" t="s">
        <v>2105</v>
      </c>
      <c r="B456">
        <v>5</v>
      </c>
      <c r="C456" t="s">
        <v>2110</v>
      </c>
      <c r="D456">
        <v>0.186</v>
      </c>
      <c r="E456">
        <v>162.273</v>
      </c>
      <c r="F456">
        <v>0</v>
      </c>
      <c r="G456">
        <v>255</v>
      </c>
      <c r="H456">
        <v>63.636000000000003</v>
      </c>
      <c r="I456">
        <v>44</v>
      </c>
      <c r="J456">
        <v>28</v>
      </c>
      <c r="K456">
        <v>5</v>
      </c>
    </row>
    <row r="457" spans="1:13" hidden="1">
      <c r="A457" t="s">
        <v>2105</v>
      </c>
      <c r="B457">
        <v>6</v>
      </c>
      <c r="C457" t="s">
        <v>2111</v>
      </c>
      <c r="D457">
        <v>0.182</v>
      </c>
      <c r="E457">
        <v>106.744</v>
      </c>
      <c r="F457">
        <v>0</v>
      </c>
      <c r="G457">
        <v>255</v>
      </c>
      <c r="H457">
        <v>41.86</v>
      </c>
      <c r="I457">
        <v>43</v>
      </c>
      <c r="J457">
        <v>18</v>
      </c>
      <c r="K457">
        <v>6</v>
      </c>
    </row>
    <row r="458" spans="1:13" hidden="1">
      <c r="A458" t="s">
        <v>2105</v>
      </c>
      <c r="B458">
        <v>7</v>
      </c>
      <c r="C458" t="s">
        <v>2112</v>
      </c>
      <c r="D458">
        <v>0.16900000000000001</v>
      </c>
      <c r="E458">
        <v>197.625</v>
      </c>
      <c r="F458">
        <v>0</v>
      </c>
      <c r="G458">
        <v>255</v>
      </c>
      <c r="H458">
        <v>77.5</v>
      </c>
      <c r="I458">
        <v>40</v>
      </c>
      <c r="J458">
        <v>31</v>
      </c>
      <c r="K458">
        <v>7</v>
      </c>
    </row>
    <row r="459" spans="1:13" hidden="1">
      <c r="A459" t="s">
        <v>2105</v>
      </c>
      <c r="B459">
        <v>8</v>
      </c>
      <c r="C459" t="s">
        <v>2113</v>
      </c>
      <c r="D459">
        <v>0.19900000000000001</v>
      </c>
      <c r="E459">
        <v>97.66</v>
      </c>
      <c r="F459">
        <v>0</v>
      </c>
      <c r="G459">
        <v>255</v>
      </c>
      <c r="H459">
        <v>38.298000000000002</v>
      </c>
      <c r="I459">
        <v>47</v>
      </c>
      <c r="J459">
        <v>18</v>
      </c>
      <c r="K459">
        <v>8</v>
      </c>
    </row>
    <row r="460" spans="1:13" hidden="1">
      <c r="A460" t="s">
        <v>2105</v>
      </c>
      <c r="B460">
        <v>9</v>
      </c>
      <c r="C460" t="s">
        <v>2114</v>
      </c>
      <c r="D460">
        <v>0.16900000000000001</v>
      </c>
      <c r="E460">
        <v>127.5</v>
      </c>
      <c r="F460">
        <v>0</v>
      </c>
      <c r="G460">
        <v>255</v>
      </c>
      <c r="H460">
        <v>50</v>
      </c>
      <c r="I460">
        <v>40</v>
      </c>
      <c r="J460">
        <v>20</v>
      </c>
      <c r="K460">
        <v>9</v>
      </c>
    </row>
    <row r="461" spans="1:13" hidden="1">
      <c r="A461" t="s">
        <v>2105</v>
      </c>
      <c r="B461">
        <v>10</v>
      </c>
      <c r="C461" t="s">
        <v>2115</v>
      </c>
      <c r="D461">
        <v>0.16900000000000001</v>
      </c>
      <c r="E461">
        <v>197.625</v>
      </c>
      <c r="F461">
        <v>0</v>
      </c>
      <c r="G461">
        <v>255</v>
      </c>
      <c r="H461">
        <v>77.5</v>
      </c>
      <c r="I461">
        <v>40</v>
      </c>
      <c r="J461">
        <v>31</v>
      </c>
      <c r="K461">
        <v>10</v>
      </c>
    </row>
    <row r="462" spans="1:13" hidden="1">
      <c r="A462" t="s">
        <v>2105</v>
      </c>
      <c r="B462">
        <v>11</v>
      </c>
      <c r="C462" t="s">
        <v>2116</v>
      </c>
      <c r="D462">
        <v>0.17299999999999999</v>
      </c>
      <c r="E462">
        <v>111.95099999999999</v>
      </c>
      <c r="F462">
        <v>0</v>
      </c>
      <c r="G462">
        <v>255</v>
      </c>
      <c r="H462">
        <v>43.902000000000001</v>
      </c>
      <c r="I462">
        <v>41</v>
      </c>
      <c r="J462">
        <v>18</v>
      </c>
      <c r="K462">
        <v>11</v>
      </c>
    </row>
    <row r="463" spans="1:13" hidden="1">
      <c r="A463" t="s">
        <v>2105</v>
      </c>
      <c r="B463">
        <v>12</v>
      </c>
      <c r="C463" t="s">
        <v>2117</v>
      </c>
      <c r="D463">
        <v>0.16500000000000001</v>
      </c>
      <c r="E463">
        <v>117.69199999999999</v>
      </c>
      <c r="F463">
        <v>0</v>
      </c>
      <c r="G463">
        <v>255</v>
      </c>
      <c r="H463">
        <v>46.154000000000003</v>
      </c>
      <c r="I463">
        <v>39</v>
      </c>
      <c r="J463">
        <v>18</v>
      </c>
      <c r="K463">
        <v>12</v>
      </c>
    </row>
    <row r="464" spans="1:13" hidden="1">
      <c r="A464" t="s">
        <v>2105</v>
      </c>
      <c r="B464">
        <v>13</v>
      </c>
      <c r="C464" t="s">
        <v>2118</v>
      </c>
      <c r="D464">
        <v>0.16900000000000001</v>
      </c>
      <c r="E464">
        <v>140.25</v>
      </c>
      <c r="F464">
        <v>0</v>
      </c>
      <c r="G464">
        <v>255</v>
      </c>
      <c r="H464">
        <v>55</v>
      </c>
      <c r="I464">
        <v>40</v>
      </c>
      <c r="J464">
        <v>22</v>
      </c>
      <c r="K464">
        <v>13</v>
      </c>
    </row>
    <row r="465" spans="1:13" hidden="1">
      <c r="A465" t="s">
        <v>2105</v>
      </c>
      <c r="B465">
        <v>14</v>
      </c>
      <c r="C465" t="s">
        <v>2119</v>
      </c>
      <c r="D465">
        <v>0.17699999999999999</v>
      </c>
      <c r="E465">
        <v>121.429</v>
      </c>
      <c r="F465">
        <v>0</v>
      </c>
      <c r="G465">
        <v>255</v>
      </c>
      <c r="H465">
        <v>47.619</v>
      </c>
      <c r="I465">
        <v>42</v>
      </c>
      <c r="J465">
        <v>20</v>
      </c>
      <c r="K465">
        <v>14</v>
      </c>
    </row>
    <row r="466" spans="1:13" hidden="1">
      <c r="A466" t="s">
        <v>2105</v>
      </c>
      <c r="B466">
        <v>15</v>
      </c>
      <c r="C466" t="s">
        <v>2120</v>
      </c>
      <c r="D466">
        <v>0.156</v>
      </c>
      <c r="E466">
        <v>213.649</v>
      </c>
      <c r="F466">
        <v>0</v>
      </c>
      <c r="G466">
        <v>255</v>
      </c>
      <c r="H466">
        <v>83.784000000000006</v>
      </c>
      <c r="I466">
        <v>37</v>
      </c>
      <c r="J466">
        <v>31</v>
      </c>
      <c r="K466">
        <v>15</v>
      </c>
    </row>
    <row r="467" spans="1:13" hidden="1">
      <c r="A467" t="s">
        <v>2105</v>
      </c>
      <c r="B467">
        <v>16</v>
      </c>
      <c r="C467" t="s">
        <v>2121</v>
      </c>
      <c r="D467">
        <v>0.17299999999999999</v>
      </c>
      <c r="E467">
        <v>155.488</v>
      </c>
      <c r="F467">
        <v>0</v>
      </c>
      <c r="G467">
        <v>255</v>
      </c>
      <c r="H467">
        <v>60.975999999999999</v>
      </c>
      <c r="I467">
        <v>41</v>
      </c>
      <c r="J467">
        <v>25</v>
      </c>
      <c r="K467">
        <v>16</v>
      </c>
    </row>
    <row r="468" spans="1:13" hidden="1">
      <c r="A468" t="s">
        <v>2105</v>
      </c>
      <c r="B468">
        <v>17</v>
      </c>
      <c r="C468" t="s">
        <v>2122</v>
      </c>
      <c r="D468">
        <v>0.17299999999999999</v>
      </c>
      <c r="E468">
        <v>186.58500000000001</v>
      </c>
      <c r="F468">
        <v>0</v>
      </c>
      <c r="G468">
        <v>255</v>
      </c>
      <c r="H468">
        <v>73.171000000000006</v>
      </c>
      <c r="I468">
        <v>41</v>
      </c>
      <c r="J468">
        <v>30</v>
      </c>
      <c r="K468">
        <v>17</v>
      </c>
    </row>
    <row r="469" spans="1:13" hidden="1">
      <c r="A469" t="s">
        <v>2105</v>
      </c>
      <c r="B469">
        <v>18</v>
      </c>
      <c r="C469" t="s">
        <v>2123</v>
      </c>
      <c r="D469">
        <v>0.16500000000000001</v>
      </c>
      <c r="E469">
        <v>143.846</v>
      </c>
      <c r="F469">
        <v>0</v>
      </c>
      <c r="G469">
        <v>255</v>
      </c>
      <c r="H469">
        <v>56.41</v>
      </c>
      <c r="I469">
        <v>39</v>
      </c>
      <c r="J469">
        <v>22</v>
      </c>
      <c r="K469">
        <v>18</v>
      </c>
    </row>
    <row r="470" spans="1:13" hidden="1">
      <c r="A470" t="s">
        <v>2105</v>
      </c>
      <c r="B470">
        <v>19</v>
      </c>
      <c r="C470" t="s">
        <v>2124</v>
      </c>
      <c r="D470">
        <v>0.17299999999999999</v>
      </c>
      <c r="E470">
        <v>0</v>
      </c>
      <c r="F470">
        <v>0</v>
      </c>
      <c r="G470">
        <v>0</v>
      </c>
      <c r="H470">
        <v>0</v>
      </c>
      <c r="I470">
        <v>41</v>
      </c>
      <c r="J470">
        <v>0</v>
      </c>
      <c r="K470">
        <v>19</v>
      </c>
    </row>
    <row r="471" spans="1:13" hidden="1">
      <c r="A471" t="s">
        <v>2105</v>
      </c>
      <c r="B471">
        <v>20</v>
      </c>
      <c r="C471" t="s">
        <v>2125</v>
      </c>
      <c r="D471">
        <v>0.17699999999999999</v>
      </c>
      <c r="E471">
        <v>85</v>
      </c>
      <c r="F471">
        <v>0</v>
      </c>
      <c r="G471">
        <v>255</v>
      </c>
      <c r="H471">
        <v>33.332999999999998</v>
      </c>
      <c r="I471">
        <v>42</v>
      </c>
      <c r="J471">
        <v>14</v>
      </c>
      <c r="K471">
        <v>20</v>
      </c>
    </row>
    <row r="472" spans="1:13" hidden="1">
      <c r="A472" t="s">
        <v>2105</v>
      </c>
      <c r="B472">
        <v>21</v>
      </c>
      <c r="C472" t="s">
        <v>2126</v>
      </c>
      <c r="D472">
        <v>0.161</v>
      </c>
      <c r="E472">
        <v>201.316</v>
      </c>
      <c r="F472">
        <v>0</v>
      </c>
      <c r="G472">
        <v>255</v>
      </c>
      <c r="H472">
        <v>78.947000000000003</v>
      </c>
      <c r="I472">
        <v>38</v>
      </c>
      <c r="J472">
        <v>30</v>
      </c>
      <c r="K472">
        <v>21</v>
      </c>
    </row>
    <row r="473" spans="1:13" hidden="1">
      <c r="A473" t="s">
        <v>2105</v>
      </c>
      <c r="B473">
        <v>22</v>
      </c>
      <c r="C473" t="s">
        <v>2127</v>
      </c>
      <c r="D473">
        <v>0.156</v>
      </c>
      <c r="E473">
        <v>103.378</v>
      </c>
      <c r="F473">
        <v>0</v>
      </c>
      <c r="G473">
        <v>255</v>
      </c>
      <c r="H473">
        <v>40.540999999999997</v>
      </c>
      <c r="I473">
        <v>37</v>
      </c>
      <c r="J473">
        <v>15</v>
      </c>
      <c r="K473">
        <v>22</v>
      </c>
    </row>
    <row r="474" spans="1:13" hidden="1">
      <c r="A474" t="s">
        <v>2105</v>
      </c>
      <c r="B474">
        <v>23</v>
      </c>
      <c r="C474" t="s">
        <v>2128</v>
      </c>
      <c r="D474">
        <v>0.156</v>
      </c>
      <c r="E474">
        <v>89.594999999999999</v>
      </c>
      <c r="F474">
        <v>0</v>
      </c>
      <c r="G474">
        <v>255</v>
      </c>
      <c r="H474">
        <v>35.134999999999998</v>
      </c>
      <c r="I474">
        <v>37</v>
      </c>
      <c r="J474">
        <v>13</v>
      </c>
      <c r="K474">
        <v>23</v>
      </c>
    </row>
    <row r="475" spans="1:13" hidden="1">
      <c r="A475" t="s">
        <v>2105</v>
      </c>
      <c r="B475">
        <v>24</v>
      </c>
      <c r="C475" t="s">
        <v>2129</v>
      </c>
      <c r="D475">
        <v>0.16500000000000001</v>
      </c>
      <c r="E475">
        <v>65.385000000000005</v>
      </c>
      <c r="F475">
        <v>0</v>
      </c>
      <c r="G475">
        <v>255</v>
      </c>
      <c r="H475">
        <v>25.640999999999998</v>
      </c>
      <c r="I475">
        <v>39</v>
      </c>
      <c r="J475">
        <v>10</v>
      </c>
      <c r="K475">
        <v>24</v>
      </c>
    </row>
    <row r="476" spans="1:13" hidden="1">
      <c r="A476" t="s">
        <v>2105</v>
      </c>
      <c r="B476">
        <v>25</v>
      </c>
      <c r="C476" t="s">
        <v>2130</v>
      </c>
      <c r="D476">
        <v>0.13900000000000001</v>
      </c>
      <c r="E476">
        <v>69.545000000000002</v>
      </c>
      <c r="F476">
        <v>0</v>
      </c>
      <c r="G476">
        <v>255</v>
      </c>
      <c r="H476">
        <v>27.273</v>
      </c>
      <c r="I476">
        <v>33</v>
      </c>
      <c r="J476">
        <v>9</v>
      </c>
      <c r="K476">
        <v>25</v>
      </c>
    </row>
    <row r="477" spans="1:13">
      <c r="A477" t="s">
        <v>2131</v>
      </c>
      <c r="B477">
        <v>1</v>
      </c>
      <c r="C477" t="s">
        <v>2132</v>
      </c>
      <c r="D477">
        <v>0.22800000000000001</v>
      </c>
      <c r="E477">
        <v>193.61099999999999</v>
      </c>
      <c r="F477">
        <v>0</v>
      </c>
      <c r="G477">
        <v>255</v>
      </c>
      <c r="H477">
        <v>75.926000000000002</v>
      </c>
      <c r="I477">
        <v>54</v>
      </c>
      <c r="J477">
        <v>41</v>
      </c>
      <c r="K477">
        <v>1</v>
      </c>
      <c r="L477">
        <v>25</v>
      </c>
      <c r="M477">
        <v>0</v>
      </c>
    </row>
    <row r="478" spans="1:13" hidden="1">
      <c r="A478" t="s">
        <v>2131</v>
      </c>
      <c r="B478">
        <v>2</v>
      </c>
      <c r="C478" t="s">
        <v>2133</v>
      </c>
      <c r="D478">
        <v>0.224</v>
      </c>
      <c r="E478">
        <v>149.15100000000001</v>
      </c>
      <c r="F478">
        <v>0</v>
      </c>
      <c r="G478">
        <v>255</v>
      </c>
      <c r="H478">
        <v>58.491</v>
      </c>
      <c r="I478">
        <v>53</v>
      </c>
      <c r="J478">
        <v>31</v>
      </c>
      <c r="K478">
        <v>2</v>
      </c>
    </row>
    <row r="479" spans="1:13" hidden="1">
      <c r="A479" t="s">
        <v>2131</v>
      </c>
      <c r="B479">
        <v>3</v>
      </c>
      <c r="C479" t="s">
        <v>2134</v>
      </c>
      <c r="D479">
        <v>0.20699999999999999</v>
      </c>
      <c r="E479">
        <v>145.714</v>
      </c>
      <c r="F479">
        <v>0</v>
      </c>
      <c r="G479">
        <v>255</v>
      </c>
      <c r="H479">
        <v>57.143000000000001</v>
      </c>
      <c r="I479">
        <v>49</v>
      </c>
      <c r="J479">
        <v>28</v>
      </c>
      <c r="K479">
        <v>3</v>
      </c>
    </row>
    <row r="480" spans="1:13" hidden="1">
      <c r="A480" t="s">
        <v>2131</v>
      </c>
      <c r="B480">
        <v>4</v>
      </c>
      <c r="C480" t="s">
        <v>2135</v>
      </c>
      <c r="D480">
        <v>0.22800000000000001</v>
      </c>
      <c r="E480">
        <v>179.44399999999999</v>
      </c>
      <c r="F480">
        <v>0</v>
      </c>
      <c r="G480">
        <v>255</v>
      </c>
      <c r="H480">
        <v>70.37</v>
      </c>
      <c r="I480">
        <v>54</v>
      </c>
      <c r="J480">
        <v>38</v>
      </c>
      <c r="K480">
        <v>4</v>
      </c>
    </row>
    <row r="481" spans="1:11" hidden="1">
      <c r="A481" t="s">
        <v>2131</v>
      </c>
      <c r="B481">
        <v>5</v>
      </c>
      <c r="C481" t="s">
        <v>2136</v>
      </c>
      <c r="D481">
        <v>0.23699999999999999</v>
      </c>
      <c r="E481">
        <v>154.821</v>
      </c>
      <c r="F481">
        <v>0</v>
      </c>
      <c r="G481">
        <v>255</v>
      </c>
      <c r="H481">
        <v>60.713999999999999</v>
      </c>
      <c r="I481">
        <v>56</v>
      </c>
      <c r="J481">
        <v>34</v>
      </c>
      <c r="K481">
        <v>5</v>
      </c>
    </row>
    <row r="482" spans="1:11" hidden="1">
      <c r="A482" t="s">
        <v>2131</v>
      </c>
      <c r="B482">
        <v>6</v>
      </c>
      <c r="C482" t="s">
        <v>2137</v>
      </c>
      <c r="D482">
        <v>0.21099999999999999</v>
      </c>
      <c r="E482">
        <v>209.1</v>
      </c>
      <c r="F482">
        <v>0</v>
      </c>
      <c r="G482">
        <v>255</v>
      </c>
      <c r="H482">
        <v>82</v>
      </c>
      <c r="I482">
        <v>50</v>
      </c>
      <c r="J482">
        <v>41</v>
      </c>
      <c r="K482">
        <v>6</v>
      </c>
    </row>
    <row r="483" spans="1:11" hidden="1">
      <c r="A483" t="s">
        <v>2131</v>
      </c>
      <c r="B483">
        <v>7</v>
      </c>
      <c r="C483" t="s">
        <v>2138</v>
      </c>
      <c r="D483">
        <v>0.21099999999999999</v>
      </c>
      <c r="E483">
        <v>183.6</v>
      </c>
      <c r="F483">
        <v>0</v>
      </c>
      <c r="G483">
        <v>255</v>
      </c>
      <c r="H483">
        <v>72</v>
      </c>
      <c r="I483">
        <v>50</v>
      </c>
      <c r="J483">
        <v>36</v>
      </c>
      <c r="K483">
        <v>7</v>
      </c>
    </row>
    <row r="484" spans="1:11" hidden="1">
      <c r="A484" t="s">
        <v>2131</v>
      </c>
      <c r="B484">
        <v>8</v>
      </c>
      <c r="C484" t="s">
        <v>2139</v>
      </c>
      <c r="D484">
        <v>0.21099999999999999</v>
      </c>
      <c r="E484">
        <v>168.3</v>
      </c>
      <c r="F484">
        <v>0</v>
      </c>
      <c r="G484">
        <v>255</v>
      </c>
      <c r="H484">
        <v>66</v>
      </c>
      <c r="I484">
        <v>50</v>
      </c>
      <c r="J484">
        <v>33</v>
      </c>
      <c r="K484">
        <v>8</v>
      </c>
    </row>
    <row r="485" spans="1:11" hidden="1">
      <c r="A485" t="s">
        <v>2131</v>
      </c>
      <c r="B485">
        <v>9</v>
      </c>
      <c r="C485" t="s">
        <v>2140</v>
      </c>
      <c r="D485">
        <v>0.22800000000000001</v>
      </c>
      <c r="E485">
        <v>113.333</v>
      </c>
      <c r="F485">
        <v>0</v>
      </c>
      <c r="G485">
        <v>255</v>
      </c>
      <c r="H485">
        <v>44.444000000000003</v>
      </c>
      <c r="I485">
        <v>54</v>
      </c>
      <c r="J485">
        <v>24</v>
      </c>
      <c r="K485">
        <v>9</v>
      </c>
    </row>
    <row r="486" spans="1:11" hidden="1">
      <c r="A486" t="s">
        <v>2131</v>
      </c>
      <c r="B486">
        <v>10</v>
      </c>
      <c r="C486" t="s">
        <v>2141</v>
      </c>
      <c r="D486">
        <v>0.22800000000000001</v>
      </c>
      <c r="E486">
        <v>132.22200000000001</v>
      </c>
      <c r="F486">
        <v>0</v>
      </c>
      <c r="G486">
        <v>255</v>
      </c>
      <c r="H486">
        <v>51.851999999999997</v>
      </c>
      <c r="I486">
        <v>54</v>
      </c>
      <c r="J486">
        <v>28</v>
      </c>
      <c r="K486">
        <v>10</v>
      </c>
    </row>
    <row r="487" spans="1:11" hidden="1">
      <c r="A487" t="s">
        <v>2131</v>
      </c>
      <c r="B487">
        <v>11</v>
      </c>
      <c r="C487" t="s">
        <v>2142</v>
      </c>
      <c r="D487">
        <v>0.22</v>
      </c>
      <c r="E487">
        <v>196.154</v>
      </c>
      <c r="F487">
        <v>0</v>
      </c>
      <c r="G487">
        <v>255</v>
      </c>
      <c r="H487">
        <v>76.923000000000002</v>
      </c>
      <c r="I487">
        <v>52</v>
      </c>
      <c r="J487">
        <v>40</v>
      </c>
      <c r="K487">
        <v>11</v>
      </c>
    </row>
    <row r="488" spans="1:11" hidden="1">
      <c r="A488" t="s">
        <v>2131</v>
      </c>
      <c r="B488">
        <v>12</v>
      </c>
      <c r="C488" t="s">
        <v>2143</v>
      </c>
      <c r="D488">
        <v>0.224</v>
      </c>
      <c r="E488">
        <v>206.887</v>
      </c>
      <c r="F488">
        <v>0</v>
      </c>
      <c r="G488">
        <v>255</v>
      </c>
      <c r="H488">
        <v>81.132000000000005</v>
      </c>
      <c r="I488">
        <v>53</v>
      </c>
      <c r="J488">
        <v>43</v>
      </c>
      <c r="K488">
        <v>12</v>
      </c>
    </row>
    <row r="489" spans="1:11" hidden="1">
      <c r="A489" t="s">
        <v>2131</v>
      </c>
      <c r="B489">
        <v>13</v>
      </c>
      <c r="C489" t="s">
        <v>2144</v>
      </c>
      <c r="D489">
        <v>0.254</v>
      </c>
      <c r="E489">
        <v>161.5</v>
      </c>
      <c r="F489">
        <v>0</v>
      </c>
      <c r="G489">
        <v>255</v>
      </c>
      <c r="H489">
        <v>63.332999999999998</v>
      </c>
      <c r="I489">
        <v>60</v>
      </c>
      <c r="J489">
        <v>38</v>
      </c>
      <c r="K489">
        <v>13</v>
      </c>
    </row>
    <row r="490" spans="1:11" hidden="1">
      <c r="A490" t="s">
        <v>2131</v>
      </c>
      <c r="B490">
        <v>14</v>
      </c>
      <c r="C490" t="s">
        <v>2145</v>
      </c>
      <c r="D490">
        <v>0.24099999999999999</v>
      </c>
      <c r="E490">
        <v>129.73699999999999</v>
      </c>
      <c r="F490">
        <v>0</v>
      </c>
      <c r="G490">
        <v>255</v>
      </c>
      <c r="H490">
        <v>50.877000000000002</v>
      </c>
      <c r="I490">
        <v>57</v>
      </c>
      <c r="J490">
        <v>29</v>
      </c>
      <c r="K490">
        <v>14</v>
      </c>
    </row>
    <row r="491" spans="1:11" hidden="1">
      <c r="A491" t="s">
        <v>2131</v>
      </c>
      <c r="B491">
        <v>15</v>
      </c>
      <c r="C491" t="s">
        <v>2146</v>
      </c>
      <c r="D491">
        <v>0.23699999999999999</v>
      </c>
      <c r="E491">
        <v>204.911</v>
      </c>
      <c r="F491">
        <v>0</v>
      </c>
      <c r="G491">
        <v>255</v>
      </c>
      <c r="H491">
        <v>80.356999999999999</v>
      </c>
      <c r="I491">
        <v>56</v>
      </c>
      <c r="J491">
        <v>45</v>
      </c>
      <c r="K491">
        <v>15</v>
      </c>
    </row>
    <row r="492" spans="1:11" hidden="1">
      <c r="A492" t="s">
        <v>2131</v>
      </c>
      <c r="B492">
        <v>16</v>
      </c>
      <c r="C492" t="s">
        <v>2147</v>
      </c>
      <c r="D492">
        <v>0.245</v>
      </c>
      <c r="E492">
        <v>158.27600000000001</v>
      </c>
      <c r="F492">
        <v>0</v>
      </c>
      <c r="G492">
        <v>255</v>
      </c>
      <c r="H492">
        <v>62.069000000000003</v>
      </c>
      <c r="I492">
        <v>58</v>
      </c>
      <c r="J492">
        <v>36</v>
      </c>
      <c r="K492">
        <v>16</v>
      </c>
    </row>
    <row r="493" spans="1:11" hidden="1">
      <c r="A493" t="s">
        <v>2131</v>
      </c>
      <c r="B493">
        <v>17</v>
      </c>
      <c r="C493" t="s">
        <v>2148</v>
      </c>
      <c r="D493">
        <v>0.224</v>
      </c>
      <c r="E493">
        <v>101.038</v>
      </c>
      <c r="F493">
        <v>0</v>
      </c>
      <c r="G493">
        <v>255</v>
      </c>
      <c r="H493">
        <v>39.622999999999998</v>
      </c>
      <c r="I493">
        <v>53</v>
      </c>
      <c r="J493">
        <v>21</v>
      </c>
      <c r="K493">
        <v>17</v>
      </c>
    </row>
    <row r="494" spans="1:11" hidden="1">
      <c r="A494" t="s">
        <v>2131</v>
      </c>
      <c r="B494">
        <v>18</v>
      </c>
      <c r="C494" t="s">
        <v>2149</v>
      </c>
      <c r="D494">
        <v>0.23699999999999999</v>
      </c>
      <c r="E494">
        <v>168.482</v>
      </c>
      <c r="F494">
        <v>0</v>
      </c>
      <c r="G494">
        <v>255</v>
      </c>
      <c r="H494">
        <v>66.070999999999998</v>
      </c>
      <c r="I494">
        <v>56</v>
      </c>
      <c r="J494">
        <v>37</v>
      </c>
      <c r="K494">
        <v>18</v>
      </c>
    </row>
    <row r="495" spans="1:11" hidden="1">
      <c r="A495" t="s">
        <v>2131</v>
      </c>
      <c r="B495">
        <v>19</v>
      </c>
      <c r="C495" t="s">
        <v>2150</v>
      </c>
      <c r="D495">
        <v>0.24099999999999999</v>
      </c>
      <c r="E495">
        <v>170</v>
      </c>
      <c r="F495">
        <v>0</v>
      </c>
      <c r="G495">
        <v>255</v>
      </c>
      <c r="H495">
        <v>66.667000000000002</v>
      </c>
      <c r="I495">
        <v>57</v>
      </c>
      <c r="J495">
        <v>38</v>
      </c>
      <c r="K495">
        <v>19</v>
      </c>
    </row>
    <row r="496" spans="1:11" hidden="1">
      <c r="A496" t="s">
        <v>2131</v>
      </c>
      <c r="B496">
        <v>20</v>
      </c>
      <c r="C496" t="s">
        <v>2151</v>
      </c>
      <c r="D496">
        <v>0.245</v>
      </c>
      <c r="E496">
        <v>153.87899999999999</v>
      </c>
      <c r="F496">
        <v>0</v>
      </c>
      <c r="G496">
        <v>255</v>
      </c>
      <c r="H496">
        <v>60.344999999999999</v>
      </c>
      <c r="I496">
        <v>58</v>
      </c>
      <c r="J496">
        <v>35</v>
      </c>
      <c r="K496">
        <v>20</v>
      </c>
    </row>
    <row r="497" spans="1:13" hidden="1">
      <c r="A497" t="s">
        <v>2131</v>
      </c>
      <c r="B497">
        <v>21</v>
      </c>
      <c r="C497" t="s">
        <v>2152</v>
      </c>
      <c r="D497">
        <v>0.245</v>
      </c>
      <c r="E497">
        <v>105.517</v>
      </c>
      <c r="F497">
        <v>0</v>
      </c>
      <c r="G497">
        <v>255</v>
      </c>
      <c r="H497">
        <v>41.378999999999998</v>
      </c>
      <c r="I497">
        <v>58</v>
      </c>
      <c r="J497">
        <v>24</v>
      </c>
      <c r="K497">
        <v>21</v>
      </c>
    </row>
    <row r="498" spans="1:13" hidden="1">
      <c r="A498" t="s">
        <v>2131</v>
      </c>
      <c r="B498">
        <v>22</v>
      </c>
      <c r="C498" t="s">
        <v>2153</v>
      </c>
      <c r="D498">
        <v>0.24099999999999999</v>
      </c>
      <c r="E498">
        <v>98.421000000000006</v>
      </c>
      <c r="F498">
        <v>0</v>
      </c>
      <c r="G498">
        <v>255</v>
      </c>
      <c r="H498">
        <v>38.595999999999997</v>
      </c>
      <c r="I498">
        <v>57</v>
      </c>
      <c r="J498">
        <v>22</v>
      </c>
      <c r="K498">
        <v>22</v>
      </c>
    </row>
    <row r="499" spans="1:13" hidden="1">
      <c r="A499" t="s">
        <v>2131</v>
      </c>
      <c r="B499">
        <v>23</v>
      </c>
      <c r="C499" t="s">
        <v>2154</v>
      </c>
      <c r="D499">
        <v>0.23200000000000001</v>
      </c>
      <c r="E499">
        <v>88.090999999999994</v>
      </c>
      <c r="F499">
        <v>0</v>
      </c>
      <c r="G499">
        <v>255</v>
      </c>
      <c r="H499">
        <v>34.545000000000002</v>
      </c>
      <c r="I499">
        <v>55</v>
      </c>
      <c r="J499">
        <v>19</v>
      </c>
      <c r="K499">
        <v>23</v>
      </c>
    </row>
    <row r="500" spans="1:13" hidden="1">
      <c r="A500" t="s">
        <v>2131</v>
      </c>
      <c r="B500">
        <v>24</v>
      </c>
      <c r="C500" t="s">
        <v>2155</v>
      </c>
      <c r="D500">
        <v>0.254</v>
      </c>
      <c r="E500">
        <v>119</v>
      </c>
      <c r="F500">
        <v>0</v>
      </c>
      <c r="G500">
        <v>255</v>
      </c>
      <c r="H500">
        <v>46.667000000000002</v>
      </c>
      <c r="I500">
        <v>60</v>
      </c>
      <c r="J500">
        <v>28</v>
      </c>
      <c r="K500">
        <v>24</v>
      </c>
    </row>
    <row r="501" spans="1:13" hidden="1">
      <c r="A501" t="s">
        <v>2131</v>
      </c>
      <c r="B501">
        <v>25</v>
      </c>
      <c r="C501" t="s">
        <v>2156</v>
      </c>
      <c r="D501">
        <v>0.254</v>
      </c>
      <c r="E501">
        <v>93.5</v>
      </c>
      <c r="F501">
        <v>0</v>
      </c>
      <c r="G501">
        <v>255</v>
      </c>
      <c r="H501">
        <v>36.667000000000002</v>
      </c>
      <c r="I501">
        <v>60</v>
      </c>
      <c r="J501">
        <v>22</v>
      </c>
      <c r="K501">
        <v>25</v>
      </c>
    </row>
    <row r="502" spans="1:13">
      <c r="A502" t="s">
        <v>2157</v>
      </c>
      <c r="B502">
        <v>1</v>
      </c>
      <c r="C502" t="s">
        <v>2158</v>
      </c>
      <c r="D502">
        <v>0.215</v>
      </c>
      <c r="E502">
        <v>25</v>
      </c>
      <c r="F502">
        <v>0</v>
      </c>
      <c r="G502">
        <v>255</v>
      </c>
      <c r="H502">
        <v>9.8040000000000003</v>
      </c>
      <c r="I502">
        <v>51</v>
      </c>
      <c r="J502">
        <v>5</v>
      </c>
      <c r="K502">
        <v>1</v>
      </c>
      <c r="L502">
        <v>22</v>
      </c>
      <c r="M502">
        <v>3</v>
      </c>
    </row>
    <row r="503" spans="1:13" hidden="1">
      <c r="A503" t="s">
        <v>2157</v>
      </c>
      <c r="B503">
        <v>2</v>
      </c>
      <c r="C503" t="s">
        <v>2159</v>
      </c>
      <c r="D503">
        <v>0.224</v>
      </c>
      <c r="E503">
        <v>158.774</v>
      </c>
      <c r="F503">
        <v>0</v>
      </c>
      <c r="G503">
        <v>255</v>
      </c>
      <c r="H503">
        <v>62.264000000000003</v>
      </c>
      <c r="I503">
        <v>53</v>
      </c>
      <c r="J503">
        <v>33</v>
      </c>
      <c r="K503">
        <v>2</v>
      </c>
    </row>
    <row r="504" spans="1:13" hidden="1">
      <c r="A504" t="s">
        <v>2157</v>
      </c>
      <c r="B504">
        <v>3</v>
      </c>
      <c r="C504" t="s">
        <v>2160</v>
      </c>
      <c r="D504">
        <v>0.224</v>
      </c>
      <c r="E504">
        <v>76.980999999999995</v>
      </c>
      <c r="F504">
        <v>0</v>
      </c>
      <c r="G504">
        <v>255</v>
      </c>
      <c r="H504">
        <v>30.189</v>
      </c>
      <c r="I504">
        <v>53</v>
      </c>
      <c r="J504">
        <v>16</v>
      </c>
      <c r="K504">
        <v>3</v>
      </c>
    </row>
    <row r="505" spans="1:13" hidden="1">
      <c r="A505" t="s">
        <v>2157</v>
      </c>
      <c r="B505">
        <v>4</v>
      </c>
      <c r="C505" t="s">
        <v>2161</v>
      </c>
      <c r="D505">
        <v>0.22800000000000001</v>
      </c>
      <c r="E505">
        <v>103.889</v>
      </c>
      <c r="F505">
        <v>0</v>
      </c>
      <c r="G505">
        <v>255</v>
      </c>
      <c r="H505">
        <v>40.741</v>
      </c>
      <c r="I505">
        <v>54</v>
      </c>
      <c r="J505">
        <v>22</v>
      </c>
      <c r="K505">
        <v>4</v>
      </c>
    </row>
    <row r="506" spans="1:13" hidden="1">
      <c r="A506" t="s">
        <v>2157</v>
      </c>
      <c r="B506">
        <v>5</v>
      </c>
      <c r="C506" t="s">
        <v>2162</v>
      </c>
      <c r="D506">
        <v>0.23200000000000001</v>
      </c>
      <c r="E506">
        <v>120.545</v>
      </c>
      <c r="F506">
        <v>0</v>
      </c>
      <c r="G506">
        <v>255</v>
      </c>
      <c r="H506">
        <v>47.273000000000003</v>
      </c>
      <c r="I506">
        <v>55</v>
      </c>
      <c r="J506">
        <v>26</v>
      </c>
      <c r="K506">
        <v>5</v>
      </c>
    </row>
    <row r="507" spans="1:13" hidden="1">
      <c r="A507" t="s">
        <v>2157</v>
      </c>
      <c r="B507">
        <v>6</v>
      </c>
      <c r="C507" t="s">
        <v>2163</v>
      </c>
      <c r="D507">
        <v>0.186</v>
      </c>
      <c r="E507">
        <v>86.932000000000002</v>
      </c>
      <c r="F507">
        <v>0</v>
      </c>
      <c r="G507">
        <v>255</v>
      </c>
      <c r="H507">
        <v>34.091000000000001</v>
      </c>
      <c r="I507">
        <v>44</v>
      </c>
      <c r="J507">
        <v>15</v>
      </c>
      <c r="K507">
        <v>6</v>
      </c>
    </row>
    <row r="508" spans="1:13" hidden="1">
      <c r="A508" t="s">
        <v>2157</v>
      </c>
      <c r="B508">
        <v>7</v>
      </c>
      <c r="C508" t="s">
        <v>2164</v>
      </c>
      <c r="D508">
        <v>0.26200000000000001</v>
      </c>
      <c r="E508">
        <v>57.581000000000003</v>
      </c>
      <c r="F508">
        <v>0</v>
      </c>
      <c r="G508">
        <v>255</v>
      </c>
      <c r="H508">
        <v>22.581</v>
      </c>
      <c r="I508">
        <v>62</v>
      </c>
      <c r="J508">
        <v>14</v>
      </c>
      <c r="K508">
        <v>7</v>
      </c>
    </row>
    <row r="509" spans="1:13" hidden="1">
      <c r="A509" t="s">
        <v>2157</v>
      </c>
      <c r="B509">
        <v>8</v>
      </c>
      <c r="C509" t="s">
        <v>2165</v>
      </c>
      <c r="D509">
        <v>0.249</v>
      </c>
      <c r="E509">
        <v>103.729</v>
      </c>
      <c r="F509">
        <v>0</v>
      </c>
      <c r="G509">
        <v>255</v>
      </c>
      <c r="H509">
        <v>40.677999999999997</v>
      </c>
      <c r="I509">
        <v>59</v>
      </c>
      <c r="J509">
        <v>24</v>
      </c>
      <c r="K509">
        <v>8</v>
      </c>
    </row>
    <row r="510" spans="1:13" hidden="1">
      <c r="A510" t="s">
        <v>2157</v>
      </c>
      <c r="B510">
        <v>9</v>
      </c>
      <c r="C510" t="s">
        <v>2166</v>
      </c>
      <c r="D510">
        <v>0.249</v>
      </c>
      <c r="E510">
        <v>108.051</v>
      </c>
      <c r="F510">
        <v>0</v>
      </c>
      <c r="G510">
        <v>255</v>
      </c>
      <c r="H510">
        <v>42.372999999999998</v>
      </c>
      <c r="I510">
        <v>59</v>
      </c>
      <c r="J510">
        <v>25</v>
      </c>
      <c r="K510">
        <v>9</v>
      </c>
    </row>
    <row r="511" spans="1:13" hidden="1">
      <c r="A511" t="s">
        <v>2157</v>
      </c>
      <c r="B511">
        <v>10</v>
      </c>
      <c r="C511" t="s">
        <v>2167</v>
      </c>
      <c r="D511">
        <v>0.27500000000000002</v>
      </c>
      <c r="E511">
        <v>0</v>
      </c>
      <c r="F511">
        <v>0</v>
      </c>
      <c r="G511">
        <v>0</v>
      </c>
      <c r="H511">
        <v>0</v>
      </c>
      <c r="I511">
        <v>65</v>
      </c>
      <c r="J511">
        <v>0</v>
      </c>
      <c r="K511">
        <v>10</v>
      </c>
    </row>
    <row r="512" spans="1:13" hidden="1">
      <c r="A512" t="s">
        <v>2157</v>
      </c>
      <c r="B512">
        <v>11</v>
      </c>
      <c r="C512" t="s">
        <v>2168</v>
      </c>
      <c r="D512">
        <v>0.249</v>
      </c>
      <c r="E512">
        <v>73.474999999999994</v>
      </c>
      <c r="F512">
        <v>0</v>
      </c>
      <c r="G512">
        <v>255</v>
      </c>
      <c r="H512">
        <v>28.814</v>
      </c>
      <c r="I512">
        <v>59</v>
      </c>
      <c r="J512">
        <v>17</v>
      </c>
      <c r="K512">
        <v>11</v>
      </c>
    </row>
    <row r="513" spans="1:13" hidden="1">
      <c r="A513" t="s">
        <v>2157</v>
      </c>
      <c r="B513">
        <v>12</v>
      </c>
      <c r="C513" t="s">
        <v>2169</v>
      </c>
      <c r="D513">
        <v>0.245</v>
      </c>
      <c r="E513">
        <v>4.3970000000000002</v>
      </c>
      <c r="F513">
        <v>0</v>
      </c>
      <c r="G513">
        <v>255</v>
      </c>
      <c r="H513">
        <v>1.724</v>
      </c>
      <c r="I513">
        <v>58</v>
      </c>
      <c r="J513">
        <v>1</v>
      </c>
      <c r="K513">
        <v>12</v>
      </c>
    </row>
    <row r="514" spans="1:13" hidden="1">
      <c r="A514" t="s">
        <v>2157</v>
      </c>
      <c r="B514">
        <v>13</v>
      </c>
      <c r="C514" t="s">
        <v>2170</v>
      </c>
      <c r="D514">
        <v>0.25800000000000001</v>
      </c>
      <c r="E514">
        <v>8.3610000000000007</v>
      </c>
      <c r="F514">
        <v>0</v>
      </c>
      <c r="G514">
        <v>255</v>
      </c>
      <c r="H514">
        <v>3.2789999999999999</v>
      </c>
      <c r="I514">
        <v>61</v>
      </c>
      <c r="J514">
        <v>2</v>
      </c>
      <c r="K514">
        <v>13</v>
      </c>
    </row>
    <row r="515" spans="1:13" hidden="1">
      <c r="A515" t="s">
        <v>2157</v>
      </c>
      <c r="B515">
        <v>14</v>
      </c>
      <c r="C515" t="s">
        <v>2171</v>
      </c>
      <c r="D515">
        <v>0.254</v>
      </c>
      <c r="E515">
        <v>51</v>
      </c>
      <c r="F515">
        <v>0</v>
      </c>
      <c r="G515">
        <v>255</v>
      </c>
      <c r="H515">
        <v>20</v>
      </c>
      <c r="I515">
        <v>60</v>
      </c>
      <c r="J515">
        <v>12</v>
      </c>
      <c r="K515">
        <v>14</v>
      </c>
    </row>
    <row r="516" spans="1:13" hidden="1">
      <c r="A516" t="s">
        <v>2157</v>
      </c>
      <c r="B516">
        <v>15</v>
      </c>
      <c r="C516" t="s">
        <v>2172</v>
      </c>
      <c r="D516">
        <v>0.224</v>
      </c>
      <c r="E516">
        <v>43.302</v>
      </c>
      <c r="F516">
        <v>0</v>
      </c>
      <c r="G516">
        <v>255</v>
      </c>
      <c r="H516">
        <v>16.981000000000002</v>
      </c>
      <c r="I516">
        <v>53</v>
      </c>
      <c r="J516">
        <v>9</v>
      </c>
      <c r="K516">
        <v>15</v>
      </c>
    </row>
    <row r="517" spans="1:13" hidden="1">
      <c r="A517" t="s">
        <v>2157</v>
      </c>
      <c r="B517">
        <v>16</v>
      </c>
      <c r="C517" t="s">
        <v>2173</v>
      </c>
      <c r="D517">
        <v>0.23699999999999999</v>
      </c>
      <c r="E517">
        <v>68.304000000000002</v>
      </c>
      <c r="F517">
        <v>0</v>
      </c>
      <c r="G517">
        <v>255</v>
      </c>
      <c r="H517">
        <v>26.786000000000001</v>
      </c>
      <c r="I517">
        <v>56</v>
      </c>
      <c r="J517">
        <v>15</v>
      </c>
      <c r="K517">
        <v>16</v>
      </c>
    </row>
    <row r="518" spans="1:13" hidden="1">
      <c r="A518" t="s">
        <v>2157</v>
      </c>
      <c r="B518">
        <v>17</v>
      </c>
      <c r="C518" t="s">
        <v>2174</v>
      </c>
      <c r="D518">
        <v>0.27500000000000002</v>
      </c>
      <c r="E518">
        <v>66.691999999999993</v>
      </c>
      <c r="F518">
        <v>0</v>
      </c>
      <c r="G518">
        <v>255</v>
      </c>
      <c r="H518">
        <v>26.154</v>
      </c>
      <c r="I518">
        <v>65</v>
      </c>
      <c r="J518">
        <v>17</v>
      </c>
      <c r="K518">
        <v>17</v>
      </c>
    </row>
    <row r="519" spans="1:13" hidden="1">
      <c r="A519" t="s">
        <v>2157</v>
      </c>
      <c r="B519">
        <v>18</v>
      </c>
      <c r="C519" t="s">
        <v>2175</v>
      </c>
      <c r="D519">
        <v>0.26200000000000001</v>
      </c>
      <c r="E519">
        <v>102.82299999999999</v>
      </c>
      <c r="F519">
        <v>0</v>
      </c>
      <c r="G519">
        <v>255</v>
      </c>
      <c r="H519">
        <v>40.323</v>
      </c>
      <c r="I519">
        <v>62</v>
      </c>
      <c r="J519">
        <v>25</v>
      </c>
      <c r="K519">
        <v>18</v>
      </c>
    </row>
    <row r="520" spans="1:13" hidden="1">
      <c r="A520" t="s">
        <v>2157</v>
      </c>
      <c r="B520">
        <v>19</v>
      </c>
      <c r="C520" t="s">
        <v>2176</v>
      </c>
      <c r="D520">
        <v>0.25800000000000001</v>
      </c>
      <c r="E520">
        <v>79.426000000000002</v>
      </c>
      <c r="F520">
        <v>0</v>
      </c>
      <c r="G520">
        <v>255</v>
      </c>
      <c r="H520">
        <v>31.148</v>
      </c>
      <c r="I520">
        <v>61</v>
      </c>
      <c r="J520">
        <v>19</v>
      </c>
      <c r="K520">
        <v>19</v>
      </c>
    </row>
    <row r="521" spans="1:13" hidden="1">
      <c r="A521" t="s">
        <v>2157</v>
      </c>
      <c r="B521">
        <v>20</v>
      </c>
      <c r="C521" t="s">
        <v>2177</v>
      </c>
      <c r="D521">
        <v>0.27900000000000003</v>
      </c>
      <c r="E521">
        <v>185.45500000000001</v>
      </c>
      <c r="F521">
        <v>0</v>
      </c>
      <c r="G521">
        <v>255</v>
      </c>
      <c r="H521">
        <v>72.727000000000004</v>
      </c>
      <c r="I521">
        <v>66</v>
      </c>
      <c r="J521">
        <v>48</v>
      </c>
      <c r="K521">
        <v>20</v>
      </c>
    </row>
    <row r="522" spans="1:13" hidden="1">
      <c r="A522" t="s">
        <v>2157</v>
      </c>
      <c r="B522">
        <v>21</v>
      </c>
      <c r="C522" t="s">
        <v>2178</v>
      </c>
      <c r="D522">
        <v>0.27900000000000003</v>
      </c>
      <c r="E522">
        <v>139.09100000000001</v>
      </c>
      <c r="F522">
        <v>0</v>
      </c>
      <c r="G522">
        <v>255</v>
      </c>
      <c r="H522">
        <v>54.545000000000002</v>
      </c>
      <c r="I522">
        <v>66</v>
      </c>
      <c r="J522">
        <v>36</v>
      </c>
      <c r="K522">
        <v>21</v>
      </c>
    </row>
    <row r="523" spans="1:13" hidden="1">
      <c r="A523" t="s">
        <v>2157</v>
      </c>
      <c r="B523">
        <v>22</v>
      </c>
      <c r="C523" t="s">
        <v>2179</v>
      </c>
      <c r="D523">
        <v>0.26600000000000001</v>
      </c>
      <c r="E523">
        <v>113.333</v>
      </c>
      <c r="F523">
        <v>0</v>
      </c>
      <c r="G523">
        <v>255</v>
      </c>
      <c r="H523">
        <v>44.444000000000003</v>
      </c>
      <c r="I523">
        <v>63</v>
      </c>
      <c r="J523">
        <v>28</v>
      </c>
      <c r="K523">
        <v>22</v>
      </c>
    </row>
    <row r="524" spans="1:13" hidden="1">
      <c r="A524" t="s">
        <v>2157</v>
      </c>
      <c r="B524">
        <v>23</v>
      </c>
      <c r="C524" t="s">
        <v>2180</v>
      </c>
      <c r="D524">
        <v>0.27500000000000002</v>
      </c>
      <c r="E524">
        <v>51</v>
      </c>
      <c r="F524">
        <v>0</v>
      </c>
      <c r="G524">
        <v>255</v>
      </c>
      <c r="H524">
        <v>20</v>
      </c>
      <c r="I524">
        <v>65</v>
      </c>
      <c r="J524">
        <v>13</v>
      </c>
      <c r="K524">
        <v>23</v>
      </c>
    </row>
    <row r="525" spans="1:13" hidden="1">
      <c r="A525" t="s">
        <v>2157</v>
      </c>
      <c r="B525">
        <v>24</v>
      </c>
      <c r="C525" t="s">
        <v>2181</v>
      </c>
      <c r="D525">
        <v>0.313</v>
      </c>
      <c r="E525">
        <v>34.459000000000003</v>
      </c>
      <c r="F525">
        <v>0</v>
      </c>
      <c r="G525">
        <v>255</v>
      </c>
      <c r="H525">
        <v>13.513999999999999</v>
      </c>
      <c r="I525">
        <v>74</v>
      </c>
      <c r="J525">
        <v>10</v>
      </c>
      <c r="K525">
        <v>24</v>
      </c>
    </row>
    <row r="526" spans="1:13" hidden="1">
      <c r="A526" t="s">
        <v>2157</v>
      </c>
      <c r="B526">
        <v>25</v>
      </c>
      <c r="C526" t="s">
        <v>2182</v>
      </c>
      <c r="D526">
        <v>0.3</v>
      </c>
      <c r="E526">
        <v>32.323999999999998</v>
      </c>
      <c r="F526">
        <v>0</v>
      </c>
      <c r="G526">
        <v>255</v>
      </c>
      <c r="H526">
        <v>12.676</v>
      </c>
      <c r="I526">
        <v>71</v>
      </c>
      <c r="J526">
        <v>9</v>
      </c>
      <c r="K526">
        <v>25</v>
      </c>
    </row>
    <row r="527" spans="1:13">
      <c r="A527" t="s">
        <v>2183</v>
      </c>
      <c r="B527">
        <v>1</v>
      </c>
      <c r="C527" t="s">
        <v>2184</v>
      </c>
      <c r="D527">
        <v>0.29199999999999998</v>
      </c>
      <c r="E527">
        <v>14.782999999999999</v>
      </c>
      <c r="F527">
        <v>0</v>
      </c>
      <c r="G527">
        <v>255</v>
      </c>
      <c r="H527">
        <v>5.7969999999999997</v>
      </c>
      <c r="I527">
        <v>69</v>
      </c>
      <c r="J527">
        <v>4</v>
      </c>
      <c r="K527">
        <v>1</v>
      </c>
      <c r="L527">
        <v>15</v>
      </c>
      <c r="M527">
        <v>10</v>
      </c>
    </row>
    <row r="528" spans="1:13" hidden="1">
      <c r="A528" t="s">
        <v>2183</v>
      </c>
      <c r="B528">
        <v>2</v>
      </c>
      <c r="C528" t="s">
        <v>2185</v>
      </c>
      <c r="D528">
        <v>0.27500000000000002</v>
      </c>
      <c r="E528">
        <v>62.768999999999998</v>
      </c>
      <c r="F528">
        <v>0</v>
      </c>
      <c r="G528">
        <v>255</v>
      </c>
      <c r="H528">
        <v>24.614999999999998</v>
      </c>
      <c r="I528">
        <v>65</v>
      </c>
      <c r="J528">
        <v>16</v>
      </c>
      <c r="K528">
        <v>2</v>
      </c>
    </row>
    <row r="529" spans="1:11" hidden="1">
      <c r="A529" t="s">
        <v>2183</v>
      </c>
      <c r="B529">
        <v>3</v>
      </c>
      <c r="C529" t="s">
        <v>2186</v>
      </c>
      <c r="D529">
        <v>0.27900000000000003</v>
      </c>
      <c r="E529">
        <v>150.68199999999999</v>
      </c>
      <c r="F529">
        <v>0</v>
      </c>
      <c r="G529">
        <v>255</v>
      </c>
      <c r="H529">
        <v>59.091000000000001</v>
      </c>
      <c r="I529">
        <v>66</v>
      </c>
      <c r="J529">
        <v>39</v>
      </c>
      <c r="K529">
        <v>3</v>
      </c>
    </row>
    <row r="530" spans="1:11" hidden="1">
      <c r="A530" t="s">
        <v>2183</v>
      </c>
      <c r="B530">
        <v>4</v>
      </c>
      <c r="C530" t="s">
        <v>2187</v>
      </c>
      <c r="D530">
        <v>0.26200000000000001</v>
      </c>
      <c r="E530">
        <v>74.031999999999996</v>
      </c>
      <c r="F530">
        <v>0</v>
      </c>
      <c r="G530">
        <v>255</v>
      </c>
      <c r="H530">
        <v>29.032</v>
      </c>
      <c r="I530">
        <v>62</v>
      </c>
      <c r="J530">
        <v>18</v>
      </c>
      <c r="K530">
        <v>4</v>
      </c>
    </row>
    <row r="531" spans="1:11" hidden="1">
      <c r="A531" t="s">
        <v>2183</v>
      </c>
      <c r="B531">
        <v>5</v>
      </c>
      <c r="C531" t="s">
        <v>2188</v>
      </c>
      <c r="D531">
        <v>0.254</v>
      </c>
      <c r="E531">
        <v>63.75</v>
      </c>
      <c r="F531">
        <v>0</v>
      </c>
      <c r="G531">
        <v>255</v>
      </c>
      <c r="H531">
        <v>25</v>
      </c>
      <c r="I531">
        <v>60</v>
      </c>
      <c r="J531">
        <v>15</v>
      </c>
      <c r="K531">
        <v>5</v>
      </c>
    </row>
    <row r="532" spans="1:11" hidden="1">
      <c r="A532" t="s">
        <v>2183</v>
      </c>
      <c r="B532">
        <v>6</v>
      </c>
      <c r="C532" t="s">
        <v>2189</v>
      </c>
      <c r="D532">
        <v>0.27</v>
      </c>
      <c r="E532">
        <v>59.765999999999998</v>
      </c>
      <c r="F532">
        <v>0</v>
      </c>
      <c r="G532">
        <v>255</v>
      </c>
      <c r="H532">
        <v>23.437999999999999</v>
      </c>
      <c r="I532">
        <v>64</v>
      </c>
      <c r="J532">
        <v>15</v>
      </c>
      <c r="K532">
        <v>6</v>
      </c>
    </row>
    <row r="533" spans="1:11" hidden="1">
      <c r="A533" t="s">
        <v>2183</v>
      </c>
      <c r="B533">
        <v>7</v>
      </c>
      <c r="C533" t="s">
        <v>2190</v>
      </c>
      <c r="D533">
        <v>0.254</v>
      </c>
      <c r="E533">
        <v>21.25</v>
      </c>
      <c r="F533">
        <v>0</v>
      </c>
      <c r="G533">
        <v>255</v>
      </c>
      <c r="H533">
        <v>8.3330000000000002</v>
      </c>
      <c r="I533">
        <v>60</v>
      </c>
      <c r="J533">
        <v>5</v>
      </c>
      <c r="K533">
        <v>7</v>
      </c>
    </row>
    <row r="534" spans="1:11" hidden="1">
      <c r="A534" t="s">
        <v>2183</v>
      </c>
      <c r="B534">
        <v>8</v>
      </c>
      <c r="C534" t="s">
        <v>2191</v>
      </c>
      <c r="D534">
        <v>0.23699999999999999</v>
      </c>
      <c r="E534">
        <v>63.75</v>
      </c>
      <c r="F534">
        <v>0</v>
      </c>
      <c r="G534">
        <v>255</v>
      </c>
      <c r="H534">
        <v>25</v>
      </c>
      <c r="I534">
        <v>56</v>
      </c>
      <c r="J534">
        <v>14</v>
      </c>
      <c r="K534">
        <v>8</v>
      </c>
    </row>
    <row r="535" spans="1:11" hidden="1">
      <c r="A535" t="s">
        <v>2183</v>
      </c>
      <c r="B535">
        <v>9</v>
      </c>
      <c r="C535" t="s">
        <v>2192</v>
      </c>
      <c r="D535">
        <v>0.24099999999999999</v>
      </c>
      <c r="E535">
        <v>17.895</v>
      </c>
      <c r="F535">
        <v>0</v>
      </c>
      <c r="G535">
        <v>255</v>
      </c>
      <c r="H535">
        <v>7.0179999999999998</v>
      </c>
      <c r="I535">
        <v>57</v>
      </c>
      <c r="J535">
        <v>4</v>
      </c>
      <c r="K535">
        <v>9</v>
      </c>
    </row>
    <row r="536" spans="1:11" hidden="1">
      <c r="A536" t="s">
        <v>2183</v>
      </c>
      <c r="B536">
        <v>10</v>
      </c>
      <c r="C536" t="s">
        <v>2193</v>
      </c>
      <c r="D536">
        <v>0.254</v>
      </c>
      <c r="E536">
        <v>0</v>
      </c>
      <c r="F536">
        <v>0</v>
      </c>
      <c r="G536">
        <v>0</v>
      </c>
      <c r="H536">
        <v>0</v>
      </c>
      <c r="I536">
        <v>60</v>
      </c>
      <c r="J536">
        <v>0</v>
      </c>
      <c r="K536">
        <v>10</v>
      </c>
    </row>
    <row r="537" spans="1:11" hidden="1">
      <c r="A537" t="s">
        <v>2183</v>
      </c>
      <c r="B537">
        <v>11</v>
      </c>
      <c r="C537" t="s">
        <v>2194</v>
      </c>
      <c r="D537">
        <v>0.254</v>
      </c>
      <c r="E537">
        <v>119</v>
      </c>
      <c r="F537">
        <v>0</v>
      </c>
      <c r="G537">
        <v>255</v>
      </c>
      <c r="H537">
        <v>46.667000000000002</v>
      </c>
      <c r="I537">
        <v>60</v>
      </c>
      <c r="J537">
        <v>28</v>
      </c>
      <c r="K537">
        <v>11</v>
      </c>
    </row>
    <row r="538" spans="1:11" hidden="1">
      <c r="A538" t="s">
        <v>2183</v>
      </c>
      <c r="B538">
        <v>12</v>
      </c>
      <c r="C538" t="s">
        <v>2195</v>
      </c>
      <c r="D538">
        <v>0.26200000000000001</v>
      </c>
      <c r="E538">
        <v>12.339</v>
      </c>
      <c r="F538">
        <v>0</v>
      </c>
      <c r="G538">
        <v>255</v>
      </c>
      <c r="H538">
        <v>4.8390000000000004</v>
      </c>
      <c r="I538">
        <v>62</v>
      </c>
      <c r="J538">
        <v>3</v>
      </c>
      <c r="K538">
        <v>12</v>
      </c>
    </row>
    <row r="539" spans="1:11" hidden="1">
      <c r="A539" t="s">
        <v>2183</v>
      </c>
      <c r="B539">
        <v>13</v>
      </c>
      <c r="C539" t="s">
        <v>2196</v>
      </c>
      <c r="D539">
        <v>0.3</v>
      </c>
      <c r="E539">
        <v>0</v>
      </c>
      <c r="F539">
        <v>0</v>
      </c>
      <c r="G539">
        <v>0</v>
      </c>
      <c r="H539">
        <v>0</v>
      </c>
      <c r="I539">
        <v>71</v>
      </c>
      <c r="J539">
        <v>0</v>
      </c>
      <c r="K539">
        <v>13</v>
      </c>
    </row>
    <row r="540" spans="1:11" hidden="1">
      <c r="A540" t="s">
        <v>2183</v>
      </c>
      <c r="B540">
        <v>14</v>
      </c>
      <c r="C540" t="s">
        <v>2197</v>
      </c>
      <c r="D540">
        <v>0.26200000000000001</v>
      </c>
      <c r="E540">
        <v>0</v>
      </c>
      <c r="F540">
        <v>0</v>
      </c>
      <c r="G540">
        <v>0</v>
      </c>
      <c r="H540">
        <v>0</v>
      </c>
      <c r="I540">
        <v>62</v>
      </c>
      <c r="J540">
        <v>0</v>
      </c>
      <c r="K540">
        <v>14</v>
      </c>
    </row>
    <row r="541" spans="1:11" hidden="1">
      <c r="A541" t="s">
        <v>2183</v>
      </c>
      <c r="B541">
        <v>15</v>
      </c>
      <c r="C541" t="s">
        <v>2198</v>
      </c>
      <c r="D541">
        <v>0.27900000000000003</v>
      </c>
      <c r="E541">
        <v>0</v>
      </c>
      <c r="F541">
        <v>0</v>
      </c>
      <c r="G541">
        <v>0</v>
      </c>
      <c r="H541">
        <v>0</v>
      </c>
      <c r="I541">
        <v>66</v>
      </c>
      <c r="J541">
        <v>0</v>
      </c>
      <c r="K541">
        <v>15</v>
      </c>
    </row>
    <row r="542" spans="1:11" hidden="1">
      <c r="A542" t="s">
        <v>2183</v>
      </c>
      <c r="B542">
        <v>16</v>
      </c>
      <c r="C542" t="s">
        <v>2199</v>
      </c>
      <c r="D542">
        <v>0.245</v>
      </c>
      <c r="E542">
        <v>35.171999999999997</v>
      </c>
      <c r="F542">
        <v>0</v>
      </c>
      <c r="G542">
        <v>255</v>
      </c>
      <c r="H542">
        <v>13.792999999999999</v>
      </c>
      <c r="I542">
        <v>58</v>
      </c>
      <c r="J542">
        <v>8</v>
      </c>
      <c r="K542">
        <v>16</v>
      </c>
    </row>
    <row r="543" spans="1:11" hidden="1">
      <c r="A543" t="s">
        <v>2183</v>
      </c>
      <c r="B543">
        <v>17</v>
      </c>
      <c r="C543" t="s">
        <v>2200</v>
      </c>
      <c r="D543">
        <v>0.245</v>
      </c>
      <c r="E543">
        <v>0</v>
      </c>
      <c r="F543">
        <v>0</v>
      </c>
      <c r="G543">
        <v>0</v>
      </c>
      <c r="H543">
        <v>0</v>
      </c>
      <c r="I543">
        <v>58</v>
      </c>
      <c r="J543">
        <v>0</v>
      </c>
      <c r="K543">
        <v>17</v>
      </c>
    </row>
    <row r="544" spans="1:11" hidden="1">
      <c r="A544" t="s">
        <v>2183</v>
      </c>
      <c r="B544">
        <v>18</v>
      </c>
      <c r="C544" t="s">
        <v>2201</v>
      </c>
      <c r="D544">
        <v>0.25800000000000001</v>
      </c>
      <c r="E544">
        <v>0</v>
      </c>
      <c r="F544">
        <v>0</v>
      </c>
      <c r="G544">
        <v>0</v>
      </c>
      <c r="H544">
        <v>0</v>
      </c>
      <c r="I544">
        <v>61</v>
      </c>
      <c r="J544">
        <v>0</v>
      </c>
      <c r="K544">
        <v>18</v>
      </c>
    </row>
    <row r="545" spans="1:13" hidden="1">
      <c r="A545" t="s">
        <v>2183</v>
      </c>
      <c r="B545">
        <v>19</v>
      </c>
      <c r="C545" t="s">
        <v>2202</v>
      </c>
      <c r="D545">
        <v>0.249</v>
      </c>
      <c r="E545">
        <v>8.6440000000000001</v>
      </c>
      <c r="F545">
        <v>0</v>
      </c>
      <c r="G545">
        <v>255</v>
      </c>
      <c r="H545">
        <v>3.39</v>
      </c>
      <c r="I545">
        <v>59</v>
      </c>
      <c r="J545">
        <v>2</v>
      </c>
      <c r="K545">
        <v>19</v>
      </c>
    </row>
    <row r="546" spans="1:13" hidden="1">
      <c r="A546" t="s">
        <v>2183</v>
      </c>
      <c r="B546">
        <v>20</v>
      </c>
      <c r="C546" t="s">
        <v>2203</v>
      </c>
      <c r="D546">
        <v>0.224</v>
      </c>
      <c r="E546">
        <v>0</v>
      </c>
      <c r="F546">
        <v>0</v>
      </c>
      <c r="G546">
        <v>0</v>
      </c>
      <c r="H546">
        <v>0</v>
      </c>
      <c r="I546">
        <v>53</v>
      </c>
      <c r="J546">
        <v>0</v>
      </c>
      <c r="K546">
        <v>20</v>
      </c>
    </row>
    <row r="547" spans="1:13" hidden="1">
      <c r="A547" t="s">
        <v>2183</v>
      </c>
      <c r="B547">
        <v>21</v>
      </c>
      <c r="C547" t="s">
        <v>2204</v>
      </c>
      <c r="D547">
        <v>0.22</v>
      </c>
      <c r="E547">
        <v>14.712</v>
      </c>
      <c r="F547">
        <v>0</v>
      </c>
      <c r="G547">
        <v>255</v>
      </c>
      <c r="H547">
        <v>5.7690000000000001</v>
      </c>
      <c r="I547">
        <v>52</v>
      </c>
      <c r="J547">
        <v>3</v>
      </c>
      <c r="K547">
        <v>21</v>
      </c>
    </row>
    <row r="548" spans="1:13" hidden="1">
      <c r="A548" t="s">
        <v>2183</v>
      </c>
      <c r="B548">
        <v>22</v>
      </c>
      <c r="C548" t="s">
        <v>2205</v>
      </c>
      <c r="D548">
        <v>0.25800000000000001</v>
      </c>
      <c r="E548">
        <v>112.869</v>
      </c>
      <c r="F548">
        <v>0</v>
      </c>
      <c r="G548">
        <v>255</v>
      </c>
      <c r="H548">
        <v>44.262</v>
      </c>
      <c r="I548">
        <v>61</v>
      </c>
      <c r="J548">
        <v>27</v>
      </c>
      <c r="K548">
        <v>22</v>
      </c>
    </row>
    <row r="549" spans="1:13" hidden="1">
      <c r="A549" t="s">
        <v>2183</v>
      </c>
      <c r="B549">
        <v>23</v>
      </c>
      <c r="C549" t="s">
        <v>2206</v>
      </c>
      <c r="D549">
        <v>0.26600000000000001</v>
      </c>
      <c r="E549">
        <v>121.429</v>
      </c>
      <c r="F549">
        <v>0</v>
      </c>
      <c r="G549">
        <v>255</v>
      </c>
      <c r="H549">
        <v>47.619</v>
      </c>
      <c r="I549">
        <v>63</v>
      </c>
      <c r="J549">
        <v>30</v>
      </c>
      <c r="K549">
        <v>23</v>
      </c>
    </row>
    <row r="550" spans="1:13" hidden="1">
      <c r="A550" t="s">
        <v>2183</v>
      </c>
      <c r="B550">
        <v>24</v>
      </c>
      <c r="C550" t="s">
        <v>2207</v>
      </c>
      <c r="D550">
        <v>0.26600000000000001</v>
      </c>
      <c r="E550">
        <v>32.381</v>
      </c>
      <c r="F550">
        <v>0</v>
      </c>
      <c r="G550">
        <v>255</v>
      </c>
      <c r="H550">
        <v>12.698</v>
      </c>
      <c r="I550">
        <v>63</v>
      </c>
      <c r="J550">
        <v>8</v>
      </c>
      <c r="K550">
        <v>24</v>
      </c>
    </row>
    <row r="551" spans="1:13" hidden="1">
      <c r="A551" t="s">
        <v>2183</v>
      </c>
      <c r="B551">
        <v>25</v>
      </c>
      <c r="C551" t="s">
        <v>2208</v>
      </c>
      <c r="D551">
        <v>0.25800000000000001</v>
      </c>
      <c r="E551">
        <v>41.802999999999997</v>
      </c>
      <c r="F551">
        <v>0</v>
      </c>
      <c r="G551">
        <v>255</v>
      </c>
      <c r="H551">
        <v>16.393000000000001</v>
      </c>
      <c r="I551">
        <v>61</v>
      </c>
      <c r="J551">
        <v>10</v>
      </c>
      <c r="K551">
        <v>25</v>
      </c>
    </row>
    <row r="552" spans="1:13">
      <c r="A552" t="s">
        <v>2209</v>
      </c>
      <c r="B552">
        <v>1</v>
      </c>
      <c r="C552" t="s">
        <v>2210</v>
      </c>
      <c r="D552">
        <v>0.36799999999999999</v>
      </c>
      <c r="E552">
        <v>161.20699999999999</v>
      </c>
      <c r="F552">
        <v>0</v>
      </c>
      <c r="G552">
        <v>255</v>
      </c>
      <c r="H552">
        <v>63.218000000000004</v>
      </c>
      <c r="I552">
        <v>87</v>
      </c>
      <c r="J552">
        <v>55</v>
      </c>
      <c r="K552">
        <v>1</v>
      </c>
      <c r="L552">
        <v>25</v>
      </c>
      <c r="M552">
        <v>0</v>
      </c>
    </row>
    <row r="553" spans="1:13" hidden="1">
      <c r="A553" t="s">
        <v>2209</v>
      </c>
      <c r="B553">
        <v>2</v>
      </c>
      <c r="C553" t="s">
        <v>2211</v>
      </c>
      <c r="D553">
        <v>0.40600000000000003</v>
      </c>
      <c r="E553">
        <v>143.43799999999999</v>
      </c>
      <c r="F553">
        <v>0</v>
      </c>
      <c r="G553">
        <v>255</v>
      </c>
      <c r="H553">
        <v>56.25</v>
      </c>
      <c r="I553">
        <v>96</v>
      </c>
      <c r="J553">
        <v>54</v>
      </c>
      <c r="K553">
        <v>2</v>
      </c>
    </row>
    <row r="554" spans="1:13" hidden="1">
      <c r="A554" t="s">
        <v>2209</v>
      </c>
      <c r="B554">
        <v>3</v>
      </c>
      <c r="C554" t="s">
        <v>2212</v>
      </c>
      <c r="D554">
        <v>0.376</v>
      </c>
      <c r="E554">
        <v>157.584</v>
      </c>
      <c r="F554">
        <v>0</v>
      </c>
      <c r="G554">
        <v>255</v>
      </c>
      <c r="H554">
        <v>61.798000000000002</v>
      </c>
      <c r="I554">
        <v>89</v>
      </c>
      <c r="J554">
        <v>55</v>
      </c>
      <c r="K554">
        <v>3</v>
      </c>
    </row>
    <row r="555" spans="1:13" hidden="1">
      <c r="A555" t="s">
        <v>2209</v>
      </c>
      <c r="B555">
        <v>4</v>
      </c>
      <c r="C555" t="s">
        <v>2213</v>
      </c>
      <c r="D555">
        <v>0.38400000000000001</v>
      </c>
      <c r="E555">
        <v>145.714</v>
      </c>
      <c r="F555">
        <v>0</v>
      </c>
      <c r="G555">
        <v>255</v>
      </c>
      <c r="H555">
        <v>57.143000000000001</v>
      </c>
      <c r="I555">
        <v>91</v>
      </c>
      <c r="J555">
        <v>52</v>
      </c>
      <c r="K555">
        <v>4</v>
      </c>
    </row>
    <row r="556" spans="1:13" hidden="1">
      <c r="A556" t="s">
        <v>2209</v>
      </c>
      <c r="B556">
        <v>5</v>
      </c>
      <c r="C556" t="s">
        <v>2214</v>
      </c>
      <c r="D556">
        <v>0.38900000000000001</v>
      </c>
      <c r="E556">
        <v>149.67400000000001</v>
      </c>
      <c r="F556">
        <v>0</v>
      </c>
      <c r="G556">
        <v>255</v>
      </c>
      <c r="H556">
        <v>58.695999999999998</v>
      </c>
      <c r="I556">
        <v>92</v>
      </c>
      <c r="J556">
        <v>54</v>
      </c>
      <c r="K556">
        <v>5</v>
      </c>
    </row>
    <row r="557" spans="1:13" hidden="1">
      <c r="A557" t="s">
        <v>2209</v>
      </c>
      <c r="B557">
        <v>6</v>
      </c>
      <c r="C557" t="s">
        <v>2215</v>
      </c>
      <c r="D557">
        <v>0.39700000000000002</v>
      </c>
      <c r="E557">
        <v>181.755</v>
      </c>
      <c r="F557">
        <v>0</v>
      </c>
      <c r="G557">
        <v>255</v>
      </c>
      <c r="H557">
        <v>71.277000000000001</v>
      </c>
      <c r="I557">
        <v>94</v>
      </c>
      <c r="J557">
        <v>67</v>
      </c>
      <c r="K557">
        <v>6</v>
      </c>
    </row>
    <row r="558" spans="1:13" hidden="1">
      <c r="A558" t="s">
        <v>2209</v>
      </c>
      <c r="B558">
        <v>7</v>
      </c>
      <c r="C558" t="s">
        <v>2216</v>
      </c>
      <c r="D558">
        <v>0.40600000000000003</v>
      </c>
      <c r="E558">
        <v>159.375</v>
      </c>
      <c r="F558">
        <v>0</v>
      </c>
      <c r="G558">
        <v>255</v>
      </c>
      <c r="H558">
        <v>62.5</v>
      </c>
      <c r="I558">
        <v>96</v>
      </c>
      <c r="J558">
        <v>60</v>
      </c>
      <c r="K558">
        <v>7</v>
      </c>
    </row>
    <row r="559" spans="1:13" hidden="1">
      <c r="A559" t="s">
        <v>2209</v>
      </c>
      <c r="B559">
        <v>8</v>
      </c>
      <c r="C559" t="s">
        <v>2217</v>
      </c>
      <c r="D559">
        <v>0.41</v>
      </c>
      <c r="E559">
        <v>173.505</v>
      </c>
      <c r="F559">
        <v>0</v>
      </c>
      <c r="G559">
        <v>255</v>
      </c>
      <c r="H559">
        <v>68.040999999999997</v>
      </c>
      <c r="I559">
        <v>97</v>
      </c>
      <c r="J559">
        <v>66</v>
      </c>
      <c r="K559">
        <v>8</v>
      </c>
    </row>
    <row r="560" spans="1:13" hidden="1">
      <c r="A560" t="s">
        <v>2209</v>
      </c>
      <c r="B560">
        <v>9</v>
      </c>
      <c r="C560" t="s">
        <v>2218</v>
      </c>
      <c r="D560">
        <v>0.41799999999999998</v>
      </c>
      <c r="E560">
        <v>175.15199999999999</v>
      </c>
      <c r="F560">
        <v>0</v>
      </c>
      <c r="G560">
        <v>255</v>
      </c>
      <c r="H560">
        <v>68.686999999999998</v>
      </c>
      <c r="I560">
        <v>99</v>
      </c>
      <c r="J560">
        <v>68</v>
      </c>
      <c r="K560">
        <v>9</v>
      </c>
    </row>
    <row r="561" spans="1:11" hidden="1">
      <c r="A561" t="s">
        <v>2209</v>
      </c>
      <c r="B561">
        <v>10</v>
      </c>
      <c r="C561" t="s">
        <v>2219</v>
      </c>
      <c r="D561">
        <v>0.40100000000000002</v>
      </c>
      <c r="E561">
        <v>158.36799999999999</v>
      </c>
      <c r="F561">
        <v>0</v>
      </c>
      <c r="G561">
        <v>255</v>
      </c>
      <c r="H561">
        <v>62.104999999999997</v>
      </c>
      <c r="I561">
        <v>95</v>
      </c>
      <c r="J561">
        <v>59</v>
      </c>
      <c r="K561">
        <v>10</v>
      </c>
    </row>
    <row r="562" spans="1:11" hidden="1">
      <c r="A562" t="s">
        <v>2209</v>
      </c>
      <c r="B562">
        <v>11</v>
      </c>
      <c r="C562" t="s">
        <v>2220</v>
      </c>
      <c r="D562">
        <v>0.40100000000000002</v>
      </c>
      <c r="E562">
        <v>195.947</v>
      </c>
      <c r="F562">
        <v>0</v>
      </c>
      <c r="G562">
        <v>255</v>
      </c>
      <c r="H562">
        <v>76.841999999999999</v>
      </c>
      <c r="I562">
        <v>95</v>
      </c>
      <c r="J562">
        <v>73</v>
      </c>
      <c r="K562">
        <v>11</v>
      </c>
    </row>
    <row r="563" spans="1:11" hidden="1">
      <c r="A563" t="s">
        <v>2209</v>
      </c>
      <c r="B563">
        <v>12</v>
      </c>
      <c r="C563" t="s">
        <v>2221</v>
      </c>
      <c r="D563">
        <v>0.39300000000000002</v>
      </c>
      <c r="E563">
        <v>186.452</v>
      </c>
      <c r="F563">
        <v>0</v>
      </c>
      <c r="G563">
        <v>255</v>
      </c>
      <c r="H563">
        <v>73.117999999999995</v>
      </c>
      <c r="I563">
        <v>93</v>
      </c>
      <c r="J563">
        <v>68</v>
      </c>
      <c r="K563">
        <v>12</v>
      </c>
    </row>
    <row r="564" spans="1:11" hidden="1">
      <c r="A564" t="s">
        <v>2209</v>
      </c>
      <c r="B564">
        <v>13</v>
      </c>
      <c r="C564" t="s">
        <v>2222</v>
      </c>
      <c r="D564">
        <v>0.376</v>
      </c>
      <c r="E564">
        <v>148.989</v>
      </c>
      <c r="F564">
        <v>0</v>
      </c>
      <c r="G564">
        <v>255</v>
      </c>
      <c r="H564">
        <v>58.427</v>
      </c>
      <c r="I564">
        <v>89</v>
      </c>
      <c r="J564">
        <v>52</v>
      </c>
      <c r="K564">
        <v>13</v>
      </c>
    </row>
    <row r="565" spans="1:11" hidden="1">
      <c r="A565" t="s">
        <v>2209</v>
      </c>
      <c r="B565">
        <v>14</v>
      </c>
      <c r="C565" t="s">
        <v>2223</v>
      </c>
      <c r="D565">
        <v>0.38400000000000001</v>
      </c>
      <c r="E565">
        <v>168.13200000000001</v>
      </c>
      <c r="F565">
        <v>0</v>
      </c>
      <c r="G565">
        <v>255</v>
      </c>
      <c r="H565">
        <v>65.933999999999997</v>
      </c>
      <c r="I565">
        <v>91</v>
      </c>
      <c r="J565">
        <v>60</v>
      </c>
      <c r="K565">
        <v>14</v>
      </c>
    </row>
    <row r="566" spans="1:11" hidden="1">
      <c r="A566" t="s">
        <v>2209</v>
      </c>
      <c r="B566">
        <v>15</v>
      </c>
      <c r="C566" t="s">
        <v>2224</v>
      </c>
      <c r="D566">
        <v>0.38400000000000001</v>
      </c>
      <c r="E566">
        <v>173.73599999999999</v>
      </c>
      <c r="F566">
        <v>0</v>
      </c>
      <c r="G566">
        <v>255</v>
      </c>
      <c r="H566">
        <v>68.132000000000005</v>
      </c>
      <c r="I566">
        <v>91</v>
      </c>
      <c r="J566">
        <v>62</v>
      </c>
      <c r="K566">
        <v>15</v>
      </c>
    </row>
    <row r="567" spans="1:11" hidden="1">
      <c r="A567" t="s">
        <v>2209</v>
      </c>
      <c r="B567">
        <v>16</v>
      </c>
      <c r="C567" t="s">
        <v>2225</v>
      </c>
      <c r="D567">
        <v>0.38900000000000001</v>
      </c>
      <c r="E567">
        <v>177.39099999999999</v>
      </c>
      <c r="F567">
        <v>0</v>
      </c>
      <c r="G567">
        <v>255</v>
      </c>
      <c r="H567">
        <v>69.564999999999998</v>
      </c>
      <c r="I567">
        <v>92</v>
      </c>
      <c r="J567">
        <v>64</v>
      </c>
      <c r="K567">
        <v>16</v>
      </c>
    </row>
    <row r="568" spans="1:11" hidden="1">
      <c r="A568" t="s">
        <v>2209</v>
      </c>
      <c r="B568">
        <v>17</v>
      </c>
      <c r="C568" t="s">
        <v>2226</v>
      </c>
      <c r="D568">
        <v>0.36299999999999999</v>
      </c>
      <c r="E568">
        <v>169.012</v>
      </c>
      <c r="F568">
        <v>0</v>
      </c>
      <c r="G568">
        <v>255</v>
      </c>
      <c r="H568">
        <v>66.278999999999996</v>
      </c>
      <c r="I568">
        <v>86</v>
      </c>
      <c r="J568">
        <v>57</v>
      </c>
      <c r="K568">
        <v>17</v>
      </c>
    </row>
    <row r="569" spans="1:11" hidden="1">
      <c r="A569" t="s">
        <v>2209</v>
      </c>
      <c r="B569">
        <v>18</v>
      </c>
      <c r="C569" t="s">
        <v>2227</v>
      </c>
      <c r="D569">
        <v>0.35899999999999999</v>
      </c>
      <c r="E569">
        <v>189</v>
      </c>
      <c r="F569">
        <v>0</v>
      </c>
      <c r="G569">
        <v>255</v>
      </c>
      <c r="H569">
        <v>74.117999999999995</v>
      </c>
      <c r="I569">
        <v>85</v>
      </c>
      <c r="J569">
        <v>63</v>
      </c>
      <c r="K569">
        <v>18</v>
      </c>
    </row>
    <row r="570" spans="1:11" hidden="1">
      <c r="A570" t="s">
        <v>2209</v>
      </c>
      <c r="B570">
        <v>19</v>
      </c>
      <c r="C570" t="s">
        <v>2228</v>
      </c>
      <c r="D570">
        <v>0.372</v>
      </c>
      <c r="E570">
        <v>139.09100000000001</v>
      </c>
      <c r="F570">
        <v>0</v>
      </c>
      <c r="G570">
        <v>255</v>
      </c>
      <c r="H570">
        <v>54.545000000000002</v>
      </c>
      <c r="I570">
        <v>88</v>
      </c>
      <c r="J570">
        <v>48</v>
      </c>
      <c r="K570">
        <v>19</v>
      </c>
    </row>
    <row r="571" spans="1:11" hidden="1">
      <c r="A571" t="s">
        <v>2209</v>
      </c>
      <c r="B571">
        <v>20</v>
      </c>
      <c r="C571" t="s">
        <v>2229</v>
      </c>
      <c r="D571">
        <v>0.372</v>
      </c>
      <c r="E571">
        <v>156.477</v>
      </c>
      <c r="F571">
        <v>0</v>
      </c>
      <c r="G571">
        <v>255</v>
      </c>
      <c r="H571">
        <v>61.363999999999997</v>
      </c>
      <c r="I571">
        <v>88</v>
      </c>
      <c r="J571">
        <v>54</v>
      </c>
      <c r="K571">
        <v>20</v>
      </c>
    </row>
    <row r="572" spans="1:11" hidden="1">
      <c r="A572" t="s">
        <v>2209</v>
      </c>
      <c r="B572">
        <v>21</v>
      </c>
      <c r="C572" t="s">
        <v>2230</v>
      </c>
      <c r="D572">
        <v>0.34200000000000003</v>
      </c>
      <c r="E572">
        <v>160.55600000000001</v>
      </c>
      <c r="F572">
        <v>0</v>
      </c>
      <c r="G572">
        <v>255</v>
      </c>
      <c r="H572">
        <v>62.963000000000001</v>
      </c>
      <c r="I572">
        <v>81</v>
      </c>
      <c r="J572">
        <v>51</v>
      </c>
      <c r="K572">
        <v>21</v>
      </c>
    </row>
    <row r="573" spans="1:11" hidden="1">
      <c r="A573" t="s">
        <v>2209</v>
      </c>
      <c r="B573">
        <v>22</v>
      </c>
      <c r="C573" t="s">
        <v>2231</v>
      </c>
      <c r="D573">
        <v>0.36299999999999999</v>
      </c>
      <c r="E573">
        <v>169.012</v>
      </c>
      <c r="F573">
        <v>0</v>
      </c>
      <c r="G573">
        <v>255</v>
      </c>
      <c r="H573">
        <v>66.278999999999996</v>
      </c>
      <c r="I573">
        <v>86</v>
      </c>
      <c r="J573">
        <v>57</v>
      </c>
      <c r="K573">
        <v>22</v>
      </c>
    </row>
    <row r="574" spans="1:11" hidden="1">
      <c r="A574" t="s">
        <v>2209</v>
      </c>
      <c r="B574">
        <v>23</v>
      </c>
      <c r="C574" t="s">
        <v>2232</v>
      </c>
      <c r="D574">
        <v>0.376</v>
      </c>
      <c r="E574">
        <v>171.91</v>
      </c>
      <c r="F574">
        <v>0</v>
      </c>
      <c r="G574">
        <v>255</v>
      </c>
      <c r="H574">
        <v>67.415999999999997</v>
      </c>
      <c r="I574">
        <v>89</v>
      </c>
      <c r="J574">
        <v>60</v>
      </c>
      <c r="K574">
        <v>23</v>
      </c>
    </row>
    <row r="575" spans="1:11" hidden="1">
      <c r="A575" t="s">
        <v>2209</v>
      </c>
      <c r="B575">
        <v>24</v>
      </c>
      <c r="C575" t="s">
        <v>2233</v>
      </c>
      <c r="D575">
        <v>0.38900000000000001</v>
      </c>
      <c r="E575">
        <v>157.989</v>
      </c>
      <c r="F575">
        <v>0</v>
      </c>
      <c r="G575">
        <v>255</v>
      </c>
      <c r="H575">
        <v>61.957000000000001</v>
      </c>
      <c r="I575">
        <v>92</v>
      </c>
      <c r="J575">
        <v>57</v>
      </c>
      <c r="K575">
        <v>24</v>
      </c>
    </row>
    <row r="576" spans="1:11" hidden="1">
      <c r="A576" t="s">
        <v>2209</v>
      </c>
      <c r="B576">
        <v>25</v>
      </c>
      <c r="C576" t="s">
        <v>2234</v>
      </c>
      <c r="D576">
        <v>0.36799999999999999</v>
      </c>
      <c r="E576">
        <v>155.345</v>
      </c>
      <c r="F576">
        <v>0</v>
      </c>
      <c r="G576">
        <v>255</v>
      </c>
      <c r="H576">
        <v>60.92</v>
      </c>
      <c r="I576">
        <v>87</v>
      </c>
      <c r="J576">
        <v>53</v>
      </c>
      <c r="K576">
        <v>25</v>
      </c>
    </row>
    <row r="577" spans="1:13">
      <c r="A577" t="s">
        <v>2235</v>
      </c>
      <c r="B577">
        <v>1</v>
      </c>
      <c r="C577" t="s">
        <v>2236</v>
      </c>
      <c r="D577">
        <v>0.224</v>
      </c>
      <c r="E577">
        <v>226.13200000000001</v>
      </c>
      <c r="F577">
        <v>0</v>
      </c>
      <c r="G577">
        <v>255</v>
      </c>
      <c r="H577">
        <v>88.679000000000002</v>
      </c>
      <c r="I577">
        <v>53</v>
      </c>
      <c r="J577">
        <v>47</v>
      </c>
      <c r="K577">
        <v>1</v>
      </c>
      <c r="L577">
        <v>25</v>
      </c>
      <c r="M577">
        <v>0</v>
      </c>
    </row>
    <row r="578" spans="1:13" hidden="1">
      <c r="A578" t="s">
        <v>2235</v>
      </c>
      <c r="B578">
        <v>2</v>
      </c>
      <c r="C578" t="s">
        <v>2237</v>
      </c>
      <c r="D578">
        <v>0.21099999999999999</v>
      </c>
      <c r="E578">
        <v>188.7</v>
      </c>
      <c r="F578">
        <v>0</v>
      </c>
      <c r="G578">
        <v>255</v>
      </c>
      <c r="H578">
        <v>74</v>
      </c>
      <c r="I578">
        <v>50</v>
      </c>
      <c r="J578">
        <v>37</v>
      </c>
      <c r="K578">
        <v>2</v>
      </c>
    </row>
    <row r="579" spans="1:13" hidden="1">
      <c r="A579" t="s">
        <v>2235</v>
      </c>
      <c r="B579">
        <v>3</v>
      </c>
      <c r="C579" t="s">
        <v>2238</v>
      </c>
      <c r="D579">
        <v>0.215</v>
      </c>
      <c r="E579">
        <v>245</v>
      </c>
      <c r="F579">
        <v>0</v>
      </c>
      <c r="G579">
        <v>255</v>
      </c>
      <c r="H579">
        <v>96.078000000000003</v>
      </c>
      <c r="I579">
        <v>51</v>
      </c>
      <c r="J579">
        <v>49</v>
      </c>
      <c r="K579">
        <v>3</v>
      </c>
    </row>
    <row r="580" spans="1:13" hidden="1">
      <c r="A580" t="s">
        <v>2235</v>
      </c>
      <c r="B580">
        <v>4</v>
      </c>
      <c r="C580" t="s">
        <v>2239</v>
      </c>
      <c r="D580">
        <v>0.20300000000000001</v>
      </c>
      <c r="E580">
        <v>223.125</v>
      </c>
      <c r="F580">
        <v>0</v>
      </c>
      <c r="G580">
        <v>255</v>
      </c>
      <c r="H580">
        <v>87.5</v>
      </c>
      <c r="I580">
        <v>48</v>
      </c>
      <c r="J580">
        <v>42</v>
      </c>
      <c r="K580">
        <v>4</v>
      </c>
    </row>
    <row r="581" spans="1:13" hidden="1">
      <c r="A581" t="s">
        <v>2235</v>
      </c>
      <c r="B581">
        <v>5</v>
      </c>
      <c r="C581" t="s">
        <v>2240</v>
      </c>
      <c r="D581">
        <v>0.224</v>
      </c>
      <c r="E581">
        <v>206.887</v>
      </c>
      <c r="F581">
        <v>0</v>
      </c>
      <c r="G581">
        <v>255</v>
      </c>
      <c r="H581">
        <v>81.132000000000005</v>
      </c>
      <c r="I581">
        <v>53</v>
      </c>
      <c r="J581">
        <v>43</v>
      </c>
      <c r="K581">
        <v>5</v>
      </c>
    </row>
    <row r="582" spans="1:13" hidden="1">
      <c r="A582" t="s">
        <v>2235</v>
      </c>
      <c r="B582">
        <v>6</v>
      </c>
      <c r="C582" t="s">
        <v>2241</v>
      </c>
      <c r="D582">
        <v>0.19900000000000001</v>
      </c>
      <c r="E582">
        <v>227.87200000000001</v>
      </c>
      <c r="F582">
        <v>0</v>
      </c>
      <c r="G582">
        <v>255</v>
      </c>
      <c r="H582">
        <v>89.361999999999995</v>
      </c>
      <c r="I582">
        <v>47</v>
      </c>
      <c r="J582">
        <v>42</v>
      </c>
      <c r="K582">
        <v>6</v>
      </c>
    </row>
    <row r="583" spans="1:13" hidden="1">
      <c r="A583" t="s">
        <v>2235</v>
      </c>
      <c r="B583">
        <v>7</v>
      </c>
      <c r="C583" t="s">
        <v>2242</v>
      </c>
      <c r="D583">
        <v>0.224</v>
      </c>
      <c r="E583">
        <v>226.13200000000001</v>
      </c>
      <c r="F583">
        <v>0</v>
      </c>
      <c r="G583">
        <v>255</v>
      </c>
      <c r="H583">
        <v>88.679000000000002</v>
      </c>
      <c r="I583">
        <v>53</v>
      </c>
      <c r="J583">
        <v>47</v>
      </c>
      <c r="K583">
        <v>7</v>
      </c>
    </row>
    <row r="584" spans="1:13" hidden="1">
      <c r="A584" t="s">
        <v>2235</v>
      </c>
      <c r="B584">
        <v>8</v>
      </c>
      <c r="C584" t="s">
        <v>2243</v>
      </c>
      <c r="D584">
        <v>0.224</v>
      </c>
      <c r="E584">
        <v>211.69800000000001</v>
      </c>
      <c r="F584">
        <v>0</v>
      </c>
      <c r="G584">
        <v>255</v>
      </c>
      <c r="H584">
        <v>83.019000000000005</v>
      </c>
      <c r="I584">
        <v>53</v>
      </c>
      <c r="J584">
        <v>44</v>
      </c>
      <c r="K584">
        <v>8</v>
      </c>
    </row>
    <row r="585" spans="1:13" hidden="1">
      <c r="A585" t="s">
        <v>2235</v>
      </c>
      <c r="B585">
        <v>9</v>
      </c>
      <c r="C585" t="s">
        <v>2244</v>
      </c>
      <c r="D585">
        <v>0.22800000000000001</v>
      </c>
      <c r="E585">
        <v>188.88900000000001</v>
      </c>
      <c r="F585">
        <v>0</v>
      </c>
      <c r="G585">
        <v>255</v>
      </c>
      <c r="H585">
        <v>74.073999999999998</v>
      </c>
      <c r="I585">
        <v>54</v>
      </c>
      <c r="J585">
        <v>40</v>
      </c>
      <c r="K585">
        <v>9</v>
      </c>
    </row>
    <row r="586" spans="1:13" hidden="1">
      <c r="A586" t="s">
        <v>2235</v>
      </c>
      <c r="B586">
        <v>10</v>
      </c>
      <c r="C586" t="s">
        <v>2245</v>
      </c>
      <c r="D586">
        <v>0.224</v>
      </c>
      <c r="E586">
        <v>202.07499999999999</v>
      </c>
      <c r="F586">
        <v>0</v>
      </c>
      <c r="G586">
        <v>255</v>
      </c>
      <c r="H586">
        <v>79.245000000000005</v>
      </c>
      <c r="I586">
        <v>53</v>
      </c>
      <c r="J586">
        <v>42</v>
      </c>
      <c r="K586">
        <v>10</v>
      </c>
    </row>
    <row r="587" spans="1:13" hidden="1">
      <c r="A587" t="s">
        <v>2235</v>
      </c>
      <c r="B587">
        <v>11</v>
      </c>
      <c r="C587" t="s">
        <v>2246</v>
      </c>
      <c r="D587">
        <v>0.22800000000000001</v>
      </c>
      <c r="E587">
        <v>155.833</v>
      </c>
      <c r="F587">
        <v>0</v>
      </c>
      <c r="G587">
        <v>255</v>
      </c>
      <c r="H587">
        <v>61.110999999999997</v>
      </c>
      <c r="I587">
        <v>54</v>
      </c>
      <c r="J587">
        <v>33</v>
      </c>
      <c r="K587">
        <v>11</v>
      </c>
    </row>
    <row r="588" spans="1:13" hidden="1">
      <c r="A588" t="s">
        <v>2235</v>
      </c>
      <c r="B588">
        <v>12</v>
      </c>
      <c r="C588" t="s">
        <v>2247</v>
      </c>
      <c r="D588">
        <v>0.21099999999999999</v>
      </c>
      <c r="E588">
        <v>173.4</v>
      </c>
      <c r="F588">
        <v>0</v>
      </c>
      <c r="G588">
        <v>255</v>
      </c>
      <c r="H588">
        <v>68</v>
      </c>
      <c r="I588">
        <v>50</v>
      </c>
      <c r="J588">
        <v>34</v>
      </c>
      <c r="K588">
        <v>12</v>
      </c>
    </row>
    <row r="589" spans="1:13" hidden="1">
      <c r="A589" t="s">
        <v>2235</v>
      </c>
      <c r="B589">
        <v>13</v>
      </c>
      <c r="C589" t="s">
        <v>2248</v>
      </c>
      <c r="D589">
        <v>0.20300000000000001</v>
      </c>
      <c r="E589">
        <v>185.93799999999999</v>
      </c>
      <c r="F589">
        <v>0</v>
      </c>
      <c r="G589">
        <v>255</v>
      </c>
      <c r="H589">
        <v>72.917000000000002</v>
      </c>
      <c r="I589">
        <v>48</v>
      </c>
      <c r="J589">
        <v>35</v>
      </c>
      <c r="K589">
        <v>13</v>
      </c>
    </row>
    <row r="590" spans="1:13" hidden="1">
      <c r="A590" t="s">
        <v>2235</v>
      </c>
      <c r="B590">
        <v>14</v>
      </c>
      <c r="C590" t="s">
        <v>2249</v>
      </c>
      <c r="D590">
        <v>0.20699999999999999</v>
      </c>
      <c r="E590">
        <v>187.34700000000001</v>
      </c>
      <c r="F590">
        <v>0</v>
      </c>
      <c r="G590">
        <v>255</v>
      </c>
      <c r="H590">
        <v>73.468999999999994</v>
      </c>
      <c r="I590">
        <v>49</v>
      </c>
      <c r="J590">
        <v>36</v>
      </c>
      <c r="K590">
        <v>14</v>
      </c>
    </row>
    <row r="591" spans="1:13" hidden="1">
      <c r="A591" t="s">
        <v>2235</v>
      </c>
      <c r="B591">
        <v>15</v>
      </c>
      <c r="C591" t="s">
        <v>2250</v>
      </c>
      <c r="D591">
        <v>0.22800000000000001</v>
      </c>
      <c r="E591">
        <v>198.333</v>
      </c>
      <c r="F591">
        <v>0</v>
      </c>
      <c r="G591">
        <v>255</v>
      </c>
      <c r="H591">
        <v>77.778000000000006</v>
      </c>
      <c r="I591">
        <v>54</v>
      </c>
      <c r="J591">
        <v>42</v>
      </c>
      <c r="K591">
        <v>15</v>
      </c>
    </row>
    <row r="592" spans="1:13" hidden="1">
      <c r="A592" t="s">
        <v>2235</v>
      </c>
      <c r="B592">
        <v>16</v>
      </c>
      <c r="C592" t="s">
        <v>2251</v>
      </c>
      <c r="D592">
        <v>0.22800000000000001</v>
      </c>
      <c r="E592">
        <v>207.77799999999999</v>
      </c>
      <c r="F592">
        <v>0</v>
      </c>
      <c r="G592">
        <v>255</v>
      </c>
      <c r="H592">
        <v>81.480999999999995</v>
      </c>
      <c r="I592">
        <v>54</v>
      </c>
      <c r="J592">
        <v>44</v>
      </c>
      <c r="K592">
        <v>16</v>
      </c>
    </row>
    <row r="593" spans="1:13" hidden="1">
      <c r="A593" t="s">
        <v>2235</v>
      </c>
      <c r="B593">
        <v>17</v>
      </c>
      <c r="C593" t="s">
        <v>2252</v>
      </c>
      <c r="D593">
        <v>0.22800000000000001</v>
      </c>
      <c r="E593">
        <v>217.22200000000001</v>
      </c>
      <c r="F593">
        <v>0</v>
      </c>
      <c r="G593">
        <v>255</v>
      </c>
      <c r="H593">
        <v>85.185000000000002</v>
      </c>
      <c r="I593">
        <v>54</v>
      </c>
      <c r="J593">
        <v>46</v>
      </c>
      <c r="K593">
        <v>17</v>
      </c>
    </row>
    <row r="594" spans="1:13" hidden="1">
      <c r="A594" t="s">
        <v>2235</v>
      </c>
      <c r="B594">
        <v>18</v>
      </c>
      <c r="C594" t="s">
        <v>2253</v>
      </c>
      <c r="D594">
        <v>0.20699999999999999</v>
      </c>
      <c r="E594">
        <v>197.755</v>
      </c>
      <c r="F594">
        <v>0</v>
      </c>
      <c r="G594">
        <v>255</v>
      </c>
      <c r="H594">
        <v>77.551000000000002</v>
      </c>
      <c r="I594">
        <v>49</v>
      </c>
      <c r="J594">
        <v>38</v>
      </c>
      <c r="K594">
        <v>18</v>
      </c>
    </row>
    <row r="595" spans="1:13" hidden="1">
      <c r="A595" t="s">
        <v>2235</v>
      </c>
      <c r="B595">
        <v>19</v>
      </c>
      <c r="C595" t="s">
        <v>2254</v>
      </c>
      <c r="D595">
        <v>0.21099999999999999</v>
      </c>
      <c r="E595">
        <v>209.1</v>
      </c>
      <c r="F595">
        <v>0</v>
      </c>
      <c r="G595">
        <v>255</v>
      </c>
      <c r="H595">
        <v>82</v>
      </c>
      <c r="I595">
        <v>50</v>
      </c>
      <c r="J595">
        <v>41</v>
      </c>
      <c r="K595">
        <v>19</v>
      </c>
    </row>
    <row r="596" spans="1:13" hidden="1">
      <c r="A596" t="s">
        <v>2235</v>
      </c>
      <c r="B596">
        <v>20</v>
      </c>
      <c r="C596" t="s">
        <v>2255</v>
      </c>
      <c r="D596">
        <v>0.22</v>
      </c>
      <c r="E596">
        <v>230.48099999999999</v>
      </c>
      <c r="F596">
        <v>0</v>
      </c>
      <c r="G596">
        <v>255</v>
      </c>
      <c r="H596">
        <v>90.385000000000005</v>
      </c>
      <c r="I596">
        <v>52</v>
      </c>
      <c r="J596">
        <v>47</v>
      </c>
      <c r="K596">
        <v>20</v>
      </c>
    </row>
    <row r="597" spans="1:13" hidden="1">
      <c r="A597" t="s">
        <v>2235</v>
      </c>
      <c r="B597">
        <v>21</v>
      </c>
      <c r="C597" t="s">
        <v>2256</v>
      </c>
      <c r="D597">
        <v>0.21099999999999999</v>
      </c>
      <c r="E597">
        <v>224.4</v>
      </c>
      <c r="F597">
        <v>0</v>
      </c>
      <c r="G597">
        <v>255</v>
      </c>
      <c r="H597">
        <v>88</v>
      </c>
      <c r="I597">
        <v>50</v>
      </c>
      <c r="J597">
        <v>44</v>
      </c>
      <c r="K597">
        <v>21</v>
      </c>
    </row>
    <row r="598" spans="1:13" hidden="1">
      <c r="A598" t="s">
        <v>2235</v>
      </c>
      <c r="B598">
        <v>22</v>
      </c>
      <c r="C598" t="s">
        <v>2257</v>
      </c>
      <c r="D598">
        <v>0.215</v>
      </c>
      <c r="E598">
        <v>195</v>
      </c>
      <c r="F598">
        <v>0</v>
      </c>
      <c r="G598">
        <v>255</v>
      </c>
      <c r="H598">
        <v>76.471000000000004</v>
      </c>
      <c r="I598">
        <v>51</v>
      </c>
      <c r="J598">
        <v>39</v>
      </c>
      <c r="K598">
        <v>22</v>
      </c>
    </row>
    <row r="599" spans="1:13" hidden="1">
      <c r="A599" t="s">
        <v>2235</v>
      </c>
      <c r="B599">
        <v>23</v>
      </c>
      <c r="C599" t="s">
        <v>2258</v>
      </c>
      <c r="D599">
        <v>0.23200000000000001</v>
      </c>
      <c r="E599">
        <v>162.273</v>
      </c>
      <c r="F599">
        <v>0</v>
      </c>
      <c r="G599">
        <v>255</v>
      </c>
      <c r="H599">
        <v>63.636000000000003</v>
      </c>
      <c r="I599">
        <v>55</v>
      </c>
      <c r="J599">
        <v>35</v>
      </c>
      <c r="K599">
        <v>23</v>
      </c>
    </row>
    <row r="600" spans="1:13" hidden="1">
      <c r="A600" t="s">
        <v>2235</v>
      </c>
      <c r="B600">
        <v>24</v>
      </c>
      <c r="C600" t="s">
        <v>2259</v>
      </c>
      <c r="D600">
        <v>0.22</v>
      </c>
      <c r="E600">
        <v>215.76900000000001</v>
      </c>
      <c r="F600">
        <v>0</v>
      </c>
      <c r="G600">
        <v>255</v>
      </c>
      <c r="H600">
        <v>84.614999999999995</v>
      </c>
      <c r="I600">
        <v>52</v>
      </c>
      <c r="J600">
        <v>44</v>
      </c>
      <c r="K600">
        <v>24</v>
      </c>
    </row>
    <row r="601" spans="1:13" hidden="1">
      <c r="A601" t="s">
        <v>2235</v>
      </c>
      <c r="B601">
        <v>25</v>
      </c>
      <c r="C601" t="s">
        <v>2260</v>
      </c>
      <c r="D601">
        <v>0.19</v>
      </c>
      <c r="E601">
        <v>243.667</v>
      </c>
      <c r="F601">
        <v>0</v>
      </c>
      <c r="G601">
        <v>255</v>
      </c>
      <c r="H601">
        <v>95.555999999999997</v>
      </c>
      <c r="I601">
        <v>45</v>
      </c>
      <c r="J601">
        <v>43</v>
      </c>
      <c r="K601">
        <v>25</v>
      </c>
    </row>
    <row r="602" spans="1:13">
      <c r="A602" t="s">
        <v>2261</v>
      </c>
      <c r="B602">
        <v>1</v>
      </c>
      <c r="C602" t="s">
        <v>2262</v>
      </c>
      <c r="D602">
        <v>0.36799999999999999</v>
      </c>
      <c r="E602">
        <v>216.89699999999999</v>
      </c>
      <c r="F602">
        <v>0</v>
      </c>
      <c r="G602">
        <v>255</v>
      </c>
      <c r="H602">
        <v>85.057000000000002</v>
      </c>
      <c r="I602">
        <v>87</v>
      </c>
      <c r="J602">
        <v>74</v>
      </c>
      <c r="K602">
        <v>1</v>
      </c>
      <c r="L602">
        <v>25</v>
      </c>
      <c r="M602">
        <v>0</v>
      </c>
    </row>
    <row r="603" spans="1:13" hidden="1">
      <c r="A603" t="s">
        <v>2261</v>
      </c>
      <c r="B603">
        <v>2</v>
      </c>
      <c r="C603" t="s">
        <v>2263</v>
      </c>
      <c r="D603">
        <v>0.41399999999999998</v>
      </c>
      <c r="E603">
        <v>239.38800000000001</v>
      </c>
      <c r="F603">
        <v>0</v>
      </c>
      <c r="G603">
        <v>255</v>
      </c>
      <c r="H603">
        <v>93.878</v>
      </c>
      <c r="I603">
        <v>98</v>
      </c>
      <c r="J603">
        <v>92</v>
      </c>
      <c r="K603">
        <v>2</v>
      </c>
    </row>
    <row r="604" spans="1:13" hidden="1">
      <c r="A604" t="s">
        <v>2261</v>
      </c>
      <c r="B604">
        <v>3</v>
      </c>
      <c r="C604" t="s">
        <v>2264</v>
      </c>
      <c r="D604">
        <v>0.40600000000000003</v>
      </c>
      <c r="E604">
        <v>223.125</v>
      </c>
      <c r="F604">
        <v>0</v>
      </c>
      <c r="G604">
        <v>255</v>
      </c>
      <c r="H604">
        <v>87.5</v>
      </c>
      <c r="I604">
        <v>96</v>
      </c>
      <c r="J604">
        <v>84</v>
      </c>
      <c r="K604">
        <v>3</v>
      </c>
    </row>
    <row r="605" spans="1:13" hidden="1">
      <c r="A605" t="s">
        <v>2261</v>
      </c>
      <c r="B605">
        <v>4</v>
      </c>
      <c r="C605" t="s">
        <v>2265</v>
      </c>
      <c r="D605">
        <v>0.39700000000000002</v>
      </c>
      <c r="E605">
        <v>249.57400000000001</v>
      </c>
      <c r="F605">
        <v>0</v>
      </c>
      <c r="G605">
        <v>255</v>
      </c>
      <c r="H605">
        <v>97.872</v>
      </c>
      <c r="I605">
        <v>94</v>
      </c>
      <c r="J605">
        <v>92</v>
      </c>
      <c r="K605">
        <v>4</v>
      </c>
    </row>
    <row r="606" spans="1:13" hidden="1">
      <c r="A606" t="s">
        <v>2261</v>
      </c>
      <c r="B606">
        <v>5</v>
      </c>
      <c r="C606" t="s">
        <v>2266</v>
      </c>
      <c r="D606">
        <v>0.376</v>
      </c>
      <c r="E606">
        <v>246.404</v>
      </c>
      <c r="F606">
        <v>0</v>
      </c>
      <c r="G606">
        <v>255</v>
      </c>
      <c r="H606">
        <v>96.629000000000005</v>
      </c>
      <c r="I606">
        <v>89</v>
      </c>
      <c r="J606">
        <v>86</v>
      </c>
      <c r="K606">
        <v>5</v>
      </c>
    </row>
    <row r="607" spans="1:13" hidden="1">
      <c r="A607" t="s">
        <v>2261</v>
      </c>
      <c r="B607">
        <v>6</v>
      </c>
      <c r="C607" t="s">
        <v>2267</v>
      </c>
      <c r="D607">
        <v>0.35899999999999999</v>
      </c>
      <c r="E607">
        <v>243</v>
      </c>
      <c r="F607">
        <v>0</v>
      </c>
      <c r="G607">
        <v>255</v>
      </c>
      <c r="H607">
        <v>95.293999999999997</v>
      </c>
      <c r="I607">
        <v>85</v>
      </c>
      <c r="J607">
        <v>81</v>
      </c>
      <c r="K607">
        <v>6</v>
      </c>
    </row>
    <row r="608" spans="1:13" hidden="1">
      <c r="A608" t="s">
        <v>2261</v>
      </c>
      <c r="B608">
        <v>7</v>
      </c>
      <c r="C608" t="s">
        <v>2268</v>
      </c>
      <c r="D608">
        <v>0.33</v>
      </c>
      <c r="E608">
        <v>255</v>
      </c>
      <c r="F608">
        <v>255</v>
      </c>
      <c r="G608">
        <v>255</v>
      </c>
      <c r="H608">
        <v>100</v>
      </c>
      <c r="I608">
        <v>78</v>
      </c>
      <c r="J608">
        <v>78</v>
      </c>
      <c r="K608">
        <v>7</v>
      </c>
    </row>
    <row r="609" spans="1:11" hidden="1">
      <c r="A609" t="s">
        <v>2261</v>
      </c>
      <c r="B609">
        <v>8</v>
      </c>
      <c r="C609" t="s">
        <v>2269</v>
      </c>
      <c r="D609">
        <v>0.34200000000000003</v>
      </c>
      <c r="E609">
        <v>242.40700000000001</v>
      </c>
      <c r="F609">
        <v>0</v>
      </c>
      <c r="G609">
        <v>255</v>
      </c>
      <c r="H609">
        <v>95.061999999999998</v>
      </c>
      <c r="I609">
        <v>81</v>
      </c>
      <c r="J609">
        <v>77</v>
      </c>
      <c r="K609">
        <v>8</v>
      </c>
    </row>
    <row r="610" spans="1:11" hidden="1">
      <c r="A610" t="s">
        <v>2261</v>
      </c>
      <c r="B610">
        <v>9</v>
      </c>
      <c r="C610" t="s">
        <v>2270</v>
      </c>
      <c r="D610">
        <v>0.36799999999999999</v>
      </c>
      <c r="E610">
        <v>243.27600000000001</v>
      </c>
      <c r="F610">
        <v>0</v>
      </c>
      <c r="G610">
        <v>255</v>
      </c>
      <c r="H610">
        <v>95.402000000000001</v>
      </c>
      <c r="I610">
        <v>87</v>
      </c>
      <c r="J610">
        <v>83</v>
      </c>
      <c r="K610">
        <v>9</v>
      </c>
    </row>
    <row r="611" spans="1:11" hidden="1">
      <c r="A611" t="s">
        <v>2261</v>
      </c>
      <c r="B611">
        <v>10</v>
      </c>
      <c r="C611" t="s">
        <v>2271</v>
      </c>
      <c r="D611">
        <v>0.33400000000000002</v>
      </c>
      <c r="E611">
        <v>229.17699999999999</v>
      </c>
      <c r="F611">
        <v>0</v>
      </c>
      <c r="G611">
        <v>255</v>
      </c>
      <c r="H611">
        <v>89.873000000000005</v>
      </c>
      <c r="I611">
        <v>79</v>
      </c>
      <c r="J611">
        <v>71</v>
      </c>
      <c r="K611">
        <v>10</v>
      </c>
    </row>
    <row r="612" spans="1:11" hidden="1">
      <c r="A612" t="s">
        <v>2261</v>
      </c>
      <c r="B612">
        <v>11</v>
      </c>
      <c r="C612" t="s">
        <v>2272</v>
      </c>
      <c r="D612">
        <v>0.34200000000000003</v>
      </c>
      <c r="E612">
        <v>242.40700000000001</v>
      </c>
      <c r="F612">
        <v>0</v>
      </c>
      <c r="G612">
        <v>255</v>
      </c>
      <c r="H612">
        <v>95.061999999999998</v>
      </c>
      <c r="I612">
        <v>81</v>
      </c>
      <c r="J612">
        <v>77</v>
      </c>
      <c r="K612">
        <v>11</v>
      </c>
    </row>
    <row r="613" spans="1:11" hidden="1">
      <c r="A613" t="s">
        <v>2261</v>
      </c>
      <c r="B613">
        <v>12</v>
      </c>
      <c r="C613" t="s">
        <v>2273</v>
      </c>
      <c r="D613">
        <v>0.34599999999999997</v>
      </c>
      <c r="E613">
        <v>239.45099999999999</v>
      </c>
      <c r="F613">
        <v>0</v>
      </c>
      <c r="G613">
        <v>255</v>
      </c>
      <c r="H613">
        <v>93.902000000000001</v>
      </c>
      <c r="I613">
        <v>82</v>
      </c>
      <c r="J613">
        <v>77</v>
      </c>
      <c r="K613">
        <v>12</v>
      </c>
    </row>
    <row r="614" spans="1:11" hidden="1">
      <c r="A614" t="s">
        <v>2261</v>
      </c>
      <c r="B614">
        <v>13</v>
      </c>
      <c r="C614" t="s">
        <v>2274</v>
      </c>
      <c r="D614">
        <v>0.372</v>
      </c>
      <c r="E614">
        <v>234.71600000000001</v>
      </c>
      <c r="F614">
        <v>0</v>
      </c>
      <c r="G614">
        <v>255</v>
      </c>
      <c r="H614">
        <v>92.045000000000002</v>
      </c>
      <c r="I614">
        <v>88</v>
      </c>
      <c r="J614">
        <v>81</v>
      </c>
      <c r="K614">
        <v>13</v>
      </c>
    </row>
    <row r="615" spans="1:11" hidden="1">
      <c r="A615" t="s">
        <v>2261</v>
      </c>
      <c r="B615">
        <v>14</v>
      </c>
      <c r="C615" t="s">
        <v>2275</v>
      </c>
      <c r="D615">
        <v>0.35899999999999999</v>
      </c>
      <c r="E615">
        <v>234</v>
      </c>
      <c r="F615">
        <v>0</v>
      </c>
      <c r="G615">
        <v>255</v>
      </c>
      <c r="H615">
        <v>91.765000000000001</v>
      </c>
      <c r="I615">
        <v>85</v>
      </c>
      <c r="J615">
        <v>78</v>
      </c>
      <c r="K615">
        <v>14</v>
      </c>
    </row>
    <row r="616" spans="1:11" hidden="1">
      <c r="A616" t="s">
        <v>2261</v>
      </c>
      <c r="B616">
        <v>15</v>
      </c>
      <c r="C616" t="s">
        <v>2276</v>
      </c>
      <c r="D616">
        <v>0.34200000000000003</v>
      </c>
      <c r="E616">
        <v>255</v>
      </c>
      <c r="F616">
        <v>255</v>
      </c>
      <c r="G616">
        <v>255</v>
      </c>
      <c r="H616">
        <v>100</v>
      </c>
      <c r="I616">
        <v>81</v>
      </c>
      <c r="J616">
        <v>81</v>
      </c>
      <c r="K616">
        <v>15</v>
      </c>
    </row>
    <row r="617" spans="1:11" hidden="1">
      <c r="A617" t="s">
        <v>2261</v>
      </c>
      <c r="B617">
        <v>16</v>
      </c>
      <c r="C617" t="s">
        <v>2277</v>
      </c>
      <c r="D617">
        <v>0.36799999999999999</v>
      </c>
      <c r="E617">
        <v>234.483</v>
      </c>
      <c r="F617">
        <v>0</v>
      </c>
      <c r="G617">
        <v>255</v>
      </c>
      <c r="H617">
        <v>91.953999999999994</v>
      </c>
      <c r="I617">
        <v>87</v>
      </c>
      <c r="J617">
        <v>80</v>
      </c>
      <c r="K617">
        <v>16</v>
      </c>
    </row>
    <row r="618" spans="1:11" hidden="1">
      <c r="A618" t="s">
        <v>2261</v>
      </c>
      <c r="B618">
        <v>17</v>
      </c>
      <c r="C618" t="s">
        <v>2278</v>
      </c>
      <c r="D618">
        <v>0.35899999999999999</v>
      </c>
      <c r="E618">
        <v>213</v>
      </c>
      <c r="F618">
        <v>0</v>
      </c>
      <c r="G618">
        <v>255</v>
      </c>
      <c r="H618">
        <v>83.528999999999996</v>
      </c>
      <c r="I618">
        <v>85</v>
      </c>
      <c r="J618">
        <v>71</v>
      </c>
      <c r="K618">
        <v>17</v>
      </c>
    </row>
    <row r="619" spans="1:11" hidden="1">
      <c r="A619" t="s">
        <v>2261</v>
      </c>
      <c r="B619">
        <v>18</v>
      </c>
      <c r="C619" t="s">
        <v>2279</v>
      </c>
      <c r="D619">
        <v>0.35899999999999999</v>
      </c>
      <c r="E619">
        <v>219</v>
      </c>
      <c r="F619">
        <v>0</v>
      </c>
      <c r="G619">
        <v>255</v>
      </c>
      <c r="H619">
        <v>85.882000000000005</v>
      </c>
      <c r="I619">
        <v>85</v>
      </c>
      <c r="J619">
        <v>73</v>
      </c>
      <c r="K619">
        <v>18</v>
      </c>
    </row>
    <row r="620" spans="1:11" hidden="1">
      <c r="A620" t="s">
        <v>2261</v>
      </c>
      <c r="B620">
        <v>19</v>
      </c>
      <c r="C620" t="s">
        <v>2280</v>
      </c>
      <c r="D620">
        <v>0.34599999999999997</v>
      </c>
      <c r="E620">
        <v>230.12200000000001</v>
      </c>
      <c r="F620">
        <v>0</v>
      </c>
      <c r="G620">
        <v>255</v>
      </c>
      <c r="H620">
        <v>90.244</v>
      </c>
      <c r="I620">
        <v>82</v>
      </c>
      <c r="J620">
        <v>74</v>
      </c>
      <c r="K620">
        <v>19</v>
      </c>
    </row>
    <row r="621" spans="1:11" hidden="1">
      <c r="A621" t="s">
        <v>2261</v>
      </c>
      <c r="B621">
        <v>20</v>
      </c>
      <c r="C621" t="s">
        <v>2281</v>
      </c>
      <c r="D621">
        <v>0.35099999999999998</v>
      </c>
      <c r="E621">
        <v>248.85499999999999</v>
      </c>
      <c r="F621">
        <v>0</v>
      </c>
      <c r="G621">
        <v>255</v>
      </c>
      <c r="H621">
        <v>97.59</v>
      </c>
      <c r="I621">
        <v>83</v>
      </c>
      <c r="J621">
        <v>81</v>
      </c>
      <c r="K621">
        <v>20</v>
      </c>
    </row>
    <row r="622" spans="1:11" hidden="1">
      <c r="A622" t="s">
        <v>2261</v>
      </c>
      <c r="B622">
        <v>21</v>
      </c>
      <c r="C622" t="s">
        <v>2282</v>
      </c>
      <c r="D622">
        <v>0.36799999999999999</v>
      </c>
      <c r="E622">
        <v>243.27600000000001</v>
      </c>
      <c r="F622">
        <v>0</v>
      </c>
      <c r="G622">
        <v>255</v>
      </c>
      <c r="H622">
        <v>95.402000000000001</v>
      </c>
      <c r="I622">
        <v>87</v>
      </c>
      <c r="J622">
        <v>83</v>
      </c>
      <c r="K622">
        <v>21</v>
      </c>
    </row>
    <row r="623" spans="1:11" hidden="1">
      <c r="A623" t="s">
        <v>2261</v>
      </c>
      <c r="B623">
        <v>22</v>
      </c>
      <c r="C623" t="s">
        <v>2283</v>
      </c>
      <c r="D623">
        <v>0.376</v>
      </c>
      <c r="E623">
        <v>226.34800000000001</v>
      </c>
      <c r="F623">
        <v>0</v>
      </c>
      <c r="G623">
        <v>255</v>
      </c>
      <c r="H623">
        <v>88.763999999999996</v>
      </c>
      <c r="I623">
        <v>89</v>
      </c>
      <c r="J623">
        <v>79</v>
      </c>
      <c r="K623">
        <v>22</v>
      </c>
    </row>
    <row r="624" spans="1:11" hidden="1">
      <c r="A624" t="s">
        <v>2261</v>
      </c>
      <c r="B624">
        <v>23</v>
      </c>
      <c r="C624" t="s">
        <v>2284</v>
      </c>
      <c r="D624">
        <v>0.372</v>
      </c>
      <c r="E624">
        <v>214.43199999999999</v>
      </c>
      <c r="F624">
        <v>0</v>
      </c>
      <c r="G624">
        <v>255</v>
      </c>
      <c r="H624">
        <v>84.090999999999994</v>
      </c>
      <c r="I624">
        <v>88</v>
      </c>
      <c r="J624">
        <v>74</v>
      </c>
      <c r="K624">
        <v>23</v>
      </c>
    </row>
    <row r="625" spans="1:13" hidden="1">
      <c r="A625" t="s">
        <v>2261</v>
      </c>
      <c r="B625">
        <v>24</v>
      </c>
      <c r="C625" t="s">
        <v>2285</v>
      </c>
      <c r="D625">
        <v>0.35499999999999998</v>
      </c>
      <c r="E625">
        <v>242.857</v>
      </c>
      <c r="F625">
        <v>0</v>
      </c>
      <c r="G625">
        <v>255</v>
      </c>
      <c r="H625">
        <v>95.238</v>
      </c>
      <c r="I625">
        <v>84</v>
      </c>
      <c r="J625">
        <v>80</v>
      </c>
      <c r="K625">
        <v>24</v>
      </c>
    </row>
    <row r="626" spans="1:13" hidden="1">
      <c r="A626" t="s">
        <v>2261</v>
      </c>
      <c r="B626">
        <v>25</v>
      </c>
      <c r="C626" t="s">
        <v>2286</v>
      </c>
      <c r="D626">
        <v>0.35899999999999999</v>
      </c>
      <c r="E626">
        <v>219</v>
      </c>
      <c r="F626">
        <v>0</v>
      </c>
      <c r="G626">
        <v>255</v>
      </c>
      <c r="H626">
        <v>85.882000000000005</v>
      </c>
      <c r="I626">
        <v>85</v>
      </c>
      <c r="J626">
        <v>73</v>
      </c>
      <c r="K626">
        <v>25</v>
      </c>
    </row>
    <row r="627" spans="1:13">
      <c r="A627" t="s">
        <v>2287</v>
      </c>
      <c r="B627">
        <v>1</v>
      </c>
      <c r="C627" t="s">
        <v>2288</v>
      </c>
      <c r="D627">
        <v>0.30399999999999999</v>
      </c>
      <c r="E627">
        <v>95.625</v>
      </c>
      <c r="F627">
        <v>0</v>
      </c>
      <c r="G627">
        <v>255</v>
      </c>
      <c r="H627">
        <v>37.5</v>
      </c>
      <c r="I627">
        <v>72</v>
      </c>
      <c r="J627">
        <v>27</v>
      </c>
      <c r="K627">
        <v>1</v>
      </c>
      <c r="L627">
        <v>24</v>
      </c>
      <c r="M627">
        <v>1</v>
      </c>
    </row>
    <row r="628" spans="1:13" hidden="1">
      <c r="A628" t="s">
        <v>2287</v>
      </c>
      <c r="B628">
        <v>2</v>
      </c>
      <c r="C628" t="s">
        <v>2289</v>
      </c>
      <c r="D628">
        <v>0.32100000000000001</v>
      </c>
      <c r="E628">
        <v>83.882000000000005</v>
      </c>
      <c r="F628">
        <v>0</v>
      </c>
      <c r="G628">
        <v>255</v>
      </c>
      <c r="H628">
        <v>32.895000000000003</v>
      </c>
      <c r="I628">
        <v>76</v>
      </c>
      <c r="J628">
        <v>25</v>
      </c>
      <c r="K628">
        <v>2</v>
      </c>
    </row>
    <row r="629" spans="1:13" hidden="1">
      <c r="A629" t="s">
        <v>2287</v>
      </c>
      <c r="B629">
        <v>3</v>
      </c>
      <c r="C629" t="s">
        <v>2290</v>
      </c>
      <c r="D629">
        <v>0.317</v>
      </c>
      <c r="E629">
        <v>142.80000000000001</v>
      </c>
      <c r="F629">
        <v>0</v>
      </c>
      <c r="G629">
        <v>255</v>
      </c>
      <c r="H629">
        <v>56</v>
      </c>
      <c r="I629">
        <v>75</v>
      </c>
      <c r="J629">
        <v>42</v>
      </c>
      <c r="K629">
        <v>3</v>
      </c>
    </row>
    <row r="630" spans="1:13" hidden="1">
      <c r="A630" t="s">
        <v>2287</v>
      </c>
      <c r="B630">
        <v>4</v>
      </c>
      <c r="C630" t="s">
        <v>2291</v>
      </c>
      <c r="D630">
        <v>0.33400000000000002</v>
      </c>
      <c r="E630">
        <v>171.07599999999999</v>
      </c>
      <c r="F630">
        <v>0</v>
      </c>
      <c r="G630">
        <v>255</v>
      </c>
      <c r="H630">
        <v>67.088999999999999</v>
      </c>
      <c r="I630">
        <v>79</v>
      </c>
      <c r="J630">
        <v>53</v>
      </c>
      <c r="K630">
        <v>4</v>
      </c>
    </row>
    <row r="631" spans="1:13" hidden="1">
      <c r="A631" t="s">
        <v>2287</v>
      </c>
      <c r="B631">
        <v>5</v>
      </c>
      <c r="C631" t="s">
        <v>2292</v>
      </c>
      <c r="D631">
        <v>0.33400000000000002</v>
      </c>
      <c r="E631">
        <v>171.07599999999999</v>
      </c>
      <c r="F631">
        <v>0</v>
      </c>
      <c r="G631">
        <v>255</v>
      </c>
      <c r="H631">
        <v>67.088999999999999</v>
      </c>
      <c r="I631">
        <v>79</v>
      </c>
      <c r="J631">
        <v>53</v>
      </c>
      <c r="K631">
        <v>5</v>
      </c>
    </row>
    <row r="632" spans="1:13" hidden="1">
      <c r="A632" t="s">
        <v>2287</v>
      </c>
      <c r="B632">
        <v>6</v>
      </c>
      <c r="C632" t="s">
        <v>2293</v>
      </c>
      <c r="D632">
        <v>0.317</v>
      </c>
      <c r="E632">
        <v>156.4</v>
      </c>
      <c r="F632">
        <v>0</v>
      </c>
      <c r="G632">
        <v>255</v>
      </c>
      <c r="H632">
        <v>61.332999999999998</v>
      </c>
      <c r="I632">
        <v>75</v>
      </c>
      <c r="J632">
        <v>46</v>
      </c>
      <c r="K632">
        <v>6</v>
      </c>
    </row>
    <row r="633" spans="1:13" hidden="1">
      <c r="A633" t="s">
        <v>2287</v>
      </c>
      <c r="B633">
        <v>7</v>
      </c>
      <c r="C633" t="s">
        <v>2294</v>
      </c>
      <c r="D633">
        <v>0.32500000000000001</v>
      </c>
      <c r="E633">
        <v>69.545000000000002</v>
      </c>
      <c r="F633">
        <v>0</v>
      </c>
      <c r="G633">
        <v>255</v>
      </c>
      <c r="H633">
        <v>27.273</v>
      </c>
      <c r="I633">
        <v>77</v>
      </c>
      <c r="J633">
        <v>21</v>
      </c>
      <c r="K633">
        <v>7</v>
      </c>
    </row>
    <row r="634" spans="1:13" hidden="1">
      <c r="A634" t="s">
        <v>2287</v>
      </c>
      <c r="B634">
        <v>8</v>
      </c>
      <c r="C634" t="s">
        <v>2295</v>
      </c>
      <c r="D634">
        <v>0.34200000000000003</v>
      </c>
      <c r="E634">
        <v>97.593000000000004</v>
      </c>
      <c r="F634">
        <v>0</v>
      </c>
      <c r="G634">
        <v>255</v>
      </c>
      <c r="H634">
        <v>38.271999999999998</v>
      </c>
      <c r="I634">
        <v>81</v>
      </c>
      <c r="J634">
        <v>31</v>
      </c>
      <c r="K634">
        <v>8</v>
      </c>
    </row>
    <row r="635" spans="1:13" hidden="1">
      <c r="A635" t="s">
        <v>2287</v>
      </c>
      <c r="B635">
        <v>9</v>
      </c>
      <c r="C635" t="s">
        <v>2296</v>
      </c>
      <c r="D635">
        <v>0.308</v>
      </c>
      <c r="E635">
        <v>34.932000000000002</v>
      </c>
      <c r="F635">
        <v>0</v>
      </c>
      <c r="G635">
        <v>255</v>
      </c>
      <c r="H635">
        <v>13.699</v>
      </c>
      <c r="I635">
        <v>73</v>
      </c>
      <c r="J635">
        <v>10</v>
      </c>
      <c r="K635">
        <v>9</v>
      </c>
    </row>
    <row r="636" spans="1:13" hidden="1">
      <c r="A636" t="s">
        <v>2287</v>
      </c>
      <c r="B636">
        <v>10</v>
      </c>
      <c r="C636" t="s">
        <v>2297</v>
      </c>
      <c r="D636">
        <v>0.32100000000000001</v>
      </c>
      <c r="E636">
        <v>33.552999999999997</v>
      </c>
      <c r="F636">
        <v>0</v>
      </c>
      <c r="G636">
        <v>255</v>
      </c>
      <c r="H636">
        <v>13.157999999999999</v>
      </c>
      <c r="I636">
        <v>76</v>
      </c>
      <c r="J636">
        <v>10</v>
      </c>
      <c r="K636">
        <v>10</v>
      </c>
    </row>
    <row r="637" spans="1:13" hidden="1">
      <c r="A637" t="s">
        <v>2287</v>
      </c>
      <c r="B637">
        <v>11</v>
      </c>
      <c r="C637" t="s">
        <v>2298</v>
      </c>
      <c r="D637">
        <v>0.313</v>
      </c>
      <c r="E637">
        <v>62.027000000000001</v>
      </c>
      <c r="F637">
        <v>0</v>
      </c>
      <c r="G637">
        <v>255</v>
      </c>
      <c r="H637">
        <v>24.324000000000002</v>
      </c>
      <c r="I637">
        <v>74</v>
      </c>
      <c r="J637">
        <v>18</v>
      </c>
      <c r="K637">
        <v>11</v>
      </c>
    </row>
    <row r="638" spans="1:13" hidden="1">
      <c r="A638" t="s">
        <v>2287</v>
      </c>
      <c r="B638">
        <v>12</v>
      </c>
      <c r="C638" t="s">
        <v>2299</v>
      </c>
      <c r="D638">
        <v>0.308</v>
      </c>
      <c r="E638">
        <v>59.384</v>
      </c>
      <c r="F638">
        <v>0</v>
      </c>
      <c r="G638">
        <v>255</v>
      </c>
      <c r="H638">
        <v>23.288</v>
      </c>
      <c r="I638">
        <v>73</v>
      </c>
      <c r="J638">
        <v>17</v>
      </c>
      <c r="K638">
        <v>12</v>
      </c>
    </row>
    <row r="639" spans="1:13" hidden="1">
      <c r="A639" t="s">
        <v>2287</v>
      </c>
      <c r="B639">
        <v>13</v>
      </c>
      <c r="C639" t="s">
        <v>2300</v>
      </c>
      <c r="D639">
        <v>0.30399999999999999</v>
      </c>
      <c r="E639">
        <v>99.167000000000002</v>
      </c>
      <c r="F639">
        <v>0</v>
      </c>
      <c r="G639">
        <v>255</v>
      </c>
      <c r="H639">
        <v>38.889000000000003</v>
      </c>
      <c r="I639">
        <v>72</v>
      </c>
      <c r="J639">
        <v>28</v>
      </c>
      <c r="K639">
        <v>13</v>
      </c>
    </row>
    <row r="640" spans="1:13" hidden="1">
      <c r="A640" t="s">
        <v>2287</v>
      </c>
      <c r="B640">
        <v>14</v>
      </c>
      <c r="C640" t="s">
        <v>2301</v>
      </c>
      <c r="D640">
        <v>0.32100000000000001</v>
      </c>
      <c r="E640">
        <v>0</v>
      </c>
      <c r="F640">
        <v>0</v>
      </c>
      <c r="G640">
        <v>0</v>
      </c>
      <c r="H640">
        <v>0</v>
      </c>
      <c r="I640">
        <v>76</v>
      </c>
      <c r="J640">
        <v>0</v>
      </c>
      <c r="K640">
        <v>14</v>
      </c>
    </row>
    <row r="641" spans="1:13" hidden="1">
      <c r="A641" t="s">
        <v>2287</v>
      </c>
      <c r="B641">
        <v>15</v>
      </c>
      <c r="C641" t="s">
        <v>2302</v>
      </c>
      <c r="D641">
        <v>0.317</v>
      </c>
      <c r="E641">
        <v>51</v>
      </c>
      <c r="F641">
        <v>0</v>
      </c>
      <c r="G641">
        <v>255</v>
      </c>
      <c r="H641">
        <v>20</v>
      </c>
      <c r="I641">
        <v>75</v>
      </c>
      <c r="J641">
        <v>15</v>
      </c>
      <c r="K641">
        <v>15</v>
      </c>
    </row>
    <row r="642" spans="1:13" hidden="1">
      <c r="A642" t="s">
        <v>2287</v>
      </c>
      <c r="B642">
        <v>16</v>
      </c>
      <c r="C642" t="s">
        <v>2303</v>
      </c>
      <c r="D642">
        <v>0.32100000000000001</v>
      </c>
      <c r="E642">
        <v>63.75</v>
      </c>
      <c r="F642">
        <v>0</v>
      </c>
      <c r="G642">
        <v>255</v>
      </c>
      <c r="H642">
        <v>25</v>
      </c>
      <c r="I642">
        <v>76</v>
      </c>
      <c r="J642">
        <v>19</v>
      </c>
      <c r="K642">
        <v>16</v>
      </c>
    </row>
    <row r="643" spans="1:13" hidden="1">
      <c r="A643" t="s">
        <v>2287</v>
      </c>
      <c r="B643">
        <v>17</v>
      </c>
      <c r="C643" t="s">
        <v>2304</v>
      </c>
      <c r="D643">
        <v>0.33400000000000002</v>
      </c>
      <c r="E643">
        <v>77.468000000000004</v>
      </c>
      <c r="F643">
        <v>0</v>
      </c>
      <c r="G643">
        <v>255</v>
      </c>
      <c r="H643">
        <v>30.38</v>
      </c>
      <c r="I643">
        <v>79</v>
      </c>
      <c r="J643">
        <v>24</v>
      </c>
      <c r="K643">
        <v>17</v>
      </c>
    </row>
    <row r="644" spans="1:13" hidden="1">
      <c r="A644" t="s">
        <v>2287</v>
      </c>
      <c r="B644">
        <v>18</v>
      </c>
      <c r="C644" t="s">
        <v>2305</v>
      </c>
      <c r="D644">
        <v>0.317</v>
      </c>
      <c r="E644">
        <v>74.8</v>
      </c>
      <c r="F644">
        <v>0</v>
      </c>
      <c r="G644">
        <v>255</v>
      </c>
      <c r="H644">
        <v>29.332999999999998</v>
      </c>
      <c r="I644">
        <v>75</v>
      </c>
      <c r="J644">
        <v>22</v>
      </c>
      <c r="K644">
        <v>18</v>
      </c>
    </row>
    <row r="645" spans="1:13" hidden="1">
      <c r="A645" t="s">
        <v>2287</v>
      </c>
      <c r="B645">
        <v>19</v>
      </c>
      <c r="C645" t="s">
        <v>2306</v>
      </c>
      <c r="D645">
        <v>0.33400000000000002</v>
      </c>
      <c r="E645">
        <v>45.19</v>
      </c>
      <c r="F645">
        <v>0</v>
      </c>
      <c r="G645">
        <v>255</v>
      </c>
      <c r="H645">
        <v>17.722000000000001</v>
      </c>
      <c r="I645">
        <v>79</v>
      </c>
      <c r="J645">
        <v>14</v>
      </c>
      <c r="K645">
        <v>19</v>
      </c>
    </row>
    <row r="646" spans="1:13" hidden="1">
      <c r="A646" t="s">
        <v>2287</v>
      </c>
      <c r="B646">
        <v>20</v>
      </c>
      <c r="C646" t="s">
        <v>2307</v>
      </c>
      <c r="D646">
        <v>0.313</v>
      </c>
      <c r="E646">
        <v>55.134999999999998</v>
      </c>
      <c r="F646">
        <v>0</v>
      </c>
      <c r="G646">
        <v>255</v>
      </c>
      <c r="H646">
        <v>21.622</v>
      </c>
      <c r="I646">
        <v>74</v>
      </c>
      <c r="J646">
        <v>16</v>
      </c>
      <c r="K646">
        <v>20</v>
      </c>
    </row>
    <row r="647" spans="1:13" hidden="1">
      <c r="A647" t="s">
        <v>2287</v>
      </c>
      <c r="B647">
        <v>21</v>
      </c>
      <c r="C647" t="s">
        <v>2308</v>
      </c>
      <c r="D647">
        <v>0.317</v>
      </c>
      <c r="E647">
        <v>54.4</v>
      </c>
      <c r="F647">
        <v>0</v>
      </c>
      <c r="G647">
        <v>255</v>
      </c>
      <c r="H647">
        <v>21.332999999999998</v>
      </c>
      <c r="I647">
        <v>75</v>
      </c>
      <c r="J647">
        <v>16</v>
      </c>
      <c r="K647">
        <v>21</v>
      </c>
    </row>
    <row r="648" spans="1:13" hidden="1">
      <c r="A648" t="s">
        <v>2287</v>
      </c>
      <c r="B648">
        <v>22</v>
      </c>
      <c r="C648" t="s">
        <v>2309</v>
      </c>
      <c r="D648">
        <v>0.33800000000000002</v>
      </c>
      <c r="E648">
        <v>54.188000000000002</v>
      </c>
      <c r="F648">
        <v>0</v>
      </c>
      <c r="G648">
        <v>255</v>
      </c>
      <c r="H648">
        <v>21.25</v>
      </c>
      <c r="I648">
        <v>80</v>
      </c>
      <c r="J648">
        <v>17</v>
      </c>
      <c r="K648">
        <v>22</v>
      </c>
    </row>
    <row r="649" spans="1:13" hidden="1">
      <c r="A649" t="s">
        <v>2287</v>
      </c>
      <c r="B649">
        <v>23</v>
      </c>
      <c r="C649" t="s">
        <v>2310</v>
      </c>
      <c r="D649">
        <v>0.32100000000000001</v>
      </c>
      <c r="E649">
        <v>50.329000000000001</v>
      </c>
      <c r="F649">
        <v>0</v>
      </c>
      <c r="G649">
        <v>255</v>
      </c>
      <c r="H649">
        <v>19.736999999999998</v>
      </c>
      <c r="I649">
        <v>76</v>
      </c>
      <c r="J649">
        <v>15</v>
      </c>
      <c r="K649">
        <v>23</v>
      </c>
    </row>
    <row r="650" spans="1:13" hidden="1">
      <c r="A650" t="s">
        <v>2287</v>
      </c>
      <c r="B650">
        <v>24</v>
      </c>
      <c r="C650" t="s">
        <v>2311</v>
      </c>
      <c r="D650">
        <v>0.32100000000000001</v>
      </c>
      <c r="E650">
        <v>87.236999999999995</v>
      </c>
      <c r="F650">
        <v>0</v>
      </c>
      <c r="G650">
        <v>255</v>
      </c>
      <c r="H650">
        <v>34.210999999999999</v>
      </c>
      <c r="I650">
        <v>76</v>
      </c>
      <c r="J650">
        <v>26</v>
      </c>
      <c r="K650">
        <v>24</v>
      </c>
    </row>
    <row r="651" spans="1:13" hidden="1">
      <c r="A651" t="s">
        <v>2287</v>
      </c>
      <c r="B651">
        <v>25</v>
      </c>
      <c r="C651" t="s">
        <v>2312</v>
      </c>
      <c r="D651">
        <v>0.308</v>
      </c>
      <c r="E651">
        <v>94.314999999999998</v>
      </c>
      <c r="F651">
        <v>0</v>
      </c>
      <c r="G651">
        <v>255</v>
      </c>
      <c r="H651">
        <v>36.985999999999997</v>
      </c>
      <c r="I651">
        <v>73</v>
      </c>
      <c r="J651">
        <v>27</v>
      </c>
      <c r="K651">
        <v>25</v>
      </c>
    </row>
    <row r="652" spans="1:13">
      <c r="A652" t="s">
        <v>2313</v>
      </c>
      <c r="B652">
        <v>1</v>
      </c>
      <c r="C652" t="s">
        <v>2314</v>
      </c>
      <c r="D652">
        <v>0.45600000000000002</v>
      </c>
      <c r="E652">
        <v>203.05600000000001</v>
      </c>
      <c r="F652">
        <v>0</v>
      </c>
      <c r="G652">
        <v>255</v>
      </c>
      <c r="H652">
        <v>79.63</v>
      </c>
      <c r="I652">
        <v>108</v>
      </c>
      <c r="J652">
        <v>86</v>
      </c>
      <c r="K652">
        <v>1</v>
      </c>
      <c r="L652">
        <v>25</v>
      </c>
      <c r="M652">
        <v>0</v>
      </c>
    </row>
    <row r="653" spans="1:13" hidden="1">
      <c r="A653" t="s">
        <v>2313</v>
      </c>
      <c r="B653">
        <v>2</v>
      </c>
      <c r="C653" t="s">
        <v>2315</v>
      </c>
      <c r="D653">
        <v>0.41799999999999998</v>
      </c>
      <c r="E653">
        <v>229.24199999999999</v>
      </c>
      <c r="F653">
        <v>0</v>
      </c>
      <c r="G653">
        <v>255</v>
      </c>
      <c r="H653">
        <v>89.899000000000001</v>
      </c>
      <c r="I653">
        <v>99</v>
      </c>
      <c r="J653">
        <v>89</v>
      </c>
      <c r="K653">
        <v>2</v>
      </c>
    </row>
    <row r="654" spans="1:13" hidden="1">
      <c r="A654" t="s">
        <v>2313</v>
      </c>
      <c r="B654">
        <v>3</v>
      </c>
      <c r="C654" t="s">
        <v>2316</v>
      </c>
      <c r="D654">
        <v>0.38400000000000001</v>
      </c>
      <c r="E654">
        <v>184.94499999999999</v>
      </c>
      <c r="F654">
        <v>0</v>
      </c>
      <c r="G654">
        <v>255</v>
      </c>
      <c r="H654">
        <v>72.527000000000001</v>
      </c>
      <c r="I654">
        <v>91</v>
      </c>
      <c r="J654">
        <v>66</v>
      </c>
      <c r="K654">
        <v>3</v>
      </c>
    </row>
    <row r="655" spans="1:13" hidden="1">
      <c r="A655" t="s">
        <v>2313</v>
      </c>
      <c r="B655">
        <v>4</v>
      </c>
      <c r="C655" t="s">
        <v>2317</v>
      </c>
      <c r="D655">
        <v>0.439</v>
      </c>
      <c r="E655">
        <v>215.76900000000001</v>
      </c>
      <c r="F655">
        <v>0</v>
      </c>
      <c r="G655">
        <v>255</v>
      </c>
      <c r="H655">
        <v>84.614999999999995</v>
      </c>
      <c r="I655">
        <v>104</v>
      </c>
      <c r="J655">
        <v>88</v>
      </c>
      <c r="K655">
        <v>4</v>
      </c>
    </row>
    <row r="656" spans="1:13" hidden="1">
      <c r="A656" t="s">
        <v>2313</v>
      </c>
      <c r="B656">
        <v>5</v>
      </c>
      <c r="C656" t="s">
        <v>2318</v>
      </c>
      <c r="D656">
        <v>0.45200000000000001</v>
      </c>
      <c r="E656">
        <v>121.542</v>
      </c>
      <c r="F656">
        <v>0</v>
      </c>
      <c r="G656">
        <v>255</v>
      </c>
      <c r="H656">
        <v>47.664000000000001</v>
      </c>
      <c r="I656">
        <v>107</v>
      </c>
      <c r="J656">
        <v>51</v>
      </c>
      <c r="K656">
        <v>5</v>
      </c>
    </row>
    <row r="657" spans="1:11" hidden="1">
      <c r="A657" t="s">
        <v>2313</v>
      </c>
      <c r="B657">
        <v>6</v>
      </c>
      <c r="C657" t="s">
        <v>2319</v>
      </c>
      <c r="D657">
        <v>0.435</v>
      </c>
      <c r="E657">
        <v>170.82499999999999</v>
      </c>
      <c r="F657">
        <v>0</v>
      </c>
      <c r="G657">
        <v>255</v>
      </c>
      <c r="H657">
        <v>66.989999999999995</v>
      </c>
      <c r="I657">
        <v>103</v>
      </c>
      <c r="J657">
        <v>69</v>
      </c>
      <c r="K657">
        <v>6</v>
      </c>
    </row>
    <row r="658" spans="1:11" hidden="1">
      <c r="A658" t="s">
        <v>2313</v>
      </c>
      <c r="B658">
        <v>7</v>
      </c>
      <c r="C658" t="s">
        <v>2320</v>
      </c>
      <c r="D658">
        <v>0.41399999999999998</v>
      </c>
      <c r="E658">
        <v>192.55099999999999</v>
      </c>
      <c r="F658">
        <v>0</v>
      </c>
      <c r="G658">
        <v>255</v>
      </c>
      <c r="H658">
        <v>75.510000000000005</v>
      </c>
      <c r="I658">
        <v>98</v>
      </c>
      <c r="J658">
        <v>74</v>
      </c>
      <c r="K658">
        <v>7</v>
      </c>
    </row>
    <row r="659" spans="1:11" hidden="1">
      <c r="A659" t="s">
        <v>2313</v>
      </c>
      <c r="B659">
        <v>8</v>
      </c>
      <c r="C659" t="s">
        <v>2321</v>
      </c>
      <c r="D659">
        <v>0.42699999999999999</v>
      </c>
      <c r="E659">
        <v>159.059</v>
      </c>
      <c r="F659">
        <v>0</v>
      </c>
      <c r="G659">
        <v>255</v>
      </c>
      <c r="H659">
        <v>62.375999999999998</v>
      </c>
      <c r="I659">
        <v>101</v>
      </c>
      <c r="J659">
        <v>63</v>
      </c>
      <c r="K659">
        <v>8</v>
      </c>
    </row>
    <row r="660" spans="1:11" hidden="1">
      <c r="A660" t="s">
        <v>2313</v>
      </c>
      <c r="B660">
        <v>9</v>
      </c>
      <c r="C660" t="s">
        <v>2322</v>
      </c>
      <c r="D660">
        <v>0.45200000000000001</v>
      </c>
      <c r="E660">
        <v>140.607</v>
      </c>
      <c r="F660">
        <v>0</v>
      </c>
      <c r="G660">
        <v>255</v>
      </c>
      <c r="H660">
        <v>55.14</v>
      </c>
      <c r="I660">
        <v>107</v>
      </c>
      <c r="J660">
        <v>59</v>
      </c>
      <c r="K660">
        <v>9</v>
      </c>
    </row>
    <row r="661" spans="1:11" hidden="1">
      <c r="A661" t="s">
        <v>2313</v>
      </c>
      <c r="B661">
        <v>10</v>
      </c>
      <c r="C661" t="s">
        <v>2323</v>
      </c>
      <c r="D661">
        <v>0.435</v>
      </c>
      <c r="E661">
        <v>126.262</v>
      </c>
      <c r="F661">
        <v>0</v>
      </c>
      <c r="G661">
        <v>255</v>
      </c>
      <c r="H661">
        <v>49.515000000000001</v>
      </c>
      <c r="I661">
        <v>103</v>
      </c>
      <c r="J661">
        <v>51</v>
      </c>
      <c r="K661">
        <v>10</v>
      </c>
    </row>
    <row r="662" spans="1:11" hidden="1">
      <c r="A662" t="s">
        <v>2313</v>
      </c>
      <c r="B662">
        <v>11</v>
      </c>
      <c r="C662" t="s">
        <v>2324</v>
      </c>
      <c r="D662">
        <v>0.44800000000000001</v>
      </c>
      <c r="E662">
        <v>125.09399999999999</v>
      </c>
      <c r="F662">
        <v>0</v>
      </c>
      <c r="G662">
        <v>255</v>
      </c>
      <c r="H662">
        <v>49.057000000000002</v>
      </c>
      <c r="I662">
        <v>106</v>
      </c>
      <c r="J662">
        <v>52</v>
      </c>
      <c r="K662">
        <v>11</v>
      </c>
    </row>
    <row r="663" spans="1:11" hidden="1">
      <c r="A663" t="s">
        <v>2313</v>
      </c>
      <c r="B663">
        <v>12</v>
      </c>
      <c r="C663" t="s">
        <v>2325</v>
      </c>
      <c r="D663">
        <v>0.40600000000000003</v>
      </c>
      <c r="E663">
        <v>159.375</v>
      </c>
      <c r="F663">
        <v>0</v>
      </c>
      <c r="G663">
        <v>255</v>
      </c>
      <c r="H663">
        <v>62.5</v>
      </c>
      <c r="I663">
        <v>96</v>
      </c>
      <c r="J663">
        <v>60</v>
      </c>
      <c r="K663">
        <v>12</v>
      </c>
    </row>
    <row r="664" spans="1:11" hidden="1">
      <c r="A664" t="s">
        <v>2313</v>
      </c>
      <c r="B664">
        <v>13</v>
      </c>
      <c r="C664" t="s">
        <v>2326</v>
      </c>
      <c r="D664">
        <v>0.43099999999999999</v>
      </c>
      <c r="E664">
        <v>180</v>
      </c>
      <c r="F664">
        <v>0</v>
      </c>
      <c r="G664">
        <v>255</v>
      </c>
      <c r="H664">
        <v>70.587999999999994</v>
      </c>
      <c r="I664">
        <v>102</v>
      </c>
      <c r="J664">
        <v>72</v>
      </c>
      <c r="K664">
        <v>13</v>
      </c>
    </row>
    <row r="665" spans="1:11" hidden="1">
      <c r="A665" t="s">
        <v>2313</v>
      </c>
      <c r="B665">
        <v>14</v>
      </c>
      <c r="C665" t="s">
        <v>2327</v>
      </c>
      <c r="D665">
        <v>0.41</v>
      </c>
      <c r="E665">
        <v>189.27799999999999</v>
      </c>
      <c r="F665">
        <v>0</v>
      </c>
      <c r="G665">
        <v>255</v>
      </c>
      <c r="H665">
        <v>74.227000000000004</v>
      </c>
      <c r="I665">
        <v>97</v>
      </c>
      <c r="J665">
        <v>72</v>
      </c>
      <c r="K665">
        <v>14</v>
      </c>
    </row>
    <row r="666" spans="1:11" hidden="1">
      <c r="A666" t="s">
        <v>2313</v>
      </c>
      <c r="B666">
        <v>15</v>
      </c>
      <c r="C666" t="s">
        <v>2328</v>
      </c>
      <c r="D666">
        <v>0.40100000000000002</v>
      </c>
      <c r="E666">
        <v>131.52600000000001</v>
      </c>
      <c r="F666">
        <v>0</v>
      </c>
      <c r="G666">
        <v>255</v>
      </c>
      <c r="H666">
        <v>51.579000000000001</v>
      </c>
      <c r="I666">
        <v>95</v>
      </c>
      <c r="J666">
        <v>49</v>
      </c>
      <c r="K666">
        <v>15</v>
      </c>
    </row>
    <row r="667" spans="1:11" hidden="1">
      <c r="A667" t="s">
        <v>2313</v>
      </c>
      <c r="B667">
        <v>16</v>
      </c>
      <c r="C667" t="s">
        <v>2329</v>
      </c>
      <c r="D667">
        <v>0.41399999999999998</v>
      </c>
      <c r="E667">
        <v>140.51</v>
      </c>
      <c r="F667">
        <v>0</v>
      </c>
      <c r="G667">
        <v>255</v>
      </c>
      <c r="H667">
        <v>55.101999999999997</v>
      </c>
      <c r="I667">
        <v>98</v>
      </c>
      <c r="J667">
        <v>54</v>
      </c>
      <c r="K667">
        <v>16</v>
      </c>
    </row>
    <row r="668" spans="1:11" hidden="1">
      <c r="A668" t="s">
        <v>2313</v>
      </c>
      <c r="B668">
        <v>17</v>
      </c>
      <c r="C668" t="s">
        <v>2330</v>
      </c>
      <c r="D668">
        <v>0.42199999999999999</v>
      </c>
      <c r="E668">
        <v>119.85</v>
      </c>
      <c r="F668">
        <v>0</v>
      </c>
      <c r="G668">
        <v>255</v>
      </c>
      <c r="H668">
        <v>47</v>
      </c>
      <c r="I668">
        <v>100</v>
      </c>
      <c r="J668">
        <v>47</v>
      </c>
      <c r="K668">
        <v>17</v>
      </c>
    </row>
    <row r="669" spans="1:11" hidden="1">
      <c r="A669" t="s">
        <v>2313</v>
      </c>
      <c r="B669">
        <v>18</v>
      </c>
      <c r="C669" t="s">
        <v>2331</v>
      </c>
      <c r="D669">
        <v>0.46500000000000002</v>
      </c>
      <c r="E669">
        <v>95.045000000000002</v>
      </c>
      <c r="F669">
        <v>0</v>
      </c>
      <c r="G669">
        <v>255</v>
      </c>
      <c r="H669">
        <v>37.273000000000003</v>
      </c>
      <c r="I669">
        <v>110</v>
      </c>
      <c r="J669">
        <v>41</v>
      </c>
      <c r="K669">
        <v>18</v>
      </c>
    </row>
    <row r="670" spans="1:11" hidden="1">
      <c r="A670" t="s">
        <v>2313</v>
      </c>
      <c r="B670">
        <v>19</v>
      </c>
      <c r="C670" t="s">
        <v>2332</v>
      </c>
      <c r="D670">
        <v>0.44400000000000001</v>
      </c>
      <c r="E670">
        <v>162.714</v>
      </c>
      <c r="F670">
        <v>0</v>
      </c>
      <c r="G670">
        <v>255</v>
      </c>
      <c r="H670">
        <v>63.81</v>
      </c>
      <c r="I670">
        <v>105</v>
      </c>
      <c r="J670">
        <v>67</v>
      </c>
      <c r="K670">
        <v>19</v>
      </c>
    </row>
    <row r="671" spans="1:11" hidden="1">
      <c r="A671" t="s">
        <v>2313</v>
      </c>
      <c r="B671">
        <v>20</v>
      </c>
      <c r="C671" t="s">
        <v>2333</v>
      </c>
      <c r="D671">
        <v>0.41399999999999998</v>
      </c>
      <c r="E671">
        <v>135.30600000000001</v>
      </c>
      <c r="F671">
        <v>0</v>
      </c>
      <c r="G671">
        <v>255</v>
      </c>
      <c r="H671">
        <v>53.061</v>
      </c>
      <c r="I671">
        <v>98</v>
      </c>
      <c r="J671">
        <v>52</v>
      </c>
      <c r="K671">
        <v>20</v>
      </c>
    </row>
    <row r="672" spans="1:11" hidden="1">
      <c r="A672" t="s">
        <v>2313</v>
      </c>
      <c r="B672">
        <v>21</v>
      </c>
      <c r="C672" t="s">
        <v>2334</v>
      </c>
      <c r="D672">
        <v>0.46500000000000002</v>
      </c>
      <c r="E672">
        <v>97.364000000000004</v>
      </c>
      <c r="F672">
        <v>0</v>
      </c>
      <c r="G672">
        <v>255</v>
      </c>
      <c r="H672">
        <v>38.182000000000002</v>
      </c>
      <c r="I672">
        <v>110</v>
      </c>
      <c r="J672">
        <v>42</v>
      </c>
      <c r="K672">
        <v>21</v>
      </c>
    </row>
    <row r="673" spans="1:13" hidden="1">
      <c r="A673" t="s">
        <v>2313</v>
      </c>
      <c r="B673">
        <v>22</v>
      </c>
      <c r="C673" t="s">
        <v>2335</v>
      </c>
      <c r="D673">
        <v>0.44400000000000001</v>
      </c>
      <c r="E673">
        <v>104.429</v>
      </c>
      <c r="F673">
        <v>0</v>
      </c>
      <c r="G673">
        <v>255</v>
      </c>
      <c r="H673">
        <v>40.951999999999998</v>
      </c>
      <c r="I673">
        <v>105</v>
      </c>
      <c r="J673">
        <v>43</v>
      </c>
      <c r="K673">
        <v>22</v>
      </c>
    </row>
    <row r="674" spans="1:13" hidden="1">
      <c r="A674" t="s">
        <v>2313</v>
      </c>
      <c r="B674">
        <v>23</v>
      </c>
      <c r="C674" t="s">
        <v>2336</v>
      </c>
      <c r="D674">
        <v>0.45200000000000001</v>
      </c>
      <c r="E674">
        <v>135.84100000000001</v>
      </c>
      <c r="F674">
        <v>0</v>
      </c>
      <c r="G674">
        <v>255</v>
      </c>
      <c r="H674">
        <v>53.271000000000001</v>
      </c>
      <c r="I674">
        <v>107</v>
      </c>
      <c r="J674">
        <v>57</v>
      </c>
      <c r="K674">
        <v>23</v>
      </c>
    </row>
    <row r="675" spans="1:13" hidden="1">
      <c r="A675" t="s">
        <v>2313</v>
      </c>
      <c r="B675">
        <v>24</v>
      </c>
      <c r="C675" t="s">
        <v>2337</v>
      </c>
      <c r="D675">
        <v>0.43099999999999999</v>
      </c>
      <c r="E675">
        <v>137.5</v>
      </c>
      <c r="F675">
        <v>0</v>
      </c>
      <c r="G675">
        <v>255</v>
      </c>
      <c r="H675">
        <v>53.921999999999997</v>
      </c>
      <c r="I675">
        <v>102</v>
      </c>
      <c r="J675">
        <v>55</v>
      </c>
      <c r="K675">
        <v>24</v>
      </c>
    </row>
    <row r="676" spans="1:13" hidden="1">
      <c r="A676" t="s">
        <v>2313</v>
      </c>
      <c r="B676">
        <v>25</v>
      </c>
      <c r="C676" t="s">
        <v>2338</v>
      </c>
      <c r="D676">
        <v>0.439</v>
      </c>
      <c r="E676">
        <v>102.98099999999999</v>
      </c>
      <c r="F676">
        <v>0</v>
      </c>
      <c r="G676">
        <v>255</v>
      </c>
      <c r="H676">
        <v>40.384999999999998</v>
      </c>
      <c r="I676">
        <v>104</v>
      </c>
      <c r="J676">
        <v>42</v>
      </c>
      <c r="K676">
        <v>25</v>
      </c>
    </row>
    <row r="677" spans="1:13">
      <c r="A677" t="s">
        <v>2339</v>
      </c>
      <c r="B677">
        <v>1</v>
      </c>
      <c r="C677" t="s">
        <v>2340</v>
      </c>
      <c r="D677">
        <v>0.11</v>
      </c>
      <c r="E677">
        <v>235.38499999999999</v>
      </c>
      <c r="F677">
        <v>0</v>
      </c>
      <c r="G677">
        <v>255</v>
      </c>
      <c r="H677">
        <v>92.308000000000007</v>
      </c>
      <c r="I677">
        <v>26</v>
      </c>
      <c r="J677">
        <v>24</v>
      </c>
      <c r="K677">
        <v>1</v>
      </c>
      <c r="L677">
        <v>23</v>
      </c>
      <c r="M677">
        <v>2</v>
      </c>
    </row>
    <row r="678" spans="1:13" hidden="1">
      <c r="A678" t="s">
        <v>2339</v>
      </c>
      <c r="B678">
        <v>2</v>
      </c>
      <c r="C678" t="s">
        <v>2341</v>
      </c>
      <c r="D678">
        <v>0.13500000000000001</v>
      </c>
      <c r="E678">
        <v>231.09399999999999</v>
      </c>
      <c r="F678">
        <v>0</v>
      </c>
      <c r="G678">
        <v>255</v>
      </c>
      <c r="H678">
        <v>90.625</v>
      </c>
      <c r="I678">
        <v>32</v>
      </c>
      <c r="J678">
        <v>29</v>
      </c>
      <c r="K678">
        <v>2</v>
      </c>
    </row>
    <row r="679" spans="1:13" hidden="1">
      <c r="A679" t="s">
        <v>2339</v>
      </c>
      <c r="B679">
        <v>3</v>
      </c>
      <c r="C679" t="s">
        <v>2342</v>
      </c>
      <c r="D679">
        <v>0.11799999999999999</v>
      </c>
      <c r="E679">
        <v>182.143</v>
      </c>
      <c r="F679">
        <v>0</v>
      </c>
      <c r="G679">
        <v>255</v>
      </c>
      <c r="H679">
        <v>71.429000000000002</v>
      </c>
      <c r="I679">
        <v>28</v>
      </c>
      <c r="J679">
        <v>20</v>
      </c>
      <c r="K679">
        <v>3</v>
      </c>
    </row>
    <row r="680" spans="1:13" hidden="1">
      <c r="A680" t="s">
        <v>2339</v>
      </c>
      <c r="B680">
        <v>4</v>
      </c>
      <c r="C680" t="s">
        <v>2343</v>
      </c>
      <c r="D680">
        <v>0.13500000000000001</v>
      </c>
      <c r="E680">
        <v>191.25</v>
      </c>
      <c r="F680">
        <v>0</v>
      </c>
      <c r="G680">
        <v>255</v>
      </c>
      <c r="H680">
        <v>75</v>
      </c>
      <c r="I680">
        <v>32</v>
      </c>
      <c r="J680">
        <v>24</v>
      </c>
      <c r="K680">
        <v>4</v>
      </c>
    </row>
    <row r="681" spans="1:13" hidden="1">
      <c r="A681" t="s">
        <v>2339</v>
      </c>
      <c r="B681">
        <v>5</v>
      </c>
      <c r="C681" t="s">
        <v>2344</v>
      </c>
      <c r="D681">
        <v>0.19</v>
      </c>
      <c r="E681">
        <v>107.667</v>
      </c>
      <c r="F681">
        <v>0</v>
      </c>
      <c r="G681">
        <v>255</v>
      </c>
      <c r="H681">
        <v>42.222000000000001</v>
      </c>
      <c r="I681">
        <v>45</v>
      </c>
      <c r="J681">
        <v>19</v>
      </c>
      <c r="K681">
        <v>5</v>
      </c>
    </row>
    <row r="682" spans="1:13" hidden="1">
      <c r="A682" t="s">
        <v>2339</v>
      </c>
      <c r="B682">
        <v>6</v>
      </c>
      <c r="C682" t="s">
        <v>2345</v>
      </c>
      <c r="D682">
        <v>0.13100000000000001</v>
      </c>
      <c r="E682">
        <v>0</v>
      </c>
      <c r="F682">
        <v>0</v>
      </c>
      <c r="G682">
        <v>0</v>
      </c>
      <c r="H682">
        <v>0</v>
      </c>
      <c r="I682">
        <v>31</v>
      </c>
      <c r="J682">
        <v>0</v>
      </c>
      <c r="K682">
        <v>6</v>
      </c>
    </row>
    <row r="683" spans="1:13" hidden="1">
      <c r="A683" t="s">
        <v>2339</v>
      </c>
      <c r="B683">
        <v>7</v>
      </c>
      <c r="C683" t="s">
        <v>2346</v>
      </c>
      <c r="D683">
        <v>0.14799999999999999</v>
      </c>
      <c r="E683">
        <v>138.429</v>
      </c>
      <c r="F683">
        <v>0</v>
      </c>
      <c r="G683">
        <v>255</v>
      </c>
      <c r="H683">
        <v>54.286000000000001</v>
      </c>
      <c r="I683">
        <v>35</v>
      </c>
      <c r="J683">
        <v>19</v>
      </c>
      <c r="K683">
        <v>7</v>
      </c>
    </row>
    <row r="684" spans="1:13" hidden="1">
      <c r="A684" t="s">
        <v>2339</v>
      </c>
      <c r="B684">
        <v>8</v>
      </c>
      <c r="C684" t="s">
        <v>2347</v>
      </c>
      <c r="D684">
        <v>0.156</v>
      </c>
      <c r="E684">
        <v>75.811000000000007</v>
      </c>
      <c r="F684">
        <v>0</v>
      </c>
      <c r="G684">
        <v>255</v>
      </c>
      <c r="H684">
        <v>29.73</v>
      </c>
      <c r="I684">
        <v>37</v>
      </c>
      <c r="J684">
        <v>11</v>
      </c>
      <c r="K684">
        <v>8</v>
      </c>
    </row>
    <row r="685" spans="1:13" hidden="1">
      <c r="A685" t="s">
        <v>2339</v>
      </c>
      <c r="B685">
        <v>9</v>
      </c>
      <c r="C685" t="s">
        <v>2348</v>
      </c>
      <c r="D685">
        <v>0.17299999999999999</v>
      </c>
      <c r="E685">
        <v>62.195</v>
      </c>
      <c r="F685">
        <v>0</v>
      </c>
      <c r="G685">
        <v>255</v>
      </c>
      <c r="H685">
        <v>24.39</v>
      </c>
      <c r="I685">
        <v>41</v>
      </c>
      <c r="J685">
        <v>10</v>
      </c>
      <c r="K685">
        <v>9</v>
      </c>
    </row>
    <row r="686" spans="1:13" hidden="1">
      <c r="A686" t="s">
        <v>2339</v>
      </c>
      <c r="B686">
        <v>10</v>
      </c>
      <c r="C686" t="s">
        <v>2349</v>
      </c>
      <c r="D686">
        <v>0.182</v>
      </c>
      <c r="E686">
        <v>11.86</v>
      </c>
      <c r="F686">
        <v>0</v>
      </c>
      <c r="G686">
        <v>255</v>
      </c>
      <c r="H686">
        <v>4.6509999999999998</v>
      </c>
      <c r="I686">
        <v>43</v>
      </c>
      <c r="J686">
        <v>2</v>
      </c>
      <c r="K686">
        <v>10</v>
      </c>
    </row>
    <row r="687" spans="1:13" hidden="1">
      <c r="A687" t="s">
        <v>2339</v>
      </c>
      <c r="B687">
        <v>11</v>
      </c>
      <c r="C687" t="s">
        <v>2350</v>
      </c>
      <c r="D687">
        <v>0.186</v>
      </c>
      <c r="E687">
        <v>92.727000000000004</v>
      </c>
      <c r="F687">
        <v>0</v>
      </c>
      <c r="G687">
        <v>255</v>
      </c>
      <c r="H687">
        <v>36.363999999999997</v>
      </c>
      <c r="I687">
        <v>44</v>
      </c>
      <c r="J687">
        <v>16</v>
      </c>
      <c r="K687">
        <v>11</v>
      </c>
    </row>
    <row r="688" spans="1:13" hidden="1">
      <c r="A688" t="s">
        <v>2339</v>
      </c>
      <c r="B688">
        <v>12</v>
      </c>
      <c r="C688" t="s">
        <v>2351</v>
      </c>
      <c r="D688">
        <v>0.17299999999999999</v>
      </c>
      <c r="E688">
        <v>80.853999999999999</v>
      </c>
      <c r="F688">
        <v>0</v>
      </c>
      <c r="G688">
        <v>255</v>
      </c>
      <c r="H688">
        <v>31.707000000000001</v>
      </c>
      <c r="I688">
        <v>41</v>
      </c>
      <c r="J688">
        <v>13</v>
      </c>
      <c r="K688">
        <v>12</v>
      </c>
    </row>
    <row r="689" spans="1:13" hidden="1">
      <c r="A689" t="s">
        <v>2339</v>
      </c>
      <c r="B689">
        <v>13</v>
      </c>
      <c r="C689" t="s">
        <v>2352</v>
      </c>
      <c r="D689">
        <v>0.16900000000000001</v>
      </c>
      <c r="E689">
        <v>121.125</v>
      </c>
      <c r="F689">
        <v>0</v>
      </c>
      <c r="G689">
        <v>255</v>
      </c>
      <c r="H689">
        <v>47.5</v>
      </c>
      <c r="I689">
        <v>40</v>
      </c>
      <c r="J689">
        <v>19</v>
      </c>
      <c r="K689">
        <v>13</v>
      </c>
    </row>
    <row r="690" spans="1:13" hidden="1">
      <c r="A690" t="s">
        <v>2339</v>
      </c>
      <c r="B690">
        <v>14</v>
      </c>
      <c r="C690" t="s">
        <v>2353</v>
      </c>
      <c r="D690">
        <v>0.16500000000000001</v>
      </c>
      <c r="E690">
        <v>150.38499999999999</v>
      </c>
      <c r="F690">
        <v>0</v>
      </c>
      <c r="G690">
        <v>255</v>
      </c>
      <c r="H690">
        <v>58.973999999999997</v>
      </c>
      <c r="I690">
        <v>39</v>
      </c>
      <c r="J690">
        <v>23</v>
      </c>
      <c r="K690">
        <v>14</v>
      </c>
    </row>
    <row r="691" spans="1:13" hidden="1">
      <c r="A691" t="s">
        <v>2339</v>
      </c>
      <c r="B691">
        <v>15</v>
      </c>
      <c r="C691" t="s">
        <v>2354</v>
      </c>
      <c r="D691">
        <v>0.182</v>
      </c>
      <c r="E691">
        <v>112.67400000000001</v>
      </c>
      <c r="F691">
        <v>0</v>
      </c>
      <c r="G691">
        <v>255</v>
      </c>
      <c r="H691">
        <v>44.186</v>
      </c>
      <c r="I691">
        <v>43</v>
      </c>
      <c r="J691">
        <v>19</v>
      </c>
      <c r="K691">
        <v>15</v>
      </c>
    </row>
    <row r="692" spans="1:13" hidden="1">
      <c r="A692" t="s">
        <v>2339</v>
      </c>
      <c r="B692">
        <v>16</v>
      </c>
      <c r="C692" t="s">
        <v>2355</v>
      </c>
      <c r="D692">
        <v>0.20300000000000001</v>
      </c>
      <c r="E692">
        <v>127.5</v>
      </c>
      <c r="F692">
        <v>0</v>
      </c>
      <c r="G692">
        <v>255</v>
      </c>
      <c r="H692">
        <v>50</v>
      </c>
      <c r="I692">
        <v>48</v>
      </c>
      <c r="J692">
        <v>24</v>
      </c>
      <c r="K692">
        <v>16</v>
      </c>
    </row>
    <row r="693" spans="1:13" hidden="1">
      <c r="A693" t="s">
        <v>2339</v>
      </c>
      <c r="B693">
        <v>17</v>
      </c>
      <c r="C693" t="s">
        <v>2356</v>
      </c>
      <c r="D693">
        <v>0.182</v>
      </c>
      <c r="E693">
        <v>136.39500000000001</v>
      </c>
      <c r="F693">
        <v>0</v>
      </c>
      <c r="G693">
        <v>255</v>
      </c>
      <c r="H693">
        <v>53.488</v>
      </c>
      <c r="I693">
        <v>43</v>
      </c>
      <c r="J693">
        <v>23</v>
      </c>
      <c r="K693">
        <v>17</v>
      </c>
    </row>
    <row r="694" spans="1:13" hidden="1">
      <c r="A694" t="s">
        <v>2339</v>
      </c>
      <c r="B694">
        <v>18</v>
      </c>
      <c r="C694" t="s">
        <v>2357</v>
      </c>
      <c r="D694">
        <v>0.20300000000000001</v>
      </c>
      <c r="E694">
        <v>191.25</v>
      </c>
      <c r="F694">
        <v>0</v>
      </c>
      <c r="G694">
        <v>255</v>
      </c>
      <c r="H694">
        <v>75</v>
      </c>
      <c r="I694">
        <v>48</v>
      </c>
      <c r="J694">
        <v>36</v>
      </c>
      <c r="K694">
        <v>18</v>
      </c>
    </row>
    <row r="695" spans="1:13" hidden="1">
      <c r="A695" t="s">
        <v>2339</v>
      </c>
      <c r="B695">
        <v>19</v>
      </c>
      <c r="C695" t="s">
        <v>2358</v>
      </c>
      <c r="D695">
        <v>0.249</v>
      </c>
      <c r="E695">
        <v>125.339</v>
      </c>
      <c r="F695">
        <v>0</v>
      </c>
      <c r="G695">
        <v>255</v>
      </c>
      <c r="H695">
        <v>49.152999999999999</v>
      </c>
      <c r="I695">
        <v>59</v>
      </c>
      <c r="J695">
        <v>29</v>
      </c>
      <c r="K695">
        <v>19</v>
      </c>
    </row>
    <row r="696" spans="1:13" hidden="1">
      <c r="A696" t="s">
        <v>2339</v>
      </c>
      <c r="B696">
        <v>20</v>
      </c>
      <c r="C696" t="s">
        <v>2359</v>
      </c>
      <c r="D696">
        <v>0.23200000000000001</v>
      </c>
      <c r="E696">
        <v>115.90900000000001</v>
      </c>
      <c r="F696">
        <v>0</v>
      </c>
      <c r="G696">
        <v>255</v>
      </c>
      <c r="H696">
        <v>45.454999999999998</v>
      </c>
      <c r="I696">
        <v>55</v>
      </c>
      <c r="J696">
        <v>25</v>
      </c>
      <c r="K696">
        <v>20</v>
      </c>
    </row>
    <row r="697" spans="1:13" hidden="1">
      <c r="A697" t="s">
        <v>2339</v>
      </c>
      <c r="B697">
        <v>21</v>
      </c>
      <c r="C697" t="s">
        <v>2360</v>
      </c>
      <c r="D697">
        <v>0.19900000000000001</v>
      </c>
      <c r="E697">
        <v>151.91499999999999</v>
      </c>
      <c r="F697">
        <v>0</v>
      </c>
      <c r="G697">
        <v>255</v>
      </c>
      <c r="H697">
        <v>59.573999999999998</v>
      </c>
      <c r="I697">
        <v>47</v>
      </c>
      <c r="J697">
        <v>28</v>
      </c>
      <c r="K697">
        <v>21</v>
      </c>
    </row>
    <row r="698" spans="1:13" hidden="1">
      <c r="A698" t="s">
        <v>2339</v>
      </c>
      <c r="B698">
        <v>22</v>
      </c>
      <c r="C698" t="s">
        <v>2361</v>
      </c>
      <c r="D698">
        <v>0.19400000000000001</v>
      </c>
      <c r="E698">
        <v>160.761</v>
      </c>
      <c r="F698">
        <v>0</v>
      </c>
      <c r="G698">
        <v>255</v>
      </c>
      <c r="H698">
        <v>63.042999999999999</v>
      </c>
      <c r="I698">
        <v>46</v>
      </c>
      <c r="J698">
        <v>29</v>
      </c>
      <c r="K698">
        <v>22</v>
      </c>
    </row>
    <row r="699" spans="1:13" hidden="1">
      <c r="A699" t="s">
        <v>2339</v>
      </c>
      <c r="B699">
        <v>23</v>
      </c>
      <c r="C699" t="s">
        <v>2362</v>
      </c>
      <c r="D699">
        <v>0.224</v>
      </c>
      <c r="E699">
        <v>86.603999999999999</v>
      </c>
      <c r="F699">
        <v>0</v>
      </c>
      <c r="G699">
        <v>255</v>
      </c>
      <c r="H699">
        <v>33.962000000000003</v>
      </c>
      <c r="I699">
        <v>53</v>
      </c>
      <c r="J699">
        <v>18</v>
      </c>
      <c r="K699">
        <v>23</v>
      </c>
    </row>
    <row r="700" spans="1:13" hidden="1">
      <c r="A700" t="s">
        <v>2339</v>
      </c>
      <c r="B700">
        <v>24</v>
      </c>
      <c r="C700" t="s">
        <v>2363</v>
      </c>
      <c r="D700">
        <v>0.19900000000000001</v>
      </c>
      <c r="E700">
        <v>157.34</v>
      </c>
      <c r="F700">
        <v>0</v>
      </c>
      <c r="G700">
        <v>255</v>
      </c>
      <c r="H700">
        <v>61.701999999999998</v>
      </c>
      <c r="I700">
        <v>47</v>
      </c>
      <c r="J700">
        <v>29</v>
      </c>
      <c r="K700">
        <v>24</v>
      </c>
    </row>
    <row r="701" spans="1:13" hidden="1">
      <c r="A701" t="s">
        <v>2339</v>
      </c>
      <c r="B701">
        <v>25</v>
      </c>
      <c r="C701" t="s">
        <v>2364</v>
      </c>
      <c r="D701">
        <v>0.19</v>
      </c>
      <c r="E701">
        <v>215.333</v>
      </c>
      <c r="F701">
        <v>0</v>
      </c>
      <c r="G701">
        <v>255</v>
      </c>
      <c r="H701">
        <v>84.444000000000003</v>
      </c>
      <c r="I701">
        <v>45</v>
      </c>
      <c r="J701">
        <v>38</v>
      </c>
      <c r="K701">
        <v>25</v>
      </c>
    </row>
    <row r="702" spans="1:13">
      <c r="A702" t="s">
        <v>2365</v>
      </c>
      <c r="B702">
        <v>1</v>
      </c>
      <c r="C702" t="s">
        <v>2366</v>
      </c>
      <c r="D702">
        <v>0.19400000000000001</v>
      </c>
      <c r="E702">
        <v>105.32599999999999</v>
      </c>
      <c r="F702">
        <v>0</v>
      </c>
      <c r="G702">
        <v>255</v>
      </c>
      <c r="H702">
        <v>41.304000000000002</v>
      </c>
      <c r="I702">
        <v>46</v>
      </c>
      <c r="J702">
        <v>19</v>
      </c>
      <c r="K702">
        <v>1</v>
      </c>
      <c r="L702">
        <v>21</v>
      </c>
      <c r="M702">
        <v>4</v>
      </c>
    </row>
    <row r="703" spans="1:13" hidden="1">
      <c r="A703" t="s">
        <v>2365</v>
      </c>
      <c r="B703">
        <v>2</v>
      </c>
      <c r="C703" t="s">
        <v>2367</v>
      </c>
      <c r="D703">
        <v>0.19900000000000001</v>
      </c>
      <c r="E703">
        <v>103.08499999999999</v>
      </c>
      <c r="F703">
        <v>0</v>
      </c>
      <c r="G703">
        <v>255</v>
      </c>
      <c r="H703">
        <v>40.426000000000002</v>
      </c>
      <c r="I703">
        <v>47</v>
      </c>
      <c r="J703">
        <v>19</v>
      </c>
      <c r="K703">
        <v>2</v>
      </c>
    </row>
    <row r="704" spans="1:13" hidden="1">
      <c r="A704" t="s">
        <v>2365</v>
      </c>
      <c r="B704">
        <v>3</v>
      </c>
      <c r="C704" t="s">
        <v>2368</v>
      </c>
      <c r="D704">
        <v>0.17699999999999999</v>
      </c>
      <c r="E704">
        <v>157.857</v>
      </c>
      <c r="F704">
        <v>0</v>
      </c>
      <c r="G704">
        <v>255</v>
      </c>
      <c r="H704">
        <v>61.905000000000001</v>
      </c>
      <c r="I704">
        <v>42</v>
      </c>
      <c r="J704">
        <v>26</v>
      </c>
      <c r="K704">
        <v>3</v>
      </c>
    </row>
    <row r="705" spans="1:11" hidden="1">
      <c r="A705" t="s">
        <v>2365</v>
      </c>
      <c r="B705">
        <v>4</v>
      </c>
      <c r="C705" t="s">
        <v>2369</v>
      </c>
      <c r="D705">
        <v>0.186</v>
      </c>
      <c r="E705">
        <v>127.5</v>
      </c>
      <c r="F705">
        <v>0</v>
      </c>
      <c r="G705">
        <v>255</v>
      </c>
      <c r="H705">
        <v>50</v>
      </c>
      <c r="I705">
        <v>44</v>
      </c>
      <c r="J705">
        <v>22</v>
      </c>
      <c r="K705">
        <v>4</v>
      </c>
    </row>
    <row r="706" spans="1:11" hidden="1">
      <c r="A706" t="s">
        <v>2365</v>
      </c>
      <c r="B706">
        <v>5</v>
      </c>
      <c r="C706" t="s">
        <v>2370</v>
      </c>
      <c r="D706">
        <v>0.19400000000000001</v>
      </c>
      <c r="E706">
        <v>49.890999999999998</v>
      </c>
      <c r="F706">
        <v>0</v>
      </c>
      <c r="G706">
        <v>255</v>
      </c>
      <c r="H706">
        <v>19.565000000000001</v>
      </c>
      <c r="I706">
        <v>46</v>
      </c>
      <c r="J706">
        <v>9</v>
      </c>
      <c r="K706">
        <v>5</v>
      </c>
    </row>
    <row r="707" spans="1:11" hidden="1">
      <c r="A707" t="s">
        <v>2365</v>
      </c>
      <c r="B707">
        <v>6</v>
      </c>
      <c r="C707" t="s">
        <v>2371</v>
      </c>
      <c r="D707">
        <v>0.17699999999999999</v>
      </c>
      <c r="E707">
        <v>170</v>
      </c>
      <c r="F707">
        <v>0</v>
      </c>
      <c r="G707">
        <v>255</v>
      </c>
      <c r="H707">
        <v>66.667000000000002</v>
      </c>
      <c r="I707">
        <v>42</v>
      </c>
      <c r="J707">
        <v>28</v>
      </c>
      <c r="K707">
        <v>6</v>
      </c>
    </row>
    <row r="708" spans="1:11" hidden="1">
      <c r="A708" t="s">
        <v>2365</v>
      </c>
      <c r="B708">
        <v>7</v>
      </c>
      <c r="C708" t="s">
        <v>2372</v>
      </c>
      <c r="D708">
        <v>0.19</v>
      </c>
      <c r="E708">
        <v>0</v>
      </c>
      <c r="F708">
        <v>0</v>
      </c>
      <c r="G708">
        <v>0</v>
      </c>
      <c r="H708">
        <v>0</v>
      </c>
      <c r="I708">
        <v>45</v>
      </c>
      <c r="J708">
        <v>0</v>
      </c>
      <c r="K708">
        <v>7</v>
      </c>
    </row>
    <row r="709" spans="1:11" hidden="1">
      <c r="A709" t="s">
        <v>2365</v>
      </c>
      <c r="B709">
        <v>8</v>
      </c>
      <c r="C709" t="s">
        <v>2373</v>
      </c>
      <c r="D709">
        <v>0.22</v>
      </c>
      <c r="E709">
        <v>4.9039999999999999</v>
      </c>
      <c r="F709">
        <v>0</v>
      </c>
      <c r="G709">
        <v>255</v>
      </c>
      <c r="H709">
        <v>1.923</v>
      </c>
      <c r="I709">
        <v>52</v>
      </c>
      <c r="J709">
        <v>1</v>
      </c>
      <c r="K709">
        <v>8</v>
      </c>
    </row>
    <row r="710" spans="1:11" hidden="1">
      <c r="A710" t="s">
        <v>2365</v>
      </c>
      <c r="B710">
        <v>9</v>
      </c>
      <c r="C710" t="s">
        <v>2374</v>
      </c>
      <c r="D710">
        <v>0.19</v>
      </c>
      <c r="E710">
        <v>5.6669999999999998</v>
      </c>
      <c r="F710">
        <v>0</v>
      </c>
      <c r="G710">
        <v>255</v>
      </c>
      <c r="H710">
        <v>2.222</v>
      </c>
      <c r="I710">
        <v>45</v>
      </c>
      <c r="J710">
        <v>1</v>
      </c>
      <c r="K710">
        <v>9</v>
      </c>
    </row>
    <row r="711" spans="1:11" hidden="1">
      <c r="A711" t="s">
        <v>2365</v>
      </c>
      <c r="B711">
        <v>10</v>
      </c>
      <c r="C711" t="s">
        <v>2375</v>
      </c>
      <c r="D711">
        <v>0.17699999999999999</v>
      </c>
      <c r="E711">
        <v>109.286</v>
      </c>
      <c r="F711">
        <v>0</v>
      </c>
      <c r="G711">
        <v>255</v>
      </c>
      <c r="H711">
        <v>42.856999999999999</v>
      </c>
      <c r="I711">
        <v>42</v>
      </c>
      <c r="J711">
        <v>18</v>
      </c>
      <c r="K711">
        <v>10</v>
      </c>
    </row>
    <row r="712" spans="1:11" hidden="1">
      <c r="A712" t="s">
        <v>2365</v>
      </c>
      <c r="B712">
        <v>11</v>
      </c>
      <c r="C712" t="s">
        <v>2376</v>
      </c>
      <c r="D712">
        <v>0.19900000000000001</v>
      </c>
      <c r="E712">
        <v>92.233999999999995</v>
      </c>
      <c r="F712">
        <v>0</v>
      </c>
      <c r="G712">
        <v>255</v>
      </c>
      <c r="H712">
        <v>36.17</v>
      </c>
      <c r="I712">
        <v>47</v>
      </c>
      <c r="J712">
        <v>17</v>
      </c>
      <c r="K712">
        <v>11</v>
      </c>
    </row>
    <row r="713" spans="1:11" hidden="1">
      <c r="A713" t="s">
        <v>2365</v>
      </c>
      <c r="B713">
        <v>12</v>
      </c>
      <c r="C713" t="s">
        <v>2377</v>
      </c>
      <c r="D713">
        <v>0.19900000000000001</v>
      </c>
      <c r="E713">
        <v>92.233999999999995</v>
      </c>
      <c r="F713">
        <v>0</v>
      </c>
      <c r="G713">
        <v>255</v>
      </c>
      <c r="H713">
        <v>36.17</v>
      </c>
      <c r="I713">
        <v>47</v>
      </c>
      <c r="J713">
        <v>17</v>
      </c>
      <c r="K713">
        <v>12</v>
      </c>
    </row>
    <row r="714" spans="1:11" hidden="1">
      <c r="A714" t="s">
        <v>2365</v>
      </c>
      <c r="B714">
        <v>13</v>
      </c>
      <c r="C714" t="s">
        <v>2378</v>
      </c>
      <c r="D714">
        <v>0.19</v>
      </c>
      <c r="E714">
        <v>136</v>
      </c>
      <c r="F714">
        <v>0</v>
      </c>
      <c r="G714">
        <v>255</v>
      </c>
      <c r="H714">
        <v>53.332999999999998</v>
      </c>
      <c r="I714">
        <v>45</v>
      </c>
      <c r="J714">
        <v>24</v>
      </c>
      <c r="K714">
        <v>13</v>
      </c>
    </row>
    <row r="715" spans="1:11" hidden="1">
      <c r="A715" t="s">
        <v>2365</v>
      </c>
      <c r="B715">
        <v>14</v>
      </c>
      <c r="C715" t="s">
        <v>2379</v>
      </c>
      <c r="D715">
        <v>0.21099999999999999</v>
      </c>
      <c r="E715">
        <v>158.1</v>
      </c>
      <c r="F715">
        <v>0</v>
      </c>
      <c r="G715">
        <v>255</v>
      </c>
      <c r="H715">
        <v>62</v>
      </c>
      <c r="I715">
        <v>50</v>
      </c>
      <c r="J715">
        <v>31</v>
      </c>
      <c r="K715">
        <v>14</v>
      </c>
    </row>
    <row r="716" spans="1:11" hidden="1">
      <c r="A716" t="s">
        <v>2365</v>
      </c>
      <c r="B716">
        <v>15</v>
      </c>
      <c r="C716" t="s">
        <v>2380</v>
      </c>
      <c r="D716">
        <v>0.19</v>
      </c>
      <c r="E716">
        <v>198.333</v>
      </c>
      <c r="F716">
        <v>0</v>
      </c>
      <c r="G716">
        <v>255</v>
      </c>
      <c r="H716">
        <v>77.778000000000006</v>
      </c>
      <c r="I716">
        <v>45</v>
      </c>
      <c r="J716">
        <v>35</v>
      </c>
      <c r="K716">
        <v>15</v>
      </c>
    </row>
    <row r="717" spans="1:11" hidden="1">
      <c r="A717" t="s">
        <v>2365</v>
      </c>
      <c r="B717">
        <v>16</v>
      </c>
      <c r="C717" t="s">
        <v>2381</v>
      </c>
      <c r="D717">
        <v>0.19400000000000001</v>
      </c>
      <c r="E717">
        <v>38.804000000000002</v>
      </c>
      <c r="F717">
        <v>0</v>
      </c>
      <c r="G717">
        <v>255</v>
      </c>
      <c r="H717">
        <v>15.217000000000001</v>
      </c>
      <c r="I717">
        <v>46</v>
      </c>
      <c r="J717">
        <v>7</v>
      </c>
      <c r="K717">
        <v>16</v>
      </c>
    </row>
    <row r="718" spans="1:11" hidden="1">
      <c r="A718" t="s">
        <v>2365</v>
      </c>
      <c r="B718">
        <v>17</v>
      </c>
      <c r="C718" t="s">
        <v>2382</v>
      </c>
      <c r="D718">
        <v>0.19</v>
      </c>
      <c r="E718">
        <v>113.333</v>
      </c>
      <c r="F718">
        <v>0</v>
      </c>
      <c r="G718">
        <v>255</v>
      </c>
      <c r="H718">
        <v>44.444000000000003</v>
      </c>
      <c r="I718">
        <v>45</v>
      </c>
      <c r="J718">
        <v>20</v>
      </c>
      <c r="K718">
        <v>17</v>
      </c>
    </row>
    <row r="719" spans="1:11" hidden="1">
      <c r="A719" t="s">
        <v>2365</v>
      </c>
      <c r="B719">
        <v>18</v>
      </c>
      <c r="C719" t="s">
        <v>2383</v>
      </c>
      <c r="D719">
        <v>0.19</v>
      </c>
      <c r="E719">
        <v>164.333</v>
      </c>
      <c r="F719">
        <v>0</v>
      </c>
      <c r="G719">
        <v>255</v>
      </c>
      <c r="H719">
        <v>64.444000000000003</v>
      </c>
      <c r="I719">
        <v>45</v>
      </c>
      <c r="J719">
        <v>29</v>
      </c>
      <c r="K719">
        <v>18</v>
      </c>
    </row>
    <row r="720" spans="1:11" hidden="1">
      <c r="A720" t="s">
        <v>2365</v>
      </c>
      <c r="B720">
        <v>19</v>
      </c>
      <c r="C720" t="s">
        <v>2384</v>
      </c>
      <c r="D720">
        <v>0.20699999999999999</v>
      </c>
      <c r="E720">
        <v>182.143</v>
      </c>
      <c r="F720">
        <v>0</v>
      </c>
      <c r="G720">
        <v>255</v>
      </c>
      <c r="H720">
        <v>71.429000000000002</v>
      </c>
      <c r="I720">
        <v>49</v>
      </c>
      <c r="J720">
        <v>35</v>
      </c>
      <c r="K720">
        <v>19</v>
      </c>
    </row>
    <row r="721" spans="1:13" hidden="1">
      <c r="A721" t="s">
        <v>2365</v>
      </c>
      <c r="B721">
        <v>20</v>
      </c>
      <c r="C721" t="s">
        <v>2385</v>
      </c>
      <c r="D721">
        <v>0.20300000000000001</v>
      </c>
      <c r="E721">
        <v>132.81200000000001</v>
      </c>
      <c r="F721">
        <v>0</v>
      </c>
      <c r="G721">
        <v>255</v>
      </c>
      <c r="H721">
        <v>52.082999999999998</v>
      </c>
      <c r="I721">
        <v>48</v>
      </c>
      <c r="J721">
        <v>25</v>
      </c>
      <c r="K721">
        <v>20</v>
      </c>
    </row>
    <row r="722" spans="1:13" hidden="1">
      <c r="A722" t="s">
        <v>2365</v>
      </c>
      <c r="B722">
        <v>21</v>
      </c>
      <c r="C722" t="s">
        <v>2386</v>
      </c>
      <c r="D722">
        <v>0.19</v>
      </c>
      <c r="E722">
        <v>79.332999999999998</v>
      </c>
      <c r="F722">
        <v>0</v>
      </c>
      <c r="G722">
        <v>255</v>
      </c>
      <c r="H722">
        <v>31.111000000000001</v>
      </c>
      <c r="I722">
        <v>45</v>
      </c>
      <c r="J722">
        <v>14</v>
      </c>
      <c r="K722">
        <v>21</v>
      </c>
    </row>
    <row r="723" spans="1:13" hidden="1">
      <c r="A723" t="s">
        <v>2365</v>
      </c>
      <c r="B723">
        <v>22</v>
      </c>
      <c r="C723" t="s">
        <v>2387</v>
      </c>
      <c r="D723">
        <v>0.20699999999999999</v>
      </c>
      <c r="E723">
        <v>67.653000000000006</v>
      </c>
      <c r="F723">
        <v>0</v>
      </c>
      <c r="G723">
        <v>255</v>
      </c>
      <c r="H723">
        <v>26.530999999999999</v>
      </c>
      <c r="I723">
        <v>49</v>
      </c>
      <c r="J723">
        <v>13</v>
      </c>
      <c r="K723">
        <v>22</v>
      </c>
    </row>
    <row r="724" spans="1:13" hidden="1">
      <c r="A724" t="s">
        <v>2365</v>
      </c>
      <c r="B724">
        <v>23</v>
      </c>
      <c r="C724" t="s">
        <v>2388</v>
      </c>
      <c r="D724">
        <v>0.20699999999999999</v>
      </c>
      <c r="E724">
        <v>124.898</v>
      </c>
      <c r="F724">
        <v>0</v>
      </c>
      <c r="G724">
        <v>255</v>
      </c>
      <c r="H724">
        <v>48.98</v>
      </c>
      <c r="I724">
        <v>49</v>
      </c>
      <c r="J724">
        <v>24</v>
      </c>
      <c r="K724">
        <v>23</v>
      </c>
    </row>
    <row r="725" spans="1:13" hidden="1">
      <c r="A725" t="s">
        <v>2365</v>
      </c>
      <c r="B725">
        <v>24</v>
      </c>
      <c r="C725" t="s">
        <v>2389</v>
      </c>
      <c r="D725">
        <v>0.22</v>
      </c>
      <c r="E725">
        <v>24.518999999999998</v>
      </c>
      <c r="F725">
        <v>0</v>
      </c>
      <c r="G725">
        <v>255</v>
      </c>
      <c r="H725">
        <v>9.6150000000000002</v>
      </c>
      <c r="I725">
        <v>52</v>
      </c>
      <c r="J725">
        <v>5</v>
      </c>
      <c r="K725">
        <v>24</v>
      </c>
    </row>
    <row r="726" spans="1:13" hidden="1">
      <c r="A726" t="s">
        <v>2365</v>
      </c>
      <c r="B726">
        <v>25</v>
      </c>
      <c r="C726" t="s">
        <v>2390</v>
      </c>
      <c r="D726">
        <v>0.20300000000000001</v>
      </c>
      <c r="E726">
        <v>15.938000000000001</v>
      </c>
      <c r="F726">
        <v>0</v>
      </c>
      <c r="G726">
        <v>255</v>
      </c>
      <c r="H726">
        <v>6.25</v>
      </c>
      <c r="I726">
        <v>48</v>
      </c>
      <c r="J726">
        <v>3</v>
      </c>
      <c r="K726">
        <v>25</v>
      </c>
    </row>
    <row r="727" spans="1:13">
      <c r="A727" t="s">
        <v>2391</v>
      </c>
      <c r="B727">
        <v>1</v>
      </c>
      <c r="C727" t="s">
        <v>2392</v>
      </c>
      <c r="D727">
        <v>0.224</v>
      </c>
      <c r="E727">
        <v>134.71700000000001</v>
      </c>
      <c r="F727">
        <v>0</v>
      </c>
      <c r="G727">
        <v>255</v>
      </c>
      <c r="H727">
        <v>52.83</v>
      </c>
      <c r="I727">
        <v>53</v>
      </c>
      <c r="J727">
        <v>28</v>
      </c>
      <c r="K727">
        <v>1</v>
      </c>
      <c r="L727">
        <v>25</v>
      </c>
      <c r="M727">
        <v>0</v>
      </c>
    </row>
    <row r="728" spans="1:13" hidden="1">
      <c r="A728" t="s">
        <v>2391</v>
      </c>
      <c r="B728">
        <v>2</v>
      </c>
      <c r="C728" t="s">
        <v>2393</v>
      </c>
      <c r="D728">
        <v>0.254</v>
      </c>
      <c r="E728">
        <v>127.5</v>
      </c>
      <c r="F728">
        <v>0</v>
      </c>
      <c r="G728">
        <v>255</v>
      </c>
      <c r="H728">
        <v>50</v>
      </c>
      <c r="I728">
        <v>60</v>
      </c>
      <c r="J728">
        <v>30</v>
      </c>
      <c r="K728">
        <v>2</v>
      </c>
    </row>
    <row r="729" spans="1:13" hidden="1">
      <c r="A729" t="s">
        <v>2391</v>
      </c>
      <c r="B729">
        <v>3</v>
      </c>
      <c r="C729" t="s">
        <v>2394</v>
      </c>
      <c r="D729">
        <v>0.26200000000000001</v>
      </c>
      <c r="E729">
        <v>148.065</v>
      </c>
      <c r="F729">
        <v>0</v>
      </c>
      <c r="G729">
        <v>255</v>
      </c>
      <c r="H729">
        <v>58.064999999999998</v>
      </c>
      <c r="I729">
        <v>62</v>
      </c>
      <c r="J729">
        <v>36</v>
      </c>
      <c r="K729">
        <v>3</v>
      </c>
    </row>
    <row r="730" spans="1:13" hidden="1">
      <c r="A730" t="s">
        <v>2391</v>
      </c>
      <c r="B730">
        <v>4</v>
      </c>
      <c r="C730" t="s">
        <v>2395</v>
      </c>
      <c r="D730">
        <v>0.27</v>
      </c>
      <c r="E730">
        <v>83.671999999999997</v>
      </c>
      <c r="F730">
        <v>0</v>
      </c>
      <c r="G730">
        <v>255</v>
      </c>
      <c r="H730">
        <v>32.811999999999998</v>
      </c>
      <c r="I730">
        <v>64</v>
      </c>
      <c r="J730">
        <v>21</v>
      </c>
      <c r="K730">
        <v>4</v>
      </c>
    </row>
    <row r="731" spans="1:13" hidden="1">
      <c r="A731" t="s">
        <v>2391</v>
      </c>
      <c r="B731">
        <v>5</v>
      </c>
      <c r="C731" t="s">
        <v>2396</v>
      </c>
      <c r="D731">
        <v>0.23699999999999999</v>
      </c>
      <c r="E731">
        <v>141.161</v>
      </c>
      <c r="F731">
        <v>0</v>
      </c>
      <c r="G731">
        <v>255</v>
      </c>
      <c r="H731">
        <v>55.356999999999999</v>
      </c>
      <c r="I731">
        <v>56</v>
      </c>
      <c r="J731">
        <v>31</v>
      </c>
      <c r="K731">
        <v>5</v>
      </c>
    </row>
    <row r="732" spans="1:13" hidden="1">
      <c r="A732" t="s">
        <v>2391</v>
      </c>
      <c r="B732">
        <v>6</v>
      </c>
      <c r="C732" t="s">
        <v>2397</v>
      </c>
      <c r="D732">
        <v>0.25800000000000001</v>
      </c>
      <c r="E732">
        <v>71.066000000000003</v>
      </c>
      <c r="F732">
        <v>0</v>
      </c>
      <c r="G732">
        <v>255</v>
      </c>
      <c r="H732">
        <v>27.869</v>
      </c>
      <c r="I732">
        <v>61</v>
      </c>
      <c r="J732">
        <v>17</v>
      </c>
      <c r="K732">
        <v>6</v>
      </c>
    </row>
    <row r="733" spans="1:13" hidden="1">
      <c r="A733" t="s">
        <v>2391</v>
      </c>
      <c r="B733">
        <v>7</v>
      </c>
      <c r="C733" t="s">
        <v>2398</v>
      </c>
      <c r="D733">
        <v>0.28299999999999997</v>
      </c>
      <c r="E733">
        <v>133.209</v>
      </c>
      <c r="F733">
        <v>0</v>
      </c>
      <c r="G733">
        <v>255</v>
      </c>
      <c r="H733">
        <v>52.238999999999997</v>
      </c>
      <c r="I733">
        <v>67</v>
      </c>
      <c r="J733">
        <v>35</v>
      </c>
      <c r="K733">
        <v>7</v>
      </c>
    </row>
    <row r="734" spans="1:13" hidden="1">
      <c r="A734" t="s">
        <v>2391</v>
      </c>
      <c r="B734">
        <v>8</v>
      </c>
      <c r="C734" t="s">
        <v>2399</v>
      </c>
      <c r="D734">
        <v>0.24099999999999999</v>
      </c>
      <c r="E734">
        <v>152.10499999999999</v>
      </c>
      <c r="F734">
        <v>0</v>
      </c>
      <c r="G734">
        <v>255</v>
      </c>
      <c r="H734">
        <v>59.649000000000001</v>
      </c>
      <c r="I734">
        <v>57</v>
      </c>
      <c r="J734">
        <v>34</v>
      </c>
      <c r="K734">
        <v>8</v>
      </c>
    </row>
    <row r="735" spans="1:13" hidden="1">
      <c r="A735" t="s">
        <v>2391</v>
      </c>
      <c r="B735">
        <v>9</v>
      </c>
      <c r="C735" t="s">
        <v>2400</v>
      </c>
      <c r="D735">
        <v>0.25800000000000001</v>
      </c>
      <c r="E735">
        <v>137.95099999999999</v>
      </c>
      <c r="F735">
        <v>0</v>
      </c>
      <c r="G735">
        <v>255</v>
      </c>
      <c r="H735">
        <v>54.097999999999999</v>
      </c>
      <c r="I735">
        <v>61</v>
      </c>
      <c r="J735">
        <v>33</v>
      </c>
      <c r="K735">
        <v>9</v>
      </c>
    </row>
    <row r="736" spans="1:13" hidden="1">
      <c r="A736" t="s">
        <v>2391</v>
      </c>
      <c r="B736">
        <v>10</v>
      </c>
      <c r="C736" t="s">
        <v>2401</v>
      </c>
      <c r="D736">
        <v>0.22800000000000001</v>
      </c>
      <c r="E736">
        <v>146.38900000000001</v>
      </c>
      <c r="F736">
        <v>0</v>
      </c>
      <c r="G736">
        <v>255</v>
      </c>
      <c r="H736">
        <v>57.406999999999996</v>
      </c>
      <c r="I736">
        <v>54</v>
      </c>
      <c r="J736">
        <v>31</v>
      </c>
      <c r="K736">
        <v>10</v>
      </c>
    </row>
    <row r="737" spans="1:13" hidden="1">
      <c r="A737" t="s">
        <v>2391</v>
      </c>
      <c r="B737">
        <v>11</v>
      </c>
      <c r="C737" t="s">
        <v>2402</v>
      </c>
      <c r="D737">
        <v>0.254</v>
      </c>
      <c r="E737">
        <v>131.75</v>
      </c>
      <c r="F737">
        <v>0</v>
      </c>
      <c r="G737">
        <v>255</v>
      </c>
      <c r="H737">
        <v>51.667000000000002</v>
      </c>
      <c r="I737">
        <v>60</v>
      </c>
      <c r="J737">
        <v>31</v>
      </c>
      <c r="K737">
        <v>11</v>
      </c>
    </row>
    <row r="738" spans="1:13" hidden="1">
      <c r="A738" t="s">
        <v>2391</v>
      </c>
      <c r="B738">
        <v>12</v>
      </c>
      <c r="C738" t="s">
        <v>2403</v>
      </c>
      <c r="D738">
        <v>0.245</v>
      </c>
      <c r="E738">
        <v>123.10299999999999</v>
      </c>
      <c r="F738">
        <v>0</v>
      </c>
      <c r="G738">
        <v>255</v>
      </c>
      <c r="H738">
        <v>48.276000000000003</v>
      </c>
      <c r="I738">
        <v>58</v>
      </c>
      <c r="J738">
        <v>28</v>
      </c>
      <c r="K738">
        <v>12</v>
      </c>
    </row>
    <row r="739" spans="1:13" hidden="1">
      <c r="A739" t="s">
        <v>2391</v>
      </c>
      <c r="B739">
        <v>13</v>
      </c>
      <c r="C739" t="s">
        <v>2404</v>
      </c>
      <c r="D739">
        <v>0.24099999999999999</v>
      </c>
      <c r="E739">
        <v>152.10499999999999</v>
      </c>
      <c r="F739">
        <v>0</v>
      </c>
      <c r="G739">
        <v>255</v>
      </c>
      <c r="H739">
        <v>59.649000000000001</v>
      </c>
      <c r="I739">
        <v>57</v>
      </c>
      <c r="J739">
        <v>34</v>
      </c>
      <c r="K739">
        <v>13</v>
      </c>
    </row>
    <row r="740" spans="1:13" hidden="1">
      <c r="A740" t="s">
        <v>2391</v>
      </c>
      <c r="B740">
        <v>14</v>
      </c>
      <c r="C740" t="s">
        <v>2405</v>
      </c>
      <c r="D740">
        <v>0.22800000000000001</v>
      </c>
      <c r="E740">
        <v>184.167</v>
      </c>
      <c r="F740">
        <v>0</v>
      </c>
      <c r="G740">
        <v>255</v>
      </c>
      <c r="H740">
        <v>72.221999999999994</v>
      </c>
      <c r="I740">
        <v>54</v>
      </c>
      <c r="J740">
        <v>39</v>
      </c>
      <c r="K740">
        <v>14</v>
      </c>
    </row>
    <row r="741" spans="1:13" hidden="1">
      <c r="A741" t="s">
        <v>2391</v>
      </c>
      <c r="B741">
        <v>15</v>
      </c>
      <c r="C741" t="s">
        <v>2406</v>
      </c>
      <c r="D741">
        <v>0.27500000000000002</v>
      </c>
      <c r="E741">
        <v>109.846</v>
      </c>
      <c r="F741">
        <v>0</v>
      </c>
      <c r="G741">
        <v>255</v>
      </c>
      <c r="H741">
        <v>43.076999999999998</v>
      </c>
      <c r="I741">
        <v>65</v>
      </c>
      <c r="J741">
        <v>28</v>
      </c>
      <c r="K741">
        <v>15</v>
      </c>
    </row>
    <row r="742" spans="1:13" hidden="1">
      <c r="A742" t="s">
        <v>2391</v>
      </c>
      <c r="B742">
        <v>16</v>
      </c>
      <c r="C742" t="s">
        <v>2407</v>
      </c>
      <c r="D742">
        <v>0.24099999999999999</v>
      </c>
      <c r="E742">
        <v>143.15799999999999</v>
      </c>
      <c r="F742">
        <v>0</v>
      </c>
      <c r="G742">
        <v>255</v>
      </c>
      <c r="H742">
        <v>56.14</v>
      </c>
      <c r="I742">
        <v>57</v>
      </c>
      <c r="J742">
        <v>32</v>
      </c>
      <c r="K742">
        <v>16</v>
      </c>
    </row>
    <row r="743" spans="1:13" hidden="1">
      <c r="A743" t="s">
        <v>2391</v>
      </c>
      <c r="B743">
        <v>17</v>
      </c>
      <c r="C743" t="s">
        <v>2408</v>
      </c>
      <c r="D743">
        <v>0.21099999999999999</v>
      </c>
      <c r="E743">
        <v>142.80000000000001</v>
      </c>
      <c r="F743">
        <v>0</v>
      </c>
      <c r="G743">
        <v>255</v>
      </c>
      <c r="H743">
        <v>56</v>
      </c>
      <c r="I743">
        <v>50</v>
      </c>
      <c r="J743">
        <v>28</v>
      </c>
      <c r="K743">
        <v>17</v>
      </c>
    </row>
    <row r="744" spans="1:13" hidden="1">
      <c r="A744" t="s">
        <v>2391</v>
      </c>
      <c r="B744">
        <v>18</v>
      </c>
      <c r="C744" t="s">
        <v>2409</v>
      </c>
      <c r="D744">
        <v>0.245</v>
      </c>
      <c r="E744">
        <v>162.672</v>
      </c>
      <c r="F744">
        <v>0</v>
      </c>
      <c r="G744">
        <v>255</v>
      </c>
      <c r="H744">
        <v>63.792999999999999</v>
      </c>
      <c r="I744">
        <v>58</v>
      </c>
      <c r="J744">
        <v>37</v>
      </c>
      <c r="K744">
        <v>18</v>
      </c>
    </row>
    <row r="745" spans="1:13" hidden="1">
      <c r="A745" t="s">
        <v>2391</v>
      </c>
      <c r="B745">
        <v>19</v>
      </c>
      <c r="C745" t="s">
        <v>2410</v>
      </c>
      <c r="D745">
        <v>0.25800000000000001</v>
      </c>
      <c r="E745">
        <v>137.95099999999999</v>
      </c>
      <c r="F745">
        <v>0</v>
      </c>
      <c r="G745">
        <v>255</v>
      </c>
      <c r="H745">
        <v>54.097999999999999</v>
      </c>
      <c r="I745">
        <v>61</v>
      </c>
      <c r="J745">
        <v>33</v>
      </c>
      <c r="K745">
        <v>19</v>
      </c>
    </row>
    <row r="746" spans="1:13" hidden="1">
      <c r="A746" t="s">
        <v>2391</v>
      </c>
      <c r="B746">
        <v>20</v>
      </c>
      <c r="C746" t="s">
        <v>2411</v>
      </c>
      <c r="D746">
        <v>0.215</v>
      </c>
      <c r="E746">
        <v>175</v>
      </c>
      <c r="F746">
        <v>0</v>
      </c>
      <c r="G746">
        <v>255</v>
      </c>
      <c r="H746">
        <v>68.626999999999995</v>
      </c>
      <c r="I746">
        <v>51</v>
      </c>
      <c r="J746">
        <v>35</v>
      </c>
      <c r="K746">
        <v>20</v>
      </c>
    </row>
    <row r="747" spans="1:13" hidden="1">
      <c r="A747" t="s">
        <v>2391</v>
      </c>
      <c r="B747">
        <v>21</v>
      </c>
      <c r="C747" t="s">
        <v>2412</v>
      </c>
      <c r="D747">
        <v>0.26200000000000001</v>
      </c>
      <c r="E747">
        <v>123.387</v>
      </c>
      <c r="F747">
        <v>0</v>
      </c>
      <c r="G747">
        <v>255</v>
      </c>
      <c r="H747">
        <v>48.387</v>
      </c>
      <c r="I747">
        <v>62</v>
      </c>
      <c r="J747">
        <v>30</v>
      </c>
      <c r="K747">
        <v>21</v>
      </c>
    </row>
    <row r="748" spans="1:13" hidden="1">
      <c r="A748" t="s">
        <v>2391</v>
      </c>
      <c r="B748">
        <v>22</v>
      </c>
      <c r="C748" t="s">
        <v>2413</v>
      </c>
      <c r="D748">
        <v>0.26200000000000001</v>
      </c>
      <c r="E748">
        <v>131.613</v>
      </c>
      <c r="F748">
        <v>0</v>
      </c>
      <c r="G748">
        <v>255</v>
      </c>
      <c r="H748">
        <v>51.613</v>
      </c>
      <c r="I748">
        <v>62</v>
      </c>
      <c r="J748">
        <v>32</v>
      </c>
      <c r="K748">
        <v>22</v>
      </c>
    </row>
    <row r="749" spans="1:13" hidden="1">
      <c r="A749" t="s">
        <v>2391</v>
      </c>
      <c r="B749">
        <v>23</v>
      </c>
      <c r="C749" t="s">
        <v>2414</v>
      </c>
      <c r="D749">
        <v>0.23200000000000001</v>
      </c>
      <c r="E749">
        <v>134.45500000000001</v>
      </c>
      <c r="F749">
        <v>0</v>
      </c>
      <c r="G749">
        <v>255</v>
      </c>
      <c r="H749">
        <v>52.726999999999997</v>
      </c>
      <c r="I749">
        <v>55</v>
      </c>
      <c r="J749">
        <v>29</v>
      </c>
      <c r="K749">
        <v>23</v>
      </c>
    </row>
    <row r="750" spans="1:13" hidden="1">
      <c r="A750" t="s">
        <v>2391</v>
      </c>
      <c r="B750">
        <v>24</v>
      </c>
      <c r="C750" t="s">
        <v>2415</v>
      </c>
      <c r="D750">
        <v>0.249</v>
      </c>
      <c r="E750">
        <v>129.661</v>
      </c>
      <c r="F750">
        <v>0</v>
      </c>
      <c r="G750">
        <v>255</v>
      </c>
      <c r="H750">
        <v>50.847000000000001</v>
      </c>
      <c r="I750">
        <v>59</v>
      </c>
      <c r="J750">
        <v>30</v>
      </c>
      <c r="K750">
        <v>24</v>
      </c>
    </row>
    <row r="751" spans="1:13" hidden="1">
      <c r="A751" t="s">
        <v>2391</v>
      </c>
      <c r="B751">
        <v>25</v>
      </c>
      <c r="C751" t="s">
        <v>2416</v>
      </c>
      <c r="D751">
        <v>0.245</v>
      </c>
      <c r="E751">
        <v>158.27600000000001</v>
      </c>
      <c r="F751">
        <v>0</v>
      </c>
      <c r="G751">
        <v>255</v>
      </c>
      <c r="H751">
        <v>62.069000000000003</v>
      </c>
      <c r="I751">
        <v>58</v>
      </c>
      <c r="J751">
        <v>36</v>
      </c>
      <c r="K751">
        <v>25</v>
      </c>
    </row>
    <row r="752" spans="1:13">
      <c r="A752" t="s">
        <v>2417</v>
      </c>
      <c r="B752">
        <v>1</v>
      </c>
      <c r="C752" t="s">
        <v>2418</v>
      </c>
      <c r="D752">
        <v>0.27</v>
      </c>
      <c r="E752">
        <v>0</v>
      </c>
      <c r="F752">
        <v>0</v>
      </c>
      <c r="G752">
        <v>0</v>
      </c>
      <c r="H752">
        <v>0</v>
      </c>
      <c r="I752">
        <v>64</v>
      </c>
      <c r="J752">
        <v>0</v>
      </c>
      <c r="K752">
        <v>1</v>
      </c>
      <c r="L752">
        <v>4</v>
      </c>
      <c r="M752">
        <v>21</v>
      </c>
    </row>
    <row r="753" spans="1:11" hidden="1">
      <c r="A753" t="s">
        <v>2417</v>
      </c>
      <c r="B753">
        <v>2</v>
      </c>
      <c r="C753" t="s">
        <v>2419</v>
      </c>
      <c r="D753">
        <v>0.249</v>
      </c>
      <c r="E753">
        <v>0</v>
      </c>
      <c r="F753">
        <v>0</v>
      </c>
      <c r="G753">
        <v>0</v>
      </c>
      <c r="H753">
        <v>0</v>
      </c>
      <c r="I753">
        <v>59</v>
      </c>
      <c r="J753">
        <v>0</v>
      </c>
      <c r="K753">
        <v>2</v>
      </c>
    </row>
    <row r="754" spans="1:11" hidden="1">
      <c r="A754" t="s">
        <v>2417</v>
      </c>
      <c r="B754">
        <v>3</v>
      </c>
      <c r="C754" t="s">
        <v>2420</v>
      </c>
      <c r="D754">
        <v>0.28299999999999997</v>
      </c>
      <c r="E754">
        <v>0</v>
      </c>
      <c r="F754">
        <v>0</v>
      </c>
      <c r="G754">
        <v>0</v>
      </c>
      <c r="H754">
        <v>0</v>
      </c>
      <c r="I754">
        <v>67</v>
      </c>
      <c r="J754">
        <v>0</v>
      </c>
      <c r="K754">
        <v>3</v>
      </c>
    </row>
    <row r="755" spans="1:11" hidden="1">
      <c r="A755" t="s">
        <v>2417</v>
      </c>
      <c r="B755">
        <v>4</v>
      </c>
      <c r="C755" t="s">
        <v>2421</v>
      </c>
      <c r="D755">
        <v>0.27</v>
      </c>
      <c r="E755">
        <v>3.984</v>
      </c>
      <c r="F755">
        <v>0</v>
      </c>
      <c r="G755">
        <v>255</v>
      </c>
      <c r="H755">
        <v>1.5620000000000001</v>
      </c>
      <c r="I755">
        <v>64</v>
      </c>
      <c r="J755">
        <v>1</v>
      </c>
      <c r="K755">
        <v>4</v>
      </c>
    </row>
    <row r="756" spans="1:11" hidden="1">
      <c r="A756" t="s">
        <v>2417</v>
      </c>
      <c r="B756">
        <v>5</v>
      </c>
      <c r="C756" t="s">
        <v>2422</v>
      </c>
      <c r="D756">
        <v>0.27900000000000003</v>
      </c>
      <c r="E756">
        <v>73.409000000000006</v>
      </c>
      <c r="F756">
        <v>0</v>
      </c>
      <c r="G756">
        <v>255</v>
      </c>
      <c r="H756">
        <v>28.788</v>
      </c>
      <c r="I756">
        <v>66</v>
      </c>
      <c r="J756">
        <v>19</v>
      </c>
      <c r="K756">
        <v>5</v>
      </c>
    </row>
    <row r="757" spans="1:11" hidden="1">
      <c r="A757" t="s">
        <v>2417</v>
      </c>
      <c r="B757">
        <v>6</v>
      </c>
      <c r="C757" t="s">
        <v>2423</v>
      </c>
      <c r="D757">
        <v>0.26600000000000001</v>
      </c>
      <c r="E757">
        <v>85</v>
      </c>
      <c r="F757">
        <v>0</v>
      </c>
      <c r="G757">
        <v>255</v>
      </c>
      <c r="H757">
        <v>33.332999999999998</v>
      </c>
      <c r="I757">
        <v>63</v>
      </c>
      <c r="J757">
        <v>21</v>
      </c>
      <c r="K757">
        <v>6</v>
      </c>
    </row>
    <row r="758" spans="1:11" hidden="1">
      <c r="A758" t="s">
        <v>2417</v>
      </c>
      <c r="B758">
        <v>7</v>
      </c>
      <c r="C758" t="s">
        <v>2424</v>
      </c>
      <c r="D758">
        <v>0.27</v>
      </c>
      <c r="E758">
        <v>0</v>
      </c>
      <c r="F758">
        <v>0</v>
      </c>
      <c r="G758">
        <v>0</v>
      </c>
      <c r="H758">
        <v>0</v>
      </c>
      <c r="I758">
        <v>64</v>
      </c>
      <c r="J758">
        <v>0</v>
      </c>
      <c r="K758">
        <v>7</v>
      </c>
    </row>
    <row r="759" spans="1:11" hidden="1">
      <c r="A759" t="s">
        <v>2417</v>
      </c>
      <c r="B759">
        <v>8</v>
      </c>
      <c r="C759" t="s">
        <v>2425</v>
      </c>
      <c r="D759">
        <v>0.25800000000000001</v>
      </c>
      <c r="E759">
        <v>0</v>
      </c>
      <c r="F759">
        <v>0</v>
      </c>
      <c r="G759">
        <v>0</v>
      </c>
      <c r="H759">
        <v>0</v>
      </c>
      <c r="I759">
        <v>61</v>
      </c>
      <c r="J759">
        <v>0</v>
      </c>
      <c r="K759">
        <v>8</v>
      </c>
    </row>
    <row r="760" spans="1:11" hidden="1">
      <c r="A760" t="s">
        <v>2417</v>
      </c>
      <c r="B760">
        <v>9</v>
      </c>
      <c r="C760" t="s">
        <v>2426</v>
      </c>
      <c r="D760">
        <v>0.26600000000000001</v>
      </c>
      <c r="E760">
        <v>0</v>
      </c>
      <c r="F760">
        <v>0</v>
      </c>
      <c r="G760">
        <v>0</v>
      </c>
      <c r="H760">
        <v>0</v>
      </c>
      <c r="I760">
        <v>63</v>
      </c>
      <c r="J760">
        <v>0</v>
      </c>
      <c r="K760">
        <v>9</v>
      </c>
    </row>
    <row r="761" spans="1:11" hidden="1">
      <c r="A761" t="s">
        <v>2417</v>
      </c>
      <c r="B761">
        <v>10</v>
      </c>
      <c r="C761" t="s">
        <v>2427</v>
      </c>
      <c r="D761">
        <v>0.27500000000000002</v>
      </c>
      <c r="E761">
        <v>0</v>
      </c>
      <c r="F761">
        <v>0</v>
      </c>
      <c r="G761">
        <v>0</v>
      </c>
      <c r="H761">
        <v>0</v>
      </c>
      <c r="I761">
        <v>65</v>
      </c>
      <c r="J761">
        <v>0</v>
      </c>
      <c r="K761">
        <v>10</v>
      </c>
    </row>
    <row r="762" spans="1:11" hidden="1">
      <c r="A762" t="s">
        <v>2417</v>
      </c>
      <c r="B762">
        <v>11</v>
      </c>
      <c r="C762" t="s">
        <v>2428</v>
      </c>
      <c r="D762">
        <v>0.29199999999999998</v>
      </c>
      <c r="E762">
        <v>0</v>
      </c>
      <c r="F762">
        <v>0</v>
      </c>
      <c r="G762">
        <v>0</v>
      </c>
      <c r="H762">
        <v>0</v>
      </c>
      <c r="I762">
        <v>69</v>
      </c>
      <c r="J762">
        <v>0</v>
      </c>
      <c r="K762">
        <v>11</v>
      </c>
    </row>
    <row r="763" spans="1:11" hidden="1">
      <c r="A763" t="s">
        <v>2417</v>
      </c>
      <c r="B763">
        <v>12</v>
      </c>
      <c r="C763" t="s">
        <v>2429</v>
      </c>
      <c r="D763">
        <v>0.30399999999999999</v>
      </c>
      <c r="E763">
        <v>0</v>
      </c>
      <c r="F763">
        <v>0</v>
      </c>
      <c r="G763">
        <v>0</v>
      </c>
      <c r="H763">
        <v>0</v>
      </c>
      <c r="I763">
        <v>72</v>
      </c>
      <c r="J763">
        <v>0</v>
      </c>
      <c r="K763">
        <v>12</v>
      </c>
    </row>
    <row r="764" spans="1:11" hidden="1">
      <c r="A764" t="s">
        <v>2417</v>
      </c>
      <c r="B764">
        <v>13</v>
      </c>
      <c r="C764" t="s">
        <v>2430</v>
      </c>
      <c r="D764">
        <v>0.28299999999999997</v>
      </c>
      <c r="E764">
        <v>3.806</v>
      </c>
      <c r="F764">
        <v>0</v>
      </c>
      <c r="G764">
        <v>255</v>
      </c>
      <c r="H764">
        <v>1.4930000000000001</v>
      </c>
      <c r="I764">
        <v>67</v>
      </c>
      <c r="J764">
        <v>1</v>
      </c>
      <c r="K764">
        <v>13</v>
      </c>
    </row>
    <row r="765" spans="1:11" hidden="1">
      <c r="A765" t="s">
        <v>2417</v>
      </c>
      <c r="B765">
        <v>14</v>
      </c>
      <c r="C765" t="s">
        <v>2431</v>
      </c>
      <c r="D765">
        <v>0.28299999999999997</v>
      </c>
      <c r="E765">
        <v>0</v>
      </c>
      <c r="F765">
        <v>0</v>
      </c>
      <c r="G765">
        <v>0</v>
      </c>
      <c r="H765">
        <v>0</v>
      </c>
      <c r="I765">
        <v>67</v>
      </c>
      <c r="J765">
        <v>0</v>
      </c>
      <c r="K765">
        <v>14</v>
      </c>
    </row>
    <row r="766" spans="1:11" hidden="1">
      <c r="A766" t="s">
        <v>2417</v>
      </c>
      <c r="B766">
        <v>15</v>
      </c>
      <c r="C766" t="s">
        <v>2432</v>
      </c>
      <c r="D766">
        <v>0.3</v>
      </c>
      <c r="E766">
        <v>0</v>
      </c>
      <c r="F766">
        <v>0</v>
      </c>
      <c r="G766">
        <v>0</v>
      </c>
      <c r="H766">
        <v>0</v>
      </c>
      <c r="I766">
        <v>71</v>
      </c>
      <c r="J766">
        <v>0</v>
      </c>
      <c r="K766">
        <v>15</v>
      </c>
    </row>
    <row r="767" spans="1:11" hidden="1">
      <c r="A767" t="s">
        <v>2417</v>
      </c>
      <c r="B767">
        <v>16</v>
      </c>
      <c r="C767" t="s">
        <v>2433</v>
      </c>
      <c r="D767">
        <v>0.25800000000000001</v>
      </c>
      <c r="E767">
        <v>0</v>
      </c>
      <c r="F767">
        <v>0</v>
      </c>
      <c r="G767">
        <v>0</v>
      </c>
      <c r="H767">
        <v>0</v>
      </c>
      <c r="I767">
        <v>61</v>
      </c>
      <c r="J767">
        <v>0</v>
      </c>
      <c r="K767">
        <v>16</v>
      </c>
    </row>
    <row r="768" spans="1:11" hidden="1">
      <c r="A768" t="s">
        <v>2417</v>
      </c>
      <c r="B768">
        <v>17</v>
      </c>
      <c r="C768" t="s">
        <v>2434</v>
      </c>
      <c r="D768">
        <v>0.27500000000000002</v>
      </c>
      <c r="E768">
        <v>11.769</v>
      </c>
      <c r="F768">
        <v>0</v>
      </c>
      <c r="G768">
        <v>255</v>
      </c>
      <c r="H768">
        <v>4.6150000000000002</v>
      </c>
      <c r="I768">
        <v>65</v>
      </c>
      <c r="J768">
        <v>3</v>
      </c>
      <c r="K768">
        <v>17</v>
      </c>
    </row>
    <row r="769" spans="1:13" hidden="1">
      <c r="A769" t="s">
        <v>2417</v>
      </c>
      <c r="B769">
        <v>18</v>
      </c>
      <c r="C769" t="s">
        <v>2435</v>
      </c>
      <c r="D769">
        <v>0.25800000000000001</v>
      </c>
      <c r="E769">
        <v>0</v>
      </c>
      <c r="F769">
        <v>0</v>
      </c>
      <c r="G769">
        <v>0</v>
      </c>
      <c r="H769">
        <v>0</v>
      </c>
      <c r="I769">
        <v>61</v>
      </c>
      <c r="J769">
        <v>0</v>
      </c>
      <c r="K769">
        <v>18</v>
      </c>
    </row>
    <row r="770" spans="1:13" hidden="1">
      <c r="A770" t="s">
        <v>2417</v>
      </c>
      <c r="B770">
        <v>19</v>
      </c>
      <c r="C770" t="s">
        <v>2436</v>
      </c>
      <c r="D770">
        <v>0.25800000000000001</v>
      </c>
      <c r="E770">
        <v>12.541</v>
      </c>
      <c r="F770">
        <v>0</v>
      </c>
      <c r="G770">
        <v>255</v>
      </c>
      <c r="H770">
        <v>4.9180000000000001</v>
      </c>
      <c r="I770">
        <v>61</v>
      </c>
      <c r="J770">
        <v>3</v>
      </c>
      <c r="K770">
        <v>19</v>
      </c>
    </row>
    <row r="771" spans="1:13" hidden="1">
      <c r="A771" t="s">
        <v>2417</v>
      </c>
      <c r="B771">
        <v>20</v>
      </c>
      <c r="C771" t="s">
        <v>2437</v>
      </c>
      <c r="D771">
        <v>0.28699999999999998</v>
      </c>
      <c r="E771">
        <v>11.25</v>
      </c>
      <c r="F771">
        <v>0</v>
      </c>
      <c r="G771">
        <v>255</v>
      </c>
      <c r="H771">
        <v>4.4119999999999999</v>
      </c>
      <c r="I771">
        <v>68</v>
      </c>
      <c r="J771">
        <v>3</v>
      </c>
      <c r="K771">
        <v>20</v>
      </c>
    </row>
    <row r="772" spans="1:13" hidden="1">
      <c r="A772" t="s">
        <v>2417</v>
      </c>
      <c r="B772">
        <v>21</v>
      </c>
      <c r="C772" t="s">
        <v>2438</v>
      </c>
      <c r="D772">
        <v>0.254</v>
      </c>
      <c r="E772">
        <v>0</v>
      </c>
      <c r="F772">
        <v>0</v>
      </c>
      <c r="G772">
        <v>0</v>
      </c>
      <c r="H772">
        <v>0</v>
      </c>
      <c r="I772">
        <v>60</v>
      </c>
      <c r="J772">
        <v>0</v>
      </c>
      <c r="K772">
        <v>21</v>
      </c>
    </row>
    <row r="773" spans="1:13" hidden="1">
      <c r="A773" t="s">
        <v>2417</v>
      </c>
      <c r="B773">
        <v>22</v>
      </c>
      <c r="C773" t="s">
        <v>2439</v>
      </c>
      <c r="D773">
        <v>0.28699999999999998</v>
      </c>
      <c r="E773">
        <v>37.5</v>
      </c>
      <c r="F773">
        <v>0</v>
      </c>
      <c r="G773">
        <v>255</v>
      </c>
      <c r="H773">
        <v>14.706</v>
      </c>
      <c r="I773">
        <v>68</v>
      </c>
      <c r="J773">
        <v>10</v>
      </c>
      <c r="K773">
        <v>22</v>
      </c>
    </row>
    <row r="774" spans="1:13" hidden="1">
      <c r="A774" t="s">
        <v>2417</v>
      </c>
      <c r="B774">
        <v>23</v>
      </c>
      <c r="C774" t="s">
        <v>2440</v>
      </c>
      <c r="D774">
        <v>0.28299999999999997</v>
      </c>
      <c r="E774">
        <v>60.896000000000001</v>
      </c>
      <c r="F774">
        <v>0</v>
      </c>
      <c r="G774">
        <v>255</v>
      </c>
      <c r="H774">
        <v>23.881</v>
      </c>
      <c r="I774">
        <v>67</v>
      </c>
      <c r="J774">
        <v>16</v>
      </c>
      <c r="K774">
        <v>23</v>
      </c>
    </row>
    <row r="775" spans="1:13" hidden="1">
      <c r="A775" t="s">
        <v>2417</v>
      </c>
      <c r="B775">
        <v>24</v>
      </c>
      <c r="C775" t="s">
        <v>2441</v>
      </c>
      <c r="D775">
        <v>0.25800000000000001</v>
      </c>
      <c r="E775">
        <v>0</v>
      </c>
      <c r="F775">
        <v>0</v>
      </c>
      <c r="G775">
        <v>0</v>
      </c>
      <c r="H775">
        <v>0</v>
      </c>
      <c r="I775">
        <v>61</v>
      </c>
      <c r="J775">
        <v>0</v>
      </c>
      <c r="K775">
        <v>24</v>
      </c>
    </row>
    <row r="776" spans="1:13" hidden="1">
      <c r="A776" t="s">
        <v>2417</v>
      </c>
      <c r="B776">
        <v>25</v>
      </c>
      <c r="C776" t="s">
        <v>2442</v>
      </c>
      <c r="D776">
        <v>0.26600000000000001</v>
      </c>
      <c r="E776">
        <v>0</v>
      </c>
      <c r="F776">
        <v>0</v>
      </c>
      <c r="G776">
        <v>0</v>
      </c>
      <c r="H776">
        <v>0</v>
      </c>
      <c r="I776">
        <v>63</v>
      </c>
      <c r="J776">
        <v>0</v>
      </c>
      <c r="K776">
        <v>25</v>
      </c>
    </row>
    <row r="777" spans="1:13">
      <c r="A777" t="s">
        <v>2443</v>
      </c>
      <c r="B777">
        <v>1</v>
      </c>
      <c r="C777" t="s">
        <v>2444</v>
      </c>
      <c r="D777">
        <v>0.23200000000000001</v>
      </c>
      <c r="E777">
        <v>27.818000000000001</v>
      </c>
      <c r="F777">
        <v>0</v>
      </c>
      <c r="G777">
        <v>255</v>
      </c>
      <c r="H777">
        <v>10.909000000000001</v>
      </c>
      <c r="I777">
        <v>55</v>
      </c>
      <c r="J777">
        <v>6</v>
      </c>
      <c r="K777">
        <v>1</v>
      </c>
      <c r="L777">
        <v>24</v>
      </c>
      <c r="M777">
        <v>1</v>
      </c>
    </row>
    <row r="778" spans="1:13" hidden="1">
      <c r="A778" t="s">
        <v>2443</v>
      </c>
      <c r="B778">
        <v>2</v>
      </c>
      <c r="C778" t="s">
        <v>2445</v>
      </c>
      <c r="D778">
        <v>0.20300000000000001</v>
      </c>
      <c r="E778">
        <v>74.375</v>
      </c>
      <c r="F778">
        <v>0</v>
      </c>
      <c r="G778">
        <v>255</v>
      </c>
      <c r="H778">
        <v>29.167000000000002</v>
      </c>
      <c r="I778">
        <v>48</v>
      </c>
      <c r="J778">
        <v>14</v>
      </c>
      <c r="K778">
        <v>2</v>
      </c>
    </row>
    <row r="779" spans="1:13" hidden="1">
      <c r="A779" t="s">
        <v>2443</v>
      </c>
      <c r="B779">
        <v>3</v>
      </c>
      <c r="C779" t="s">
        <v>2446</v>
      </c>
      <c r="D779">
        <v>0.22</v>
      </c>
      <c r="E779">
        <v>0</v>
      </c>
      <c r="F779">
        <v>0</v>
      </c>
      <c r="G779">
        <v>0</v>
      </c>
      <c r="H779">
        <v>0</v>
      </c>
      <c r="I779">
        <v>52</v>
      </c>
      <c r="J779">
        <v>0</v>
      </c>
      <c r="K779">
        <v>3</v>
      </c>
    </row>
    <row r="780" spans="1:13" hidden="1">
      <c r="A780" t="s">
        <v>2443</v>
      </c>
      <c r="B780">
        <v>4</v>
      </c>
      <c r="C780" t="s">
        <v>2447</v>
      </c>
      <c r="D780">
        <v>0.22</v>
      </c>
      <c r="E780">
        <v>53.942</v>
      </c>
      <c r="F780">
        <v>0</v>
      </c>
      <c r="G780">
        <v>255</v>
      </c>
      <c r="H780">
        <v>21.154</v>
      </c>
      <c r="I780">
        <v>52</v>
      </c>
      <c r="J780">
        <v>11</v>
      </c>
      <c r="K780">
        <v>4</v>
      </c>
    </row>
    <row r="781" spans="1:13" hidden="1">
      <c r="A781" t="s">
        <v>2443</v>
      </c>
      <c r="B781">
        <v>5</v>
      </c>
      <c r="C781" t="s">
        <v>2448</v>
      </c>
      <c r="D781">
        <v>0.215</v>
      </c>
      <c r="E781">
        <v>45</v>
      </c>
      <c r="F781">
        <v>0</v>
      </c>
      <c r="G781">
        <v>255</v>
      </c>
      <c r="H781">
        <v>17.646999999999998</v>
      </c>
      <c r="I781">
        <v>51</v>
      </c>
      <c r="J781">
        <v>9</v>
      </c>
      <c r="K781">
        <v>5</v>
      </c>
    </row>
    <row r="782" spans="1:13" hidden="1">
      <c r="A782" t="s">
        <v>2443</v>
      </c>
      <c r="B782">
        <v>6</v>
      </c>
      <c r="C782" t="s">
        <v>2449</v>
      </c>
      <c r="D782">
        <v>0.20699999999999999</v>
      </c>
      <c r="E782">
        <v>41.633000000000003</v>
      </c>
      <c r="F782">
        <v>0</v>
      </c>
      <c r="G782">
        <v>255</v>
      </c>
      <c r="H782">
        <v>16.327000000000002</v>
      </c>
      <c r="I782">
        <v>49</v>
      </c>
      <c r="J782">
        <v>8</v>
      </c>
      <c r="K782">
        <v>6</v>
      </c>
    </row>
    <row r="783" spans="1:13" hidden="1">
      <c r="A783" t="s">
        <v>2443</v>
      </c>
      <c r="B783">
        <v>7</v>
      </c>
      <c r="C783" t="s">
        <v>2450</v>
      </c>
      <c r="D783">
        <v>0.20699999999999999</v>
      </c>
      <c r="E783">
        <v>62.448999999999998</v>
      </c>
      <c r="F783">
        <v>0</v>
      </c>
      <c r="G783">
        <v>255</v>
      </c>
      <c r="H783">
        <v>24.49</v>
      </c>
      <c r="I783">
        <v>49</v>
      </c>
      <c r="J783">
        <v>12</v>
      </c>
      <c r="K783">
        <v>7</v>
      </c>
    </row>
    <row r="784" spans="1:13" hidden="1">
      <c r="A784" t="s">
        <v>2443</v>
      </c>
      <c r="B784">
        <v>8</v>
      </c>
      <c r="C784" t="s">
        <v>2451</v>
      </c>
      <c r="D784">
        <v>0.24099999999999999</v>
      </c>
      <c r="E784">
        <v>31.315999999999999</v>
      </c>
      <c r="F784">
        <v>0</v>
      </c>
      <c r="G784">
        <v>255</v>
      </c>
      <c r="H784">
        <v>12.281000000000001</v>
      </c>
      <c r="I784">
        <v>57</v>
      </c>
      <c r="J784">
        <v>7</v>
      </c>
      <c r="K784">
        <v>8</v>
      </c>
    </row>
    <row r="785" spans="1:11" hidden="1">
      <c r="A785" t="s">
        <v>2443</v>
      </c>
      <c r="B785">
        <v>9</v>
      </c>
      <c r="C785" t="s">
        <v>2452</v>
      </c>
      <c r="D785">
        <v>0.19900000000000001</v>
      </c>
      <c r="E785">
        <v>86.808999999999997</v>
      </c>
      <c r="F785">
        <v>0</v>
      </c>
      <c r="G785">
        <v>255</v>
      </c>
      <c r="H785">
        <v>34.042999999999999</v>
      </c>
      <c r="I785">
        <v>47</v>
      </c>
      <c r="J785">
        <v>16</v>
      </c>
      <c r="K785">
        <v>9</v>
      </c>
    </row>
    <row r="786" spans="1:11" hidden="1">
      <c r="A786" t="s">
        <v>2443</v>
      </c>
      <c r="B786">
        <v>10</v>
      </c>
      <c r="C786" t="s">
        <v>2453</v>
      </c>
      <c r="D786">
        <v>0.20699999999999999</v>
      </c>
      <c r="E786">
        <v>83.265000000000001</v>
      </c>
      <c r="F786">
        <v>0</v>
      </c>
      <c r="G786">
        <v>255</v>
      </c>
      <c r="H786">
        <v>32.652999999999999</v>
      </c>
      <c r="I786">
        <v>49</v>
      </c>
      <c r="J786">
        <v>16</v>
      </c>
      <c r="K786">
        <v>10</v>
      </c>
    </row>
    <row r="787" spans="1:11" hidden="1">
      <c r="A787" t="s">
        <v>2443</v>
      </c>
      <c r="B787">
        <v>11</v>
      </c>
      <c r="C787" t="s">
        <v>2454</v>
      </c>
      <c r="D787">
        <v>0.215</v>
      </c>
      <c r="E787">
        <v>45</v>
      </c>
      <c r="F787">
        <v>0</v>
      </c>
      <c r="G787">
        <v>255</v>
      </c>
      <c r="H787">
        <v>17.646999999999998</v>
      </c>
      <c r="I787">
        <v>51</v>
      </c>
      <c r="J787">
        <v>9</v>
      </c>
      <c r="K787">
        <v>11</v>
      </c>
    </row>
    <row r="788" spans="1:11" hidden="1">
      <c r="A788" t="s">
        <v>2443</v>
      </c>
      <c r="B788">
        <v>12</v>
      </c>
      <c r="C788" t="s">
        <v>2455</v>
      </c>
      <c r="D788">
        <v>0.23200000000000001</v>
      </c>
      <c r="E788">
        <v>46.363999999999997</v>
      </c>
      <c r="F788">
        <v>0</v>
      </c>
      <c r="G788">
        <v>255</v>
      </c>
      <c r="H788">
        <v>18.181999999999999</v>
      </c>
      <c r="I788">
        <v>55</v>
      </c>
      <c r="J788">
        <v>10</v>
      </c>
      <c r="K788">
        <v>12</v>
      </c>
    </row>
    <row r="789" spans="1:11" hidden="1">
      <c r="A789" t="s">
        <v>2443</v>
      </c>
      <c r="B789">
        <v>13</v>
      </c>
      <c r="C789" t="s">
        <v>2456</v>
      </c>
      <c r="D789">
        <v>0.20699999999999999</v>
      </c>
      <c r="E789">
        <v>83.265000000000001</v>
      </c>
      <c r="F789">
        <v>0</v>
      </c>
      <c r="G789">
        <v>255</v>
      </c>
      <c r="H789">
        <v>32.652999999999999</v>
      </c>
      <c r="I789">
        <v>49</v>
      </c>
      <c r="J789">
        <v>16</v>
      </c>
      <c r="K789">
        <v>13</v>
      </c>
    </row>
    <row r="790" spans="1:11" hidden="1">
      <c r="A790" t="s">
        <v>2443</v>
      </c>
      <c r="B790">
        <v>14</v>
      </c>
      <c r="C790" t="s">
        <v>2457</v>
      </c>
      <c r="D790">
        <v>0.20699999999999999</v>
      </c>
      <c r="E790">
        <v>83.265000000000001</v>
      </c>
      <c r="F790">
        <v>0</v>
      </c>
      <c r="G790">
        <v>255</v>
      </c>
      <c r="H790">
        <v>32.652999999999999</v>
      </c>
      <c r="I790">
        <v>49</v>
      </c>
      <c r="J790">
        <v>16</v>
      </c>
      <c r="K790">
        <v>14</v>
      </c>
    </row>
    <row r="791" spans="1:11" hidden="1">
      <c r="A791" t="s">
        <v>2443</v>
      </c>
      <c r="B791">
        <v>15</v>
      </c>
      <c r="C791" t="s">
        <v>2458</v>
      </c>
      <c r="D791">
        <v>0.19400000000000001</v>
      </c>
      <c r="E791">
        <v>38.804000000000002</v>
      </c>
      <c r="F791">
        <v>0</v>
      </c>
      <c r="G791">
        <v>255</v>
      </c>
      <c r="H791">
        <v>15.217000000000001</v>
      </c>
      <c r="I791">
        <v>46</v>
      </c>
      <c r="J791">
        <v>7</v>
      </c>
      <c r="K791">
        <v>15</v>
      </c>
    </row>
    <row r="792" spans="1:11" hidden="1">
      <c r="A792" t="s">
        <v>2443</v>
      </c>
      <c r="B792">
        <v>16</v>
      </c>
      <c r="C792" t="s">
        <v>2459</v>
      </c>
      <c r="D792">
        <v>0.22</v>
      </c>
      <c r="E792">
        <v>78.462000000000003</v>
      </c>
      <c r="F792">
        <v>0</v>
      </c>
      <c r="G792">
        <v>255</v>
      </c>
      <c r="H792">
        <v>30.768999999999998</v>
      </c>
      <c r="I792">
        <v>52</v>
      </c>
      <c r="J792">
        <v>16</v>
      </c>
      <c r="K792">
        <v>16</v>
      </c>
    </row>
    <row r="793" spans="1:11" hidden="1">
      <c r="A793" t="s">
        <v>2443</v>
      </c>
      <c r="B793">
        <v>17</v>
      </c>
      <c r="C793" t="s">
        <v>2460</v>
      </c>
      <c r="D793">
        <v>0.22</v>
      </c>
      <c r="E793">
        <v>83.364999999999995</v>
      </c>
      <c r="F793">
        <v>0</v>
      </c>
      <c r="G793">
        <v>255</v>
      </c>
      <c r="H793">
        <v>32.692</v>
      </c>
      <c r="I793">
        <v>52</v>
      </c>
      <c r="J793">
        <v>17</v>
      </c>
      <c r="K793">
        <v>17</v>
      </c>
    </row>
    <row r="794" spans="1:11" hidden="1">
      <c r="A794" t="s">
        <v>2443</v>
      </c>
      <c r="B794">
        <v>18</v>
      </c>
      <c r="C794" t="s">
        <v>2461</v>
      </c>
      <c r="D794">
        <v>0.20300000000000001</v>
      </c>
      <c r="E794">
        <v>85</v>
      </c>
      <c r="F794">
        <v>0</v>
      </c>
      <c r="G794">
        <v>255</v>
      </c>
      <c r="H794">
        <v>33.332999999999998</v>
      </c>
      <c r="I794">
        <v>48</v>
      </c>
      <c r="J794">
        <v>16</v>
      </c>
      <c r="K794">
        <v>18</v>
      </c>
    </row>
    <row r="795" spans="1:11" hidden="1">
      <c r="A795" t="s">
        <v>2443</v>
      </c>
      <c r="B795">
        <v>19</v>
      </c>
      <c r="C795" t="s">
        <v>2462</v>
      </c>
      <c r="D795">
        <v>0.21099999999999999</v>
      </c>
      <c r="E795">
        <v>61.2</v>
      </c>
      <c r="F795">
        <v>0</v>
      </c>
      <c r="G795">
        <v>255</v>
      </c>
      <c r="H795">
        <v>24</v>
      </c>
      <c r="I795">
        <v>50</v>
      </c>
      <c r="J795">
        <v>12</v>
      </c>
      <c r="K795">
        <v>19</v>
      </c>
    </row>
    <row r="796" spans="1:11" hidden="1">
      <c r="A796" t="s">
        <v>2443</v>
      </c>
      <c r="B796">
        <v>20</v>
      </c>
      <c r="C796" t="s">
        <v>2463</v>
      </c>
      <c r="D796">
        <v>0.22</v>
      </c>
      <c r="E796">
        <v>88.269000000000005</v>
      </c>
      <c r="F796">
        <v>0</v>
      </c>
      <c r="G796">
        <v>255</v>
      </c>
      <c r="H796">
        <v>34.615000000000002</v>
      </c>
      <c r="I796">
        <v>52</v>
      </c>
      <c r="J796">
        <v>18</v>
      </c>
      <c r="K796">
        <v>20</v>
      </c>
    </row>
    <row r="797" spans="1:11" hidden="1">
      <c r="A797" t="s">
        <v>2443</v>
      </c>
      <c r="B797">
        <v>21</v>
      </c>
      <c r="C797" t="s">
        <v>2464</v>
      </c>
      <c r="D797">
        <v>0.20699999999999999</v>
      </c>
      <c r="E797">
        <v>93.673000000000002</v>
      </c>
      <c r="F797">
        <v>0</v>
      </c>
      <c r="G797">
        <v>255</v>
      </c>
      <c r="H797">
        <v>36.734999999999999</v>
      </c>
      <c r="I797">
        <v>49</v>
      </c>
      <c r="J797">
        <v>18</v>
      </c>
      <c r="K797">
        <v>21</v>
      </c>
    </row>
    <row r="798" spans="1:11" hidden="1">
      <c r="A798" t="s">
        <v>2443</v>
      </c>
      <c r="B798">
        <v>22</v>
      </c>
      <c r="C798" t="s">
        <v>2465</v>
      </c>
      <c r="D798">
        <v>0.186</v>
      </c>
      <c r="E798">
        <v>81.135999999999996</v>
      </c>
      <c r="F798">
        <v>0</v>
      </c>
      <c r="G798">
        <v>255</v>
      </c>
      <c r="H798">
        <v>31.818000000000001</v>
      </c>
      <c r="I798">
        <v>44</v>
      </c>
      <c r="J798">
        <v>14</v>
      </c>
      <c r="K798">
        <v>22</v>
      </c>
    </row>
    <row r="799" spans="1:11" hidden="1">
      <c r="A799" t="s">
        <v>2443</v>
      </c>
      <c r="B799">
        <v>23</v>
      </c>
      <c r="C799" t="s">
        <v>2466</v>
      </c>
      <c r="D799">
        <v>0.21099999999999999</v>
      </c>
      <c r="E799">
        <v>107.1</v>
      </c>
      <c r="F799">
        <v>0</v>
      </c>
      <c r="G799">
        <v>255</v>
      </c>
      <c r="H799">
        <v>42</v>
      </c>
      <c r="I799">
        <v>50</v>
      </c>
      <c r="J799">
        <v>21</v>
      </c>
      <c r="K799">
        <v>23</v>
      </c>
    </row>
    <row r="800" spans="1:11" hidden="1">
      <c r="A800" t="s">
        <v>2443</v>
      </c>
      <c r="B800">
        <v>24</v>
      </c>
      <c r="C800" t="s">
        <v>2467</v>
      </c>
      <c r="D800">
        <v>0.224</v>
      </c>
      <c r="E800">
        <v>105.849</v>
      </c>
      <c r="F800">
        <v>0</v>
      </c>
      <c r="G800">
        <v>255</v>
      </c>
      <c r="H800">
        <v>41.509</v>
      </c>
      <c r="I800">
        <v>53</v>
      </c>
      <c r="J800">
        <v>22</v>
      </c>
      <c r="K800">
        <v>24</v>
      </c>
    </row>
    <row r="801" spans="1:13" hidden="1">
      <c r="A801" t="s">
        <v>2443</v>
      </c>
      <c r="B801">
        <v>25</v>
      </c>
      <c r="C801" t="s">
        <v>2468</v>
      </c>
      <c r="D801">
        <v>0.23699999999999999</v>
      </c>
      <c r="E801">
        <v>77.411000000000001</v>
      </c>
      <c r="F801">
        <v>0</v>
      </c>
      <c r="G801">
        <v>255</v>
      </c>
      <c r="H801">
        <v>30.356999999999999</v>
      </c>
      <c r="I801">
        <v>56</v>
      </c>
      <c r="J801">
        <v>17</v>
      </c>
      <c r="K801">
        <v>25</v>
      </c>
    </row>
    <row r="802" spans="1:13">
      <c r="A802" t="s">
        <v>2469</v>
      </c>
      <c r="B802">
        <v>1</v>
      </c>
      <c r="C802" t="s">
        <v>2470</v>
      </c>
      <c r="D802">
        <v>0.20300000000000001</v>
      </c>
      <c r="E802">
        <v>47.811999999999998</v>
      </c>
      <c r="F802">
        <v>0</v>
      </c>
      <c r="G802">
        <v>255</v>
      </c>
      <c r="H802">
        <v>18.75</v>
      </c>
      <c r="I802">
        <v>48</v>
      </c>
      <c r="J802">
        <v>9</v>
      </c>
      <c r="K802">
        <v>1</v>
      </c>
      <c r="L802">
        <v>22</v>
      </c>
      <c r="M802">
        <v>3</v>
      </c>
    </row>
    <row r="803" spans="1:13" hidden="1">
      <c r="A803" t="s">
        <v>2469</v>
      </c>
      <c r="B803">
        <v>2</v>
      </c>
      <c r="C803" t="s">
        <v>2471</v>
      </c>
      <c r="D803">
        <v>0.186</v>
      </c>
      <c r="E803">
        <v>52.158999999999999</v>
      </c>
      <c r="F803">
        <v>0</v>
      </c>
      <c r="G803">
        <v>255</v>
      </c>
      <c r="H803">
        <v>20.454999999999998</v>
      </c>
      <c r="I803">
        <v>44</v>
      </c>
      <c r="J803">
        <v>9</v>
      </c>
      <c r="K803">
        <v>2</v>
      </c>
    </row>
    <row r="804" spans="1:13" hidden="1">
      <c r="A804" t="s">
        <v>2469</v>
      </c>
      <c r="B804">
        <v>3</v>
      </c>
      <c r="C804" t="s">
        <v>2472</v>
      </c>
      <c r="D804">
        <v>0.17699999999999999</v>
      </c>
      <c r="E804">
        <v>78.929000000000002</v>
      </c>
      <c r="F804">
        <v>0</v>
      </c>
      <c r="G804">
        <v>255</v>
      </c>
      <c r="H804">
        <v>30.952000000000002</v>
      </c>
      <c r="I804">
        <v>42</v>
      </c>
      <c r="J804">
        <v>13</v>
      </c>
      <c r="K804">
        <v>3</v>
      </c>
    </row>
    <row r="805" spans="1:13" hidden="1">
      <c r="A805" t="s">
        <v>2469</v>
      </c>
      <c r="B805">
        <v>4</v>
      </c>
      <c r="C805" t="s">
        <v>2473</v>
      </c>
      <c r="D805">
        <v>0.186</v>
      </c>
      <c r="E805">
        <v>156.477</v>
      </c>
      <c r="F805">
        <v>0</v>
      </c>
      <c r="G805">
        <v>255</v>
      </c>
      <c r="H805">
        <v>61.363999999999997</v>
      </c>
      <c r="I805">
        <v>44</v>
      </c>
      <c r="J805">
        <v>27</v>
      </c>
      <c r="K805">
        <v>4</v>
      </c>
    </row>
    <row r="806" spans="1:13" hidden="1">
      <c r="A806" t="s">
        <v>2469</v>
      </c>
      <c r="B806">
        <v>5</v>
      </c>
      <c r="C806" t="s">
        <v>2474</v>
      </c>
      <c r="D806">
        <v>0.16500000000000001</v>
      </c>
      <c r="E806">
        <v>124.23099999999999</v>
      </c>
      <c r="F806">
        <v>0</v>
      </c>
      <c r="G806">
        <v>255</v>
      </c>
      <c r="H806">
        <v>48.718000000000004</v>
      </c>
      <c r="I806">
        <v>39</v>
      </c>
      <c r="J806">
        <v>19</v>
      </c>
      <c r="K806">
        <v>5</v>
      </c>
    </row>
    <row r="807" spans="1:13" hidden="1">
      <c r="A807" t="s">
        <v>2469</v>
      </c>
      <c r="B807">
        <v>6</v>
      </c>
      <c r="C807" t="s">
        <v>2475</v>
      </c>
      <c r="D807">
        <v>0.186</v>
      </c>
      <c r="E807">
        <v>139.09100000000001</v>
      </c>
      <c r="F807">
        <v>0</v>
      </c>
      <c r="G807">
        <v>255</v>
      </c>
      <c r="H807">
        <v>54.545000000000002</v>
      </c>
      <c r="I807">
        <v>44</v>
      </c>
      <c r="J807">
        <v>24</v>
      </c>
      <c r="K807">
        <v>6</v>
      </c>
    </row>
    <row r="808" spans="1:13" hidden="1">
      <c r="A808" t="s">
        <v>2469</v>
      </c>
      <c r="B808">
        <v>7</v>
      </c>
      <c r="C808" t="s">
        <v>2476</v>
      </c>
      <c r="D808">
        <v>0.20300000000000001</v>
      </c>
      <c r="E808">
        <v>111.562</v>
      </c>
      <c r="F808">
        <v>0</v>
      </c>
      <c r="G808">
        <v>255</v>
      </c>
      <c r="H808">
        <v>43.75</v>
      </c>
      <c r="I808">
        <v>48</v>
      </c>
      <c r="J808">
        <v>21</v>
      </c>
      <c r="K808">
        <v>7</v>
      </c>
    </row>
    <row r="809" spans="1:13" hidden="1">
      <c r="A809" t="s">
        <v>2469</v>
      </c>
      <c r="B809">
        <v>8</v>
      </c>
      <c r="C809" t="s">
        <v>2477</v>
      </c>
      <c r="D809">
        <v>0.19</v>
      </c>
      <c r="E809">
        <v>113.333</v>
      </c>
      <c r="F809">
        <v>0</v>
      </c>
      <c r="G809">
        <v>255</v>
      </c>
      <c r="H809">
        <v>44.444000000000003</v>
      </c>
      <c r="I809">
        <v>45</v>
      </c>
      <c r="J809">
        <v>20</v>
      </c>
      <c r="K809">
        <v>8</v>
      </c>
    </row>
    <row r="810" spans="1:13" hidden="1">
      <c r="A810" t="s">
        <v>2469</v>
      </c>
      <c r="B810">
        <v>9</v>
      </c>
      <c r="C810" t="s">
        <v>2478</v>
      </c>
      <c r="D810">
        <v>0.224</v>
      </c>
      <c r="E810">
        <v>72.17</v>
      </c>
      <c r="F810">
        <v>0</v>
      </c>
      <c r="G810">
        <v>255</v>
      </c>
      <c r="H810">
        <v>28.302</v>
      </c>
      <c r="I810">
        <v>53</v>
      </c>
      <c r="J810">
        <v>15</v>
      </c>
      <c r="K810">
        <v>9</v>
      </c>
    </row>
    <row r="811" spans="1:13" hidden="1">
      <c r="A811" t="s">
        <v>2469</v>
      </c>
      <c r="B811">
        <v>10</v>
      </c>
      <c r="C811" t="s">
        <v>2479</v>
      </c>
      <c r="D811">
        <v>0.19</v>
      </c>
      <c r="E811">
        <v>62.332999999999998</v>
      </c>
      <c r="F811">
        <v>0</v>
      </c>
      <c r="G811">
        <v>255</v>
      </c>
      <c r="H811">
        <v>24.443999999999999</v>
      </c>
      <c r="I811">
        <v>45</v>
      </c>
      <c r="J811">
        <v>11</v>
      </c>
      <c r="K811">
        <v>10</v>
      </c>
    </row>
    <row r="812" spans="1:13" hidden="1">
      <c r="A812" t="s">
        <v>2469</v>
      </c>
      <c r="B812">
        <v>11</v>
      </c>
      <c r="C812" t="s">
        <v>2480</v>
      </c>
      <c r="D812">
        <v>0.215</v>
      </c>
      <c r="E812">
        <v>5</v>
      </c>
      <c r="F812">
        <v>0</v>
      </c>
      <c r="G812">
        <v>255</v>
      </c>
      <c r="H812">
        <v>1.9610000000000001</v>
      </c>
      <c r="I812">
        <v>51</v>
      </c>
      <c r="J812">
        <v>1</v>
      </c>
      <c r="K812">
        <v>11</v>
      </c>
    </row>
    <row r="813" spans="1:13" hidden="1">
      <c r="A813" t="s">
        <v>2469</v>
      </c>
      <c r="B813">
        <v>12</v>
      </c>
      <c r="C813" t="s">
        <v>2481</v>
      </c>
      <c r="D813">
        <v>0.19900000000000001</v>
      </c>
      <c r="E813">
        <v>48.83</v>
      </c>
      <c r="F813">
        <v>0</v>
      </c>
      <c r="G813">
        <v>255</v>
      </c>
      <c r="H813">
        <v>19.149000000000001</v>
      </c>
      <c r="I813">
        <v>47</v>
      </c>
      <c r="J813">
        <v>9</v>
      </c>
      <c r="K813">
        <v>12</v>
      </c>
    </row>
    <row r="814" spans="1:13" hidden="1">
      <c r="A814" t="s">
        <v>2469</v>
      </c>
      <c r="B814">
        <v>13</v>
      </c>
      <c r="C814" t="s">
        <v>2482</v>
      </c>
      <c r="D814">
        <v>0.20300000000000001</v>
      </c>
      <c r="E814">
        <v>90.311999999999998</v>
      </c>
      <c r="F814">
        <v>0</v>
      </c>
      <c r="G814">
        <v>255</v>
      </c>
      <c r="H814">
        <v>35.417000000000002</v>
      </c>
      <c r="I814">
        <v>48</v>
      </c>
      <c r="J814">
        <v>17</v>
      </c>
      <c r="K814">
        <v>13</v>
      </c>
    </row>
    <row r="815" spans="1:13" hidden="1">
      <c r="A815" t="s">
        <v>2469</v>
      </c>
      <c r="B815">
        <v>14</v>
      </c>
      <c r="C815" t="s">
        <v>2483</v>
      </c>
      <c r="D815">
        <v>0.20699999999999999</v>
      </c>
      <c r="E815">
        <v>10.407999999999999</v>
      </c>
      <c r="F815">
        <v>0</v>
      </c>
      <c r="G815">
        <v>255</v>
      </c>
      <c r="H815">
        <v>4.0819999999999999</v>
      </c>
      <c r="I815">
        <v>49</v>
      </c>
      <c r="J815">
        <v>2</v>
      </c>
      <c r="K815">
        <v>14</v>
      </c>
    </row>
    <row r="816" spans="1:13" hidden="1">
      <c r="A816" t="s">
        <v>2469</v>
      </c>
      <c r="B816">
        <v>15</v>
      </c>
      <c r="C816" t="s">
        <v>2484</v>
      </c>
      <c r="D816">
        <v>0.22</v>
      </c>
      <c r="E816">
        <v>24.518999999999998</v>
      </c>
      <c r="F816">
        <v>0</v>
      </c>
      <c r="G816">
        <v>255</v>
      </c>
      <c r="H816">
        <v>9.6150000000000002</v>
      </c>
      <c r="I816">
        <v>52</v>
      </c>
      <c r="J816">
        <v>5</v>
      </c>
      <c r="K816">
        <v>15</v>
      </c>
    </row>
    <row r="817" spans="1:13" hidden="1">
      <c r="A817" t="s">
        <v>2469</v>
      </c>
      <c r="B817">
        <v>16</v>
      </c>
      <c r="C817" t="s">
        <v>2485</v>
      </c>
      <c r="D817">
        <v>0.20300000000000001</v>
      </c>
      <c r="E817">
        <v>90.311999999999998</v>
      </c>
      <c r="F817">
        <v>0</v>
      </c>
      <c r="G817">
        <v>255</v>
      </c>
      <c r="H817">
        <v>35.417000000000002</v>
      </c>
      <c r="I817">
        <v>48</v>
      </c>
      <c r="J817">
        <v>17</v>
      </c>
      <c r="K817">
        <v>16</v>
      </c>
    </row>
    <row r="818" spans="1:13" hidden="1">
      <c r="A818" t="s">
        <v>2469</v>
      </c>
      <c r="B818">
        <v>17</v>
      </c>
      <c r="C818" t="s">
        <v>2486</v>
      </c>
      <c r="D818">
        <v>0.19900000000000001</v>
      </c>
      <c r="E818">
        <v>75.956999999999994</v>
      </c>
      <c r="F818">
        <v>0</v>
      </c>
      <c r="G818">
        <v>255</v>
      </c>
      <c r="H818">
        <v>29.786999999999999</v>
      </c>
      <c r="I818">
        <v>47</v>
      </c>
      <c r="J818">
        <v>14</v>
      </c>
      <c r="K818">
        <v>17</v>
      </c>
    </row>
    <row r="819" spans="1:13" hidden="1">
      <c r="A819" t="s">
        <v>2469</v>
      </c>
      <c r="B819">
        <v>18</v>
      </c>
      <c r="C819" t="s">
        <v>2487</v>
      </c>
      <c r="D819">
        <v>0.20300000000000001</v>
      </c>
      <c r="E819">
        <v>69.061999999999998</v>
      </c>
      <c r="F819">
        <v>0</v>
      </c>
      <c r="G819">
        <v>255</v>
      </c>
      <c r="H819">
        <v>27.082999999999998</v>
      </c>
      <c r="I819">
        <v>48</v>
      </c>
      <c r="J819">
        <v>13</v>
      </c>
      <c r="K819">
        <v>18</v>
      </c>
    </row>
    <row r="820" spans="1:13" hidden="1">
      <c r="A820" t="s">
        <v>2469</v>
      </c>
      <c r="B820">
        <v>19</v>
      </c>
      <c r="C820" t="s">
        <v>2488</v>
      </c>
      <c r="D820">
        <v>0.19900000000000001</v>
      </c>
      <c r="E820">
        <v>59.680999999999997</v>
      </c>
      <c r="F820">
        <v>0</v>
      </c>
      <c r="G820">
        <v>255</v>
      </c>
      <c r="H820">
        <v>23.404</v>
      </c>
      <c r="I820">
        <v>47</v>
      </c>
      <c r="J820">
        <v>11</v>
      </c>
      <c r="K820">
        <v>19</v>
      </c>
    </row>
    <row r="821" spans="1:13" hidden="1">
      <c r="A821" t="s">
        <v>2469</v>
      </c>
      <c r="B821">
        <v>20</v>
      </c>
      <c r="C821" t="s">
        <v>2489</v>
      </c>
      <c r="D821">
        <v>0.19900000000000001</v>
      </c>
      <c r="E821">
        <v>21.702000000000002</v>
      </c>
      <c r="F821">
        <v>0</v>
      </c>
      <c r="G821">
        <v>255</v>
      </c>
      <c r="H821">
        <v>8.5109999999999992</v>
      </c>
      <c r="I821">
        <v>47</v>
      </c>
      <c r="J821">
        <v>4</v>
      </c>
      <c r="K821">
        <v>20</v>
      </c>
    </row>
    <row r="822" spans="1:13" hidden="1">
      <c r="A822" t="s">
        <v>2469</v>
      </c>
      <c r="B822">
        <v>21</v>
      </c>
      <c r="C822" t="s">
        <v>2490</v>
      </c>
      <c r="D822">
        <v>0.215</v>
      </c>
      <c r="E822">
        <v>140</v>
      </c>
      <c r="F822">
        <v>0</v>
      </c>
      <c r="G822">
        <v>255</v>
      </c>
      <c r="H822">
        <v>54.902000000000001</v>
      </c>
      <c r="I822">
        <v>51</v>
      </c>
      <c r="J822">
        <v>28</v>
      </c>
      <c r="K822">
        <v>21</v>
      </c>
    </row>
    <row r="823" spans="1:13" hidden="1">
      <c r="A823" t="s">
        <v>2469</v>
      </c>
      <c r="B823">
        <v>22</v>
      </c>
      <c r="C823" t="s">
        <v>2491</v>
      </c>
      <c r="D823">
        <v>0.19</v>
      </c>
      <c r="E823">
        <v>34</v>
      </c>
      <c r="F823">
        <v>0</v>
      </c>
      <c r="G823">
        <v>255</v>
      </c>
      <c r="H823">
        <v>13.333</v>
      </c>
      <c r="I823">
        <v>45</v>
      </c>
      <c r="J823">
        <v>6</v>
      </c>
      <c r="K823">
        <v>22</v>
      </c>
    </row>
    <row r="824" spans="1:13" hidden="1">
      <c r="A824" t="s">
        <v>2469</v>
      </c>
      <c r="B824">
        <v>23</v>
      </c>
      <c r="C824" t="s">
        <v>2492</v>
      </c>
      <c r="D824">
        <v>0.21099999999999999</v>
      </c>
      <c r="E824">
        <v>5.0999999999999996</v>
      </c>
      <c r="F824">
        <v>0</v>
      </c>
      <c r="G824">
        <v>255</v>
      </c>
      <c r="H824">
        <v>2</v>
      </c>
      <c r="I824">
        <v>50</v>
      </c>
      <c r="J824">
        <v>1</v>
      </c>
      <c r="K824">
        <v>23</v>
      </c>
    </row>
    <row r="825" spans="1:13" hidden="1">
      <c r="A825" t="s">
        <v>2469</v>
      </c>
      <c r="B825">
        <v>24</v>
      </c>
      <c r="C825" t="s">
        <v>2493</v>
      </c>
      <c r="D825">
        <v>0.19</v>
      </c>
      <c r="E825">
        <v>68</v>
      </c>
      <c r="F825">
        <v>0</v>
      </c>
      <c r="G825">
        <v>255</v>
      </c>
      <c r="H825">
        <v>26.667000000000002</v>
      </c>
      <c r="I825">
        <v>45</v>
      </c>
      <c r="J825">
        <v>12</v>
      </c>
      <c r="K825">
        <v>24</v>
      </c>
    </row>
    <row r="826" spans="1:13" hidden="1">
      <c r="A826" t="s">
        <v>2469</v>
      </c>
      <c r="B826">
        <v>25</v>
      </c>
      <c r="C826" t="s">
        <v>2494</v>
      </c>
      <c r="D826">
        <v>0.20699999999999999</v>
      </c>
      <c r="E826">
        <v>135.30600000000001</v>
      </c>
      <c r="F826">
        <v>0</v>
      </c>
      <c r="G826">
        <v>255</v>
      </c>
      <c r="H826">
        <v>53.061</v>
      </c>
      <c r="I826">
        <v>49</v>
      </c>
      <c r="J826">
        <v>26</v>
      </c>
      <c r="K826">
        <v>25</v>
      </c>
    </row>
    <row r="827" spans="1:13">
      <c r="A827" t="s">
        <v>2495</v>
      </c>
      <c r="B827">
        <v>1</v>
      </c>
      <c r="C827" t="s">
        <v>2496</v>
      </c>
      <c r="D827">
        <v>0.54900000000000004</v>
      </c>
      <c r="E827">
        <v>160.846</v>
      </c>
      <c r="F827">
        <v>0</v>
      </c>
      <c r="G827">
        <v>255</v>
      </c>
      <c r="H827">
        <v>63.076999999999998</v>
      </c>
      <c r="I827">
        <v>130</v>
      </c>
      <c r="J827">
        <v>82</v>
      </c>
      <c r="K827">
        <v>1</v>
      </c>
      <c r="L827">
        <v>25</v>
      </c>
      <c r="M827">
        <v>0</v>
      </c>
    </row>
    <row r="828" spans="1:13" hidden="1">
      <c r="A828" t="s">
        <v>2495</v>
      </c>
      <c r="B828">
        <v>2</v>
      </c>
      <c r="C828" t="s">
        <v>2497</v>
      </c>
      <c r="D828">
        <v>0.53200000000000003</v>
      </c>
      <c r="E828">
        <v>167.976</v>
      </c>
      <c r="F828">
        <v>0</v>
      </c>
      <c r="G828">
        <v>255</v>
      </c>
      <c r="H828">
        <v>65.873000000000005</v>
      </c>
      <c r="I828">
        <v>126</v>
      </c>
      <c r="J828">
        <v>83</v>
      </c>
      <c r="K828">
        <v>2</v>
      </c>
    </row>
    <row r="829" spans="1:13" hidden="1">
      <c r="A829" t="s">
        <v>2495</v>
      </c>
      <c r="B829">
        <v>3</v>
      </c>
      <c r="C829" t="s">
        <v>2498</v>
      </c>
      <c r="D829">
        <v>0.51100000000000001</v>
      </c>
      <c r="E829">
        <v>145.41300000000001</v>
      </c>
      <c r="F829">
        <v>0</v>
      </c>
      <c r="G829">
        <v>255</v>
      </c>
      <c r="H829">
        <v>57.024999999999999</v>
      </c>
      <c r="I829">
        <v>121</v>
      </c>
      <c r="J829">
        <v>69</v>
      </c>
      <c r="K829">
        <v>3</v>
      </c>
    </row>
    <row r="830" spans="1:13" hidden="1">
      <c r="A830" t="s">
        <v>2495</v>
      </c>
      <c r="B830">
        <v>4</v>
      </c>
      <c r="C830" t="s">
        <v>2499</v>
      </c>
      <c r="D830">
        <v>0.51100000000000001</v>
      </c>
      <c r="E830">
        <v>164.38</v>
      </c>
      <c r="F830">
        <v>0</v>
      </c>
      <c r="G830">
        <v>255</v>
      </c>
      <c r="H830">
        <v>64.462999999999994</v>
      </c>
      <c r="I830">
        <v>121</v>
      </c>
      <c r="J830">
        <v>78</v>
      </c>
      <c r="K830">
        <v>4</v>
      </c>
    </row>
    <row r="831" spans="1:13" hidden="1">
      <c r="A831" t="s">
        <v>2495</v>
      </c>
      <c r="B831">
        <v>5</v>
      </c>
      <c r="C831" t="s">
        <v>2500</v>
      </c>
      <c r="D831">
        <v>0.51500000000000001</v>
      </c>
      <c r="E831">
        <v>150.49199999999999</v>
      </c>
      <c r="F831">
        <v>0</v>
      </c>
      <c r="G831">
        <v>255</v>
      </c>
      <c r="H831">
        <v>59.015999999999998</v>
      </c>
      <c r="I831">
        <v>122</v>
      </c>
      <c r="J831">
        <v>72</v>
      </c>
      <c r="K831">
        <v>5</v>
      </c>
    </row>
    <row r="832" spans="1:13" hidden="1">
      <c r="A832" t="s">
        <v>2495</v>
      </c>
      <c r="B832">
        <v>6</v>
      </c>
      <c r="C832" t="s">
        <v>2501</v>
      </c>
      <c r="D832">
        <v>0.49399999999999999</v>
      </c>
      <c r="E832">
        <v>115.51300000000001</v>
      </c>
      <c r="F832">
        <v>0</v>
      </c>
      <c r="G832">
        <v>255</v>
      </c>
      <c r="H832">
        <v>45.298999999999999</v>
      </c>
      <c r="I832">
        <v>117</v>
      </c>
      <c r="J832">
        <v>53</v>
      </c>
      <c r="K832">
        <v>6</v>
      </c>
    </row>
    <row r="833" spans="1:11" hidden="1">
      <c r="A833" t="s">
        <v>2495</v>
      </c>
      <c r="B833">
        <v>7</v>
      </c>
      <c r="C833" t="s">
        <v>2502</v>
      </c>
      <c r="D833">
        <v>0.55800000000000005</v>
      </c>
      <c r="E833">
        <v>146.81800000000001</v>
      </c>
      <c r="F833">
        <v>0</v>
      </c>
      <c r="G833">
        <v>255</v>
      </c>
      <c r="H833">
        <v>57.576000000000001</v>
      </c>
      <c r="I833">
        <v>132</v>
      </c>
      <c r="J833">
        <v>76</v>
      </c>
      <c r="K833">
        <v>7</v>
      </c>
    </row>
    <row r="834" spans="1:11" hidden="1">
      <c r="A834" t="s">
        <v>2495</v>
      </c>
      <c r="B834">
        <v>8</v>
      </c>
      <c r="C834" t="s">
        <v>2503</v>
      </c>
      <c r="D834">
        <v>0.56599999999999995</v>
      </c>
      <c r="E834">
        <v>129.40299999999999</v>
      </c>
      <c r="F834">
        <v>0</v>
      </c>
      <c r="G834">
        <v>255</v>
      </c>
      <c r="H834">
        <v>50.746000000000002</v>
      </c>
      <c r="I834">
        <v>134</v>
      </c>
      <c r="J834">
        <v>68</v>
      </c>
      <c r="K834">
        <v>8</v>
      </c>
    </row>
    <row r="835" spans="1:11" hidden="1">
      <c r="A835" t="s">
        <v>2495</v>
      </c>
      <c r="B835">
        <v>9</v>
      </c>
      <c r="C835" t="s">
        <v>2504</v>
      </c>
      <c r="D835">
        <v>0.49</v>
      </c>
      <c r="E835">
        <v>118.70699999999999</v>
      </c>
      <c r="F835">
        <v>0</v>
      </c>
      <c r="G835">
        <v>255</v>
      </c>
      <c r="H835">
        <v>46.552</v>
      </c>
      <c r="I835">
        <v>116</v>
      </c>
      <c r="J835">
        <v>54</v>
      </c>
      <c r="K835">
        <v>9</v>
      </c>
    </row>
    <row r="836" spans="1:11" hidden="1">
      <c r="A836" t="s">
        <v>2495</v>
      </c>
      <c r="B836">
        <v>10</v>
      </c>
      <c r="C836" t="s">
        <v>2505</v>
      </c>
      <c r="D836">
        <v>0.47299999999999998</v>
      </c>
      <c r="E836">
        <v>120.67</v>
      </c>
      <c r="F836">
        <v>0</v>
      </c>
      <c r="G836">
        <v>255</v>
      </c>
      <c r="H836">
        <v>47.320999999999998</v>
      </c>
      <c r="I836">
        <v>112</v>
      </c>
      <c r="J836">
        <v>53</v>
      </c>
      <c r="K836">
        <v>10</v>
      </c>
    </row>
    <row r="837" spans="1:11" hidden="1">
      <c r="A837" t="s">
        <v>2495</v>
      </c>
      <c r="B837">
        <v>11</v>
      </c>
      <c r="C837" t="s">
        <v>2506</v>
      </c>
      <c r="D837">
        <v>0.48599999999999999</v>
      </c>
      <c r="E837">
        <v>113.087</v>
      </c>
      <c r="F837">
        <v>0</v>
      </c>
      <c r="G837">
        <v>255</v>
      </c>
      <c r="H837">
        <v>44.347999999999999</v>
      </c>
      <c r="I837">
        <v>115</v>
      </c>
      <c r="J837">
        <v>51</v>
      </c>
      <c r="K837">
        <v>11</v>
      </c>
    </row>
    <row r="838" spans="1:11" hidden="1">
      <c r="A838" t="s">
        <v>2495</v>
      </c>
      <c r="B838">
        <v>12</v>
      </c>
      <c r="C838" t="s">
        <v>2507</v>
      </c>
      <c r="D838">
        <v>0.503</v>
      </c>
      <c r="E838">
        <v>117.857</v>
      </c>
      <c r="F838">
        <v>0</v>
      </c>
      <c r="G838">
        <v>255</v>
      </c>
      <c r="H838">
        <v>46.218000000000004</v>
      </c>
      <c r="I838">
        <v>119</v>
      </c>
      <c r="J838">
        <v>55</v>
      </c>
      <c r="K838">
        <v>12</v>
      </c>
    </row>
    <row r="839" spans="1:11" hidden="1">
      <c r="A839" t="s">
        <v>2495</v>
      </c>
      <c r="B839">
        <v>13</v>
      </c>
      <c r="C839" t="s">
        <v>2508</v>
      </c>
      <c r="D839">
        <v>0.44800000000000001</v>
      </c>
      <c r="E839">
        <v>105.849</v>
      </c>
      <c r="F839">
        <v>0</v>
      </c>
      <c r="G839">
        <v>255</v>
      </c>
      <c r="H839">
        <v>41.509</v>
      </c>
      <c r="I839">
        <v>106</v>
      </c>
      <c r="J839">
        <v>44</v>
      </c>
      <c r="K839">
        <v>13</v>
      </c>
    </row>
    <row r="840" spans="1:11" hidden="1">
      <c r="A840" t="s">
        <v>2495</v>
      </c>
      <c r="B840">
        <v>14</v>
      </c>
      <c r="C840" t="s">
        <v>2509</v>
      </c>
      <c r="D840">
        <v>0.48199999999999998</v>
      </c>
      <c r="E840">
        <v>100.658</v>
      </c>
      <c r="F840">
        <v>0</v>
      </c>
      <c r="G840">
        <v>255</v>
      </c>
      <c r="H840">
        <v>39.473999999999997</v>
      </c>
      <c r="I840">
        <v>114</v>
      </c>
      <c r="J840">
        <v>45</v>
      </c>
      <c r="K840">
        <v>14</v>
      </c>
    </row>
    <row r="841" spans="1:11" hidden="1">
      <c r="A841" t="s">
        <v>2495</v>
      </c>
      <c r="B841">
        <v>15</v>
      </c>
      <c r="C841" t="s">
        <v>2510</v>
      </c>
      <c r="D841">
        <v>0.48199999999999998</v>
      </c>
      <c r="E841">
        <v>161.053</v>
      </c>
      <c r="F841">
        <v>0</v>
      </c>
      <c r="G841">
        <v>255</v>
      </c>
      <c r="H841">
        <v>63.158000000000001</v>
      </c>
      <c r="I841">
        <v>114</v>
      </c>
      <c r="J841">
        <v>72</v>
      </c>
      <c r="K841">
        <v>15</v>
      </c>
    </row>
    <row r="842" spans="1:11" hidden="1">
      <c r="A842" t="s">
        <v>2495</v>
      </c>
      <c r="B842">
        <v>16</v>
      </c>
      <c r="C842" t="s">
        <v>2511</v>
      </c>
      <c r="D842">
        <v>0.49</v>
      </c>
      <c r="E842">
        <v>125.30200000000001</v>
      </c>
      <c r="F842">
        <v>0</v>
      </c>
      <c r="G842">
        <v>255</v>
      </c>
      <c r="H842">
        <v>49.137999999999998</v>
      </c>
      <c r="I842">
        <v>116</v>
      </c>
      <c r="J842">
        <v>57</v>
      </c>
      <c r="K842">
        <v>16</v>
      </c>
    </row>
    <row r="843" spans="1:11" hidden="1">
      <c r="A843" t="s">
        <v>2495</v>
      </c>
      <c r="B843">
        <v>17</v>
      </c>
      <c r="C843" t="s">
        <v>2512</v>
      </c>
      <c r="D843">
        <v>0.48599999999999999</v>
      </c>
      <c r="E843">
        <v>99.783000000000001</v>
      </c>
      <c r="F843">
        <v>0</v>
      </c>
      <c r="G843">
        <v>255</v>
      </c>
      <c r="H843">
        <v>39.130000000000003</v>
      </c>
      <c r="I843">
        <v>115</v>
      </c>
      <c r="J843">
        <v>45</v>
      </c>
      <c r="K843">
        <v>17</v>
      </c>
    </row>
    <row r="844" spans="1:11" hidden="1">
      <c r="A844" t="s">
        <v>2495</v>
      </c>
      <c r="B844">
        <v>18</v>
      </c>
      <c r="C844" t="s">
        <v>2513</v>
      </c>
      <c r="D844">
        <v>0.52400000000000002</v>
      </c>
      <c r="E844">
        <v>115.161</v>
      </c>
      <c r="F844">
        <v>0</v>
      </c>
      <c r="G844">
        <v>255</v>
      </c>
      <c r="H844">
        <v>45.161000000000001</v>
      </c>
      <c r="I844">
        <v>124</v>
      </c>
      <c r="J844">
        <v>56</v>
      </c>
      <c r="K844">
        <v>18</v>
      </c>
    </row>
    <row r="845" spans="1:11" hidden="1">
      <c r="A845" t="s">
        <v>2495</v>
      </c>
      <c r="B845">
        <v>19</v>
      </c>
      <c r="C845" t="s">
        <v>2514</v>
      </c>
      <c r="D845">
        <v>0.47699999999999998</v>
      </c>
      <c r="E845">
        <v>119.602</v>
      </c>
      <c r="F845">
        <v>0</v>
      </c>
      <c r="G845">
        <v>255</v>
      </c>
      <c r="H845">
        <v>46.902999999999999</v>
      </c>
      <c r="I845">
        <v>113</v>
      </c>
      <c r="J845">
        <v>53</v>
      </c>
      <c r="K845">
        <v>19</v>
      </c>
    </row>
    <row r="846" spans="1:11" hidden="1">
      <c r="A846" t="s">
        <v>2495</v>
      </c>
      <c r="B846">
        <v>20</v>
      </c>
      <c r="C846" t="s">
        <v>2515</v>
      </c>
      <c r="D846">
        <v>0.50700000000000001</v>
      </c>
      <c r="E846">
        <v>119</v>
      </c>
      <c r="F846">
        <v>0</v>
      </c>
      <c r="G846">
        <v>255</v>
      </c>
      <c r="H846">
        <v>46.667000000000002</v>
      </c>
      <c r="I846">
        <v>120</v>
      </c>
      <c r="J846">
        <v>56</v>
      </c>
      <c r="K846">
        <v>20</v>
      </c>
    </row>
    <row r="847" spans="1:11" hidden="1">
      <c r="A847" t="s">
        <v>2495</v>
      </c>
      <c r="B847">
        <v>21</v>
      </c>
      <c r="C847" t="s">
        <v>2516</v>
      </c>
      <c r="D847">
        <v>0.46899999999999997</v>
      </c>
      <c r="E847">
        <v>117.16200000000001</v>
      </c>
      <c r="F847">
        <v>0</v>
      </c>
      <c r="G847">
        <v>255</v>
      </c>
      <c r="H847">
        <v>45.945999999999998</v>
      </c>
      <c r="I847">
        <v>111</v>
      </c>
      <c r="J847">
        <v>51</v>
      </c>
      <c r="K847">
        <v>21</v>
      </c>
    </row>
    <row r="848" spans="1:11" hidden="1">
      <c r="A848" t="s">
        <v>2495</v>
      </c>
      <c r="B848">
        <v>22</v>
      </c>
      <c r="C848" t="s">
        <v>2517</v>
      </c>
      <c r="D848">
        <v>0.54500000000000004</v>
      </c>
      <c r="E848">
        <v>100.81399999999999</v>
      </c>
      <c r="F848">
        <v>0</v>
      </c>
      <c r="G848">
        <v>255</v>
      </c>
      <c r="H848">
        <v>39.534999999999997</v>
      </c>
      <c r="I848">
        <v>129</v>
      </c>
      <c r="J848">
        <v>51</v>
      </c>
      <c r="K848">
        <v>22</v>
      </c>
    </row>
    <row r="849" spans="1:13" hidden="1">
      <c r="A849" t="s">
        <v>2495</v>
      </c>
      <c r="B849">
        <v>23</v>
      </c>
      <c r="C849" t="s">
        <v>2518</v>
      </c>
      <c r="D849">
        <v>0.45600000000000002</v>
      </c>
      <c r="E849">
        <v>113.333</v>
      </c>
      <c r="F849">
        <v>0</v>
      </c>
      <c r="G849">
        <v>255</v>
      </c>
      <c r="H849">
        <v>44.444000000000003</v>
      </c>
      <c r="I849">
        <v>108</v>
      </c>
      <c r="J849">
        <v>48</v>
      </c>
      <c r="K849">
        <v>23</v>
      </c>
    </row>
    <row r="850" spans="1:13" hidden="1">
      <c r="A850" t="s">
        <v>2495</v>
      </c>
      <c r="B850">
        <v>24</v>
      </c>
      <c r="C850" t="s">
        <v>2519</v>
      </c>
      <c r="D850">
        <v>0.48599999999999999</v>
      </c>
      <c r="E850">
        <v>95.347999999999999</v>
      </c>
      <c r="F850">
        <v>0</v>
      </c>
      <c r="G850">
        <v>255</v>
      </c>
      <c r="H850">
        <v>37.390999999999998</v>
      </c>
      <c r="I850">
        <v>115</v>
      </c>
      <c r="J850">
        <v>43</v>
      </c>
      <c r="K850">
        <v>24</v>
      </c>
    </row>
    <row r="851" spans="1:13" hidden="1">
      <c r="A851" t="s">
        <v>2495</v>
      </c>
      <c r="B851">
        <v>25</v>
      </c>
      <c r="C851" t="s">
        <v>2520</v>
      </c>
      <c r="D851">
        <v>0.45200000000000001</v>
      </c>
      <c r="E851">
        <v>112.009</v>
      </c>
      <c r="F851">
        <v>0</v>
      </c>
      <c r="G851">
        <v>255</v>
      </c>
      <c r="H851">
        <v>43.924999999999997</v>
      </c>
      <c r="I851">
        <v>107</v>
      </c>
      <c r="J851">
        <v>47</v>
      </c>
      <c r="K851">
        <v>25</v>
      </c>
    </row>
    <row r="852" spans="1:13">
      <c r="A852" t="s">
        <v>2521</v>
      </c>
      <c r="B852">
        <v>1</v>
      </c>
      <c r="C852" t="s">
        <v>2522</v>
      </c>
      <c r="D852">
        <v>0.41399999999999998</v>
      </c>
      <c r="E852">
        <v>96.275999999999996</v>
      </c>
      <c r="F852">
        <v>0</v>
      </c>
      <c r="G852">
        <v>255</v>
      </c>
      <c r="H852">
        <v>37.755000000000003</v>
      </c>
      <c r="I852">
        <v>98</v>
      </c>
      <c r="J852">
        <v>37</v>
      </c>
      <c r="K852">
        <v>1</v>
      </c>
      <c r="L852">
        <v>25</v>
      </c>
      <c r="M852">
        <v>0</v>
      </c>
    </row>
    <row r="853" spans="1:13" hidden="1">
      <c r="A853" t="s">
        <v>2521</v>
      </c>
      <c r="B853">
        <v>2</v>
      </c>
      <c r="C853" t="s">
        <v>2523</v>
      </c>
      <c r="D853">
        <v>0.41799999999999998</v>
      </c>
      <c r="E853">
        <v>90.152000000000001</v>
      </c>
      <c r="F853">
        <v>0</v>
      </c>
      <c r="G853">
        <v>255</v>
      </c>
      <c r="H853">
        <v>35.353999999999999</v>
      </c>
      <c r="I853">
        <v>99</v>
      </c>
      <c r="J853">
        <v>35</v>
      </c>
      <c r="K853">
        <v>2</v>
      </c>
    </row>
    <row r="854" spans="1:13" hidden="1">
      <c r="A854" t="s">
        <v>2521</v>
      </c>
      <c r="B854">
        <v>3</v>
      </c>
      <c r="C854" t="s">
        <v>2524</v>
      </c>
      <c r="D854">
        <v>0.45200000000000001</v>
      </c>
      <c r="E854">
        <v>81.028000000000006</v>
      </c>
      <c r="F854">
        <v>0</v>
      </c>
      <c r="G854">
        <v>255</v>
      </c>
      <c r="H854">
        <v>31.776</v>
      </c>
      <c r="I854">
        <v>107</v>
      </c>
      <c r="J854">
        <v>34</v>
      </c>
      <c r="K854">
        <v>3</v>
      </c>
    </row>
    <row r="855" spans="1:13" hidden="1">
      <c r="A855" t="s">
        <v>2521</v>
      </c>
      <c r="B855">
        <v>4</v>
      </c>
      <c r="C855" t="s">
        <v>2525</v>
      </c>
      <c r="D855">
        <v>0.47299999999999998</v>
      </c>
      <c r="E855">
        <v>81.963999999999999</v>
      </c>
      <c r="F855">
        <v>0</v>
      </c>
      <c r="G855">
        <v>255</v>
      </c>
      <c r="H855">
        <v>32.143000000000001</v>
      </c>
      <c r="I855">
        <v>112</v>
      </c>
      <c r="J855">
        <v>36</v>
      </c>
      <c r="K855">
        <v>4</v>
      </c>
    </row>
    <row r="856" spans="1:13" hidden="1">
      <c r="A856" t="s">
        <v>2521</v>
      </c>
      <c r="B856">
        <v>5</v>
      </c>
      <c r="C856" t="s">
        <v>2526</v>
      </c>
      <c r="D856">
        <v>0.43099999999999999</v>
      </c>
      <c r="E856">
        <v>90</v>
      </c>
      <c r="F856">
        <v>0</v>
      </c>
      <c r="G856">
        <v>255</v>
      </c>
      <c r="H856">
        <v>35.293999999999997</v>
      </c>
      <c r="I856">
        <v>102</v>
      </c>
      <c r="J856">
        <v>36</v>
      </c>
      <c r="K856">
        <v>5</v>
      </c>
    </row>
    <row r="857" spans="1:13" hidden="1">
      <c r="A857" t="s">
        <v>2521</v>
      </c>
      <c r="B857">
        <v>6</v>
      </c>
      <c r="C857" t="s">
        <v>2527</v>
      </c>
      <c r="D857">
        <v>0.40100000000000002</v>
      </c>
      <c r="E857">
        <v>88.578999999999994</v>
      </c>
      <c r="F857">
        <v>0</v>
      </c>
      <c r="G857">
        <v>255</v>
      </c>
      <c r="H857">
        <v>34.737000000000002</v>
      </c>
      <c r="I857">
        <v>95</v>
      </c>
      <c r="J857">
        <v>33</v>
      </c>
      <c r="K857">
        <v>6</v>
      </c>
    </row>
    <row r="858" spans="1:13" hidden="1">
      <c r="A858" t="s">
        <v>2521</v>
      </c>
      <c r="B858">
        <v>7</v>
      </c>
      <c r="C858" t="s">
        <v>2528</v>
      </c>
      <c r="D858">
        <v>0.39300000000000002</v>
      </c>
      <c r="E858">
        <v>134.35499999999999</v>
      </c>
      <c r="F858">
        <v>0</v>
      </c>
      <c r="G858">
        <v>255</v>
      </c>
      <c r="H858">
        <v>52.688000000000002</v>
      </c>
      <c r="I858">
        <v>93</v>
      </c>
      <c r="J858">
        <v>49</v>
      </c>
      <c r="K858">
        <v>7</v>
      </c>
    </row>
    <row r="859" spans="1:13" hidden="1">
      <c r="A859" t="s">
        <v>2521</v>
      </c>
      <c r="B859">
        <v>8</v>
      </c>
      <c r="C859" t="s">
        <v>2529</v>
      </c>
      <c r="D859">
        <v>0.42199999999999999</v>
      </c>
      <c r="E859">
        <v>91.8</v>
      </c>
      <c r="F859">
        <v>0</v>
      </c>
      <c r="G859">
        <v>255</v>
      </c>
      <c r="H859">
        <v>36</v>
      </c>
      <c r="I859">
        <v>100</v>
      </c>
      <c r="J859">
        <v>36</v>
      </c>
      <c r="K859">
        <v>8</v>
      </c>
    </row>
    <row r="860" spans="1:13" hidden="1">
      <c r="A860" t="s">
        <v>2521</v>
      </c>
      <c r="B860">
        <v>9</v>
      </c>
      <c r="C860" t="s">
        <v>2530</v>
      </c>
      <c r="D860">
        <v>0.439</v>
      </c>
      <c r="E860">
        <v>125.048</v>
      </c>
      <c r="F860">
        <v>0</v>
      </c>
      <c r="G860">
        <v>255</v>
      </c>
      <c r="H860">
        <v>49.037999999999997</v>
      </c>
      <c r="I860">
        <v>104</v>
      </c>
      <c r="J860">
        <v>51</v>
      </c>
      <c r="K860">
        <v>9</v>
      </c>
    </row>
    <row r="861" spans="1:13" hidden="1">
      <c r="A861" t="s">
        <v>2521</v>
      </c>
      <c r="B861">
        <v>10</v>
      </c>
      <c r="C861" t="s">
        <v>2531</v>
      </c>
      <c r="D861">
        <v>0.41</v>
      </c>
      <c r="E861">
        <v>120.928</v>
      </c>
      <c r="F861">
        <v>0</v>
      </c>
      <c r="G861">
        <v>255</v>
      </c>
      <c r="H861">
        <v>47.423000000000002</v>
      </c>
      <c r="I861">
        <v>97</v>
      </c>
      <c r="J861">
        <v>46</v>
      </c>
      <c r="K861">
        <v>10</v>
      </c>
    </row>
    <row r="862" spans="1:13" hidden="1">
      <c r="A862" t="s">
        <v>2521</v>
      </c>
      <c r="B862">
        <v>11</v>
      </c>
      <c r="C862" t="s">
        <v>2532</v>
      </c>
      <c r="D862">
        <v>0.44400000000000001</v>
      </c>
      <c r="E862">
        <v>94.713999999999999</v>
      </c>
      <c r="F862">
        <v>0</v>
      </c>
      <c r="G862">
        <v>255</v>
      </c>
      <c r="H862">
        <v>37.143000000000001</v>
      </c>
      <c r="I862">
        <v>105</v>
      </c>
      <c r="J862">
        <v>39</v>
      </c>
      <c r="K862">
        <v>11</v>
      </c>
    </row>
    <row r="863" spans="1:13" hidden="1">
      <c r="A863" t="s">
        <v>2521</v>
      </c>
      <c r="B863">
        <v>12</v>
      </c>
      <c r="C863" t="s">
        <v>2533</v>
      </c>
      <c r="D863">
        <v>0.44400000000000001</v>
      </c>
      <c r="E863">
        <v>111.714</v>
      </c>
      <c r="F863">
        <v>0</v>
      </c>
      <c r="G863">
        <v>255</v>
      </c>
      <c r="H863">
        <v>43.81</v>
      </c>
      <c r="I863">
        <v>105</v>
      </c>
      <c r="J863">
        <v>46</v>
      </c>
      <c r="K863">
        <v>12</v>
      </c>
    </row>
    <row r="864" spans="1:13" hidden="1">
      <c r="A864" t="s">
        <v>2521</v>
      </c>
      <c r="B864">
        <v>13</v>
      </c>
      <c r="C864" t="s">
        <v>2534</v>
      </c>
      <c r="D864">
        <v>0.435</v>
      </c>
      <c r="E864">
        <v>128.738</v>
      </c>
      <c r="F864">
        <v>0</v>
      </c>
      <c r="G864">
        <v>255</v>
      </c>
      <c r="H864">
        <v>50.484999999999999</v>
      </c>
      <c r="I864">
        <v>103</v>
      </c>
      <c r="J864">
        <v>52</v>
      </c>
      <c r="K864">
        <v>13</v>
      </c>
    </row>
    <row r="865" spans="1:13" hidden="1">
      <c r="A865" t="s">
        <v>2521</v>
      </c>
      <c r="B865">
        <v>14</v>
      </c>
      <c r="C865" t="s">
        <v>2535</v>
      </c>
      <c r="D865">
        <v>0.42699999999999999</v>
      </c>
      <c r="E865">
        <v>88.366</v>
      </c>
      <c r="F865">
        <v>0</v>
      </c>
      <c r="G865">
        <v>255</v>
      </c>
      <c r="H865">
        <v>34.652999999999999</v>
      </c>
      <c r="I865">
        <v>101</v>
      </c>
      <c r="J865">
        <v>35</v>
      </c>
      <c r="K865">
        <v>14</v>
      </c>
    </row>
    <row r="866" spans="1:13" hidden="1">
      <c r="A866" t="s">
        <v>2521</v>
      </c>
      <c r="B866">
        <v>15</v>
      </c>
      <c r="C866" t="s">
        <v>2536</v>
      </c>
      <c r="D866">
        <v>0.45200000000000001</v>
      </c>
      <c r="E866">
        <v>109.626</v>
      </c>
      <c r="F866">
        <v>0</v>
      </c>
      <c r="G866">
        <v>255</v>
      </c>
      <c r="H866">
        <v>42.991</v>
      </c>
      <c r="I866">
        <v>107</v>
      </c>
      <c r="J866">
        <v>46</v>
      </c>
      <c r="K866">
        <v>15</v>
      </c>
    </row>
    <row r="867" spans="1:13" hidden="1">
      <c r="A867" t="s">
        <v>2521</v>
      </c>
      <c r="B867">
        <v>16</v>
      </c>
      <c r="C867" t="s">
        <v>2537</v>
      </c>
      <c r="D867">
        <v>0.41399999999999998</v>
      </c>
      <c r="E867">
        <v>119.694</v>
      </c>
      <c r="F867">
        <v>0</v>
      </c>
      <c r="G867">
        <v>255</v>
      </c>
      <c r="H867">
        <v>46.939</v>
      </c>
      <c r="I867">
        <v>98</v>
      </c>
      <c r="J867">
        <v>46</v>
      </c>
      <c r="K867">
        <v>16</v>
      </c>
    </row>
    <row r="868" spans="1:13" hidden="1">
      <c r="A868" t="s">
        <v>2521</v>
      </c>
      <c r="B868">
        <v>17</v>
      </c>
      <c r="C868" t="s">
        <v>2538</v>
      </c>
      <c r="D868">
        <v>0.45600000000000002</v>
      </c>
      <c r="E868">
        <v>108.611</v>
      </c>
      <c r="F868">
        <v>0</v>
      </c>
      <c r="G868">
        <v>255</v>
      </c>
      <c r="H868">
        <v>42.593000000000004</v>
      </c>
      <c r="I868">
        <v>108</v>
      </c>
      <c r="J868">
        <v>46</v>
      </c>
      <c r="K868">
        <v>17</v>
      </c>
    </row>
    <row r="869" spans="1:13" hidden="1">
      <c r="A869" t="s">
        <v>2521</v>
      </c>
      <c r="B869">
        <v>18</v>
      </c>
      <c r="C869" t="s">
        <v>2539</v>
      </c>
      <c r="D869">
        <v>0.38</v>
      </c>
      <c r="E869">
        <v>116.167</v>
      </c>
      <c r="F869">
        <v>0</v>
      </c>
      <c r="G869">
        <v>255</v>
      </c>
      <c r="H869">
        <v>45.555999999999997</v>
      </c>
      <c r="I869">
        <v>90</v>
      </c>
      <c r="J869">
        <v>41</v>
      </c>
      <c r="K869">
        <v>18</v>
      </c>
    </row>
    <row r="870" spans="1:13" hidden="1">
      <c r="A870" t="s">
        <v>2521</v>
      </c>
      <c r="B870">
        <v>19</v>
      </c>
      <c r="C870" t="s">
        <v>2540</v>
      </c>
      <c r="D870">
        <v>0.45200000000000001</v>
      </c>
      <c r="E870">
        <v>126.30800000000001</v>
      </c>
      <c r="F870">
        <v>0</v>
      </c>
      <c r="G870">
        <v>255</v>
      </c>
      <c r="H870">
        <v>49.533000000000001</v>
      </c>
      <c r="I870">
        <v>107</v>
      </c>
      <c r="J870">
        <v>53</v>
      </c>
      <c r="K870">
        <v>19</v>
      </c>
    </row>
    <row r="871" spans="1:13" hidden="1">
      <c r="A871" t="s">
        <v>2521</v>
      </c>
      <c r="B871">
        <v>20</v>
      </c>
      <c r="C871" t="s">
        <v>2541</v>
      </c>
      <c r="D871">
        <v>0.45200000000000001</v>
      </c>
      <c r="E871">
        <v>123.925</v>
      </c>
      <c r="F871">
        <v>0</v>
      </c>
      <c r="G871">
        <v>255</v>
      </c>
      <c r="H871">
        <v>48.597999999999999</v>
      </c>
      <c r="I871">
        <v>107</v>
      </c>
      <c r="J871">
        <v>52</v>
      </c>
      <c r="K871">
        <v>20</v>
      </c>
    </row>
    <row r="872" spans="1:13" hidden="1">
      <c r="A872" t="s">
        <v>2521</v>
      </c>
      <c r="B872">
        <v>21</v>
      </c>
      <c r="C872" t="s">
        <v>2542</v>
      </c>
      <c r="D872">
        <v>0.46899999999999997</v>
      </c>
      <c r="E872">
        <v>130.946</v>
      </c>
      <c r="F872">
        <v>0</v>
      </c>
      <c r="G872">
        <v>255</v>
      </c>
      <c r="H872">
        <v>51.350999999999999</v>
      </c>
      <c r="I872">
        <v>111</v>
      </c>
      <c r="J872">
        <v>57</v>
      </c>
      <c r="K872">
        <v>21</v>
      </c>
    </row>
    <row r="873" spans="1:13" hidden="1">
      <c r="A873" t="s">
        <v>2521</v>
      </c>
      <c r="B873">
        <v>22</v>
      </c>
      <c r="C873" t="s">
        <v>2543</v>
      </c>
      <c r="D873">
        <v>0.44800000000000001</v>
      </c>
      <c r="E873">
        <v>132.31100000000001</v>
      </c>
      <c r="F873">
        <v>0</v>
      </c>
      <c r="G873">
        <v>255</v>
      </c>
      <c r="H873">
        <v>51.887</v>
      </c>
      <c r="I873">
        <v>106</v>
      </c>
      <c r="J873">
        <v>55</v>
      </c>
      <c r="K873">
        <v>22</v>
      </c>
    </row>
    <row r="874" spans="1:13" hidden="1">
      <c r="A874" t="s">
        <v>2521</v>
      </c>
      <c r="B874">
        <v>23</v>
      </c>
      <c r="C874" t="s">
        <v>2544</v>
      </c>
      <c r="D874">
        <v>0.43099999999999999</v>
      </c>
      <c r="E874">
        <v>150</v>
      </c>
      <c r="F874">
        <v>0</v>
      </c>
      <c r="G874">
        <v>255</v>
      </c>
      <c r="H874">
        <v>58.823999999999998</v>
      </c>
      <c r="I874">
        <v>102</v>
      </c>
      <c r="J874">
        <v>60</v>
      </c>
      <c r="K874">
        <v>23</v>
      </c>
    </row>
    <row r="875" spans="1:13" hidden="1">
      <c r="A875" t="s">
        <v>2521</v>
      </c>
      <c r="B875">
        <v>24</v>
      </c>
      <c r="C875" t="s">
        <v>2545</v>
      </c>
      <c r="D875">
        <v>0.46500000000000002</v>
      </c>
      <c r="E875">
        <v>153</v>
      </c>
      <c r="F875">
        <v>0</v>
      </c>
      <c r="G875">
        <v>255</v>
      </c>
      <c r="H875">
        <v>60</v>
      </c>
      <c r="I875">
        <v>110</v>
      </c>
      <c r="J875">
        <v>66</v>
      </c>
      <c r="K875">
        <v>24</v>
      </c>
    </row>
    <row r="876" spans="1:13" hidden="1">
      <c r="A876" t="s">
        <v>2521</v>
      </c>
      <c r="B876">
        <v>25</v>
      </c>
      <c r="C876" t="s">
        <v>2546</v>
      </c>
      <c r="D876">
        <v>0.43099999999999999</v>
      </c>
      <c r="E876">
        <v>145</v>
      </c>
      <c r="F876">
        <v>0</v>
      </c>
      <c r="G876">
        <v>255</v>
      </c>
      <c r="H876">
        <v>56.863</v>
      </c>
      <c r="I876">
        <v>102</v>
      </c>
      <c r="J876">
        <v>58</v>
      </c>
      <c r="K876">
        <v>25</v>
      </c>
    </row>
    <row r="877" spans="1:13">
      <c r="A877" t="s">
        <v>2547</v>
      </c>
      <c r="B877">
        <v>1</v>
      </c>
      <c r="C877" t="s">
        <v>2548</v>
      </c>
      <c r="D877">
        <v>0.44400000000000001</v>
      </c>
      <c r="E877">
        <v>36.429000000000002</v>
      </c>
      <c r="F877">
        <v>0</v>
      </c>
      <c r="G877">
        <v>255</v>
      </c>
      <c r="H877">
        <v>14.286</v>
      </c>
      <c r="I877">
        <v>105</v>
      </c>
      <c r="J877">
        <v>15</v>
      </c>
      <c r="K877">
        <v>1</v>
      </c>
      <c r="L877">
        <v>14</v>
      </c>
      <c r="M877">
        <v>11</v>
      </c>
    </row>
    <row r="878" spans="1:13" hidden="1">
      <c r="A878" t="s">
        <v>2547</v>
      </c>
      <c r="B878">
        <v>2</v>
      </c>
      <c r="C878" t="s">
        <v>2549</v>
      </c>
      <c r="D878">
        <v>0.48199999999999998</v>
      </c>
      <c r="E878">
        <v>24.605</v>
      </c>
      <c r="F878">
        <v>0</v>
      </c>
      <c r="G878">
        <v>255</v>
      </c>
      <c r="H878">
        <v>9.6489999999999991</v>
      </c>
      <c r="I878">
        <v>114</v>
      </c>
      <c r="J878">
        <v>11</v>
      </c>
      <c r="K878">
        <v>2</v>
      </c>
    </row>
    <row r="879" spans="1:13" hidden="1">
      <c r="A879" t="s">
        <v>2547</v>
      </c>
      <c r="B879">
        <v>3</v>
      </c>
      <c r="C879" t="s">
        <v>2550</v>
      </c>
      <c r="D879">
        <v>0.51100000000000001</v>
      </c>
      <c r="E879">
        <v>40.040999999999997</v>
      </c>
      <c r="F879">
        <v>0</v>
      </c>
      <c r="G879">
        <v>255</v>
      </c>
      <c r="H879">
        <v>15.702</v>
      </c>
      <c r="I879">
        <v>121</v>
      </c>
      <c r="J879">
        <v>19</v>
      </c>
      <c r="K879">
        <v>3</v>
      </c>
    </row>
    <row r="880" spans="1:13" hidden="1">
      <c r="A880" t="s">
        <v>2547</v>
      </c>
      <c r="B880">
        <v>4</v>
      </c>
      <c r="C880" t="s">
        <v>2551</v>
      </c>
      <c r="D880">
        <v>0.49399999999999999</v>
      </c>
      <c r="E880">
        <v>0</v>
      </c>
      <c r="F880">
        <v>0</v>
      </c>
      <c r="G880">
        <v>0</v>
      </c>
      <c r="H880">
        <v>0</v>
      </c>
      <c r="I880">
        <v>117</v>
      </c>
      <c r="J880">
        <v>0</v>
      </c>
      <c r="K880">
        <v>4</v>
      </c>
    </row>
    <row r="881" spans="1:11" hidden="1">
      <c r="A881" t="s">
        <v>2547</v>
      </c>
      <c r="B881">
        <v>5</v>
      </c>
      <c r="C881" t="s">
        <v>2552</v>
      </c>
      <c r="D881">
        <v>0.49399999999999999</v>
      </c>
      <c r="E881">
        <v>37.051000000000002</v>
      </c>
      <c r="F881">
        <v>0</v>
      </c>
      <c r="G881">
        <v>255</v>
      </c>
      <c r="H881">
        <v>14.53</v>
      </c>
      <c r="I881">
        <v>117</v>
      </c>
      <c r="J881">
        <v>17</v>
      </c>
      <c r="K881">
        <v>5</v>
      </c>
    </row>
    <row r="882" spans="1:11" hidden="1">
      <c r="A882" t="s">
        <v>2547</v>
      </c>
      <c r="B882">
        <v>6</v>
      </c>
      <c r="C882" t="s">
        <v>2553</v>
      </c>
      <c r="D882">
        <v>0.49399999999999999</v>
      </c>
      <c r="E882">
        <v>58.845999999999997</v>
      </c>
      <c r="F882">
        <v>0</v>
      </c>
      <c r="G882">
        <v>255</v>
      </c>
      <c r="H882">
        <v>23.077000000000002</v>
      </c>
      <c r="I882">
        <v>117</v>
      </c>
      <c r="J882">
        <v>27</v>
      </c>
      <c r="K882">
        <v>6</v>
      </c>
    </row>
    <row r="883" spans="1:11" hidden="1">
      <c r="A883" t="s">
        <v>2547</v>
      </c>
      <c r="B883">
        <v>7</v>
      </c>
      <c r="C883" t="s">
        <v>2554</v>
      </c>
      <c r="D883">
        <v>0.51100000000000001</v>
      </c>
      <c r="E883">
        <v>42.149000000000001</v>
      </c>
      <c r="F883">
        <v>0</v>
      </c>
      <c r="G883">
        <v>255</v>
      </c>
      <c r="H883">
        <v>16.529</v>
      </c>
      <c r="I883">
        <v>121</v>
      </c>
      <c r="J883">
        <v>20</v>
      </c>
      <c r="K883">
        <v>7</v>
      </c>
    </row>
    <row r="884" spans="1:11" hidden="1">
      <c r="A884" t="s">
        <v>2547</v>
      </c>
      <c r="B884">
        <v>8</v>
      </c>
      <c r="C884" t="s">
        <v>2555</v>
      </c>
      <c r="D884">
        <v>0.46100000000000002</v>
      </c>
      <c r="E884">
        <v>56.146999999999998</v>
      </c>
      <c r="F884">
        <v>0</v>
      </c>
      <c r="G884">
        <v>255</v>
      </c>
      <c r="H884">
        <v>22.018000000000001</v>
      </c>
      <c r="I884">
        <v>109</v>
      </c>
      <c r="J884">
        <v>24</v>
      </c>
      <c r="K884">
        <v>8</v>
      </c>
    </row>
    <row r="885" spans="1:11" hidden="1">
      <c r="A885" t="s">
        <v>2547</v>
      </c>
      <c r="B885">
        <v>9</v>
      </c>
      <c r="C885" t="s">
        <v>2556</v>
      </c>
      <c r="D885">
        <v>0.52800000000000002</v>
      </c>
      <c r="E885">
        <v>36.72</v>
      </c>
      <c r="F885">
        <v>0</v>
      </c>
      <c r="G885">
        <v>255</v>
      </c>
      <c r="H885">
        <v>14.4</v>
      </c>
      <c r="I885">
        <v>125</v>
      </c>
      <c r="J885">
        <v>18</v>
      </c>
      <c r="K885">
        <v>9</v>
      </c>
    </row>
    <row r="886" spans="1:11" hidden="1">
      <c r="A886" t="s">
        <v>2547</v>
      </c>
      <c r="B886">
        <v>10</v>
      </c>
      <c r="C886" t="s">
        <v>2557</v>
      </c>
      <c r="D886">
        <v>0.50700000000000001</v>
      </c>
      <c r="E886">
        <v>25.5</v>
      </c>
      <c r="F886">
        <v>0</v>
      </c>
      <c r="G886">
        <v>255</v>
      </c>
      <c r="H886">
        <v>10</v>
      </c>
      <c r="I886">
        <v>120</v>
      </c>
      <c r="J886">
        <v>12</v>
      </c>
      <c r="K886">
        <v>10</v>
      </c>
    </row>
    <row r="887" spans="1:11" hidden="1">
      <c r="A887" t="s">
        <v>2547</v>
      </c>
      <c r="B887">
        <v>11</v>
      </c>
      <c r="C887" t="s">
        <v>2558</v>
      </c>
      <c r="D887">
        <v>0.49399999999999999</v>
      </c>
      <c r="E887">
        <v>13.077</v>
      </c>
      <c r="F887">
        <v>0</v>
      </c>
      <c r="G887">
        <v>255</v>
      </c>
      <c r="H887">
        <v>5.1280000000000001</v>
      </c>
      <c r="I887">
        <v>117</v>
      </c>
      <c r="J887">
        <v>6</v>
      </c>
      <c r="K887">
        <v>11</v>
      </c>
    </row>
    <row r="888" spans="1:11" hidden="1">
      <c r="A888" t="s">
        <v>2547</v>
      </c>
      <c r="B888">
        <v>12</v>
      </c>
      <c r="C888" t="s">
        <v>2559</v>
      </c>
      <c r="D888">
        <v>0.52400000000000002</v>
      </c>
      <c r="E888">
        <v>14.395</v>
      </c>
      <c r="F888">
        <v>0</v>
      </c>
      <c r="G888">
        <v>255</v>
      </c>
      <c r="H888">
        <v>5.6449999999999996</v>
      </c>
      <c r="I888">
        <v>124</v>
      </c>
      <c r="J888">
        <v>7</v>
      </c>
      <c r="K888">
        <v>12</v>
      </c>
    </row>
    <row r="889" spans="1:11" hidden="1">
      <c r="A889" t="s">
        <v>2547</v>
      </c>
      <c r="B889">
        <v>13</v>
      </c>
      <c r="C889" t="s">
        <v>2560</v>
      </c>
      <c r="D889">
        <v>0.53700000000000003</v>
      </c>
      <c r="E889">
        <v>18.071000000000002</v>
      </c>
      <c r="F889">
        <v>0</v>
      </c>
      <c r="G889">
        <v>255</v>
      </c>
      <c r="H889">
        <v>7.0869999999999997</v>
      </c>
      <c r="I889">
        <v>127</v>
      </c>
      <c r="J889">
        <v>9</v>
      </c>
      <c r="K889">
        <v>13</v>
      </c>
    </row>
    <row r="890" spans="1:11" hidden="1">
      <c r="A890" t="s">
        <v>2547</v>
      </c>
      <c r="B890">
        <v>14</v>
      </c>
      <c r="C890" t="s">
        <v>2561</v>
      </c>
      <c r="D890">
        <v>0.53700000000000003</v>
      </c>
      <c r="E890">
        <v>22.087</v>
      </c>
      <c r="F890">
        <v>0</v>
      </c>
      <c r="G890">
        <v>255</v>
      </c>
      <c r="H890">
        <v>8.6609999999999996</v>
      </c>
      <c r="I890">
        <v>127</v>
      </c>
      <c r="J890">
        <v>11</v>
      </c>
      <c r="K890">
        <v>14</v>
      </c>
    </row>
    <row r="891" spans="1:11" hidden="1">
      <c r="A891" t="s">
        <v>2547</v>
      </c>
      <c r="B891">
        <v>15</v>
      </c>
      <c r="C891" t="s">
        <v>2562</v>
      </c>
      <c r="D891">
        <v>0.53200000000000003</v>
      </c>
      <c r="E891">
        <v>20.238</v>
      </c>
      <c r="F891">
        <v>0</v>
      </c>
      <c r="G891">
        <v>255</v>
      </c>
      <c r="H891">
        <v>7.9370000000000003</v>
      </c>
      <c r="I891">
        <v>126</v>
      </c>
      <c r="J891">
        <v>10</v>
      </c>
      <c r="K891">
        <v>15</v>
      </c>
    </row>
    <row r="892" spans="1:11" hidden="1">
      <c r="A892" t="s">
        <v>2547</v>
      </c>
      <c r="B892">
        <v>16</v>
      </c>
      <c r="C892" t="s">
        <v>2563</v>
      </c>
      <c r="D892">
        <v>0.54900000000000004</v>
      </c>
      <c r="E892">
        <v>0</v>
      </c>
      <c r="F892">
        <v>0</v>
      </c>
      <c r="G892">
        <v>0</v>
      </c>
      <c r="H892">
        <v>0</v>
      </c>
      <c r="I892">
        <v>130</v>
      </c>
      <c r="J892">
        <v>0</v>
      </c>
      <c r="K892">
        <v>16</v>
      </c>
    </row>
    <row r="893" spans="1:11" hidden="1">
      <c r="A893" t="s">
        <v>2547</v>
      </c>
      <c r="B893">
        <v>17</v>
      </c>
      <c r="C893" t="s">
        <v>2564</v>
      </c>
      <c r="D893">
        <v>0.54500000000000004</v>
      </c>
      <c r="E893">
        <v>0</v>
      </c>
      <c r="F893">
        <v>0</v>
      </c>
      <c r="G893">
        <v>0</v>
      </c>
      <c r="H893">
        <v>0</v>
      </c>
      <c r="I893">
        <v>129</v>
      </c>
      <c r="J893">
        <v>0</v>
      </c>
      <c r="K893">
        <v>17</v>
      </c>
    </row>
    <row r="894" spans="1:11" hidden="1">
      <c r="A894" t="s">
        <v>2547</v>
      </c>
      <c r="B894">
        <v>18</v>
      </c>
      <c r="C894" t="s">
        <v>2565</v>
      </c>
      <c r="D894">
        <v>0.51100000000000001</v>
      </c>
      <c r="E894">
        <v>0</v>
      </c>
      <c r="F894">
        <v>0</v>
      </c>
      <c r="G894">
        <v>0</v>
      </c>
      <c r="H894">
        <v>0</v>
      </c>
      <c r="I894">
        <v>121</v>
      </c>
      <c r="J894">
        <v>0</v>
      </c>
      <c r="K894">
        <v>18</v>
      </c>
    </row>
    <row r="895" spans="1:11" hidden="1">
      <c r="A895" t="s">
        <v>2547</v>
      </c>
      <c r="B895">
        <v>19</v>
      </c>
      <c r="C895" t="s">
        <v>2566</v>
      </c>
      <c r="D895">
        <v>0.52400000000000002</v>
      </c>
      <c r="E895">
        <v>0</v>
      </c>
      <c r="F895">
        <v>0</v>
      </c>
      <c r="G895">
        <v>0</v>
      </c>
      <c r="H895">
        <v>0</v>
      </c>
      <c r="I895">
        <v>124</v>
      </c>
      <c r="J895">
        <v>0</v>
      </c>
      <c r="K895">
        <v>19</v>
      </c>
    </row>
    <row r="896" spans="1:11" hidden="1">
      <c r="A896" t="s">
        <v>2547</v>
      </c>
      <c r="B896">
        <v>20</v>
      </c>
      <c r="C896" t="s">
        <v>2567</v>
      </c>
      <c r="D896">
        <v>0.54500000000000004</v>
      </c>
      <c r="E896">
        <v>0</v>
      </c>
      <c r="F896">
        <v>0</v>
      </c>
      <c r="G896">
        <v>0</v>
      </c>
      <c r="H896">
        <v>0</v>
      </c>
      <c r="I896">
        <v>129</v>
      </c>
      <c r="J896">
        <v>0</v>
      </c>
      <c r="K896">
        <v>20</v>
      </c>
    </row>
    <row r="897" spans="1:11" hidden="1">
      <c r="A897" t="s">
        <v>2547</v>
      </c>
      <c r="B897">
        <v>21</v>
      </c>
      <c r="C897" t="s">
        <v>2568</v>
      </c>
      <c r="D897">
        <v>0.53700000000000003</v>
      </c>
      <c r="E897">
        <v>0</v>
      </c>
      <c r="F897">
        <v>0</v>
      </c>
      <c r="G897">
        <v>0</v>
      </c>
      <c r="H897">
        <v>0</v>
      </c>
      <c r="I897">
        <v>127</v>
      </c>
      <c r="J897">
        <v>0</v>
      </c>
      <c r="K897">
        <v>21</v>
      </c>
    </row>
    <row r="898" spans="1:11" hidden="1">
      <c r="A898" t="s">
        <v>2547</v>
      </c>
      <c r="B898">
        <v>22</v>
      </c>
      <c r="C898" t="s">
        <v>2569</v>
      </c>
      <c r="D898">
        <v>0.54500000000000004</v>
      </c>
      <c r="E898">
        <v>0</v>
      </c>
      <c r="F898">
        <v>0</v>
      </c>
      <c r="G898">
        <v>0</v>
      </c>
      <c r="H898">
        <v>0</v>
      </c>
      <c r="I898">
        <v>129</v>
      </c>
      <c r="J898">
        <v>0</v>
      </c>
      <c r="K898">
        <v>22</v>
      </c>
    </row>
    <row r="899" spans="1:11" hidden="1">
      <c r="A899" t="s">
        <v>2547</v>
      </c>
      <c r="B899">
        <v>23</v>
      </c>
      <c r="C899" t="s">
        <v>2570</v>
      </c>
      <c r="D899">
        <v>0.51500000000000001</v>
      </c>
      <c r="E899">
        <v>0</v>
      </c>
      <c r="F899">
        <v>0</v>
      </c>
      <c r="G899">
        <v>0</v>
      </c>
      <c r="H899">
        <v>0</v>
      </c>
      <c r="I899">
        <v>122</v>
      </c>
      <c r="J899">
        <v>0</v>
      </c>
      <c r="K899">
        <v>23</v>
      </c>
    </row>
    <row r="900" spans="1:11" hidden="1">
      <c r="A900" t="s">
        <v>2547</v>
      </c>
      <c r="B900">
        <v>24</v>
      </c>
      <c r="C900" t="s">
        <v>2571</v>
      </c>
      <c r="D900">
        <v>0.51500000000000001</v>
      </c>
      <c r="E900">
        <v>0</v>
      </c>
      <c r="F900">
        <v>0</v>
      </c>
      <c r="G900">
        <v>0</v>
      </c>
      <c r="H900">
        <v>0</v>
      </c>
      <c r="I900">
        <v>122</v>
      </c>
      <c r="J900">
        <v>0</v>
      </c>
      <c r="K900">
        <v>24</v>
      </c>
    </row>
    <row r="901" spans="1:11" hidden="1">
      <c r="A901" t="s">
        <v>2547</v>
      </c>
      <c r="B901">
        <v>25</v>
      </c>
      <c r="C901" t="s">
        <v>2572</v>
      </c>
      <c r="D901">
        <v>0.50700000000000001</v>
      </c>
      <c r="E901">
        <v>0</v>
      </c>
      <c r="F901">
        <v>0</v>
      </c>
      <c r="G901">
        <v>0</v>
      </c>
      <c r="H901">
        <v>0</v>
      </c>
      <c r="I901">
        <v>120</v>
      </c>
      <c r="J901">
        <v>0</v>
      </c>
      <c r="K901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8A92-BBE0-4318-9484-4B5A060B70AD}">
  <dimension ref="A1:O1376"/>
  <sheetViews>
    <sheetView topLeftCell="A852" workbookViewId="0">
      <selection activeCell="L2" sqref="L2:L1352"/>
    </sheetView>
  </sheetViews>
  <sheetFormatPr defaultRowHeight="15"/>
  <cols>
    <col min="1" max="1" width="81.140625" bestFit="1" customWidth="1"/>
    <col min="2" max="2" width="3.7109375" bestFit="1" customWidth="1"/>
    <col min="3" max="3" width="81.140625" bestFit="1" customWidth="1"/>
    <col min="4" max="4" width="7.42578125" bestFit="1" customWidth="1"/>
    <col min="5" max="5" width="8.42578125" bestFit="1" customWidth="1"/>
    <col min="6" max="6" width="6.85546875" bestFit="1" customWidth="1"/>
    <col min="7" max="7" width="7.140625" bestFit="1" customWidth="1"/>
    <col min="8" max="8" width="9" bestFit="1" customWidth="1"/>
    <col min="9" max="9" width="19.2851562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2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2573</v>
      </c>
      <c r="B2">
        <v>1</v>
      </c>
      <c r="C2" t="s">
        <v>2574</v>
      </c>
      <c r="D2">
        <v>0.16900000000000001</v>
      </c>
      <c r="E2">
        <v>0</v>
      </c>
      <c r="F2">
        <v>0</v>
      </c>
      <c r="G2">
        <v>0</v>
      </c>
      <c r="H2">
        <v>0</v>
      </c>
      <c r="I2">
        <v>40</v>
      </c>
      <c r="J2">
        <v>0</v>
      </c>
      <c r="K2">
        <v>1</v>
      </c>
      <c r="L2">
        <v>2</v>
      </c>
      <c r="M2">
        <v>23</v>
      </c>
      <c r="N2">
        <f>COUNTIFS(L:L, "=25")</f>
        <v>38</v>
      </c>
      <c r="O2">
        <f>COUNTIFS(L:L, "&lt;25")</f>
        <v>17</v>
      </c>
    </row>
    <row r="3" spans="1:15" hidden="1">
      <c r="A3" t="s">
        <v>2573</v>
      </c>
      <c r="B3">
        <v>2</v>
      </c>
      <c r="C3" t="s">
        <v>2575</v>
      </c>
      <c r="D3">
        <v>0.186</v>
      </c>
      <c r="E3">
        <v>0</v>
      </c>
      <c r="F3">
        <v>0</v>
      </c>
      <c r="G3">
        <v>0</v>
      </c>
      <c r="H3">
        <v>0</v>
      </c>
      <c r="I3">
        <v>44</v>
      </c>
      <c r="J3">
        <v>0</v>
      </c>
      <c r="K3">
        <v>2</v>
      </c>
    </row>
    <row r="4" spans="1:15" hidden="1">
      <c r="A4" t="s">
        <v>2573</v>
      </c>
      <c r="B4">
        <v>3</v>
      </c>
      <c r="C4" t="s">
        <v>2576</v>
      </c>
      <c r="D4">
        <v>0.17699999999999999</v>
      </c>
      <c r="E4">
        <v>0</v>
      </c>
      <c r="F4">
        <v>0</v>
      </c>
      <c r="G4">
        <v>0</v>
      </c>
      <c r="H4">
        <v>0</v>
      </c>
      <c r="I4">
        <v>42</v>
      </c>
      <c r="J4">
        <v>0</v>
      </c>
      <c r="K4">
        <v>3</v>
      </c>
    </row>
    <row r="5" spans="1:15" hidden="1">
      <c r="A5" t="s">
        <v>2573</v>
      </c>
      <c r="B5">
        <v>4</v>
      </c>
      <c r="C5" t="s">
        <v>2577</v>
      </c>
      <c r="D5">
        <v>0.17699999999999999</v>
      </c>
      <c r="E5">
        <v>6.0709999999999997</v>
      </c>
      <c r="F5">
        <v>0</v>
      </c>
      <c r="G5">
        <v>255</v>
      </c>
      <c r="H5">
        <v>2.3809999999999998</v>
      </c>
      <c r="I5">
        <v>42</v>
      </c>
      <c r="J5">
        <v>1</v>
      </c>
      <c r="K5">
        <v>4</v>
      </c>
    </row>
    <row r="6" spans="1:15" hidden="1">
      <c r="A6" t="s">
        <v>2573</v>
      </c>
      <c r="B6">
        <v>5</v>
      </c>
      <c r="C6" t="s">
        <v>2578</v>
      </c>
      <c r="D6">
        <v>0.19400000000000001</v>
      </c>
      <c r="E6">
        <v>0</v>
      </c>
      <c r="F6">
        <v>0</v>
      </c>
      <c r="G6">
        <v>0</v>
      </c>
      <c r="H6">
        <v>0</v>
      </c>
      <c r="I6">
        <v>46</v>
      </c>
      <c r="J6">
        <v>0</v>
      </c>
      <c r="K6">
        <v>5</v>
      </c>
    </row>
    <row r="7" spans="1:15" hidden="1">
      <c r="A7" t="s">
        <v>2573</v>
      </c>
      <c r="B7">
        <v>6</v>
      </c>
      <c r="C7" t="s">
        <v>2579</v>
      </c>
      <c r="D7">
        <v>0.17299999999999999</v>
      </c>
      <c r="E7">
        <v>0</v>
      </c>
      <c r="F7">
        <v>0</v>
      </c>
      <c r="G7">
        <v>0</v>
      </c>
      <c r="H7">
        <v>0</v>
      </c>
      <c r="I7">
        <v>41</v>
      </c>
      <c r="J7">
        <v>0</v>
      </c>
      <c r="K7">
        <v>6</v>
      </c>
    </row>
    <row r="8" spans="1:15" hidden="1">
      <c r="A8" t="s">
        <v>2573</v>
      </c>
      <c r="B8">
        <v>7</v>
      </c>
      <c r="C8" t="s">
        <v>2580</v>
      </c>
      <c r="D8">
        <v>0.17299999999999999</v>
      </c>
      <c r="E8">
        <v>0</v>
      </c>
      <c r="F8">
        <v>0</v>
      </c>
      <c r="G8">
        <v>0</v>
      </c>
      <c r="H8">
        <v>0</v>
      </c>
      <c r="I8">
        <v>41</v>
      </c>
      <c r="J8">
        <v>0</v>
      </c>
      <c r="K8">
        <v>7</v>
      </c>
    </row>
    <row r="9" spans="1:15" hidden="1">
      <c r="A9" t="s">
        <v>2573</v>
      </c>
      <c r="B9">
        <v>8</v>
      </c>
      <c r="C9" t="s">
        <v>2581</v>
      </c>
      <c r="D9">
        <v>0.19400000000000001</v>
      </c>
      <c r="E9">
        <v>0</v>
      </c>
      <c r="F9">
        <v>0</v>
      </c>
      <c r="G9">
        <v>0</v>
      </c>
      <c r="H9">
        <v>0</v>
      </c>
      <c r="I9">
        <v>46</v>
      </c>
      <c r="J9">
        <v>0</v>
      </c>
      <c r="K9">
        <v>8</v>
      </c>
    </row>
    <row r="10" spans="1:15" hidden="1">
      <c r="A10" t="s">
        <v>2573</v>
      </c>
      <c r="B10">
        <v>9</v>
      </c>
      <c r="C10" t="s">
        <v>2582</v>
      </c>
      <c r="D10">
        <v>0.19400000000000001</v>
      </c>
      <c r="E10">
        <v>0</v>
      </c>
      <c r="F10">
        <v>0</v>
      </c>
      <c r="G10">
        <v>0</v>
      </c>
      <c r="H10">
        <v>0</v>
      </c>
      <c r="I10">
        <v>46</v>
      </c>
      <c r="J10">
        <v>0</v>
      </c>
      <c r="K10">
        <v>9</v>
      </c>
    </row>
    <row r="11" spans="1:15" hidden="1">
      <c r="A11" t="s">
        <v>2573</v>
      </c>
      <c r="B11">
        <v>10</v>
      </c>
      <c r="C11" t="s">
        <v>2583</v>
      </c>
      <c r="D11">
        <v>0.186</v>
      </c>
      <c r="E11">
        <v>34.773000000000003</v>
      </c>
      <c r="F11">
        <v>0</v>
      </c>
      <c r="G11">
        <v>255</v>
      </c>
      <c r="H11">
        <v>13.635999999999999</v>
      </c>
      <c r="I11">
        <v>44</v>
      </c>
      <c r="J11">
        <v>6</v>
      </c>
      <c r="K11">
        <v>10</v>
      </c>
    </row>
    <row r="12" spans="1:15" hidden="1">
      <c r="A12" t="s">
        <v>2573</v>
      </c>
      <c r="B12">
        <v>11</v>
      </c>
      <c r="C12" t="s">
        <v>2584</v>
      </c>
      <c r="D12">
        <v>0.20699999999999999</v>
      </c>
      <c r="E12">
        <v>0</v>
      </c>
      <c r="F12">
        <v>0</v>
      </c>
      <c r="G12">
        <v>0</v>
      </c>
      <c r="H12">
        <v>0</v>
      </c>
      <c r="I12">
        <v>49</v>
      </c>
      <c r="J12">
        <v>0</v>
      </c>
      <c r="K12">
        <v>11</v>
      </c>
    </row>
    <row r="13" spans="1:15" hidden="1">
      <c r="A13" t="s">
        <v>2573</v>
      </c>
      <c r="B13">
        <v>12</v>
      </c>
      <c r="C13" t="s">
        <v>2585</v>
      </c>
      <c r="D13">
        <v>0.17699999999999999</v>
      </c>
      <c r="E13">
        <v>0</v>
      </c>
      <c r="F13">
        <v>0</v>
      </c>
      <c r="G13">
        <v>0</v>
      </c>
      <c r="H13">
        <v>0</v>
      </c>
      <c r="I13">
        <v>42</v>
      </c>
      <c r="J13">
        <v>0</v>
      </c>
      <c r="K13">
        <v>12</v>
      </c>
    </row>
    <row r="14" spans="1:15" hidden="1">
      <c r="A14" t="s">
        <v>2573</v>
      </c>
      <c r="B14">
        <v>13</v>
      </c>
      <c r="C14" t="s">
        <v>2586</v>
      </c>
      <c r="D14">
        <v>0.20300000000000001</v>
      </c>
      <c r="E14">
        <v>0</v>
      </c>
      <c r="F14">
        <v>0</v>
      </c>
      <c r="G14">
        <v>0</v>
      </c>
      <c r="H14">
        <v>0</v>
      </c>
      <c r="I14">
        <v>48</v>
      </c>
      <c r="J14">
        <v>0</v>
      </c>
      <c r="K14">
        <v>13</v>
      </c>
    </row>
    <row r="15" spans="1:15" hidden="1">
      <c r="A15" t="s">
        <v>2573</v>
      </c>
      <c r="B15">
        <v>14</v>
      </c>
      <c r="C15" t="s">
        <v>2587</v>
      </c>
      <c r="D15">
        <v>0.182</v>
      </c>
      <c r="E15">
        <v>0</v>
      </c>
      <c r="F15">
        <v>0</v>
      </c>
      <c r="G15">
        <v>0</v>
      </c>
      <c r="H15">
        <v>0</v>
      </c>
      <c r="I15">
        <v>43</v>
      </c>
      <c r="J15">
        <v>0</v>
      </c>
      <c r="K15">
        <v>14</v>
      </c>
    </row>
    <row r="16" spans="1:15" hidden="1">
      <c r="A16" t="s">
        <v>2573</v>
      </c>
      <c r="B16">
        <v>15</v>
      </c>
      <c r="C16" t="s">
        <v>2588</v>
      </c>
      <c r="D16">
        <v>0.215</v>
      </c>
      <c r="E16">
        <v>0</v>
      </c>
      <c r="F16">
        <v>0</v>
      </c>
      <c r="G16">
        <v>0</v>
      </c>
      <c r="H16">
        <v>0</v>
      </c>
      <c r="I16">
        <v>51</v>
      </c>
      <c r="J16">
        <v>0</v>
      </c>
      <c r="K16">
        <v>15</v>
      </c>
    </row>
    <row r="17" spans="1:13" hidden="1">
      <c r="A17" t="s">
        <v>2573</v>
      </c>
      <c r="B17">
        <v>16</v>
      </c>
      <c r="C17" t="s">
        <v>2589</v>
      </c>
      <c r="D17">
        <v>0.17299999999999999</v>
      </c>
      <c r="E17">
        <v>0</v>
      </c>
      <c r="F17">
        <v>0</v>
      </c>
      <c r="G17">
        <v>0</v>
      </c>
      <c r="H17">
        <v>0</v>
      </c>
      <c r="I17">
        <v>41</v>
      </c>
      <c r="J17">
        <v>0</v>
      </c>
      <c r="K17">
        <v>16</v>
      </c>
    </row>
    <row r="18" spans="1:13" hidden="1">
      <c r="A18" t="s">
        <v>2573</v>
      </c>
      <c r="B18">
        <v>17</v>
      </c>
      <c r="C18" t="s">
        <v>2590</v>
      </c>
      <c r="D18">
        <v>0.19</v>
      </c>
      <c r="E18">
        <v>0</v>
      </c>
      <c r="F18">
        <v>0</v>
      </c>
      <c r="G18">
        <v>0</v>
      </c>
      <c r="H18">
        <v>0</v>
      </c>
      <c r="I18">
        <v>45</v>
      </c>
      <c r="J18">
        <v>0</v>
      </c>
      <c r="K18">
        <v>17</v>
      </c>
    </row>
    <row r="19" spans="1:13" hidden="1">
      <c r="A19" t="s">
        <v>2573</v>
      </c>
      <c r="B19">
        <v>18</v>
      </c>
      <c r="C19" t="s">
        <v>2591</v>
      </c>
      <c r="D19">
        <v>0.186</v>
      </c>
      <c r="E19">
        <v>0</v>
      </c>
      <c r="F19">
        <v>0</v>
      </c>
      <c r="G19">
        <v>0</v>
      </c>
      <c r="H19">
        <v>0</v>
      </c>
      <c r="I19">
        <v>44</v>
      </c>
      <c r="J19">
        <v>0</v>
      </c>
      <c r="K19">
        <v>18</v>
      </c>
    </row>
    <row r="20" spans="1:13" hidden="1">
      <c r="A20" t="s">
        <v>2573</v>
      </c>
      <c r="B20">
        <v>19</v>
      </c>
      <c r="C20" t="s">
        <v>2592</v>
      </c>
      <c r="D20">
        <v>0.17699999999999999</v>
      </c>
      <c r="E20">
        <v>0</v>
      </c>
      <c r="F20">
        <v>0</v>
      </c>
      <c r="G20">
        <v>0</v>
      </c>
      <c r="H20">
        <v>0</v>
      </c>
      <c r="I20">
        <v>42</v>
      </c>
      <c r="J20">
        <v>0</v>
      </c>
      <c r="K20">
        <v>19</v>
      </c>
    </row>
    <row r="21" spans="1:13" hidden="1">
      <c r="A21" t="s">
        <v>2573</v>
      </c>
      <c r="B21">
        <v>20</v>
      </c>
      <c r="C21" t="s">
        <v>2593</v>
      </c>
      <c r="D21">
        <v>0.20300000000000001</v>
      </c>
      <c r="E21">
        <v>0</v>
      </c>
      <c r="F21">
        <v>0</v>
      </c>
      <c r="G21">
        <v>0</v>
      </c>
      <c r="H21">
        <v>0</v>
      </c>
      <c r="I21">
        <v>48</v>
      </c>
      <c r="J21">
        <v>0</v>
      </c>
      <c r="K21">
        <v>20</v>
      </c>
    </row>
    <row r="22" spans="1:13" hidden="1">
      <c r="A22" t="s">
        <v>2573</v>
      </c>
      <c r="B22">
        <v>21</v>
      </c>
      <c r="C22" t="s">
        <v>2594</v>
      </c>
      <c r="D22">
        <v>0.21099999999999999</v>
      </c>
      <c r="E22">
        <v>0</v>
      </c>
      <c r="F22">
        <v>0</v>
      </c>
      <c r="G22">
        <v>0</v>
      </c>
      <c r="H22">
        <v>0</v>
      </c>
      <c r="I22">
        <v>50</v>
      </c>
      <c r="J22">
        <v>0</v>
      </c>
      <c r="K22">
        <v>21</v>
      </c>
    </row>
    <row r="23" spans="1:13" hidden="1">
      <c r="A23" t="s">
        <v>2573</v>
      </c>
      <c r="B23">
        <v>22</v>
      </c>
      <c r="C23" t="s">
        <v>2595</v>
      </c>
      <c r="D23">
        <v>0.19900000000000001</v>
      </c>
      <c r="E23">
        <v>21.702000000000002</v>
      </c>
      <c r="F23">
        <v>0</v>
      </c>
      <c r="G23">
        <v>255</v>
      </c>
      <c r="H23">
        <v>8.5109999999999992</v>
      </c>
      <c r="I23">
        <v>47</v>
      </c>
      <c r="J23">
        <v>4</v>
      </c>
      <c r="K23">
        <v>22</v>
      </c>
    </row>
    <row r="24" spans="1:13" hidden="1">
      <c r="A24" t="s">
        <v>2573</v>
      </c>
      <c r="B24">
        <v>23</v>
      </c>
      <c r="C24" t="s">
        <v>2596</v>
      </c>
      <c r="D24">
        <v>0.19900000000000001</v>
      </c>
      <c r="E24">
        <v>0</v>
      </c>
      <c r="F24">
        <v>0</v>
      </c>
      <c r="G24">
        <v>0</v>
      </c>
      <c r="H24">
        <v>0</v>
      </c>
      <c r="I24">
        <v>47</v>
      </c>
      <c r="J24">
        <v>0</v>
      </c>
      <c r="K24">
        <v>23</v>
      </c>
    </row>
    <row r="25" spans="1:13" hidden="1">
      <c r="A25" t="s">
        <v>2573</v>
      </c>
      <c r="B25">
        <v>24</v>
      </c>
      <c r="C25" t="s">
        <v>2597</v>
      </c>
      <c r="D25">
        <v>0.21099999999999999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24</v>
      </c>
    </row>
    <row r="26" spans="1:13" hidden="1">
      <c r="A26" t="s">
        <v>2573</v>
      </c>
      <c r="B26">
        <v>25</v>
      </c>
      <c r="C26" t="s">
        <v>2598</v>
      </c>
      <c r="D26">
        <v>0.19400000000000001</v>
      </c>
      <c r="E26">
        <v>0</v>
      </c>
      <c r="F26">
        <v>0</v>
      </c>
      <c r="G26">
        <v>0</v>
      </c>
      <c r="H26">
        <v>0</v>
      </c>
      <c r="I26">
        <v>46</v>
      </c>
      <c r="J26">
        <v>0</v>
      </c>
      <c r="K26">
        <v>25</v>
      </c>
    </row>
    <row r="27" spans="1:13">
      <c r="A27" t="s">
        <v>2599</v>
      </c>
      <c r="B27">
        <v>1</v>
      </c>
      <c r="C27" t="s">
        <v>2600</v>
      </c>
      <c r="D27">
        <v>0.106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1</v>
      </c>
      <c r="L27">
        <v>5</v>
      </c>
      <c r="M27">
        <v>20</v>
      </c>
    </row>
    <row r="28" spans="1:13" hidden="1">
      <c r="A28" t="s">
        <v>2599</v>
      </c>
      <c r="B28">
        <v>2</v>
      </c>
      <c r="C28" t="s">
        <v>2601</v>
      </c>
      <c r="D28">
        <v>0.123</v>
      </c>
      <c r="E28">
        <v>52.759</v>
      </c>
      <c r="F28">
        <v>0</v>
      </c>
      <c r="G28">
        <v>255</v>
      </c>
      <c r="H28">
        <v>20.69</v>
      </c>
      <c r="I28">
        <v>29</v>
      </c>
      <c r="J28">
        <v>6</v>
      </c>
      <c r="K28">
        <v>2</v>
      </c>
    </row>
    <row r="29" spans="1:13" hidden="1">
      <c r="A29" t="s">
        <v>2599</v>
      </c>
      <c r="B29">
        <v>3</v>
      </c>
      <c r="C29" t="s">
        <v>2602</v>
      </c>
      <c r="D29">
        <v>0.123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3</v>
      </c>
    </row>
    <row r="30" spans="1:13" hidden="1">
      <c r="A30" t="s">
        <v>2599</v>
      </c>
      <c r="B30">
        <v>4</v>
      </c>
      <c r="C30" t="s">
        <v>2603</v>
      </c>
      <c r="D30">
        <v>0.114</v>
      </c>
      <c r="E30">
        <v>0</v>
      </c>
      <c r="F30">
        <v>0</v>
      </c>
      <c r="G30">
        <v>0</v>
      </c>
      <c r="H30">
        <v>0</v>
      </c>
      <c r="I30">
        <v>27</v>
      </c>
      <c r="J30">
        <v>0</v>
      </c>
      <c r="K30">
        <v>4</v>
      </c>
    </row>
    <row r="31" spans="1:13" hidden="1">
      <c r="A31" t="s">
        <v>2599</v>
      </c>
      <c r="B31">
        <v>5</v>
      </c>
      <c r="C31" t="s">
        <v>2604</v>
      </c>
      <c r="D31">
        <v>0.13900000000000001</v>
      </c>
      <c r="E31">
        <v>15.455</v>
      </c>
      <c r="F31">
        <v>0</v>
      </c>
      <c r="G31">
        <v>255</v>
      </c>
      <c r="H31">
        <v>6.0609999999999999</v>
      </c>
      <c r="I31">
        <v>33</v>
      </c>
      <c r="J31">
        <v>2</v>
      </c>
      <c r="K31">
        <v>5</v>
      </c>
    </row>
    <row r="32" spans="1:13" hidden="1">
      <c r="A32" t="s">
        <v>2599</v>
      </c>
      <c r="B32">
        <v>6</v>
      </c>
      <c r="C32" t="s">
        <v>2605</v>
      </c>
      <c r="D32">
        <v>0.14399999999999999</v>
      </c>
      <c r="E32">
        <v>0</v>
      </c>
      <c r="F32">
        <v>0</v>
      </c>
      <c r="G32">
        <v>0</v>
      </c>
      <c r="H32">
        <v>0</v>
      </c>
      <c r="I32">
        <v>34</v>
      </c>
      <c r="J32">
        <v>0</v>
      </c>
      <c r="K32">
        <v>6</v>
      </c>
    </row>
    <row r="33" spans="1:11" hidden="1">
      <c r="A33" t="s">
        <v>2599</v>
      </c>
      <c r="B33">
        <v>7</v>
      </c>
      <c r="C33" t="s">
        <v>2606</v>
      </c>
      <c r="D33">
        <v>0.13100000000000001</v>
      </c>
      <c r="E33">
        <v>16.452000000000002</v>
      </c>
      <c r="F33">
        <v>0</v>
      </c>
      <c r="G33">
        <v>255</v>
      </c>
      <c r="H33">
        <v>6.452</v>
      </c>
      <c r="I33">
        <v>31</v>
      </c>
      <c r="J33">
        <v>2</v>
      </c>
      <c r="K33">
        <v>7</v>
      </c>
    </row>
    <row r="34" spans="1:11" hidden="1">
      <c r="A34" t="s">
        <v>2599</v>
      </c>
      <c r="B34">
        <v>8</v>
      </c>
      <c r="C34" t="s">
        <v>2607</v>
      </c>
      <c r="D34">
        <v>0.123</v>
      </c>
      <c r="E34">
        <v>0</v>
      </c>
      <c r="F34">
        <v>0</v>
      </c>
      <c r="G34">
        <v>0</v>
      </c>
      <c r="H34">
        <v>0</v>
      </c>
      <c r="I34">
        <v>29</v>
      </c>
      <c r="J34">
        <v>0</v>
      </c>
      <c r="K34">
        <v>8</v>
      </c>
    </row>
    <row r="35" spans="1:11" hidden="1">
      <c r="A35" t="s">
        <v>2599</v>
      </c>
      <c r="B35">
        <v>9</v>
      </c>
      <c r="C35" t="s">
        <v>2608</v>
      </c>
      <c r="D35">
        <v>0.156</v>
      </c>
      <c r="E35">
        <v>0</v>
      </c>
      <c r="F35">
        <v>0</v>
      </c>
      <c r="G35">
        <v>0</v>
      </c>
      <c r="H35">
        <v>0</v>
      </c>
      <c r="I35">
        <v>37</v>
      </c>
      <c r="J35">
        <v>0</v>
      </c>
      <c r="K35">
        <v>9</v>
      </c>
    </row>
    <row r="36" spans="1:11" hidden="1">
      <c r="A36" t="s">
        <v>2599</v>
      </c>
      <c r="B36">
        <v>10</v>
      </c>
      <c r="C36" t="s">
        <v>2609</v>
      </c>
      <c r="D36">
        <v>0.152</v>
      </c>
      <c r="E36">
        <v>0</v>
      </c>
      <c r="F36">
        <v>0</v>
      </c>
      <c r="G36">
        <v>0</v>
      </c>
      <c r="H36">
        <v>0</v>
      </c>
      <c r="I36">
        <v>36</v>
      </c>
      <c r="J36">
        <v>0</v>
      </c>
      <c r="K36">
        <v>10</v>
      </c>
    </row>
    <row r="37" spans="1:11" hidden="1">
      <c r="A37" t="s">
        <v>2599</v>
      </c>
      <c r="B37">
        <v>11</v>
      </c>
      <c r="C37" t="s">
        <v>2610</v>
      </c>
      <c r="D37">
        <v>0.127</v>
      </c>
      <c r="E37">
        <v>0</v>
      </c>
      <c r="F37">
        <v>0</v>
      </c>
      <c r="G37">
        <v>0</v>
      </c>
      <c r="H37">
        <v>0</v>
      </c>
      <c r="I37">
        <v>30</v>
      </c>
      <c r="J37">
        <v>0</v>
      </c>
      <c r="K37">
        <v>11</v>
      </c>
    </row>
    <row r="38" spans="1:11" hidden="1">
      <c r="A38" t="s">
        <v>2599</v>
      </c>
      <c r="B38">
        <v>12</v>
      </c>
      <c r="C38" t="s">
        <v>2611</v>
      </c>
      <c r="D38">
        <v>0.13900000000000001</v>
      </c>
      <c r="E38">
        <v>0</v>
      </c>
      <c r="F38">
        <v>0</v>
      </c>
      <c r="G38">
        <v>0</v>
      </c>
      <c r="H38">
        <v>0</v>
      </c>
      <c r="I38">
        <v>33</v>
      </c>
      <c r="J38">
        <v>0</v>
      </c>
      <c r="K38">
        <v>12</v>
      </c>
    </row>
    <row r="39" spans="1:11" hidden="1">
      <c r="A39" t="s">
        <v>2599</v>
      </c>
      <c r="B39">
        <v>13</v>
      </c>
      <c r="C39" t="s">
        <v>2612</v>
      </c>
      <c r="D39">
        <v>0.16500000000000001</v>
      </c>
      <c r="E39">
        <v>0</v>
      </c>
      <c r="F39">
        <v>0</v>
      </c>
      <c r="G39">
        <v>0</v>
      </c>
      <c r="H39">
        <v>0</v>
      </c>
      <c r="I39">
        <v>39</v>
      </c>
      <c r="J39">
        <v>0</v>
      </c>
      <c r="K39">
        <v>13</v>
      </c>
    </row>
    <row r="40" spans="1:11" hidden="1">
      <c r="A40" t="s">
        <v>2599</v>
      </c>
      <c r="B40">
        <v>14</v>
      </c>
      <c r="C40" t="s">
        <v>2613</v>
      </c>
      <c r="D40">
        <v>0.14799999999999999</v>
      </c>
      <c r="E40">
        <v>0</v>
      </c>
      <c r="F40">
        <v>0</v>
      </c>
      <c r="G40">
        <v>0</v>
      </c>
      <c r="H40">
        <v>0</v>
      </c>
      <c r="I40">
        <v>35</v>
      </c>
      <c r="J40">
        <v>0</v>
      </c>
      <c r="K40">
        <v>14</v>
      </c>
    </row>
    <row r="41" spans="1:11" hidden="1">
      <c r="A41" t="s">
        <v>2599</v>
      </c>
      <c r="B41">
        <v>15</v>
      </c>
      <c r="C41" t="s">
        <v>2614</v>
      </c>
      <c r="D41">
        <v>0.123</v>
      </c>
      <c r="E41">
        <v>8.7929999999999993</v>
      </c>
      <c r="F41">
        <v>0</v>
      </c>
      <c r="G41">
        <v>255</v>
      </c>
      <c r="H41">
        <v>3.448</v>
      </c>
      <c r="I41">
        <v>29</v>
      </c>
      <c r="J41">
        <v>1</v>
      </c>
      <c r="K41">
        <v>15</v>
      </c>
    </row>
    <row r="42" spans="1:11" hidden="1">
      <c r="A42" t="s">
        <v>2599</v>
      </c>
      <c r="B42">
        <v>16</v>
      </c>
      <c r="C42" t="s">
        <v>2615</v>
      </c>
      <c r="D42">
        <v>0.13500000000000001</v>
      </c>
      <c r="E42">
        <v>0</v>
      </c>
      <c r="F42">
        <v>0</v>
      </c>
      <c r="G42">
        <v>0</v>
      </c>
      <c r="H42">
        <v>0</v>
      </c>
      <c r="I42">
        <v>32</v>
      </c>
      <c r="J42">
        <v>0</v>
      </c>
      <c r="K42">
        <v>16</v>
      </c>
    </row>
    <row r="43" spans="1:11" hidden="1">
      <c r="A43" t="s">
        <v>2599</v>
      </c>
      <c r="B43">
        <v>17</v>
      </c>
      <c r="C43" t="s">
        <v>2616</v>
      </c>
      <c r="D43">
        <v>0.123</v>
      </c>
      <c r="E43">
        <v>0</v>
      </c>
      <c r="F43">
        <v>0</v>
      </c>
      <c r="G43">
        <v>0</v>
      </c>
      <c r="H43">
        <v>0</v>
      </c>
      <c r="I43">
        <v>29</v>
      </c>
      <c r="J43">
        <v>0</v>
      </c>
      <c r="K43">
        <v>17</v>
      </c>
    </row>
    <row r="44" spans="1:11" hidden="1">
      <c r="A44" t="s">
        <v>2599</v>
      </c>
      <c r="B44">
        <v>18</v>
      </c>
      <c r="C44" t="s">
        <v>2617</v>
      </c>
      <c r="D44">
        <v>0.13500000000000001</v>
      </c>
      <c r="E44">
        <v>0</v>
      </c>
      <c r="F44">
        <v>0</v>
      </c>
      <c r="G44">
        <v>0</v>
      </c>
      <c r="H44">
        <v>0</v>
      </c>
      <c r="I44">
        <v>32</v>
      </c>
      <c r="J44">
        <v>0</v>
      </c>
      <c r="K44">
        <v>18</v>
      </c>
    </row>
    <row r="45" spans="1:11" hidden="1">
      <c r="A45" t="s">
        <v>2599</v>
      </c>
      <c r="B45">
        <v>19</v>
      </c>
      <c r="C45" t="s">
        <v>2618</v>
      </c>
      <c r="D45">
        <v>0.13900000000000001</v>
      </c>
      <c r="E45">
        <v>15.455</v>
      </c>
      <c r="F45">
        <v>0</v>
      </c>
      <c r="G45">
        <v>255</v>
      </c>
      <c r="H45">
        <v>6.0609999999999999</v>
      </c>
      <c r="I45">
        <v>33</v>
      </c>
      <c r="J45">
        <v>2</v>
      </c>
      <c r="K45">
        <v>19</v>
      </c>
    </row>
    <row r="46" spans="1:11" hidden="1">
      <c r="A46" t="s">
        <v>2599</v>
      </c>
      <c r="B46">
        <v>20</v>
      </c>
      <c r="C46" t="s">
        <v>2619</v>
      </c>
      <c r="D46">
        <v>0.152</v>
      </c>
      <c r="E46">
        <v>120.417</v>
      </c>
      <c r="F46">
        <v>0</v>
      </c>
      <c r="G46">
        <v>255</v>
      </c>
      <c r="H46">
        <v>47.222000000000001</v>
      </c>
      <c r="I46">
        <v>36</v>
      </c>
      <c r="J46">
        <v>17</v>
      </c>
      <c r="K46">
        <v>20</v>
      </c>
    </row>
    <row r="47" spans="1:11" hidden="1">
      <c r="A47" t="s">
        <v>2599</v>
      </c>
      <c r="B47">
        <v>21</v>
      </c>
      <c r="C47" t="s">
        <v>2620</v>
      </c>
      <c r="D47">
        <v>0.156</v>
      </c>
      <c r="E47">
        <v>20.675999999999998</v>
      </c>
      <c r="F47">
        <v>0</v>
      </c>
      <c r="G47">
        <v>255</v>
      </c>
      <c r="H47">
        <v>8.1080000000000005</v>
      </c>
      <c r="I47">
        <v>37</v>
      </c>
      <c r="J47">
        <v>3</v>
      </c>
      <c r="K47">
        <v>21</v>
      </c>
    </row>
    <row r="48" spans="1:11" hidden="1">
      <c r="A48" t="s">
        <v>2599</v>
      </c>
      <c r="B48">
        <v>22</v>
      </c>
      <c r="C48" t="s">
        <v>2621</v>
      </c>
      <c r="D48">
        <v>0.152</v>
      </c>
      <c r="E48">
        <v>14.167</v>
      </c>
      <c r="F48">
        <v>0</v>
      </c>
      <c r="G48">
        <v>255</v>
      </c>
      <c r="H48">
        <v>5.556</v>
      </c>
      <c r="I48">
        <v>36</v>
      </c>
      <c r="J48">
        <v>2</v>
      </c>
      <c r="K48">
        <v>22</v>
      </c>
    </row>
    <row r="49" spans="1:13" hidden="1">
      <c r="A49" t="s">
        <v>2599</v>
      </c>
      <c r="B49">
        <v>23</v>
      </c>
      <c r="C49" t="s">
        <v>2622</v>
      </c>
      <c r="D49">
        <v>0.16500000000000001</v>
      </c>
      <c r="E49">
        <v>91.537999999999997</v>
      </c>
      <c r="F49">
        <v>0</v>
      </c>
      <c r="G49">
        <v>255</v>
      </c>
      <c r="H49">
        <v>35.896999999999998</v>
      </c>
      <c r="I49">
        <v>39</v>
      </c>
      <c r="J49">
        <v>14</v>
      </c>
      <c r="K49">
        <v>23</v>
      </c>
    </row>
    <row r="50" spans="1:13" hidden="1">
      <c r="A50" t="s">
        <v>2599</v>
      </c>
      <c r="B50">
        <v>24</v>
      </c>
      <c r="C50" t="s">
        <v>2623</v>
      </c>
      <c r="D50">
        <v>0.156</v>
      </c>
      <c r="E50">
        <v>151.62200000000001</v>
      </c>
      <c r="F50">
        <v>0</v>
      </c>
      <c r="G50">
        <v>255</v>
      </c>
      <c r="H50">
        <v>59.459000000000003</v>
      </c>
      <c r="I50">
        <v>37</v>
      </c>
      <c r="J50">
        <v>22</v>
      </c>
      <c r="K50">
        <v>24</v>
      </c>
    </row>
    <row r="51" spans="1:13" hidden="1">
      <c r="A51" t="s">
        <v>2599</v>
      </c>
      <c r="B51">
        <v>25</v>
      </c>
      <c r="C51" t="s">
        <v>2624</v>
      </c>
      <c r="D51">
        <v>0.14399999999999999</v>
      </c>
      <c r="E51">
        <v>30</v>
      </c>
      <c r="F51">
        <v>0</v>
      </c>
      <c r="G51">
        <v>255</v>
      </c>
      <c r="H51">
        <v>11.765000000000001</v>
      </c>
      <c r="I51">
        <v>34</v>
      </c>
      <c r="J51">
        <v>4</v>
      </c>
      <c r="K51">
        <v>25</v>
      </c>
    </row>
    <row r="52" spans="1:13">
      <c r="A52" t="s">
        <v>2625</v>
      </c>
      <c r="B52">
        <v>1</v>
      </c>
      <c r="C52" t="s">
        <v>2626</v>
      </c>
      <c r="D52">
        <v>0.439</v>
      </c>
      <c r="E52">
        <v>220.673</v>
      </c>
      <c r="F52">
        <v>0</v>
      </c>
      <c r="G52">
        <v>255</v>
      </c>
      <c r="H52">
        <v>86.537999999999997</v>
      </c>
      <c r="I52">
        <v>104</v>
      </c>
      <c r="J52">
        <v>90</v>
      </c>
      <c r="K52">
        <v>1</v>
      </c>
      <c r="L52">
        <v>25</v>
      </c>
      <c r="M52">
        <v>0</v>
      </c>
    </row>
    <row r="53" spans="1:13" hidden="1">
      <c r="A53" t="s">
        <v>2625</v>
      </c>
      <c r="B53">
        <v>2</v>
      </c>
      <c r="C53" t="s">
        <v>2627</v>
      </c>
      <c r="D53">
        <v>0.41399999999999998</v>
      </c>
      <c r="E53">
        <v>213.36699999999999</v>
      </c>
      <c r="F53">
        <v>0</v>
      </c>
      <c r="G53">
        <v>255</v>
      </c>
      <c r="H53">
        <v>83.673000000000002</v>
      </c>
      <c r="I53">
        <v>98</v>
      </c>
      <c r="J53">
        <v>82</v>
      </c>
      <c r="K53">
        <v>2</v>
      </c>
    </row>
    <row r="54" spans="1:13" hidden="1">
      <c r="A54" t="s">
        <v>2625</v>
      </c>
      <c r="B54">
        <v>3</v>
      </c>
      <c r="C54" t="s">
        <v>2628</v>
      </c>
      <c r="D54">
        <v>0.39700000000000002</v>
      </c>
      <c r="E54">
        <v>233.298</v>
      </c>
      <c r="F54">
        <v>0</v>
      </c>
      <c r="G54">
        <v>255</v>
      </c>
      <c r="H54">
        <v>91.489000000000004</v>
      </c>
      <c r="I54">
        <v>94</v>
      </c>
      <c r="J54">
        <v>86</v>
      </c>
      <c r="K54">
        <v>3</v>
      </c>
    </row>
    <row r="55" spans="1:13" hidden="1">
      <c r="A55" t="s">
        <v>2625</v>
      </c>
      <c r="B55">
        <v>4</v>
      </c>
      <c r="C55" t="s">
        <v>2629</v>
      </c>
      <c r="D55">
        <v>0.38900000000000001</v>
      </c>
      <c r="E55">
        <v>238.37</v>
      </c>
      <c r="F55">
        <v>0</v>
      </c>
      <c r="G55">
        <v>255</v>
      </c>
      <c r="H55">
        <v>93.477999999999994</v>
      </c>
      <c r="I55">
        <v>92</v>
      </c>
      <c r="J55">
        <v>86</v>
      </c>
      <c r="K55">
        <v>4</v>
      </c>
    </row>
    <row r="56" spans="1:13" hidden="1">
      <c r="A56" t="s">
        <v>2625</v>
      </c>
      <c r="B56">
        <v>5</v>
      </c>
      <c r="C56" t="s">
        <v>2630</v>
      </c>
      <c r="D56">
        <v>0.38</v>
      </c>
      <c r="E56">
        <v>246.5</v>
      </c>
      <c r="F56">
        <v>0</v>
      </c>
      <c r="G56">
        <v>255</v>
      </c>
      <c r="H56">
        <v>96.667000000000002</v>
      </c>
      <c r="I56">
        <v>90</v>
      </c>
      <c r="J56">
        <v>87</v>
      </c>
      <c r="K56">
        <v>5</v>
      </c>
    </row>
    <row r="57" spans="1:13" hidden="1">
      <c r="A57" t="s">
        <v>2625</v>
      </c>
      <c r="B57">
        <v>6</v>
      </c>
      <c r="C57" t="s">
        <v>2631</v>
      </c>
      <c r="D57">
        <v>0.39300000000000002</v>
      </c>
      <c r="E57">
        <v>238.548</v>
      </c>
      <c r="F57">
        <v>0</v>
      </c>
      <c r="G57">
        <v>255</v>
      </c>
      <c r="H57">
        <v>93.548000000000002</v>
      </c>
      <c r="I57">
        <v>93</v>
      </c>
      <c r="J57">
        <v>87</v>
      </c>
      <c r="K57">
        <v>6</v>
      </c>
    </row>
    <row r="58" spans="1:13" hidden="1">
      <c r="A58" t="s">
        <v>2625</v>
      </c>
      <c r="B58">
        <v>7</v>
      </c>
      <c r="C58" t="s">
        <v>2632</v>
      </c>
      <c r="D58">
        <v>0.376</v>
      </c>
      <c r="E58">
        <v>240.67400000000001</v>
      </c>
      <c r="F58">
        <v>0</v>
      </c>
      <c r="G58">
        <v>255</v>
      </c>
      <c r="H58">
        <v>94.382000000000005</v>
      </c>
      <c r="I58">
        <v>89</v>
      </c>
      <c r="J58">
        <v>84</v>
      </c>
      <c r="K58">
        <v>7</v>
      </c>
    </row>
    <row r="59" spans="1:13" hidden="1">
      <c r="A59" t="s">
        <v>2625</v>
      </c>
      <c r="B59">
        <v>8</v>
      </c>
      <c r="C59" t="s">
        <v>2633</v>
      </c>
      <c r="D59">
        <v>0.38400000000000001</v>
      </c>
      <c r="E59">
        <v>204.56</v>
      </c>
      <c r="F59">
        <v>0</v>
      </c>
      <c r="G59">
        <v>255</v>
      </c>
      <c r="H59">
        <v>80.22</v>
      </c>
      <c r="I59">
        <v>91</v>
      </c>
      <c r="J59">
        <v>73</v>
      </c>
      <c r="K59">
        <v>8</v>
      </c>
    </row>
    <row r="60" spans="1:13" hidden="1">
      <c r="A60" t="s">
        <v>2625</v>
      </c>
      <c r="B60">
        <v>9</v>
      </c>
      <c r="C60" t="s">
        <v>2634</v>
      </c>
      <c r="D60">
        <v>0.39300000000000002</v>
      </c>
      <c r="E60">
        <v>238.548</v>
      </c>
      <c r="F60">
        <v>0</v>
      </c>
      <c r="G60">
        <v>255</v>
      </c>
      <c r="H60">
        <v>93.548000000000002</v>
      </c>
      <c r="I60">
        <v>93</v>
      </c>
      <c r="J60">
        <v>87</v>
      </c>
      <c r="K60">
        <v>9</v>
      </c>
    </row>
    <row r="61" spans="1:13" hidden="1">
      <c r="A61" t="s">
        <v>2625</v>
      </c>
      <c r="B61">
        <v>10</v>
      </c>
      <c r="C61" t="s">
        <v>2635</v>
      </c>
      <c r="D61">
        <v>0.35499999999999998</v>
      </c>
      <c r="E61">
        <v>224.643</v>
      </c>
      <c r="F61">
        <v>0</v>
      </c>
      <c r="G61">
        <v>255</v>
      </c>
      <c r="H61">
        <v>88.094999999999999</v>
      </c>
      <c r="I61">
        <v>84</v>
      </c>
      <c r="J61">
        <v>74</v>
      </c>
      <c r="K61">
        <v>10</v>
      </c>
    </row>
    <row r="62" spans="1:13" hidden="1">
      <c r="A62" t="s">
        <v>2625</v>
      </c>
      <c r="B62">
        <v>11</v>
      </c>
      <c r="C62" t="s">
        <v>2636</v>
      </c>
      <c r="D62">
        <v>0.39300000000000002</v>
      </c>
      <c r="E62">
        <v>252.25800000000001</v>
      </c>
      <c r="F62">
        <v>0</v>
      </c>
      <c r="G62">
        <v>255</v>
      </c>
      <c r="H62">
        <v>98.924999999999997</v>
      </c>
      <c r="I62">
        <v>93</v>
      </c>
      <c r="J62">
        <v>92</v>
      </c>
      <c r="K62">
        <v>11</v>
      </c>
    </row>
    <row r="63" spans="1:13" hidden="1">
      <c r="A63" t="s">
        <v>2625</v>
      </c>
      <c r="B63">
        <v>12</v>
      </c>
      <c r="C63" t="s">
        <v>2637</v>
      </c>
      <c r="D63">
        <v>0.435</v>
      </c>
      <c r="E63">
        <v>252.524</v>
      </c>
      <c r="F63">
        <v>0</v>
      </c>
      <c r="G63">
        <v>255</v>
      </c>
      <c r="H63">
        <v>99.028999999999996</v>
      </c>
      <c r="I63">
        <v>103</v>
      </c>
      <c r="J63">
        <v>102</v>
      </c>
      <c r="K63">
        <v>12</v>
      </c>
    </row>
    <row r="64" spans="1:13" hidden="1">
      <c r="A64" t="s">
        <v>2625</v>
      </c>
      <c r="B64">
        <v>13</v>
      </c>
      <c r="C64" t="s">
        <v>2638</v>
      </c>
      <c r="D64">
        <v>0.376</v>
      </c>
      <c r="E64">
        <v>240.67400000000001</v>
      </c>
      <c r="F64">
        <v>0</v>
      </c>
      <c r="G64">
        <v>255</v>
      </c>
      <c r="H64">
        <v>94.382000000000005</v>
      </c>
      <c r="I64">
        <v>89</v>
      </c>
      <c r="J64">
        <v>84</v>
      </c>
      <c r="K64">
        <v>13</v>
      </c>
    </row>
    <row r="65" spans="1:13" hidden="1">
      <c r="A65" t="s">
        <v>2625</v>
      </c>
      <c r="B65">
        <v>14</v>
      </c>
      <c r="C65" t="s">
        <v>2639</v>
      </c>
      <c r="D65">
        <v>0.39700000000000002</v>
      </c>
      <c r="E65">
        <v>227.87200000000001</v>
      </c>
      <c r="F65">
        <v>0</v>
      </c>
      <c r="G65">
        <v>255</v>
      </c>
      <c r="H65">
        <v>89.361999999999995</v>
      </c>
      <c r="I65">
        <v>94</v>
      </c>
      <c r="J65">
        <v>84</v>
      </c>
      <c r="K65">
        <v>14</v>
      </c>
    </row>
    <row r="66" spans="1:13" hidden="1">
      <c r="A66" t="s">
        <v>2625</v>
      </c>
      <c r="B66">
        <v>15</v>
      </c>
      <c r="C66" t="s">
        <v>2640</v>
      </c>
      <c r="D66">
        <v>0.38</v>
      </c>
      <c r="E66">
        <v>235.167</v>
      </c>
      <c r="F66">
        <v>0</v>
      </c>
      <c r="G66">
        <v>255</v>
      </c>
      <c r="H66">
        <v>92.221999999999994</v>
      </c>
      <c r="I66">
        <v>90</v>
      </c>
      <c r="J66">
        <v>83</v>
      </c>
      <c r="K66">
        <v>15</v>
      </c>
    </row>
    <row r="67" spans="1:13" hidden="1">
      <c r="A67" t="s">
        <v>2625</v>
      </c>
      <c r="B67">
        <v>16</v>
      </c>
      <c r="C67" t="s">
        <v>2641</v>
      </c>
      <c r="D67">
        <v>0.39300000000000002</v>
      </c>
      <c r="E67">
        <v>244.03200000000001</v>
      </c>
      <c r="F67">
        <v>0</v>
      </c>
      <c r="G67">
        <v>255</v>
      </c>
      <c r="H67">
        <v>95.698999999999998</v>
      </c>
      <c r="I67">
        <v>93</v>
      </c>
      <c r="J67">
        <v>89</v>
      </c>
      <c r="K67">
        <v>16</v>
      </c>
    </row>
    <row r="68" spans="1:13" hidden="1">
      <c r="A68" t="s">
        <v>2625</v>
      </c>
      <c r="B68">
        <v>17</v>
      </c>
      <c r="C68" t="s">
        <v>2642</v>
      </c>
      <c r="D68">
        <v>0.42699999999999999</v>
      </c>
      <c r="E68">
        <v>239.851</v>
      </c>
      <c r="F68">
        <v>0</v>
      </c>
      <c r="G68">
        <v>255</v>
      </c>
      <c r="H68">
        <v>94.058999999999997</v>
      </c>
      <c r="I68">
        <v>101</v>
      </c>
      <c r="J68">
        <v>95</v>
      </c>
      <c r="K68">
        <v>17</v>
      </c>
    </row>
    <row r="69" spans="1:13" hidden="1">
      <c r="A69" t="s">
        <v>2625</v>
      </c>
      <c r="B69">
        <v>18</v>
      </c>
      <c r="C69" t="s">
        <v>2643</v>
      </c>
      <c r="D69">
        <v>0.40600000000000003</v>
      </c>
      <c r="E69">
        <v>223.125</v>
      </c>
      <c r="F69">
        <v>0</v>
      </c>
      <c r="G69">
        <v>255</v>
      </c>
      <c r="H69">
        <v>87.5</v>
      </c>
      <c r="I69">
        <v>96</v>
      </c>
      <c r="J69">
        <v>84</v>
      </c>
      <c r="K69">
        <v>18</v>
      </c>
    </row>
    <row r="70" spans="1:13" hidden="1">
      <c r="A70" t="s">
        <v>2625</v>
      </c>
      <c r="B70">
        <v>19</v>
      </c>
      <c r="C70" t="s">
        <v>2644</v>
      </c>
      <c r="D70">
        <v>0.40100000000000002</v>
      </c>
      <c r="E70">
        <v>228.15799999999999</v>
      </c>
      <c r="F70">
        <v>0</v>
      </c>
      <c r="G70">
        <v>255</v>
      </c>
      <c r="H70">
        <v>89.474000000000004</v>
      </c>
      <c r="I70">
        <v>95</v>
      </c>
      <c r="J70">
        <v>85</v>
      </c>
      <c r="K70">
        <v>19</v>
      </c>
    </row>
    <row r="71" spans="1:13" hidden="1">
      <c r="A71" t="s">
        <v>2625</v>
      </c>
      <c r="B71">
        <v>20</v>
      </c>
      <c r="C71" t="s">
        <v>2645</v>
      </c>
      <c r="D71">
        <v>0.38400000000000001</v>
      </c>
      <c r="E71">
        <v>229.78</v>
      </c>
      <c r="F71">
        <v>0</v>
      </c>
      <c r="G71">
        <v>255</v>
      </c>
      <c r="H71">
        <v>90.11</v>
      </c>
      <c r="I71">
        <v>91</v>
      </c>
      <c r="J71">
        <v>82</v>
      </c>
      <c r="K71">
        <v>20</v>
      </c>
    </row>
    <row r="72" spans="1:13" hidden="1">
      <c r="A72" t="s">
        <v>2625</v>
      </c>
      <c r="B72">
        <v>21</v>
      </c>
      <c r="C72" t="s">
        <v>2646</v>
      </c>
      <c r="D72">
        <v>0.376</v>
      </c>
      <c r="E72">
        <v>229.21299999999999</v>
      </c>
      <c r="F72">
        <v>0</v>
      </c>
      <c r="G72">
        <v>255</v>
      </c>
      <c r="H72">
        <v>89.888000000000005</v>
      </c>
      <c r="I72">
        <v>89</v>
      </c>
      <c r="J72">
        <v>80</v>
      </c>
      <c r="K72">
        <v>21</v>
      </c>
    </row>
    <row r="73" spans="1:13" hidden="1">
      <c r="A73" t="s">
        <v>2625</v>
      </c>
      <c r="B73">
        <v>22</v>
      </c>
      <c r="C73" t="s">
        <v>2647</v>
      </c>
      <c r="D73">
        <v>0.39700000000000002</v>
      </c>
      <c r="E73">
        <v>244.149</v>
      </c>
      <c r="F73">
        <v>0</v>
      </c>
      <c r="G73">
        <v>255</v>
      </c>
      <c r="H73">
        <v>95.745000000000005</v>
      </c>
      <c r="I73">
        <v>94</v>
      </c>
      <c r="J73">
        <v>90</v>
      </c>
      <c r="K73">
        <v>22</v>
      </c>
    </row>
    <row r="74" spans="1:13" hidden="1">
      <c r="A74" t="s">
        <v>2625</v>
      </c>
      <c r="B74">
        <v>23</v>
      </c>
      <c r="C74" t="s">
        <v>2648</v>
      </c>
      <c r="D74">
        <v>0.40600000000000003</v>
      </c>
      <c r="E74">
        <v>212.5</v>
      </c>
      <c r="F74">
        <v>0</v>
      </c>
      <c r="G74">
        <v>255</v>
      </c>
      <c r="H74">
        <v>83.332999999999998</v>
      </c>
      <c r="I74">
        <v>96</v>
      </c>
      <c r="J74">
        <v>80</v>
      </c>
      <c r="K74">
        <v>23</v>
      </c>
    </row>
    <row r="75" spans="1:13" hidden="1">
      <c r="A75" t="s">
        <v>2625</v>
      </c>
      <c r="B75">
        <v>24</v>
      </c>
      <c r="C75" t="s">
        <v>2649</v>
      </c>
      <c r="D75">
        <v>0.41399999999999998</v>
      </c>
      <c r="E75">
        <v>179.541</v>
      </c>
      <c r="F75">
        <v>0</v>
      </c>
      <c r="G75">
        <v>255</v>
      </c>
      <c r="H75">
        <v>70.408000000000001</v>
      </c>
      <c r="I75">
        <v>98</v>
      </c>
      <c r="J75">
        <v>69</v>
      </c>
      <c r="K75">
        <v>24</v>
      </c>
    </row>
    <row r="76" spans="1:13" hidden="1">
      <c r="A76" t="s">
        <v>2625</v>
      </c>
      <c r="B76">
        <v>25</v>
      </c>
      <c r="C76" t="s">
        <v>2650</v>
      </c>
      <c r="D76">
        <v>0.39300000000000002</v>
      </c>
      <c r="E76">
        <v>219.35499999999999</v>
      </c>
      <c r="F76">
        <v>0</v>
      </c>
      <c r="G76">
        <v>255</v>
      </c>
      <c r="H76">
        <v>86.022000000000006</v>
      </c>
      <c r="I76">
        <v>93</v>
      </c>
      <c r="J76">
        <v>80</v>
      </c>
      <c r="K76">
        <v>25</v>
      </c>
    </row>
    <row r="77" spans="1:13">
      <c r="A77" t="s">
        <v>2651</v>
      </c>
      <c r="B77">
        <v>1</v>
      </c>
      <c r="C77" t="s">
        <v>2652</v>
      </c>
      <c r="D77">
        <v>0.29199999999999998</v>
      </c>
      <c r="E77">
        <v>166.304</v>
      </c>
      <c r="F77">
        <v>0</v>
      </c>
      <c r="G77">
        <v>255</v>
      </c>
      <c r="H77">
        <v>65.216999999999999</v>
      </c>
      <c r="I77">
        <v>69</v>
      </c>
      <c r="J77">
        <v>45</v>
      </c>
      <c r="K77">
        <v>1</v>
      </c>
      <c r="L77">
        <v>24</v>
      </c>
      <c r="M77">
        <v>1</v>
      </c>
    </row>
    <row r="78" spans="1:13" hidden="1">
      <c r="A78" t="s">
        <v>2651</v>
      </c>
      <c r="B78">
        <v>2</v>
      </c>
      <c r="C78" t="s">
        <v>2653</v>
      </c>
      <c r="D78">
        <v>0.29599999999999999</v>
      </c>
      <c r="E78">
        <v>134.786</v>
      </c>
      <c r="F78">
        <v>0</v>
      </c>
      <c r="G78">
        <v>255</v>
      </c>
      <c r="H78">
        <v>52.856999999999999</v>
      </c>
      <c r="I78">
        <v>70</v>
      </c>
      <c r="J78">
        <v>37</v>
      </c>
      <c r="K78">
        <v>2</v>
      </c>
    </row>
    <row r="79" spans="1:13" hidden="1">
      <c r="A79" t="s">
        <v>2651</v>
      </c>
      <c r="B79">
        <v>3</v>
      </c>
      <c r="C79" t="s">
        <v>2654</v>
      </c>
      <c r="D79">
        <v>0.30399999999999999</v>
      </c>
      <c r="E79">
        <v>162.917</v>
      </c>
      <c r="F79">
        <v>0</v>
      </c>
      <c r="G79">
        <v>255</v>
      </c>
      <c r="H79">
        <v>63.889000000000003</v>
      </c>
      <c r="I79">
        <v>72</v>
      </c>
      <c r="J79">
        <v>46</v>
      </c>
      <c r="K79">
        <v>3</v>
      </c>
    </row>
    <row r="80" spans="1:13" hidden="1">
      <c r="A80" t="s">
        <v>2651</v>
      </c>
      <c r="B80">
        <v>4</v>
      </c>
      <c r="C80" t="s">
        <v>2655</v>
      </c>
      <c r="D80">
        <v>0.313</v>
      </c>
      <c r="E80">
        <v>141.28399999999999</v>
      </c>
      <c r="F80">
        <v>0</v>
      </c>
      <c r="G80">
        <v>255</v>
      </c>
      <c r="H80">
        <v>55.405000000000001</v>
      </c>
      <c r="I80">
        <v>74</v>
      </c>
      <c r="J80">
        <v>41</v>
      </c>
      <c r="K80">
        <v>4</v>
      </c>
    </row>
    <row r="81" spans="1:11" hidden="1">
      <c r="A81" t="s">
        <v>2651</v>
      </c>
      <c r="B81">
        <v>5</v>
      </c>
      <c r="C81" t="s">
        <v>2656</v>
      </c>
      <c r="D81">
        <v>0.28299999999999997</v>
      </c>
      <c r="E81">
        <v>114.179</v>
      </c>
      <c r="F81">
        <v>0</v>
      </c>
      <c r="G81">
        <v>255</v>
      </c>
      <c r="H81">
        <v>44.776000000000003</v>
      </c>
      <c r="I81">
        <v>67</v>
      </c>
      <c r="J81">
        <v>30</v>
      </c>
      <c r="K81">
        <v>5</v>
      </c>
    </row>
    <row r="82" spans="1:11" hidden="1">
      <c r="A82" t="s">
        <v>2651</v>
      </c>
      <c r="B82">
        <v>6</v>
      </c>
      <c r="C82" t="s">
        <v>2657</v>
      </c>
      <c r="D82">
        <v>0.30399999999999999</v>
      </c>
      <c r="E82">
        <v>233.75</v>
      </c>
      <c r="F82">
        <v>0</v>
      </c>
      <c r="G82">
        <v>255</v>
      </c>
      <c r="H82">
        <v>91.667000000000002</v>
      </c>
      <c r="I82">
        <v>72</v>
      </c>
      <c r="J82">
        <v>66</v>
      </c>
      <c r="K82">
        <v>6</v>
      </c>
    </row>
    <row r="83" spans="1:11" hidden="1">
      <c r="A83" t="s">
        <v>2651</v>
      </c>
      <c r="B83">
        <v>7</v>
      </c>
      <c r="C83" t="s">
        <v>2658</v>
      </c>
      <c r="D83">
        <v>0.33400000000000002</v>
      </c>
      <c r="E83">
        <v>174.304</v>
      </c>
      <c r="F83">
        <v>0</v>
      </c>
      <c r="G83">
        <v>255</v>
      </c>
      <c r="H83">
        <v>68.353999999999999</v>
      </c>
      <c r="I83">
        <v>79</v>
      </c>
      <c r="J83">
        <v>54</v>
      </c>
      <c r="K83">
        <v>7</v>
      </c>
    </row>
    <row r="84" spans="1:11" hidden="1">
      <c r="A84" t="s">
        <v>2651</v>
      </c>
      <c r="B84">
        <v>8</v>
      </c>
      <c r="C84" t="s">
        <v>2659</v>
      </c>
      <c r="D84">
        <v>0.308</v>
      </c>
      <c r="E84">
        <v>10.478999999999999</v>
      </c>
      <c r="F84">
        <v>0</v>
      </c>
      <c r="G84">
        <v>255</v>
      </c>
      <c r="H84">
        <v>4.1100000000000003</v>
      </c>
      <c r="I84">
        <v>73</v>
      </c>
      <c r="J84">
        <v>3</v>
      </c>
      <c r="K84">
        <v>8</v>
      </c>
    </row>
    <row r="85" spans="1:11" hidden="1">
      <c r="A85" t="s">
        <v>2651</v>
      </c>
      <c r="B85">
        <v>9</v>
      </c>
      <c r="C85" t="s">
        <v>2660</v>
      </c>
      <c r="D85">
        <v>0.30399999999999999</v>
      </c>
      <c r="E85">
        <v>141.667</v>
      </c>
      <c r="F85">
        <v>0</v>
      </c>
      <c r="G85">
        <v>255</v>
      </c>
      <c r="H85">
        <v>55.555999999999997</v>
      </c>
      <c r="I85">
        <v>72</v>
      </c>
      <c r="J85">
        <v>40</v>
      </c>
      <c r="K85">
        <v>9</v>
      </c>
    </row>
    <row r="86" spans="1:11" hidden="1">
      <c r="A86" t="s">
        <v>2651</v>
      </c>
      <c r="B86">
        <v>10</v>
      </c>
      <c r="C86" t="s">
        <v>2661</v>
      </c>
      <c r="D86">
        <v>0.33</v>
      </c>
      <c r="E86">
        <v>173.26900000000001</v>
      </c>
      <c r="F86">
        <v>0</v>
      </c>
      <c r="G86">
        <v>255</v>
      </c>
      <c r="H86">
        <v>67.948999999999998</v>
      </c>
      <c r="I86">
        <v>78</v>
      </c>
      <c r="J86">
        <v>53</v>
      </c>
      <c r="K86">
        <v>10</v>
      </c>
    </row>
    <row r="87" spans="1:11" hidden="1">
      <c r="A87" t="s">
        <v>2651</v>
      </c>
      <c r="B87">
        <v>11</v>
      </c>
      <c r="C87" t="s">
        <v>2662</v>
      </c>
      <c r="D87">
        <v>0.29199999999999998</v>
      </c>
      <c r="E87">
        <v>221.739</v>
      </c>
      <c r="F87">
        <v>0</v>
      </c>
      <c r="G87">
        <v>255</v>
      </c>
      <c r="H87">
        <v>86.956999999999994</v>
      </c>
      <c r="I87">
        <v>69</v>
      </c>
      <c r="J87">
        <v>60</v>
      </c>
      <c r="K87">
        <v>11</v>
      </c>
    </row>
    <row r="88" spans="1:11" hidden="1">
      <c r="A88" t="s">
        <v>2651</v>
      </c>
      <c r="B88">
        <v>12</v>
      </c>
      <c r="C88" t="s">
        <v>2663</v>
      </c>
      <c r="D88">
        <v>0.308</v>
      </c>
      <c r="E88">
        <v>157.19200000000001</v>
      </c>
      <c r="F88">
        <v>0</v>
      </c>
      <c r="G88">
        <v>255</v>
      </c>
      <c r="H88">
        <v>61.643999999999998</v>
      </c>
      <c r="I88">
        <v>73</v>
      </c>
      <c r="J88">
        <v>45</v>
      </c>
      <c r="K88">
        <v>12</v>
      </c>
    </row>
    <row r="89" spans="1:11" hidden="1">
      <c r="A89" t="s">
        <v>2651</v>
      </c>
      <c r="B89">
        <v>13</v>
      </c>
      <c r="C89" t="s">
        <v>2664</v>
      </c>
      <c r="D89">
        <v>0.28699999999999998</v>
      </c>
      <c r="E89">
        <v>198.75</v>
      </c>
      <c r="F89">
        <v>0</v>
      </c>
      <c r="G89">
        <v>255</v>
      </c>
      <c r="H89">
        <v>77.941000000000003</v>
      </c>
      <c r="I89">
        <v>68</v>
      </c>
      <c r="J89">
        <v>53</v>
      </c>
      <c r="K89">
        <v>13</v>
      </c>
    </row>
    <row r="90" spans="1:11" hidden="1">
      <c r="A90" t="s">
        <v>2651</v>
      </c>
      <c r="B90">
        <v>14</v>
      </c>
      <c r="C90" t="s">
        <v>2665</v>
      </c>
      <c r="D90">
        <v>0.27</v>
      </c>
      <c r="E90">
        <v>127.5</v>
      </c>
      <c r="F90">
        <v>0</v>
      </c>
      <c r="G90">
        <v>255</v>
      </c>
      <c r="H90">
        <v>50</v>
      </c>
      <c r="I90">
        <v>64</v>
      </c>
      <c r="J90">
        <v>32</v>
      </c>
      <c r="K90">
        <v>14</v>
      </c>
    </row>
    <row r="91" spans="1:11" hidden="1">
      <c r="A91" t="s">
        <v>2651</v>
      </c>
      <c r="B91">
        <v>15</v>
      </c>
      <c r="C91" t="s">
        <v>2666</v>
      </c>
      <c r="D91">
        <v>0.313</v>
      </c>
      <c r="E91">
        <v>134.392</v>
      </c>
      <c r="F91">
        <v>0</v>
      </c>
      <c r="G91">
        <v>255</v>
      </c>
      <c r="H91">
        <v>52.703000000000003</v>
      </c>
      <c r="I91">
        <v>74</v>
      </c>
      <c r="J91">
        <v>39</v>
      </c>
      <c r="K91">
        <v>15</v>
      </c>
    </row>
    <row r="92" spans="1:11" hidden="1">
      <c r="A92" t="s">
        <v>2651</v>
      </c>
      <c r="B92">
        <v>16</v>
      </c>
      <c r="C92" t="s">
        <v>2667</v>
      </c>
      <c r="D92">
        <v>0.28299999999999997</v>
      </c>
      <c r="E92">
        <v>110.373</v>
      </c>
      <c r="F92">
        <v>0</v>
      </c>
      <c r="G92">
        <v>255</v>
      </c>
      <c r="H92">
        <v>43.283999999999999</v>
      </c>
      <c r="I92">
        <v>67</v>
      </c>
      <c r="J92">
        <v>29</v>
      </c>
      <c r="K92">
        <v>16</v>
      </c>
    </row>
    <row r="93" spans="1:11" hidden="1">
      <c r="A93" t="s">
        <v>2651</v>
      </c>
      <c r="B93">
        <v>17</v>
      </c>
      <c r="C93" t="s">
        <v>2668</v>
      </c>
      <c r="D93">
        <v>0.29199999999999998</v>
      </c>
      <c r="E93">
        <v>125.652</v>
      </c>
      <c r="F93">
        <v>0</v>
      </c>
      <c r="G93">
        <v>255</v>
      </c>
      <c r="H93">
        <v>49.274999999999999</v>
      </c>
      <c r="I93">
        <v>69</v>
      </c>
      <c r="J93">
        <v>34</v>
      </c>
      <c r="K93">
        <v>17</v>
      </c>
    </row>
    <row r="94" spans="1:11" hidden="1">
      <c r="A94" t="s">
        <v>2651</v>
      </c>
      <c r="B94">
        <v>18</v>
      </c>
      <c r="C94" t="s">
        <v>2669</v>
      </c>
      <c r="D94">
        <v>0.32500000000000001</v>
      </c>
      <c r="E94">
        <v>96.039000000000001</v>
      </c>
      <c r="F94">
        <v>0</v>
      </c>
      <c r="G94">
        <v>255</v>
      </c>
      <c r="H94">
        <v>37.661999999999999</v>
      </c>
      <c r="I94">
        <v>77</v>
      </c>
      <c r="J94">
        <v>29</v>
      </c>
      <c r="K94">
        <v>18</v>
      </c>
    </row>
    <row r="95" spans="1:11" hidden="1">
      <c r="A95" t="s">
        <v>2651</v>
      </c>
      <c r="B95">
        <v>19</v>
      </c>
      <c r="C95" t="s">
        <v>2670</v>
      </c>
      <c r="D95">
        <v>0.29599999999999999</v>
      </c>
      <c r="E95">
        <v>174.857</v>
      </c>
      <c r="F95">
        <v>0</v>
      </c>
      <c r="G95">
        <v>255</v>
      </c>
      <c r="H95">
        <v>68.570999999999998</v>
      </c>
      <c r="I95">
        <v>70</v>
      </c>
      <c r="J95">
        <v>48</v>
      </c>
      <c r="K95">
        <v>19</v>
      </c>
    </row>
    <row r="96" spans="1:11" hidden="1">
      <c r="A96" t="s">
        <v>2651</v>
      </c>
      <c r="B96">
        <v>20</v>
      </c>
      <c r="C96" t="s">
        <v>2671</v>
      </c>
      <c r="D96">
        <v>0.28299999999999997</v>
      </c>
      <c r="E96">
        <v>137.01499999999999</v>
      </c>
      <c r="F96">
        <v>0</v>
      </c>
      <c r="G96">
        <v>255</v>
      </c>
      <c r="H96">
        <v>53.731000000000002</v>
      </c>
      <c r="I96">
        <v>67</v>
      </c>
      <c r="J96">
        <v>36</v>
      </c>
      <c r="K96">
        <v>20</v>
      </c>
    </row>
    <row r="97" spans="1:13" hidden="1">
      <c r="A97" t="s">
        <v>2651</v>
      </c>
      <c r="B97">
        <v>21</v>
      </c>
      <c r="C97" t="s">
        <v>2672</v>
      </c>
      <c r="D97">
        <v>0.29199999999999998</v>
      </c>
      <c r="E97">
        <v>136.739</v>
      </c>
      <c r="F97">
        <v>0</v>
      </c>
      <c r="G97">
        <v>255</v>
      </c>
      <c r="H97">
        <v>53.622999999999998</v>
      </c>
      <c r="I97">
        <v>69</v>
      </c>
      <c r="J97">
        <v>37</v>
      </c>
      <c r="K97">
        <v>21</v>
      </c>
    </row>
    <row r="98" spans="1:13" hidden="1">
      <c r="A98" t="s">
        <v>2651</v>
      </c>
      <c r="B98">
        <v>22</v>
      </c>
      <c r="C98" t="s">
        <v>2673</v>
      </c>
      <c r="D98">
        <v>0.28299999999999997</v>
      </c>
      <c r="E98">
        <v>213.13399999999999</v>
      </c>
      <c r="F98">
        <v>0</v>
      </c>
      <c r="G98">
        <v>255</v>
      </c>
      <c r="H98">
        <v>83.581999999999994</v>
      </c>
      <c r="I98">
        <v>67</v>
      </c>
      <c r="J98">
        <v>56</v>
      </c>
      <c r="K98">
        <v>22</v>
      </c>
    </row>
    <row r="99" spans="1:13" hidden="1">
      <c r="A99" t="s">
        <v>2651</v>
      </c>
      <c r="B99">
        <v>23</v>
      </c>
      <c r="C99" t="s">
        <v>2674</v>
      </c>
      <c r="D99">
        <v>0.3</v>
      </c>
      <c r="E99">
        <v>107.746</v>
      </c>
      <c r="F99">
        <v>0</v>
      </c>
      <c r="G99">
        <v>255</v>
      </c>
      <c r="H99">
        <v>42.253999999999998</v>
      </c>
      <c r="I99">
        <v>71</v>
      </c>
      <c r="J99">
        <v>30</v>
      </c>
      <c r="K99">
        <v>23</v>
      </c>
    </row>
    <row r="100" spans="1:13" hidden="1">
      <c r="A100" t="s">
        <v>2651</v>
      </c>
      <c r="B100">
        <v>24</v>
      </c>
      <c r="C100" t="s">
        <v>2675</v>
      </c>
      <c r="D100">
        <v>0.29599999999999999</v>
      </c>
      <c r="E100">
        <v>160.286</v>
      </c>
      <c r="F100">
        <v>0</v>
      </c>
      <c r="G100">
        <v>255</v>
      </c>
      <c r="H100">
        <v>62.856999999999999</v>
      </c>
      <c r="I100">
        <v>70</v>
      </c>
      <c r="J100">
        <v>44</v>
      </c>
      <c r="K100">
        <v>24</v>
      </c>
    </row>
    <row r="101" spans="1:13" hidden="1">
      <c r="A101" t="s">
        <v>2651</v>
      </c>
      <c r="B101">
        <v>25</v>
      </c>
      <c r="C101" t="s">
        <v>2676</v>
      </c>
      <c r="D101">
        <v>0.27900000000000003</v>
      </c>
      <c r="E101">
        <v>177.727</v>
      </c>
      <c r="F101">
        <v>0</v>
      </c>
      <c r="G101">
        <v>255</v>
      </c>
      <c r="H101">
        <v>69.697000000000003</v>
      </c>
      <c r="I101">
        <v>66</v>
      </c>
      <c r="J101">
        <v>46</v>
      </c>
      <c r="K101">
        <v>25</v>
      </c>
    </row>
    <row r="102" spans="1:13">
      <c r="A102" t="s">
        <v>2677</v>
      </c>
      <c r="B102">
        <v>1</v>
      </c>
      <c r="C102" t="s">
        <v>2678</v>
      </c>
      <c r="D102">
        <v>0.24099999999999999</v>
      </c>
      <c r="E102">
        <v>192.36799999999999</v>
      </c>
      <c r="F102">
        <v>0</v>
      </c>
      <c r="G102">
        <v>255</v>
      </c>
      <c r="H102">
        <v>75.438999999999993</v>
      </c>
      <c r="I102">
        <v>57</v>
      </c>
      <c r="J102">
        <v>43</v>
      </c>
      <c r="K102">
        <v>1</v>
      </c>
      <c r="L102">
        <v>25</v>
      </c>
      <c r="M102">
        <v>0</v>
      </c>
    </row>
    <row r="103" spans="1:13" hidden="1">
      <c r="A103" t="s">
        <v>2677</v>
      </c>
      <c r="B103">
        <v>2</v>
      </c>
      <c r="C103" t="s">
        <v>2679</v>
      </c>
      <c r="D103">
        <v>0.23699999999999999</v>
      </c>
      <c r="E103">
        <v>204.911</v>
      </c>
      <c r="F103">
        <v>0</v>
      </c>
      <c r="G103">
        <v>255</v>
      </c>
      <c r="H103">
        <v>80.356999999999999</v>
      </c>
      <c r="I103">
        <v>56</v>
      </c>
      <c r="J103">
        <v>45</v>
      </c>
      <c r="K103">
        <v>2</v>
      </c>
    </row>
    <row r="104" spans="1:13" hidden="1">
      <c r="A104" t="s">
        <v>2677</v>
      </c>
      <c r="B104">
        <v>3</v>
      </c>
      <c r="C104" t="s">
        <v>2680</v>
      </c>
      <c r="D104">
        <v>0.254</v>
      </c>
      <c r="E104">
        <v>170</v>
      </c>
      <c r="F104">
        <v>0</v>
      </c>
      <c r="G104">
        <v>255</v>
      </c>
      <c r="H104">
        <v>66.667000000000002</v>
      </c>
      <c r="I104">
        <v>60</v>
      </c>
      <c r="J104">
        <v>40</v>
      </c>
      <c r="K104">
        <v>3</v>
      </c>
    </row>
    <row r="105" spans="1:13" hidden="1">
      <c r="A105" t="s">
        <v>2677</v>
      </c>
      <c r="B105">
        <v>4</v>
      </c>
      <c r="C105" t="s">
        <v>2681</v>
      </c>
      <c r="D105">
        <v>0.26200000000000001</v>
      </c>
      <c r="E105">
        <v>180.96799999999999</v>
      </c>
      <c r="F105">
        <v>0</v>
      </c>
      <c r="G105">
        <v>255</v>
      </c>
      <c r="H105">
        <v>70.968000000000004</v>
      </c>
      <c r="I105">
        <v>62</v>
      </c>
      <c r="J105">
        <v>44</v>
      </c>
      <c r="K105">
        <v>4</v>
      </c>
    </row>
    <row r="106" spans="1:13" hidden="1">
      <c r="A106" t="s">
        <v>2677</v>
      </c>
      <c r="B106">
        <v>5</v>
      </c>
      <c r="C106" t="s">
        <v>2682</v>
      </c>
      <c r="D106">
        <v>0.224</v>
      </c>
      <c r="E106">
        <v>149.15100000000001</v>
      </c>
      <c r="F106">
        <v>0</v>
      </c>
      <c r="G106">
        <v>255</v>
      </c>
      <c r="H106">
        <v>58.491</v>
      </c>
      <c r="I106">
        <v>53</v>
      </c>
      <c r="J106">
        <v>31</v>
      </c>
      <c r="K106">
        <v>5</v>
      </c>
    </row>
    <row r="107" spans="1:13" hidden="1">
      <c r="A107" t="s">
        <v>2677</v>
      </c>
      <c r="B107">
        <v>6</v>
      </c>
      <c r="C107" t="s">
        <v>2683</v>
      </c>
      <c r="D107">
        <v>0.26600000000000001</v>
      </c>
      <c r="E107">
        <v>206.429</v>
      </c>
      <c r="F107">
        <v>0</v>
      </c>
      <c r="G107">
        <v>255</v>
      </c>
      <c r="H107">
        <v>80.951999999999998</v>
      </c>
      <c r="I107">
        <v>63</v>
      </c>
      <c r="J107">
        <v>51</v>
      </c>
      <c r="K107">
        <v>6</v>
      </c>
    </row>
    <row r="108" spans="1:13" hidden="1">
      <c r="A108" t="s">
        <v>2677</v>
      </c>
      <c r="B108">
        <v>7</v>
      </c>
      <c r="C108" t="s">
        <v>2684</v>
      </c>
      <c r="D108">
        <v>0.24099999999999999</v>
      </c>
      <c r="E108">
        <v>232.63200000000001</v>
      </c>
      <c r="F108">
        <v>0</v>
      </c>
      <c r="G108">
        <v>255</v>
      </c>
      <c r="H108">
        <v>91.227999999999994</v>
      </c>
      <c r="I108">
        <v>57</v>
      </c>
      <c r="J108">
        <v>52</v>
      </c>
      <c r="K108">
        <v>7</v>
      </c>
    </row>
    <row r="109" spans="1:13" hidden="1">
      <c r="A109" t="s">
        <v>2677</v>
      </c>
      <c r="B109">
        <v>8</v>
      </c>
      <c r="C109" t="s">
        <v>2685</v>
      </c>
      <c r="D109">
        <v>0.23200000000000001</v>
      </c>
      <c r="E109">
        <v>227.18199999999999</v>
      </c>
      <c r="F109">
        <v>0</v>
      </c>
      <c r="G109">
        <v>255</v>
      </c>
      <c r="H109">
        <v>89.090999999999994</v>
      </c>
      <c r="I109">
        <v>55</v>
      </c>
      <c r="J109">
        <v>49</v>
      </c>
      <c r="K109">
        <v>8</v>
      </c>
    </row>
    <row r="110" spans="1:13" hidden="1">
      <c r="A110" t="s">
        <v>2677</v>
      </c>
      <c r="B110">
        <v>9</v>
      </c>
      <c r="C110" t="s">
        <v>2686</v>
      </c>
      <c r="D110">
        <v>0.254</v>
      </c>
      <c r="E110">
        <v>170</v>
      </c>
      <c r="F110">
        <v>0</v>
      </c>
      <c r="G110">
        <v>255</v>
      </c>
      <c r="H110">
        <v>66.667000000000002</v>
      </c>
      <c r="I110">
        <v>60</v>
      </c>
      <c r="J110">
        <v>40</v>
      </c>
      <c r="K110">
        <v>9</v>
      </c>
    </row>
    <row r="111" spans="1:13" hidden="1">
      <c r="A111" t="s">
        <v>2677</v>
      </c>
      <c r="B111">
        <v>10</v>
      </c>
      <c r="C111" t="s">
        <v>2687</v>
      </c>
      <c r="D111">
        <v>0.245</v>
      </c>
      <c r="E111">
        <v>175.86199999999999</v>
      </c>
      <c r="F111">
        <v>0</v>
      </c>
      <c r="G111">
        <v>255</v>
      </c>
      <c r="H111">
        <v>68.965999999999994</v>
      </c>
      <c r="I111">
        <v>58</v>
      </c>
      <c r="J111">
        <v>40</v>
      </c>
      <c r="K111">
        <v>10</v>
      </c>
    </row>
    <row r="112" spans="1:13" hidden="1">
      <c r="A112" t="s">
        <v>2677</v>
      </c>
      <c r="B112">
        <v>11</v>
      </c>
      <c r="C112" t="s">
        <v>2688</v>
      </c>
      <c r="D112">
        <v>0.23699999999999999</v>
      </c>
      <c r="E112">
        <v>81.963999999999999</v>
      </c>
      <c r="F112">
        <v>0</v>
      </c>
      <c r="G112">
        <v>255</v>
      </c>
      <c r="H112">
        <v>32.143000000000001</v>
      </c>
      <c r="I112">
        <v>56</v>
      </c>
      <c r="J112">
        <v>18</v>
      </c>
      <c r="K112">
        <v>11</v>
      </c>
    </row>
    <row r="113" spans="1:13" hidden="1">
      <c r="A113" t="s">
        <v>2677</v>
      </c>
      <c r="B113">
        <v>12</v>
      </c>
      <c r="C113" t="s">
        <v>2689</v>
      </c>
      <c r="D113">
        <v>0.23200000000000001</v>
      </c>
      <c r="E113">
        <v>27.818000000000001</v>
      </c>
      <c r="F113">
        <v>0</v>
      </c>
      <c r="G113">
        <v>255</v>
      </c>
      <c r="H113">
        <v>10.909000000000001</v>
      </c>
      <c r="I113">
        <v>55</v>
      </c>
      <c r="J113">
        <v>6</v>
      </c>
      <c r="K113">
        <v>12</v>
      </c>
    </row>
    <row r="114" spans="1:13" hidden="1">
      <c r="A114" t="s">
        <v>2677</v>
      </c>
      <c r="B114">
        <v>13</v>
      </c>
      <c r="C114" t="s">
        <v>2690</v>
      </c>
      <c r="D114">
        <v>0.245</v>
      </c>
      <c r="E114">
        <v>101.121</v>
      </c>
      <c r="F114">
        <v>0</v>
      </c>
      <c r="G114">
        <v>255</v>
      </c>
      <c r="H114">
        <v>39.655000000000001</v>
      </c>
      <c r="I114">
        <v>58</v>
      </c>
      <c r="J114">
        <v>23</v>
      </c>
      <c r="K114">
        <v>13</v>
      </c>
    </row>
    <row r="115" spans="1:13" hidden="1">
      <c r="A115" t="s">
        <v>2677</v>
      </c>
      <c r="B115">
        <v>14</v>
      </c>
      <c r="C115" t="s">
        <v>2691</v>
      </c>
      <c r="D115">
        <v>0.24099999999999999</v>
      </c>
      <c r="E115">
        <v>31.315999999999999</v>
      </c>
      <c r="F115">
        <v>0</v>
      </c>
      <c r="G115">
        <v>255</v>
      </c>
      <c r="H115">
        <v>12.281000000000001</v>
      </c>
      <c r="I115">
        <v>57</v>
      </c>
      <c r="J115">
        <v>7</v>
      </c>
      <c r="K115">
        <v>14</v>
      </c>
    </row>
    <row r="116" spans="1:13" hidden="1">
      <c r="A116" t="s">
        <v>2677</v>
      </c>
      <c r="B116">
        <v>15</v>
      </c>
      <c r="C116" t="s">
        <v>2692</v>
      </c>
      <c r="D116">
        <v>0.25800000000000001</v>
      </c>
      <c r="E116">
        <v>83.606999999999999</v>
      </c>
      <c r="F116">
        <v>0</v>
      </c>
      <c r="G116">
        <v>255</v>
      </c>
      <c r="H116">
        <v>32.786999999999999</v>
      </c>
      <c r="I116">
        <v>61</v>
      </c>
      <c r="J116">
        <v>20</v>
      </c>
      <c r="K116">
        <v>15</v>
      </c>
    </row>
    <row r="117" spans="1:13" hidden="1">
      <c r="A117" t="s">
        <v>2677</v>
      </c>
      <c r="B117">
        <v>16</v>
      </c>
      <c r="C117" t="s">
        <v>2693</v>
      </c>
      <c r="D117">
        <v>0.23699999999999999</v>
      </c>
      <c r="E117">
        <v>81.963999999999999</v>
      </c>
      <c r="F117">
        <v>0</v>
      </c>
      <c r="G117">
        <v>255</v>
      </c>
      <c r="H117">
        <v>32.143000000000001</v>
      </c>
      <c r="I117">
        <v>56</v>
      </c>
      <c r="J117">
        <v>18</v>
      </c>
      <c r="K117">
        <v>16</v>
      </c>
    </row>
    <row r="118" spans="1:13" hidden="1">
      <c r="A118" t="s">
        <v>2677</v>
      </c>
      <c r="B118">
        <v>17</v>
      </c>
      <c r="C118" t="s">
        <v>2694</v>
      </c>
      <c r="D118">
        <v>0.215</v>
      </c>
      <c r="E118">
        <v>215</v>
      </c>
      <c r="F118">
        <v>0</v>
      </c>
      <c r="G118">
        <v>255</v>
      </c>
      <c r="H118">
        <v>84.313999999999993</v>
      </c>
      <c r="I118">
        <v>51</v>
      </c>
      <c r="J118">
        <v>43</v>
      </c>
      <c r="K118">
        <v>17</v>
      </c>
    </row>
    <row r="119" spans="1:13" hidden="1">
      <c r="A119" t="s">
        <v>2677</v>
      </c>
      <c r="B119">
        <v>18</v>
      </c>
      <c r="C119" t="s">
        <v>2695</v>
      </c>
      <c r="D119">
        <v>0.22</v>
      </c>
      <c r="E119">
        <v>156.923</v>
      </c>
      <c r="F119">
        <v>0</v>
      </c>
      <c r="G119">
        <v>255</v>
      </c>
      <c r="H119">
        <v>61.537999999999997</v>
      </c>
      <c r="I119">
        <v>52</v>
      </c>
      <c r="J119">
        <v>32</v>
      </c>
      <c r="K119">
        <v>18</v>
      </c>
    </row>
    <row r="120" spans="1:13" hidden="1">
      <c r="A120" t="s">
        <v>2677</v>
      </c>
      <c r="B120">
        <v>19</v>
      </c>
      <c r="C120" t="s">
        <v>2696</v>
      </c>
      <c r="D120">
        <v>0.22800000000000001</v>
      </c>
      <c r="E120">
        <v>151.11099999999999</v>
      </c>
      <c r="F120">
        <v>0</v>
      </c>
      <c r="G120">
        <v>255</v>
      </c>
      <c r="H120">
        <v>59.259</v>
      </c>
      <c r="I120">
        <v>54</v>
      </c>
      <c r="J120">
        <v>32</v>
      </c>
      <c r="K120">
        <v>19</v>
      </c>
    </row>
    <row r="121" spans="1:13" hidden="1">
      <c r="A121" t="s">
        <v>2677</v>
      </c>
      <c r="B121">
        <v>20</v>
      </c>
      <c r="C121" t="s">
        <v>2697</v>
      </c>
      <c r="D121">
        <v>0.249</v>
      </c>
      <c r="E121">
        <v>43.22</v>
      </c>
      <c r="F121">
        <v>0</v>
      </c>
      <c r="G121">
        <v>255</v>
      </c>
      <c r="H121">
        <v>16.949000000000002</v>
      </c>
      <c r="I121">
        <v>59</v>
      </c>
      <c r="J121">
        <v>10</v>
      </c>
      <c r="K121">
        <v>20</v>
      </c>
    </row>
    <row r="122" spans="1:13" hidden="1">
      <c r="A122" t="s">
        <v>2677</v>
      </c>
      <c r="B122">
        <v>21</v>
      </c>
      <c r="C122" t="s">
        <v>2698</v>
      </c>
      <c r="D122">
        <v>0.224</v>
      </c>
      <c r="E122">
        <v>153.96199999999999</v>
      </c>
      <c r="F122">
        <v>0</v>
      </c>
      <c r="G122">
        <v>255</v>
      </c>
      <c r="H122">
        <v>60.377000000000002</v>
      </c>
      <c r="I122">
        <v>53</v>
      </c>
      <c r="J122">
        <v>32</v>
      </c>
      <c r="K122">
        <v>21</v>
      </c>
    </row>
    <row r="123" spans="1:13" hidden="1">
      <c r="A123" t="s">
        <v>2677</v>
      </c>
      <c r="B123">
        <v>22</v>
      </c>
      <c r="C123" t="s">
        <v>2699</v>
      </c>
      <c r="D123">
        <v>0.224</v>
      </c>
      <c r="E123">
        <v>120.283</v>
      </c>
      <c r="F123">
        <v>0</v>
      </c>
      <c r="G123">
        <v>255</v>
      </c>
      <c r="H123">
        <v>47.17</v>
      </c>
      <c r="I123">
        <v>53</v>
      </c>
      <c r="J123">
        <v>25</v>
      </c>
      <c r="K123">
        <v>22</v>
      </c>
    </row>
    <row r="124" spans="1:13" hidden="1">
      <c r="A124" t="s">
        <v>2677</v>
      </c>
      <c r="B124">
        <v>23</v>
      </c>
      <c r="C124" t="s">
        <v>2700</v>
      </c>
      <c r="D124">
        <v>0.21099999999999999</v>
      </c>
      <c r="E124">
        <v>40.799999999999997</v>
      </c>
      <c r="F124">
        <v>0</v>
      </c>
      <c r="G124">
        <v>255</v>
      </c>
      <c r="H124">
        <v>16</v>
      </c>
      <c r="I124">
        <v>50</v>
      </c>
      <c r="J124">
        <v>8</v>
      </c>
      <c r="K124">
        <v>23</v>
      </c>
    </row>
    <row r="125" spans="1:13" hidden="1">
      <c r="A125" t="s">
        <v>2677</v>
      </c>
      <c r="B125">
        <v>24</v>
      </c>
      <c r="C125" t="s">
        <v>2701</v>
      </c>
      <c r="D125">
        <v>0.22</v>
      </c>
      <c r="E125">
        <v>152.01900000000001</v>
      </c>
      <c r="F125">
        <v>0</v>
      </c>
      <c r="G125">
        <v>255</v>
      </c>
      <c r="H125">
        <v>59.615000000000002</v>
      </c>
      <c r="I125">
        <v>52</v>
      </c>
      <c r="J125">
        <v>31</v>
      </c>
      <c r="K125">
        <v>24</v>
      </c>
    </row>
    <row r="126" spans="1:13" hidden="1">
      <c r="A126" t="s">
        <v>2677</v>
      </c>
      <c r="B126">
        <v>25</v>
      </c>
      <c r="C126" t="s">
        <v>2702</v>
      </c>
      <c r="D126">
        <v>0.23200000000000001</v>
      </c>
      <c r="E126">
        <v>115.90900000000001</v>
      </c>
      <c r="F126">
        <v>0</v>
      </c>
      <c r="G126">
        <v>255</v>
      </c>
      <c r="H126">
        <v>45.454999999999998</v>
      </c>
      <c r="I126">
        <v>55</v>
      </c>
      <c r="J126">
        <v>25</v>
      </c>
      <c r="K126">
        <v>25</v>
      </c>
    </row>
    <row r="127" spans="1:13">
      <c r="A127" t="s">
        <v>2703</v>
      </c>
      <c r="B127">
        <v>1</v>
      </c>
      <c r="C127" t="s">
        <v>2704</v>
      </c>
      <c r="D127">
        <v>0.152</v>
      </c>
      <c r="E127">
        <v>120.417</v>
      </c>
      <c r="F127">
        <v>0</v>
      </c>
      <c r="G127">
        <v>255</v>
      </c>
      <c r="H127">
        <v>47.222000000000001</v>
      </c>
      <c r="I127">
        <v>36</v>
      </c>
      <c r="J127">
        <v>17</v>
      </c>
      <c r="K127">
        <v>1</v>
      </c>
      <c r="L127">
        <v>25</v>
      </c>
      <c r="M127">
        <v>0</v>
      </c>
    </row>
    <row r="128" spans="1:13" hidden="1">
      <c r="A128" t="s">
        <v>2703</v>
      </c>
      <c r="B128">
        <v>2</v>
      </c>
      <c r="C128" t="s">
        <v>2705</v>
      </c>
      <c r="D128">
        <v>0.13900000000000001</v>
      </c>
      <c r="E128">
        <v>154.54499999999999</v>
      </c>
      <c r="F128">
        <v>0</v>
      </c>
      <c r="G128">
        <v>255</v>
      </c>
      <c r="H128">
        <v>60.606000000000002</v>
      </c>
      <c r="I128">
        <v>33</v>
      </c>
      <c r="J128">
        <v>20</v>
      </c>
      <c r="K128">
        <v>2</v>
      </c>
    </row>
    <row r="129" spans="1:11" hidden="1">
      <c r="A129" t="s">
        <v>2703</v>
      </c>
      <c r="B129">
        <v>3</v>
      </c>
      <c r="C129" t="s">
        <v>2706</v>
      </c>
      <c r="D129">
        <v>0.13100000000000001</v>
      </c>
      <c r="E129">
        <v>246.774</v>
      </c>
      <c r="F129">
        <v>0</v>
      </c>
      <c r="G129">
        <v>255</v>
      </c>
      <c r="H129">
        <v>96.774000000000001</v>
      </c>
      <c r="I129">
        <v>31</v>
      </c>
      <c r="J129">
        <v>30</v>
      </c>
      <c r="K129">
        <v>3</v>
      </c>
    </row>
    <row r="130" spans="1:11" hidden="1">
      <c r="A130" t="s">
        <v>2703</v>
      </c>
      <c r="B130">
        <v>4</v>
      </c>
      <c r="C130" t="s">
        <v>2707</v>
      </c>
      <c r="D130">
        <v>0.156</v>
      </c>
      <c r="E130">
        <v>206.75700000000001</v>
      </c>
      <c r="F130">
        <v>0</v>
      </c>
      <c r="G130">
        <v>255</v>
      </c>
      <c r="H130">
        <v>81.081000000000003</v>
      </c>
      <c r="I130">
        <v>37</v>
      </c>
      <c r="J130">
        <v>30</v>
      </c>
      <c r="K130">
        <v>4</v>
      </c>
    </row>
    <row r="131" spans="1:11" hidden="1">
      <c r="A131" t="s">
        <v>2703</v>
      </c>
      <c r="B131">
        <v>5</v>
      </c>
      <c r="C131" t="s">
        <v>2708</v>
      </c>
      <c r="D131">
        <v>0.152</v>
      </c>
      <c r="E131">
        <v>184.167</v>
      </c>
      <c r="F131">
        <v>0</v>
      </c>
      <c r="G131">
        <v>255</v>
      </c>
      <c r="H131">
        <v>72.221999999999994</v>
      </c>
      <c r="I131">
        <v>36</v>
      </c>
      <c r="J131">
        <v>26</v>
      </c>
      <c r="K131">
        <v>5</v>
      </c>
    </row>
    <row r="132" spans="1:11" hidden="1">
      <c r="A132" t="s">
        <v>2703</v>
      </c>
      <c r="B132">
        <v>6</v>
      </c>
      <c r="C132" t="s">
        <v>2709</v>
      </c>
      <c r="D132">
        <v>0.16500000000000001</v>
      </c>
      <c r="E132">
        <v>196.154</v>
      </c>
      <c r="F132">
        <v>0</v>
      </c>
      <c r="G132">
        <v>255</v>
      </c>
      <c r="H132">
        <v>76.923000000000002</v>
      </c>
      <c r="I132">
        <v>39</v>
      </c>
      <c r="J132">
        <v>30</v>
      </c>
      <c r="K132">
        <v>6</v>
      </c>
    </row>
    <row r="133" spans="1:11" hidden="1">
      <c r="A133" t="s">
        <v>2703</v>
      </c>
      <c r="B133">
        <v>7</v>
      </c>
      <c r="C133" t="s">
        <v>2710</v>
      </c>
      <c r="D133">
        <v>0.152</v>
      </c>
      <c r="E133">
        <v>198.333</v>
      </c>
      <c r="F133">
        <v>0</v>
      </c>
      <c r="G133">
        <v>255</v>
      </c>
      <c r="H133">
        <v>77.778000000000006</v>
      </c>
      <c r="I133">
        <v>36</v>
      </c>
      <c r="J133">
        <v>28</v>
      </c>
      <c r="K133">
        <v>7</v>
      </c>
    </row>
    <row r="134" spans="1:11" hidden="1">
      <c r="A134" t="s">
        <v>2703</v>
      </c>
      <c r="B134">
        <v>8</v>
      </c>
      <c r="C134" t="s">
        <v>2711</v>
      </c>
      <c r="D134">
        <v>0.152</v>
      </c>
      <c r="E134">
        <v>205.417</v>
      </c>
      <c r="F134">
        <v>0</v>
      </c>
      <c r="G134">
        <v>255</v>
      </c>
      <c r="H134">
        <v>80.555999999999997</v>
      </c>
      <c r="I134">
        <v>36</v>
      </c>
      <c r="J134">
        <v>29</v>
      </c>
      <c r="K134">
        <v>8</v>
      </c>
    </row>
    <row r="135" spans="1:11" hidden="1">
      <c r="A135" t="s">
        <v>2703</v>
      </c>
      <c r="B135">
        <v>9</v>
      </c>
      <c r="C135" t="s">
        <v>2712</v>
      </c>
      <c r="D135">
        <v>0.13100000000000001</v>
      </c>
      <c r="E135">
        <v>148.065</v>
      </c>
      <c r="F135">
        <v>0</v>
      </c>
      <c r="G135">
        <v>255</v>
      </c>
      <c r="H135">
        <v>58.064999999999998</v>
      </c>
      <c r="I135">
        <v>31</v>
      </c>
      <c r="J135">
        <v>18</v>
      </c>
      <c r="K135">
        <v>9</v>
      </c>
    </row>
    <row r="136" spans="1:11" hidden="1">
      <c r="A136" t="s">
        <v>2703</v>
      </c>
      <c r="B136">
        <v>10</v>
      </c>
      <c r="C136" t="s">
        <v>2713</v>
      </c>
      <c r="D136">
        <v>0.152</v>
      </c>
      <c r="E136">
        <v>106.25</v>
      </c>
      <c r="F136">
        <v>0</v>
      </c>
      <c r="G136">
        <v>255</v>
      </c>
      <c r="H136">
        <v>41.667000000000002</v>
      </c>
      <c r="I136">
        <v>36</v>
      </c>
      <c r="J136">
        <v>15</v>
      </c>
      <c r="K136">
        <v>10</v>
      </c>
    </row>
    <row r="137" spans="1:11" hidden="1">
      <c r="A137" t="s">
        <v>2703</v>
      </c>
      <c r="B137">
        <v>11</v>
      </c>
      <c r="C137" t="s">
        <v>2714</v>
      </c>
      <c r="D137">
        <v>0.152</v>
      </c>
      <c r="E137">
        <v>162.917</v>
      </c>
      <c r="F137">
        <v>0</v>
      </c>
      <c r="G137">
        <v>255</v>
      </c>
      <c r="H137">
        <v>63.889000000000003</v>
      </c>
      <c r="I137">
        <v>36</v>
      </c>
      <c r="J137">
        <v>23</v>
      </c>
      <c r="K137">
        <v>11</v>
      </c>
    </row>
    <row r="138" spans="1:11" hidden="1">
      <c r="A138" t="s">
        <v>2703</v>
      </c>
      <c r="B138">
        <v>12</v>
      </c>
      <c r="C138" t="s">
        <v>2715</v>
      </c>
      <c r="D138">
        <v>0.13900000000000001</v>
      </c>
      <c r="E138">
        <v>177.727</v>
      </c>
      <c r="F138">
        <v>0</v>
      </c>
      <c r="G138">
        <v>255</v>
      </c>
      <c r="H138">
        <v>69.697000000000003</v>
      </c>
      <c r="I138">
        <v>33</v>
      </c>
      <c r="J138">
        <v>23</v>
      </c>
      <c r="K138">
        <v>12</v>
      </c>
    </row>
    <row r="139" spans="1:11" hidden="1">
      <c r="A139" t="s">
        <v>2703</v>
      </c>
      <c r="B139">
        <v>13</v>
      </c>
      <c r="C139" t="s">
        <v>2716</v>
      </c>
      <c r="D139">
        <v>0.127</v>
      </c>
      <c r="E139">
        <v>204</v>
      </c>
      <c r="F139">
        <v>0</v>
      </c>
      <c r="G139">
        <v>255</v>
      </c>
      <c r="H139">
        <v>80</v>
      </c>
      <c r="I139">
        <v>30</v>
      </c>
      <c r="J139">
        <v>24</v>
      </c>
      <c r="K139">
        <v>13</v>
      </c>
    </row>
    <row r="140" spans="1:11" hidden="1">
      <c r="A140" t="s">
        <v>2703</v>
      </c>
      <c r="B140">
        <v>14</v>
      </c>
      <c r="C140" t="s">
        <v>2717</v>
      </c>
      <c r="D140">
        <v>0.13900000000000001</v>
      </c>
      <c r="E140">
        <v>200.90899999999999</v>
      </c>
      <c r="F140">
        <v>0</v>
      </c>
      <c r="G140">
        <v>255</v>
      </c>
      <c r="H140">
        <v>78.787999999999997</v>
      </c>
      <c r="I140">
        <v>33</v>
      </c>
      <c r="J140">
        <v>26</v>
      </c>
      <c r="K140">
        <v>14</v>
      </c>
    </row>
    <row r="141" spans="1:11" hidden="1">
      <c r="A141" t="s">
        <v>2703</v>
      </c>
      <c r="B141">
        <v>15</v>
      </c>
      <c r="C141" t="s">
        <v>2718</v>
      </c>
      <c r="D141">
        <v>0.161</v>
      </c>
      <c r="E141">
        <v>194.60499999999999</v>
      </c>
      <c r="F141">
        <v>0</v>
      </c>
      <c r="G141">
        <v>255</v>
      </c>
      <c r="H141">
        <v>76.316000000000003</v>
      </c>
      <c r="I141">
        <v>38</v>
      </c>
      <c r="J141">
        <v>29</v>
      </c>
      <c r="K141">
        <v>15</v>
      </c>
    </row>
    <row r="142" spans="1:11" hidden="1">
      <c r="A142" t="s">
        <v>2703</v>
      </c>
      <c r="B142">
        <v>16</v>
      </c>
      <c r="C142" t="s">
        <v>2719</v>
      </c>
      <c r="D142">
        <v>0.161</v>
      </c>
      <c r="E142">
        <v>174.47399999999999</v>
      </c>
      <c r="F142">
        <v>0</v>
      </c>
      <c r="G142">
        <v>255</v>
      </c>
      <c r="H142">
        <v>68.421000000000006</v>
      </c>
      <c r="I142">
        <v>38</v>
      </c>
      <c r="J142">
        <v>26</v>
      </c>
      <c r="K142">
        <v>16</v>
      </c>
    </row>
    <row r="143" spans="1:11" hidden="1">
      <c r="A143" t="s">
        <v>2703</v>
      </c>
      <c r="B143">
        <v>17</v>
      </c>
      <c r="C143" t="s">
        <v>2720</v>
      </c>
      <c r="D143">
        <v>0.17699999999999999</v>
      </c>
      <c r="E143">
        <v>163.929</v>
      </c>
      <c r="F143">
        <v>0</v>
      </c>
      <c r="G143">
        <v>255</v>
      </c>
      <c r="H143">
        <v>64.286000000000001</v>
      </c>
      <c r="I143">
        <v>42</v>
      </c>
      <c r="J143">
        <v>27</v>
      </c>
      <c r="K143">
        <v>17</v>
      </c>
    </row>
    <row r="144" spans="1:11" hidden="1">
      <c r="A144" t="s">
        <v>2703</v>
      </c>
      <c r="B144">
        <v>18</v>
      </c>
      <c r="C144" t="s">
        <v>2721</v>
      </c>
      <c r="D144">
        <v>0.16500000000000001</v>
      </c>
      <c r="E144">
        <v>202.69200000000001</v>
      </c>
      <c r="F144">
        <v>0</v>
      </c>
      <c r="G144">
        <v>255</v>
      </c>
      <c r="H144">
        <v>79.486999999999995</v>
      </c>
      <c r="I144">
        <v>39</v>
      </c>
      <c r="J144">
        <v>31</v>
      </c>
      <c r="K144">
        <v>18</v>
      </c>
    </row>
    <row r="145" spans="1:13" hidden="1">
      <c r="A145" t="s">
        <v>2703</v>
      </c>
      <c r="B145">
        <v>19</v>
      </c>
      <c r="C145" t="s">
        <v>2722</v>
      </c>
      <c r="D145">
        <v>0.152</v>
      </c>
      <c r="E145">
        <v>184.167</v>
      </c>
      <c r="F145">
        <v>0</v>
      </c>
      <c r="G145">
        <v>255</v>
      </c>
      <c r="H145">
        <v>72.221999999999994</v>
      </c>
      <c r="I145">
        <v>36</v>
      </c>
      <c r="J145">
        <v>26</v>
      </c>
      <c r="K145">
        <v>19</v>
      </c>
    </row>
    <row r="146" spans="1:13" hidden="1">
      <c r="A146" t="s">
        <v>2703</v>
      </c>
      <c r="B146">
        <v>20</v>
      </c>
      <c r="C146" t="s">
        <v>2723</v>
      </c>
      <c r="D146">
        <v>0.161</v>
      </c>
      <c r="E146">
        <v>107.36799999999999</v>
      </c>
      <c r="F146">
        <v>0</v>
      </c>
      <c r="G146">
        <v>255</v>
      </c>
      <c r="H146">
        <v>42.104999999999997</v>
      </c>
      <c r="I146">
        <v>38</v>
      </c>
      <c r="J146">
        <v>16</v>
      </c>
      <c r="K146">
        <v>20</v>
      </c>
    </row>
    <row r="147" spans="1:13" hidden="1">
      <c r="A147" t="s">
        <v>2703</v>
      </c>
      <c r="B147">
        <v>21</v>
      </c>
      <c r="C147" t="s">
        <v>2724</v>
      </c>
      <c r="D147">
        <v>0.156</v>
      </c>
      <c r="E147">
        <v>206.75700000000001</v>
      </c>
      <c r="F147">
        <v>0</v>
      </c>
      <c r="G147">
        <v>255</v>
      </c>
      <c r="H147">
        <v>81.081000000000003</v>
      </c>
      <c r="I147">
        <v>37</v>
      </c>
      <c r="J147">
        <v>30</v>
      </c>
      <c r="K147">
        <v>21</v>
      </c>
    </row>
    <row r="148" spans="1:13" hidden="1">
      <c r="A148" t="s">
        <v>2703</v>
      </c>
      <c r="B148">
        <v>22</v>
      </c>
      <c r="C148" t="s">
        <v>2725</v>
      </c>
      <c r="D148">
        <v>0.123</v>
      </c>
      <c r="E148">
        <v>158.27600000000001</v>
      </c>
      <c r="F148">
        <v>0</v>
      </c>
      <c r="G148">
        <v>255</v>
      </c>
      <c r="H148">
        <v>62.069000000000003</v>
      </c>
      <c r="I148">
        <v>29</v>
      </c>
      <c r="J148">
        <v>18</v>
      </c>
      <c r="K148">
        <v>22</v>
      </c>
    </row>
    <row r="149" spans="1:13" hidden="1">
      <c r="A149" t="s">
        <v>2703</v>
      </c>
      <c r="B149">
        <v>23</v>
      </c>
      <c r="C149" t="s">
        <v>2726</v>
      </c>
      <c r="D149">
        <v>0.14799999999999999</v>
      </c>
      <c r="E149">
        <v>174.857</v>
      </c>
      <c r="F149">
        <v>0</v>
      </c>
      <c r="G149">
        <v>255</v>
      </c>
      <c r="H149">
        <v>68.570999999999998</v>
      </c>
      <c r="I149">
        <v>35</v>
      </c>
      <c r="J149">
        <v>24</v>
      </c>
      <c r="K149">
        <v>23</v>
      </c>
    </row>
    <row r="150" spans="1:13" hidden="1">
      <c r="A150" t="s">
        <v>2703</v>
      </c>
      <c r="B150">
        <v>24</v>
      </c>
      <c r="C150" t="s">
        <v>2727</v>
      </c>
      <c r="D150">
        <v>0.13900000000000001</v>
      </c>
      <c r="E150">
        <v>154.54499999999999</v>
      </c>
      <c r="F150">
        <v>0</v>
      </c>
      <c r="G150">
        <v>255</v>
      </c>
      <c r="H150">
        <v>60.606000000000002</v>
      </c>
      <c r="I150">
        <v>33</v>
      </c>
      <c r="J150">
        <v>20</v>
      </c>
      <c r="K150">
        <v>24</v>
      </c>
    </row>
    <row r="151" spans="1:13" hidden="1">
      <c r="A151" t="s">
        <v>2703</v>
      </c>
      <c r="B151">
        <v>25</v>
      </c>
      <c r="C151" t="s">
        <v>2728</v>
      </c>
      <c r="D151">
        <v>0.14399999999999999</v>
      </c>
      <c r="E151">
        <v>150</v>
      </c>
      <c r="F151">
        <v>0</v>
      </c>
      <c r="G151">
        <v>255</v>
      </c>
      <c r="H151">
        <v>58.823999999999998</v>
      </c>
      <c r="I151">
        <v>34</v>
      </c>
      <c r="J151">
        <v>20</v>
      </c>
      <c r="K151">
        <v>25</v>
      </c>
    </row>
    <row r="152" spans="1:13">
      <c r="A152" t="s">
        <v>2729</v>
      </c>
      <c r="B152">
        <v>1</v>
      </c>
      <c r="C152" t="s">
        <v>2730</v>
      </c>
      <c r="D152">
        <v>0.21099999999999999</v>
      </c>
      <c r="E152">
        <v>153</v>
      </c>
      <c r="F152">
        <v>0</v>
      </c>
      <c r="G152">
        <v>255</v>
      </c>
      <c r="H152">
        <v>60</v>
      </c>
      <c r="I152">
        <v>50</v>
      </c>
      <c r="J152">
        <v>30</v>
      </c>
      <c r="K152">
        <v>1</v>
      </c>
      <c r="L152">
        <v>25</v>
      </c>
      <c r="M152">
        <v>0</v>
      </c>
    </row>
    <row r="153" spans="1:13" hidden="1">
      <c r="A153" t="s">
        <v>2729</v>
      </c>
      <c r="B153">
        <v>2</v>
      </c>
      <c r="C153" t="s">
        <v>2731</v>
      </c>
      <c r="D153">
        <v>0.215</v>
      </c>
      <c r="E153">
        <v>100</v>
      </c>
      <c r="F153">
        <v>0</v>
      </c>
      <c r="G153">
        <v>255</v>
      </c>
      <c r="H153">
        <v>39.216000000000001</v>
      </c>
      <c r="I153">
        <v>51</v>
      </c>
      <c r="J153">
        <v>20</v>
      </c>
      <c r="K153">
        <v>2</v>
      </c>
    </row>
    <row r="154" spans="1:13" hidden="1">
      <c r="A154" t="s">
        <v>2729</v>
      </c>
      <c r="B154">
        <v>3</v>
      </c>
      <c r="C154" t="s">
        <v>2732</v>
      </c>
      <c r="D154">
        <v>0.215</v>
      </c>
      <c r="E154">
        <v>135</v>
      </c>
      <c r="F154">
        <v>0</v>
      </c>
      <c r="G154">
        <v>255</v>
      </c>
      <c r="H154">
        <v>52.941000000000003</v>
      </c>
      <c r="I154">
        <v>51</v>
      </c>
      <c r="J154">
        <v>27</v>
      </c>
      <c r="K154">
        <v>3</v>
      </c>
    </row>
    <row r="155" spans="1:13" hidden="1">
      <c r="A155" t="s">
        <v>2729</v>
      </c>
      <c r="B155">
        <v>4</v>
      </c>
      <c r="C155" t="s">
        <v>2733</v>
      </c>
      <c r="D155">
        <v>0.21099999999999999</v>
      </c>
      <c r="E155">
        <v>147.9</v>
      </c>
      <c r="F155">
        <v>0</v>
      </c>
      <c r="G155">
        <v>255</v>
      </c>
      <c r="H155">
        <v>58</v>
      </c>
      <c r="I155">
        <v>50</v>
      </c>
      <c r="J155">
        <v>29</v>
      </c>
      <c r="K155">
        <v>4</v>
      </c>
    </row>
    <row r="156" spans="1:13" hidden="1">
      <c r="A156" t="s">
        <v>2729</v>
      </c>
      <c r="B156">
        <v>5</v>
      </c>
      <c r="C156" t="s">
        <v>2734</v>
      </c>
      <c r="D156">
        <v>0.20300000000000001</v>
      </c>
      <c r="E156">
        <v>180.625</v>
      </c>
      <c r="F156">
        <v>0</v>
      </c>
      <c r="G156">
        <v>255</v>
      </c>
      <c r="H156">
        <v>70.832999999999998</v>
      </c>
      <c r="I156">
        <v>48</v>
      </c>
      <c r="J156">
        <v>34</v>
      </c>
      <c r="K156">
        <v>5</v>
      </c>
    </row>
    <row r="157" spans="1:13" hidden="1">
      <c r="A157" t="s">
        <v>2729</v>
      </c>
      <c r="B157">
        <v>6</v>
      </c>
      <c r="C157" t="s">
        <v>2735</v>
      </c>
      <c r="D157">
        <v>0.19900000000000001</v>
      </c>
      <c r="E157">
        <v>217.02099999999999</v>
      </c>
      <c r="F157">
        <v>0</v>
      </c>
      <c r="G157">
        <v>255</v>
      </c>
      <c r="H157">
        <v>85.105999999999995</v>
      </c>
      <c r="I157">
        <v>47</v>
      </c>
      <c r="J157">
        <v>40</v>
      </c>
      <c r="K157">
        <v>6</v>
      </c>
    </row>
    <row r="158" spans="1:13" hidden="1">
      <c r="A158" t="s">
        <v>2729</v>
      </c>
      <c r="B158">
        <v>7</v>
      </c>
      <c r="C158" t="s">
        <v>2736</v>
      </c>
      <c r="D158">
        <v>0.215</v>
      </c>
      <c r="E158">
        <v>160</v>
      </c>
      <c r="F158">
        <v>0</v>
      </c>
      <c r="G158">
        <v>255</v>
      </c>
      <c r="H158">
        <v>62.744999999999997</v>
      </c>
      <c r="I158">
        <v>51</v>
      </c>
      <c r="J158">
        <v>32</v>
      </c>
      <c r="K158">
        <v>7</v>
      </c>
    </row>
    <row r="159" spans="1:13" hidden="1">
      <c r="A159" t="s">
        <v>2729</v>
      </c>
      <c r="B159">
        <v>8</v>
      </c>
      <c r="C159" t="s">
        <v>2737</v>
      </c>
      <c r="D159">
        <v>0.21099999999999999</v>
      </c>
      <c r="E159">
        <v>173.4</v>
      </c>
      <c r="F159">
        <v>0</v>
      </c>
      <c r="G159">
        <v>255</v>
      </c>
      <c r="H159">
        <v>68</v>
      </c>
      <c r="I159">
        <v>50</v>
      </c>
      <c r="J159">
        <v>34</v>
      </c>
      <c r="K159">
        <v>8</v>
      </c>
    </row>
    <row r="160" spans="1:13" hidden="1">
      <c r="A160" t="s">
        <v>2729</v>
      </c>
      <c r="B160">
        <v>9</v>
      </c>
      <c r="C160" t="s">
        <v>2738</v>
      </c>
      <c r="D160">
        <v>0.19900000000000001</v>
      </c>
      <c r="E160">
        <v>173.61699999999999</v>
      </c>
      <c r="F160">
        <v>0</v>
      </c>
      <c r="G160">
        <v>255</v>
      </c>
      <c r="H160">
        <v>68.084999999999994</v>
      </c>
      <c r="I160">
        <v>47</v>
      </c>
      <c r="J160">
        <v>32</v>
      </c>
      <c r="K160">
        <v>9</v>
      </c>
    </row>
    <row r="161" spans="1:11" hidden="1">
      <c r="A161" t="s">
        <v>2729</v>
      </c>
      <c r="B161">
        <v>10</v>
      </c>
      <c r="C161" t="s">
        <v>2739</v>
      </c>
      <c r="D161">
        <v>0.19</v>
      </c>
      <c r="E161">
        <v>187</v>
      </c>
      <c r="F161">
        <v>0</v>
      </c>
      <c r="G161">
        <v>255</v>
      </c>
      <c r="H161">
        <v>73.332999999999998</v>
      </c>
      <c r="I161">
        <v>45</v>
      </c>
      <c r="J161">
        <v>33</v>
      </c>
      <c r="K161">
        <v>10</v>
      </c>
    </row>
    <row r="162" spans="1:11" hidden="1">
      <c r="A162" t="s">
        <v>2729</v>
      </c>
      <c r="B162">
        <v>11</v>
      </c>
      <c r="C162" t="s">
        <v>2740</v>
      </c>
      <c r="D162">
        <v>0.17699999999999999</v>
      </c>
      <c r="E162">
        <v>139.643</v>
      </c>
      <c r="F162">
        <v>0</v>
      </c>
      <c r="G162">
        <v>255</v>
      </c>
      <c r="H162">
        <v>54.762</v>
      </c>
      <c r="I162">
        <v>42</v>
      </c>
      <c r="J162">
        <v>23</v>
      </c>
      <c r="K162">
        <v>11</v>
      </c>
    </row>
    <row r="163" spans="1:11" hidden="1">
      <c r="A163" t="s">
        <v>2729</v>
      </c>
      <c r="B163">
        <v>12</v>
      </c>
      <c r="C163" t="s">
        <v>2741</v>
      </c>
      <c r="D163">
        <v>0.19</v>
      </c>
      <c r="E163">
        <v>175.667</v>
      </c>
      <c r="F163">
        <v>0</v>
      </c>
      <c r="G163">
        <v>255</v>
      </c>
      <c r="H163">
        <v>68.888999999999996</v>
      </c>
      <c r="I163">
        <v>45</v>
      </c>
      <c r="J163">
        <v>31</v>
      </c>
      <c r="K163">
        <v>12</v>
      </c>
    </row>
    <row r="164" spans="1:11" hidden="1">
      <c r="A164" t="s">
        <v>2729</v>
      </c>
      <c r="B164">
        <v>13</v>
      </c>
      <c r="C164" t="s">
        <v>2742</v>
      </c>
      <c r="D164">
        <v>0.19400000000000001</v>
      </c>
      <c r="E164">
        <v>121.95699999999999</v>
      </c>
      <c r="F164">
        <v>0</v>
      </c>
      <c r="G164">
        <v>255</v>
      </c>
      <c r="H164">
        <v>47.826000000000001</v>
      </c>
      <c r="I164">
        <v>46</v>
      </c>
      <c r="J164">
        <v>22</v>
      </c>
      <c r="K164">
        <v>13</v>
      </c>
    </row>
    <row r="165" spans="1:11" hidden="1">
      <c r="A165" t="s">
        <v>2729</v>
      </c>
      <c r="B165">
        <v>14</v>
      </c>
      <c r="C165" t="s">
        <v>2743</v>
      </c>
      <c r="D165">
        <v>0.20699999999999999</v>
      </c>
      <c r="E165">
        <v>202.959</v>
      </c>
      <c r="F165">
        <v>0</v>
      </c>
      <c r="G165">
        <v>255</v>
      </c>
      <c r="H165">
        <v>79.591999999999999</v>
      </c>
      <c r="I165">
        <v>49</v>
      </c>
      <c r="J165">
        <v>39</v>
      </c>
      <c r="K165">
        <v>14</v>
      </c>
    </row>
    <row r="166" spans="1:11" hidden="1">
      <c r="A166" t="s">
        <v>2729</v>
      </c>
      <c r="B166">
        <v>15</v>
      </c>
      <c r="C166" t="s">
        <v>2744</v>
      </c>
      <c r="D166">
        <v>0.21099999999999999</v>
      </c>
      <c r="E166">
        <v>107.1</v>
      </c>
      <c r="F166">
        <v>0</v>
      </c>
      <c r="G166">
        <v>255</v>
      </c>
      <c r="H166">
        <v>42</v>
      </c>
      <c r="I166">
        <v>50</v>
      </c>
      <c r="J166">
        <v>21</v>
      </c>
      <c r="K166">
        <v>15</v>
      </c>
    </row>
    <row r="167" spans="1:11" hidden="1">
      <c r="A167" t="s">
        <v>2729</v>
      </c>
      <c r="B167">
        <v>16</v>
      </c>
      <c r="C167" t="s">
        <v>2745</v>
      </c>
      <c r="D167">
        <v>0.19</v>
      </c>
      <c r="E167">
        <v>170</v>
      </c>
      <c r="F167">
        <v>0</v>
      </c>
      <c r="G167">
        <v>255</v>
      </c>
      <c r="H167">
        <v>66.667000000000002</v>
      </c>
      <c r="I167">
        <v>45</v>
      </c>
      <c r="J167">
        <v>30</v>
      </c>
      <c r="K167">
        <v>16</v>
      </c>
    </row>
    <row r="168" spans="1:11" hidden="1">
      <c r="A168" t="s">
        <v>2729</v>
      </c>
      <c r="B168">
        <v>17</v>
      </c>
      <c r="C168" t="s">
        <v>2746</v>
      </c>
      <c r="D168">
        <v>0.17699999999999999</v>
      </c>
      <c r="E168">
        <v>91.070999999999998</v>
      </c>
      <c r="F168">
        <v>0</v>
      </c>
      <c r="G168">
        <v>255</v>
      </c>
      <c r="H168">
        <v>35.713999999999999</v>
      </c>
      <c r="I168">
        <v>42</v>
      </c>
      <c r="J168">
        <v>15</v>
      </c>
      <c r="K168">
        <v>17</v>
      </c>
    </row>
    <row r="169" spans="1:11" hidden="1">
      <c r="A169" t="s">
        <v>2729</v>
      </c>
      <c r="B169">
        <v>18</v>
      </c>
      <c r="C169" t="s">
        <v>2747</v>
      </c>
      <c r="D169">
        <v>0.186</v>
      </c>
      <c r="E169">
        <v>168.06800000000001</v>
      </c>
      <c r="F169">
        <v>0</v>
      </c>
      <c r="G169">
        <v>255</v>
      </c>
      <c r="H169">
        <v>65.909000000000006</v>
      </c>
      <c r="I169">
        <v>44</v>
      </c>
      <c r="J169">
        <v>29</v>
      </c>
      <c r="K169">
        <v>18</v>
      </c>
    </row>
    <row r="170" spans="1:11" hidden="1">
      <c r="A170" t="s">
        <v>2729</v>
      </c>
      <c r="B170">
        <v>19</v>
      </c>
      <c r="C170" t="s">
        <v>2748</v>
      </c>
      <c r="D170">
        <v>0.20699999999999999</v>
      </c>
      <c r="E170">
        <v>150.91800000000001</v>
      </c>
      <c r="F170">
        <v>0</v>
      </c>
      <c r="G170">
        <v>255</v>
      </c>
      <c r="H170">
        <v>59.183999999999997</v>
      </c>
      <c r="I170">
        <v>49</v>
      </c>
      <c r="J170">
        <v>29</v>
      </c>
      <c r="K170">
        <v>19</v>
      </c>
    </row>
    <row r="171" spans="1:11" hidden="1">
      <c r="A171" t="s">
        <v>2729</v>
      </c>
      <c r="B171">
        <v>20</v>
      </c>
      <c r="C171" t="s">
        <v>2749</v>
      </c>
      <c r="D171">
        <v>0.182</v>
      </c>
      <c r="E171">
        <v>189.767</v>
      </c>
      <c r="F171">
        <v>0</v>
      </c>
      <c r="G171">
        <v>255</v>
      </c>
      <c r="H171">
        <v>74.418999999999997</v>
      </c>
      <c r="I171">
        <v>43</v>
      </c>
      <c r="J171">
        <v>32</v>
      </c>
      <c r="K171">
        <v>20</v>
      </c>
    </row>
    <row r="172" spans="1:11" hidden="1">
      <c r="A172" t="s">
        <v>2729</v>
      </c>
      <c r="B172">
        <v>21</v>
      </c>
      <c r="C172" t="s">
        <v>2750</v>
      </c>
      <c r="D172">
        <v>0.19</v>
      </c>
      <c r="E172">
        <v>175.667</v>
      </c>
      <c r="F172">
        <v>0</v>
      </c>
      <c r="G172">
        <v>255</v>
      </c>
      <c r="H172">
        <v>68.888999999999996</v>
      </c>
      <c r="I172">
        <v>45</v>
      </c>
      <c r="J172">
        <v>31</v>
      </c>
      <c r="K172">
        <v>21</v>
      </c>
    </row>
    <row r="173" spans="1:11" hidden="1">
      <c r="A173" t="s">
        <v>2729</v>
      </c>
      <c r="B173">
        <v>22</v>
      </c>
      <c r="C173" t="s">
        <v>2751</v>
      </c>
      <c r="D173">
        <v>0.21099999999999999</v>
      </c>
      <c r="E173">
        <v>76.5</v>
      </c>
      <c r="F173">
        <v>0</v>
      </c>
      <c r="G173">
        <v>255</v>
      </c>
      <c r="H173">
        <v>30</v>
      </c>
      <c r="I173">
        <v>50</v>
      </c>
      <c r="J173">
        <v>15</v>
      </c>
      <c r="K173">
        <v>22</v>
      </c>
    </row>
    <row r="174" spans="1:11" hidden="1">
      <c r="A174" t="s">
        <v>2729</v>
      </c>
      <c r="B174">
        <v>23</v>
      </c>
      <c r="C174" t="s">
        <v>2752</v>
      </c>
      <c r="D174">
        <v>0.19400000000000001</v>
      </c>
      <c r="E174">
        <v>88.695999999999998</v>
      </c>
      <c r="F174">
        <v>0</v>
      </c>
      <c r="G174">
        <v>255</v>
      </c>
      <c r="H174">
        <v>34.783000000000001</v>
      </c>
      <c r="I174">
        <v>46</v>
      </c>
      <c r="J174">
        <v>16</v>
      </c>
      <c r="K174">
        <v>23</v>
      </c>
    </row>
    <row r="175" spans="1:11" hidden="1">
      <c r="A175" t="s">
        <v>2729</v>
      </c>
      <c r="B175">
        <v>24</v>
      </c>
      <c r="C175" t="s">
        <v>2753</v>
      </c>
      <c r="D175">
        <v>0.19900000000000001</v>
      </c>
      <c r="E175">
        <v>75.956999999999994</v>
      </c>
      <c r="F175">
        <v>0</v>
      </c>
      <c r="G175">
        <v>255</v>
      </c>
      <c r="H175">
        <v>29.786999999999999</v>
      </c>
      <c r="I175">
        <v>47</v>
      </c>
      <c r="J175">
        <v>14</v>
      </c>
      <c r="K175">
        <v>24</v>
      </c>
    </row>
    <row r="176" spans="1:11" hidden="1">
      <c r="A176" t="s">
        <v>2729</v>
      </c>
      <c r="B176">
        <v>25</v>
      </c>
      <c r="C176" t="s">
        <v>2754</v>
      </c>
      <c r="D176">
        <v>0.19</v>
      </c>
      <c r="E176">
        <v>147.333</v>
      </c>
      <c r="F176">
        <v>0</v>
      </c>
      <c r="G176">
        <v>255</v>
      </c>
      <c r="H176">
        <v>57.777999999999999</v>
      </c>
      <c r="I176">
        <v>45</v>
      </c>
      <c r="J176">
        <v>26</v>
      </c>
      <c r="K176">
        <v>25</v>
      </c>
    </row>
    <row r="177" spans="1:13">
      <c r="A177" t="s">
        <v>2755</v>
      </c>
      <c r="B177">
        <v>1</v>
      </c>
      <c r="C177" t="s">
        <v>2756</v>
      </c>
      <c r="D177">
        <v>0.13900000000000001</v>
      </c>
      <c r="E177">
        <v>0</v>
      </c>
      <c r="F177">
        <v>0</v>
      </c>
      <c r="G177">
        <v>0</v>
      </c>
      <c r="H177">
        <v>0</v>
      </c>
      <c r="I177">
        <v>33</v>
      </c>
      <c r="J177">
        <v>0</v>
      </c>
      <c r="K177">
        <v>1</v>
      </c>
      <c r="L177">
        <v>0</v>
      </c>
      <c r="M177">
        <v>25</v>
      </c>
    </row>
    <row r="178" spans="1:13" hidden="1">
      <c r="A178" t="s">
        <v>2755</v>
      </c>
      <c r="B178">
        <v>2</v>
      </c>
      <c r="C178" t="s">
        <v>2757</v>
      </c>
      <c r="D178">
        <v>0.127</v>
      </c>
      <c r="E178">
        <v>0</v>
      </c>
      <c r="F178">
        <v>0</v>
      </c>
      <c r="G178">
        <v>0</v>
      </c>
      <c r="H178">
        <v>0</v>
      </c>
      <c r="I178">
        <v>30</v>
      </c>
      <c r="J178">
        <v>0</v>
      </c>
      <c r="K178">
        <v>2</v>
      </c>
    </row>
    <row r="179" spans="1:13" hidden="1">
      <c r="A179" t="s">
        <v>2755</v>
      </c>
      <c r="B179">
        <v>3</v>
      </c>
      <c r="C179" t="s">
        <v>2758</v>
      </c>
      <c r="D179">
        <v>0.13500000000000001</v>
      </c>
      <c r="E179">
        <v>0</v>
      </c>
      <c r="F179">
        <v>0</v>
      </c>
      <c r="G179">
        <v>0</v>
      </c>
      <c r="H179">
        <v>0</v>
      </c>
      <c r="I179">
        <v>32</v>
      </c>
      <c r="J179">
        <v>0</v>
      </c>
      <c r="K179">
        <v>3</v>
      </c>
    </row>
    <row r="180" spans="1:13" hidden="1">
      <c r="A180" t="s">
        <v>2755</v>
      </c>
      <c r="B180">
        <v>4</v>
      </c>
      <c r="C180" t="s">
        <v>2759</v>
      </c>
      <c r="D180">
        <v>0.127</v>
      </c>
      <c r="E180">
        <v>0</v>
      </c>
      <c r="F180">
        <v>0</v>
      </c>
      <c r="G180">
        <v>0</v>
      </c>
      <c r="H180">
        <v>0</v>
      </c>
      <c r="I180">
        <v>30</v>
      </c>
      <c r="J180">
        <v>0</v>
      </c>
      <c r="K180">
        <v>4</v>
      </c>
    </row>
    <row r="181" spans="1:13" hidden="1">
      <c r="A181" t="s">
        <v>2755</v>
      </c>
      <c r="B181">
        <v>5</v>
      </c>
      <c r="C181" t="s">
        <v>2760</v>
      </c>
      <c r="D181">
        <v>0.127</v>
      </c>
      <c r="E181">
        <v>0</v>
      </c>
      <c r="F181">
        <v>0</v>
      </c>
      <c r="G181">
        <v>0</v>
      </c>
      <c r="H181">
        <v>0</v>
      </c>
      <c r="I181">
        <v>30</v>
      </c>
      <c r="J181">
        <v>0</v>
      </c>
      <c r="K181">
        <v>5</v>
      </c>
    </row>
    <row r="182" spans="1:13" hidden="1">
      <c r="A182" t="s">
        <v>2755</v>
      </c>
      <c r="B182">
        <v>6</v>
      </c>
      <c r="C182" t="s">
        <v>2761</v>
      </c>
      <c r="D182">
        <v>0.13500000000000001</v>
      </c>
      <c r="E182">
        <v>0</v>
      </c>
      <c r="F182">
        <v>0</v>
      </c>
      <c r="G182">
        <v>0</v>
      </c>
      <c r="H182">
        <v>0</v>
      </c>
      <c r="I182">
        <v>32</v>
      </c>
      <c r="J182">
        <v>0</v>
      </c>
      <c r="K182">
        <v>6</v>
      </c>
    </row>
    <row r="183" spans="1:13" hidden="1">
      <c r="A183" t="s">
        <v>2755</v>
      </c>
      <c r="B183">
        <v>7</v>
      </c>
      <c r="C183" t="s">
        <v>2762</v>
      </c>
      <c r="D183">
        <v>0.123</v>
      </c>
      <c r="E183">
        <v>0</v>
      </c>
      <c r="F183">
        <v>0</v>
      </c>
      <c r="G183">
        <v>0</v>
      </c>
      <c r="H183">
        <v>0</v>
      </c>
      <c r="I183">
        <v>29</v>
      </c>
      <c r="J183">
        <v>0</v>
      </c>
      <c r="K183">
        <v>7</v>
      </c>
    </row>
    <row r="184" spans="1:13" hidden="1">
      <c r="A184" t="s">
        <v>2755</v>
      </c>
      <c r="B184">
        <v>8</v>
      </c>
      <c r="C184" t="s">
        <v>2763</v>
      </c>
      <c r="D184">
        <v>0.11799999999999999</v>
      </c>
      <c r="E184">
        <v>0</v>
      </c>
      <c r="F184">
        <v>0</v>
      </c>
      <c r="G184">
        <v>0</v>
      </c>
      <c r="H184">
        <v>0</v>
      </c>
      <c r="I184">
        <v>28</v>
      </c>
      <c r="J184">
        <v>0</v>
      </c>
      <c r="K184">
        <v>8</v>
      </c>
    </row>
    <row r="185" spans="1:13" hidden="1">
      <c r="A185" t="s">
        <v>2755</v>
      </c>
      <c r="B185">
        <v>9</v>
      </c>
      <c r="C185" t="s">
        <v>2764</v>
      </c>
      <c r="D185">
        <v>0.114</v>
      </c>
      <c r="E185">
        <v>0</v>
      </c>
      <c r="F185">
        <v>0</v>
      </c>
      <c r="G185">
        <v>0</v>
      </c>
      <c r="H185">
        <v>0</v>
      </c>
      <c r="I185">
        <v>27</v>
      </c>
      <c r="J185">
        <v>0</v>
      </c>
      <c r="K185">
        <v>9</v>
      </c>
    </row>
    <row r="186" spans="1:13" hidden="1">
      <c r="A186" t="s">
        <v>2755</v>
      </c>
      <c r="B186">
        <v>10</v>
      </c>
      <c r="C186" t="s">
        <v>2765</v>
      </c>
      <c r="D186">
        <v>0.127</v>
      </c>
      <c r="E186">
        <v>0</v>
      </c>
      <c r="F186">
        <v>0</v>
      </c>
      <c r="G186">
        <v>0</v>
      </c>
      <c r="H186">
        <v>0</v>
      </c>
      <c r="I186">
        <v>30</v>
      </c>
      <c r="J186">
        <v>0</v>
      </c>
      <c r="K186">
        <v>10</v>
      </c>
    </row>
    <row r="187" spans="1:13" hidden="1">
      <c r="A187" t="s">
        <v>2755</v>
      </c>
      <c r="B187">
        <v>11</v>
      </c>
      <c r="C187" t="s">
        <v>2766</v>
      </c>
      <c r="D187">
        <v>0.123</v>
      </c>
      <c r="E187">
        <v>0</v>
      </c>
      <c r="F187">
        <v>0</v>
      </c>
      <c r="G187">
        <v>0</v>
      </c>
      <c r="H187">
        <v>0</v>
      </c>
      <c r="I187">
        <v>29</v>
      </c>
      <c r="J187">
        <v>0</v>
      </c>
      <c r="K187">
        <v>11</v>
      </c>
    </row>
    <row r="188" spans="1:13" hidden="1">
      <c r="A188" t="s">
        <v>2755</v>
      </c>
      <c r="B188">
        <v>12</v>
      </c>
      <c r="C188" t="s">
        <v>2767</v>
      </c>
      <c r="D188">
        <v>0.11799999999999999</v>
      </c>
      <c r="E188">
        <v>0</v>
      </c>
      <c r="F188">
        <v>0</v>
      </c>
      <c r="G188">
        <v>0</v>
      </c>
      <c r="H188">
        <v>0</v>
      </c>
      <c r="I188">
        <v>28</v>
      </c>
      <c r="J188">
        <v>0</v>
      </c>
      <c r="K188">
        <v>12</v>
      </c>
    </row>
    <row r="189" spans="1:13" hidden="1">
      <c r="A189" t="s">
        <v>2755</v>
      </c>
      <c r="B189">
        <v>13</v>
      </c>
      <c r="C189" t="s">
        <v>2768</v>
      </c>
      <c r="D189">
        <v>0.123</v>
      </c>
      <c r="E189">
        <v>0</v>
      </c>
      <c r="F189">
        <v>0</v>
      </c>
      <c r="G189">
        <v>0</v>
      </c>
      <c r="H189">
        <v>0</v>
      </c>
      <c r="I189">
        <v>29</v>
      </c>
      <c r="J189">
        <v>0</v>
      </c>
      <c r="K189">
        <v>13</v>
      </c>
    </row>
    <row r="190" spans="1:13" hidden="1">
      <c r="A190" t="s">
        <v>2755</v>
      </c>
      <c r="B190">
        <v>14</v>
      </c>
      <c r="C190" t="s">
        <v>2769</v>
      </c>
      <c r="D190">
        <v>0.11799999999999999</v>
      </c>
      <c r="E190">
        <v>0</v>
      </c>
      <c r="F190">
        <v>0</v>
      </c>
      <c r="G190">
        <v>0</v>
      </c>
      <c r="H190">
        <v>0</v>
      </c>
      <c r="I190">
        <v>28</v>
      </c>
      <c r="J190">
        <v>0</v>
      </c>
      <c r="K190">
        <v>14</v>
      </c>
    </row>
    <row r="191" spans="1:13" hidden="1">
      <c r="A191" t="s">
        <v>2755</v>
      </c>
      <c r="B191">
        <v>15</v>
      </c>
      <c r="C191" t="s">
        <v>2770</v>
      </c>
      <c r="D191">
        <v>9.7000000000000003E-2</v>
      </c>
      <c r="E191">
        <v>0</v>
      </c>
      <c r="F191">
        <v>0</v>
      </c>
      <c r="G191">
        <v>0</v>
      </c>
      <c r="H191">
        <v>0</v>
      </c>
      <c r="I191">
        <v>23</v>
      </c>
      <c r="J191">
        <v>0</v>
      </c>
      <c r="K191">
        <v>15</v>
      </c>
    </row>
    <row r="192" spans="1:13" hidden="1">
      <c r="A192" t="s">
        <v>2755</v>
      </c>
      <c r="B192">
        <v>16</v>
      </c>
      <c r="C192" t="s">
        <v>2771</v>
      </c>
      <c r="D192">
        <v>0.106</v>
      </c>
      <c r="E192">
        <v>0</v>
      </c>
      <c r="F192">
        <v>0</v>
      </c>
      <c r="G192">
        <v>0</v>
      </c>
      <c r="H192">
        <v>0</v>
      </c>
      <c r="I192">
        <v>25</v>
      </c>
      <c r="J192">
        <v>0</v>
      </c>
      <c r="K192">
        <v>16</v>
      </c>
    </row>
    <row r="193" spans="1:13" hidden="1">
      <c r="A193" t="s">
        <v>2755</v>
      </c>
      <c r="B193">
        <v>17</v>
      </c>
      <c r="C193" t="s">
        <v>2772</v>
      </c>
      <c r="D193">
        <v>0.11</v>
      </c>
      <c r="E193">
        <v>0</v>
      </c>
      <c r="F193">
        <v>0</v>
      </c>
      <c r="G193">
        <v>0</v>
      </c>
      <c r="H193">
        <v>0</v>
      </c>
      <c r="I193">
        <v>26</v>
      </c>
      <c r="J193">
        <v>0</v>
      </c>
      <c r="K193">
        <v>17</v>
      </c>
    </row>
    <row r="194" spans="1:13" hidden="1">
      <c r="A194" t="s">
        <v>2755</v>
      </c>
      <c r="B194">
        <v>18</v>
      </c>
      <c r="C194" t="s">
        <v>2773</v>
      </c>
      <c r="D194">
        <v>9.7000000000000003E-2</v>
      </c>
      <c r="E194">
        <v>0</v>
      </c>
      <c r="F194">
        <v>0</v>
      </c>
      <c r="G194">
        <v>0</v>
      </c>
      <c r="H194">
        <v>0</v>
      </c>
      <c r="I194">
        <v>23</v>
      </c>
      <c r="J194">
        <v>0</v>
      </c>
      <c r="K194">
        <v>18</v>
      </c>
    </row>
    <row r="195" spans="1:13" hidden="1">
      <c r="A195" t="s">
        <v>2755</v>
      </c>
      <c r="B195">
        <v>19</v>
      </c>
      <c r="C195" t="s">
        <v>2774</v>
      </c>
      <c r="D195">
        <v>0.11</v>
      </c>
      <c r="E195">
        <v>0</v>
      </c>
      <c r="F195">
        <v>0</v>
      </c>
      <c r="G195">
        <v>0</v>
      </c>
      <c r="H195">
        <v>0</v>
      </c>
      <c r="I195">
        <v>26</v>
      </c>
      <c r="J195">
        <v>0</v>
      </c>
      <c r="K195">
        <v>19</v>
      </c>
    </row>
    <row r="196" spans="1:13" hidden="1">
      <c r="A196" t="s">
        <v>2755</v>
      </c>
      <c r="B196">
        <v>20</v>
      </c>
      <c r="C196" t="s">
        <v>2775</v>
      </c>
      <c r="D196">
        <v>9.7000000000000003E-2</v>
      </c>
      <c r="E196">
        <v>0</v>
      </c>
      <c r="F196">
        <v>0</v>
      </c>
      <c r="G196">
        <v>0</v>
      </c>
      <c r="H196">
        <v>0</v>
      </c>
      <c r="I196">
        <v>23</v>
      </c>
      <c r="J196">
        <v>0</v>
      </c>
      <c r="K196">
        <v>20</v>
      </c>
    </row>
    <row r="197" spans="1:13" hidden="1">
      <c r="A197" t="s">
        <v>2755</v>
      </c>
      <c r="B197">
        <v>21</v>
      </c>
      <c r="C197" t="s">
        <v>2776</v>
      </c>
      <c r="D197">
        <v>0.11</v>
      </c>
      <c r="E197">
        <v>0</v>
      </c>
      <c r="F197">
        <v>0</v>
      </c>
      <c r="G197">
        <v>0</v>
      </c>
      <c r="H197">
        <v>0</v>
      </c>
      <c r="I197">
        <v>26</v>
      </c>
      <c r="J197">
        <v>0</v>
      </c>
      <c r="K197">
        <v>21</v>
      </c>
    </row>
    <row r="198" spans="1:13" hidden="1">
      <c r="A198" t="s">
        <v>2755</v>
      </c>
      <c r="B198">
        <v>22</v>
      </c>
      <c r="C198" t="s">
        <v>2777</v>
      </c>
      <c r="D198">
        <v>9.2999999999999999E-2</v>
      </c>
      <c r="E198">
        <v>0</v>
      </c>
      <c r="F198">
        <v>0</v>
      </c>
      <c r="G198">
        <v>0</v>
      </c>
      <c r="H198">
        <v>0</v>
      </c>
      <c r="I198">
        <v>22</v>
      </c>
      <c r="J198">
        <v>0</v>
      </c>
      <c r="K198">
        <v>22</v>
      </c>
    </row>
    <row r="199" spans="1:13" hidden="1">
      <c r="A199" t="s">
        <v>2755</v>
      </c>
      <c r="B199">
        <v>23</v>
      </c>
      <c r="C199" t="s">
        <v>2778</v>
      </c>
      <c r="D199">
        <v>9.7000000000000003E-2</v>
      </c>
      <c r="E199">
        <v>0</v>
      </c>
      <c r="F199">
        <v>0</v>
      </c>
      <c r="G199">
        <v>0</v>
      </c>
      <c r="H199">
        <v>0</v>
      </c>
      <c r="I199">
        <v>23</v>
      </c>
      <c r="J199">
        <v>0</v>
      </c>
      <c r="K199">
        <v>23</v>
      </c>
    </row>
    <row r="200" spans="1:13" hidden="1">
      <c r="A200" t="s">
        <v>2755</v>
      </c>
      <c r="B200">
        <v>24</v>
      </c>
      <c r="C200" t="s">
        <v>2779</v>
      </c>
      <c r="D200">
        <v>9.2999999999999999E-2</v>
      </c>
      <c r="E200">
        <v>0</v>
      </c>
      <c r="F200">
        <v>0</v>
      </c>
      <c r="G200">
        <v>0</v>
      </c>
      <c r="H200">
        <v>0</v>
      </c>
      <c r="I200">
        <v>22</v>
      </c>
      <c r="J200">
        <v>0</v>
      </c>
      <c r="K200">
        <v>24</v>
      </c>
    </row>
    <row r="201" spans="1:13" hidden="1">
      <c r="A201" t="s">
        <v>2755</v>
      </c>
      <c r="B201">
        <v>25</v>
      </c>
      <c r="C201" t="s">
        <v>2780</v>
      </c>
      <c r="D201">
        <v>0.11</v>
      </c>
      <c r="E201">
        <v>0</v>
      </c>
      <c r="F201">
        <v>0</v>
      </c>
      <c r="G201">
        <v>0</v>
      </c>
      <c r="H201">
        <v>0</v>
      </c>
      <c r="I201">
        <v>26</v>
      </c>
      <c r="J201">
        <v>0</v>
      </c>
      <c r="K201">
        <v>25</v>
      </c>
    </row>
    <row r="202" spans="1:13">
      <c r="A202" t="s">
        <v>2781</v>
      </c>
      <c r="B202">
        <v>1</v>
      </c>
      <c r="C202" t="s">
        <v>2782</v>
      </c>
      <c r="D202">
        <v>0.245</v>
      </c>
      <c r="E202">
        <v>127.5</v>
      </c>
      <c r="F202">
        <v>0</v>
      </c>
      <c r="G202">
        <v>255</v>
      </c>
      <c r="H202">
        <v>50</v>
      </c>
      <c r="I202">
        <v>58</v>
      </c>
      <c r="J202">
        <v>29</v>
      </c>
      <c r="K202">
        <v>1</v>
      </c>
      <c r="L202">
        <v>25</v>
      </c>
      <c r="M202">
        <v>0</v>
      </c>
    </row>
    <row r="203" spans="1:13" hidden="1">
      <c r="A203" t="s">
        <v>2781</v>
      </c>
      <c r="B203">
        <v>2</v>
      </c>
      <c r="C203" t="s">
        <v>2783</v>
      </c>
      <c r="D203">
        <v>0.224</v>
      </c>
      <c r="E203">
        <v>115.47199999999999</v>
      </c>
      <c r="F203">
        <v>0</v>
      </c>
      <c r="G203">
        <v>255</v>
      </c>
      <c r="H203">
        <v>45.283000000000001</v>
      </c>
      <c r="I203">
        <v>53</v>
      </c>
      <c r="J203">
        <v>24</v>
      </c>
      <c r="K203">
        <v>2</v>
      </c>
    </row>
    <row r="204" spans="1:13" hidden="1">
      <c r="A204" t="s">
        <v>2781</v>
      </c>
      <c r="B204">
        <v>3</v>
      </c>
      <c r="C204" t="s">
        <v>2784</v>
      </c>
      <c r="D204">
        <v>0.24099999999999999</v>
      </c>
      <c r="E204">
        <v>93.947000000000003</v>
      </c>
      <c r="F204">
        <v>0</v>
      </c>
      <c r="G204">
        <v>255</v>
      </c>
      <c r="H204">
        <v>36.841999999999999</v>
      </c>
      <c r="I204">
        <v>57</v>
      </c>
      <c r="J204">
        <v>21</v>
      </c>
      <c r="K204">
        <v>3</v>
      </c>
    </row>
    <row r="205" spans="1:13" hidden="1">
      <c r="A205" t="s">
        <v>2781</v>
      </c>
      <c r="B205">
        <v>4</v>
      </c>
      <c r="C205" t="s">
        <v>2785</v>
      </c>
      <c r="D205">
        <v>0.22800000000000001</v>
      </c>
      <c r="E205">
        <v>132.22200000000001</v>
      </c>
      <c r="F205">
        <v>0</v>
      </c>
      <c r="G205">
        <v>255</v>
      </c>
      <c r="H205">
        <v>51.851999999999997</v>
      </c>
      <c r="I205">
        <v>54</v>
      </c>
      <c r="J205">
        <v>28</v>
      </c>
      <c r="K205">
        <v>4</v>
      </c>
    </row>
    <row r="206" spans="1:13" hidden="1">
      <c r="A206" t="s">
        <v>2781</v>
      </c>
      <c r="B206">
        <v>5</v>
      </c>
      <c r="C206" t="s">
        <v>2786</v>
      </c>
      <c r="D206">
        <v>0.19</v>
      </c>
      <c r="E206">
        <v>102</v>
      </c>
      <c r="F206">
        <v>0</v>
      </c>
      <c r="G206">
        <v>255</v>
      </c>
      <c r="H206">
        <v>40</v>
      </c>
      <c r="I206">
        <v>45</v>
      </c>
      <c r="J206">
        <v>18</v>
      </c>
      <c r="K206">
        <v>5</v>
      </c>
    </row>
    <row r="207" spans="1:13" hidden="1">
      <c r="A207" t="s">
        <v>2781</v>
      </c>
      <c r="B207">
        <v>6</v>
      </c>
      <c r="C207" t="s">
        <v>2787</v>
      </c>
      <c r="D207">
        <v>0.245</v>
      </c>
      <c r="E207">
        <v>101.121</v>
      </c>
      <c r="F207">
        <v>0</v>
      </c>
      <c r="G207">
        <v>255</v>
      </c>
      <c r="H207">
        <v>39.655000000000001</v>
      </c>
      <c r="I207">
        <v>58</v>
      </c>
      <c r="J207">
        <v>23</v>
      </c>
      <c r="K207">
        <v>6</v>
      </c>
    </row>
    <row r="208" spans="1:13" hidden="1">
      <c r="A208" t="s">
        <v>2781</v>
      </c>
      <c r="B208">
        <v>7</v>
      </c>
      <c r="C208" t="s">
        <v>2788</v>
      </c>
      <c r="D208">
        <v>0.245</v>
      </c>
      <c r="E208">
        <v>153.87899999999999</v>
      </c>
      <c r="F208">
        <v>0</v>
      </c>
      <c r="G208">
        <v>255</v>
      </c>
      <c r="H208">
        <v>60.344999999999999</v>
      </c>
      <c r="I208">
        <v>58</v>
      </c>
      <c r="J208">
        <v>35</v>
      </c>
      <c r="K208">
        <v>7</v>
      </c>
    </row>
    <row r="209" spans="1:11" hidden="1">
      <c r="A209" t="s">
        <v>2781</v>
      </c>
      <c r="B209">
        <v>8</v>
      </c>
      <c r="C209" t="s">
        <v>2789</v>
      </c>
      <c r="D209">
        <v>0.23699999999999999</v>
      </c>
      <c r="E209">
        <v>113.839</v>
      </c>
      <c r="F209">
        <v>0</v>
      </c>
      <c r="G209">
        <v>255</v>
      </c>
      <c r="H209">
        <v>44.643000000000001</v>
      </c>
      <c r="I209">
        <v>56</v>
      </c>
      <c r="J209">
        <v>25</v>
      </c>
      <c r="K209">
        <v>8</v>
      </c>
    </row>
    <row r="210" spans="1:11" hidden="1">
      <c r="A210" t="s">
        <v>2781</v>
      </c>
      <c r="B210">
        <v>9</v>
      </c>
      <c r="C210" t="s">
        <v>2790</v>
      </c>
      <c r="D210">
        <v>0.19900000000000001</v>
      </c>
      <c r="E210">
        <v>86.808999999999997</v>
      </c>
      <c r="F210">
        <v>0</v>
      </c>
      <c r="G210">
        <v>255</v>
      </c>
      <c r="H210">
        <v>34.042999999999999</v>
      </c>
      <c r="I210">
        <v>47</v>
      </c>
      <c r="J210">
        <v>16</v>
      </c>
      <c r="K210">
        <v>9</v>
      </c>
    </row>
    <row r="211" spans="1:11" hidden="1">
      <c r="A211" t="s">
        <v>2781</v>
      </c>
      <c r="B211">
        <v>10</v>
      </c>
      <c r="C211" t="s">
        <v>2791</v>
      </c>
      <c r="D211">
        <v>0.23200000000000001</v>
      </c>
      <c r="E211">
        <v>111.273</v>
      </c>
      <c r="F211">
        <v>0</v>
      </c>
      <c r="G211">
        <v>255</v>
      </c>
      <c r="H211">
        <v>43.636000000000003</v>
      </c>
      <c r="I211">
        <v>55</v>
      </c>
      <c r="J211">
        <v>24</v>
      </c>
      <c r="K211">
        <v>10</v>
      </c>
    </row>
    <row r="212" spans="1:11" hidden="1">
      <c r="A212" t="s">
        <v>2781</v>
      </c>
      <c r="B212">
        <v>11</v>
      </c>
      <c r="C212" t="s">
        <v>2792</v>
      </c>
      <c r="D212">
        <v>0.22</v>
      </c>
      <c r="E212">
        <v>117.69199999999999</v>
      </c>
      <c r="F212">
        <v>0</v>
      </c>
      <c r="G212">
        <v>255</v>
      </c>
      <c r="H212">
        <v>46.154000000000003</v>
      </c>
      <c r="I212">
        <v>52</v>
      </c>
      <c r="J212">
        <v>24</v>
      </c>
      <c r="K212">
        <v>11</v>
      </c>
    </row>
    <row r="213" spans="1:11" hidden="1">
      <c r="A213" t="s">
        <v>2781</v>
      </c>
      <c r="B213">
        <v>12</v>
      </c>
      <c r="C213" t="s">
        <v>2793</v>
      </c>
      <c r="D213">
        <v>0.21099999999999999</v>
      </c>
      <c r="E213">
        <v>25.5</v>
      </c>
      <c r="F213">
        <v>0</v>
      </c>
      <c r="G213">
        <v>255</v>
      </c>
      <c r="H213">
        <v>10</v>
      </c>
      <c r="I213">
        <v>50</v>
      </c>
      <c r="J213">
        <v>5</v>
      </c>
      <c r="K213">
        <v>12</v>
      </c>
    </row>
    <row r="214" spans="1:11" hidden="1">
      <c r="A214" t="s">
        <v>2781</v>
      </c>
      <c r="B214">
        <v>13</v>
      </c>
      <c r="C214" t="s">
        <v>2794</v>
      </c>
      <c r="D214">
        <v>0.23699999999999999</v>
      </c>
      <c r="E214">
        <v>95.625</v>
      </c>
      <c r="F214">
        <v>0</v>
      </c>
      <c r="G214">
        <v>255</v>
      </c>
      <c r="H214">
        <v>37.5</v>
      </c>
      <c r="I214">
        <v>56</v>
      </c>
      <c r="J214">
        <v>21</v>
      </c>
      <c r="K214">
        <v>13</v>
      </c>
    </row>
    <row r="215" spans="1:11" hidden="1">
      <c r="A215" t="s">
        <v>2781</v>
      </c>
      <c r="B215">
        <v>14</v>
      </c>
      <c r="C215" t="s">
        <v>2795</v>
      </c>
      <c r="D215">
        <v>0.23200000000000001</v>
      </c>
      <c r="E215">
        <v>134.45500000000001</v>
      </c>
      <c r="F215">
        <v>0</v>
      </c>
      <c r="G215">
        <v>255</v>
      </c>
      <c r="H215">
        <v>52.726999999999997</v>
      </c>
      <c r="I215">
        <v>55</v>
      </c>
      <c r="J215">
        <v>29</v>
      </c>
      <c r="K215">
        <v>14</v>
      </c>
    </row>
    <row r="216" spans="1:11" hidden="1">
      <c r="A216" t="s">
        <v>2781</v>
      </c>
      <c r="B216">
        <v>15</v>
      </c>
      <c r="C216" t="s">
        <v>2796</v>
      </c>
      <c r="D216">
        <v>0.23699999999999999</v>
      </c>
      <c r="E216">
        <v>118.393</v>
      </c>
      <c r="F216">
        <v>0</v>
      </c>
      <c r="G216">
        <v>255</v>
      </c>
      <c r="H216">
        <v>46.429000000000002</v>
      </c>
      <c r="I216">
        <v>56</v>
      </c>
      <c r="J216">
        <v>26</v>
      </c>
      <c r="K216">
        <v>15</v>
      </c>
    </row>
    <row r="217" spans="1:11" hidden="1">
      <c r="A217" t="s">
        <v>2781</v>
      </c>
      <c r="B217">
        <v>16</v>
      </c>
      <c r="C217" t="s">
        <v>2797</v>
      </c>
      <c r="D217">
        <v>0.21099999999999999</v>
      </c>
      <c r="E217">
        <v>40.799999999999997</v>
      </c>
      <c r="F217">
        <v>0</v>
      </c>
      <c r="G217">
        <v>255</v>
      </c>
      <c r="H217">
        <v>16</v>
      </c>
      <c r="I217">
        <v>50</v>
      </c>
      <c r="J217">
        <v>8</v>
      </c>
      <c r="K217">
        <v>16</v>
      </c>
    </row>
    <row r="218" spans="1:11" hidden="1">
      <c r="A218" t="s">
        <v>2781</v>
      </c>
      <c r="B218">
        <v>17</v>
      </c>
      <c r="C218" t="s">
        <v>2798</v>
      </c>
      <c r="D218">
        <v>0.21099999999999999</v>
      </c>
      <c r="E218">
        <v>102</v>
      </c>
      <c r="F218">
        <v>0</v>
      </c>
      <c r="G218">
        <v>255</v>
      </c>
      <c r="H218">
        <v>40</v>
      </c>
      <c r="I218">
        <v>50</v>
      </c>
      <c r="J218">
        <v>20</v>
      </c>
      <c r="K218">
        <v>17</v>
      </c>
    </row>
    <row r="219" spans="1:11" hidden="1">
      <c r="A219" t="s">
        <v>2781</v>
      </c>
      <c r="B219">
        <v>18</v>
      </c>
      <c r="C219" t="s">
        <v>2799</v>
      </c>
      <c r="D219">
        <v>0.21099999999999999</v>
      </c>
      <c r="E219">
        <v>112.2</v>
      </c>
      <c r="F219">
        <v>0</v>
      </c>
      <c r="G219">
        <v>255</v>
      </c>
      <c r="H219">
        <v>44</v>
      </c>
      <c r="I219">
        <v>50</v>
      </c>
      <c r="J219">
        <v>22</v>
      </c>
      <c r="K219">
        <v>18</v>
      </c>
    </row>
    <row r="220" spans="1:11" hidden="1">
      <c r="A220" t="s">
        <v>2781</v>
      </c>
      <c r="B220">
        <v>19</v>
      </c>
      <c r="C220" t="s">
        <v>2800</v>
      </c>
      <c r="D220">
        <v>0.224</v>
      </c>
      <c r="E220">
        <v>96.225999999999999</v>
      </c>
      <c r="F220">
        <v>0</v>
      </c>
      <c r="G220">
        <v>255</v>
      </c>
      <c r="H220">
        <v>37.735999999999997</v>
      </c>
      <c r="I220">
        <v>53</v>
      </c>
      <c r="J220">
        <v>20</v>
      </c>
      <c r="K220">
        <v>19</v>
      </c>
    </row>
    <row r="221" spans="1:11" hidden="1">
      <c r="A221" t="s">
        <v>2781</v>
      </c>
      <c r="B221">
        <v>20</v>
      </c>
      <c r="C221" t="s">
        <v>2801</v>
      </c>
      <c r="D221">
        <v>0.22</v>
      </c>
      <c r="E221">
        <v>107.88500000000001</v>
      </c>
      <c r="F221">
        <v>0</v>
      </c>
      <c r="G221">
        <v>255</v>
      </c>
      <c r="H221">
        <v>42.308</v>
      </c>
      <c r="I221">
        <v>52</v>
      </c>
      <c r="J221">
        <v>22</v>
      </c>
      <c r="K221">
        <v>20</v>
      </c>
    </row>
    <row r="222" spans="1:11" hidden="1">
      <c r="A222" t="s">
        <v>2781</v>
      </c>
      <c r="B222">
        <v>21</v>
      </c>
      <c r="C222" t="s">
        <v>2802</v>
      </c>
      <c r="D222">
        <v>0.21099999999999999</v>
      </c>
      <c r="E222">
        <v>96.9</v>
      </c>
      <c r="F222">
        <v>0</v>
      </c>
      <c r="G222">
        <v>255</v>
      </c>
      <c r="H222">
        <v>38</v>
      </c>
      <c r="I222">
        <v>50</v>
      </c>
      <c r="J222">
        <v>19</v>
      </c>
      <c r="K222">
        <v>21</v>
      </c>
    </row>
    <row r="223" spans="1:11" hidden="1">
      <c r="A223" t="s">
        <v>2781</v>
      </c>
      <c r="B223">
        <v>22</v>
      </c>
      <c r="C223" t="s">
        <v>2803</v>
      </c>
      <c r="D223">
        <v>0.24099999999999999</v>
      </c>
      <c r="E223">
        <v>98.421000000000006</v>
      </c>
      <c r="F223">
        <v>0</v>
      </c>
      <c r="G223">
        <v>255</v>
      </c>
      <c r="H223">
        <v>38.595999999999997</v>
      </c>
      <c r="I223">
        <v>57</v>
      </c>
      <c r="J223">
        <v>22</v>
      </c>
      <c r="K223">
        <v>22</v>
      </c>
    </row>
    <row r="224" spans="1:11" hidden="1">
      <c r="A224" t="s">
        <v>2781</v>
      </c>
      <c r="B224">
        <v>23</v>
      </c>
      <c r="C224" t="s">
        <v>2804</v>
      </c>
      <c r="D224">
        <v>0.20300000000000001</v>
      </c>
      <c r="E224">
        <v>69.061999999999998</v>
      </c>
      <c r="F224">
        <v>0</v>
      </c>
      <c r="G224">
        <v>255</v>
      </c>
      <c r="H224">
        <v>27.082999999999998</v>
      </c>
      <c r="I224">
        <v>48</v>
      </c>
      <c r="J224">
        <v>13</v>
      </c>
      <c r="K224">
        <v>23</v>
      </c>
    </row>
    <row r="225" spans="1:13" hidden="1">
      <c r="A225" t="s">
        <v>2781</v>
      </c>
      <c r="B225">
        <v>24</v>
      </c>
      <c r="C225" t="s">
        <v>2805</v>
      </c>
      <c r="D225">
        <v>0.26200000000000001</v>
      </c>
      <c r="E225">
        <v>102.82299999999999</v>
      </c>
      <c r="F225">
        <v>0</v>
      </c>
      <c r="G225">
        <v>255</v>
      </c>
      <c r="H225">
        <v>40.323</v>
      </c>
      <c r="I225">
        <v>62</v>
      </c>
      <c r="J225">
        <v>25</v>
      </c>
      <c r="K225">
        <v>24</v>
      </c>
    </row>
    <row r="226" spans="1:13" hidden="1">
      <c r="A226" t="s">
        <v>2781</v>
      </c>
      <c r="B226">
        <v>25</v>
      </c>
      <c r="C226" t="s">
        <v>2806</v>
      </c>
      <c r="D226">
        <v>0.22</v>
      </c>
      <c r="E226">
        <v>44.134999999999998</v>
      </c>
      <c r="F226">
        <v>0</v>
      </c>
      <c r="G226">
        <v>255</v>
      </c>
      <c r="H226">
        <v>17.308</v>
      </c>
      <c r="I226">
        <v>52</v>
      </c>
      <c r="J226">
        <v>9</v>
      </c>
      <c r="K226">
        <v>25</v>
      </c>
    </row>
    <row r="227" spans="1:13">
      <c r="A227" t="s">
        <v>2807</v>
      </c>
      <c r="B227">
        <v>1</v>
      </c>
      <c r="C227" t="s">
        <v>2808</v>
      </c>
      <c r="D227">
        <v>0.26200000000000001</v>
      </c>
      <c r="E227">
        <v>164.51599999999999</v>
      </c>
      <c r="F227">
        <v>0</v>
      </c>
      <c r="G227">
        <v>255</v>
      </c>
      <c r="H227">
        <v>64.516000000000005</v>
      </c>
      <c r="I227">
        <v>62</v>
      </c>
      <c r="J227">
        <v>40</v>
      </c>
      <c r="K227">
        <v>1</v>
      </c>
      <c r="L227">
        <v>25</v>
      </c>
      <c r="M227">
        <v>0</v>
      </c>
    </row>
    <row r="228" spans="1:13" hidden="1">
      <c r="A228" t="s">
        <v>2807</v>
      </c>
      <c r="B228">
        <v>2</v>
      </c>
      <c r="C228" t="s">
        <v>2809</v>
      </c>
      <c r="D228">
        <v>0.28299999999999997</v>
      </c>
      <c r="E228">
        <v>148.43299999999999</v>
      </c>
      <c r="F228">
        <v>0</v>
      </c>
      <c r="G228">
        <v>255</v>
      </c>
      <c r="H228">
        <v>58.209000000000003</v>
      </c>
      <c r="I228">
        <v>67</v>
      </c>
      <c r="J228">
        <v>39</v>
      </c>
      <c r="K228">
        <v>2</v>
      </c>
    </row>
    <row r="229" spans="1:13" hidden="1">
      <c r="A229" t="s">
        <v>2807</v>
      </c>
      <c r="B229">
        <v>3</v>
      </c>
      <c r="C229" t="s">
        <v>2810</v>
      </c>
      <c r="D229">
        <v>0.26200000000000001</v>
      </c>
      <c r="E229">
        <v>156.29</v>
      </c>
      <c r="F229">
        <v>0</v>
      </c>
      <c r="G229">
        <v>255</v>
      </c>
      <c r="H229">
        <v>61.29</v>
      </c>
      <c r="I229">
        <v>62</v>
      </c>
      <c r="J229">
        <v>38</v>
      </c>
      <c r="K229">
        <v>3</v>
      </c>
    </row>
    <row r="230" spans="1:13" hidden="1">
      <c r="A230" t="s">
        <v>2807</v>
      </c>
      <c r="B230">
        <v>4</v>
      </c>
      <c r="C230" t="s">
        <v>2811</v>
      </c>
      <c r="D230">
        <v>0.27</v>
      </c>
      <c r="E230">
        <v>155.39099999999999</v>
      </c>
      <c r="F230">
        <v>0</v>
      </c>
      <c r="G230">
        <v>255</v>
      </c>
      <c r="H230">
        <v>60.938000000000002</v>
      </c>
      <c r="I230">
        <v>64</v>
      </c>
      <c r="J230">
        <v>39</v>
      </c>
      <c r="K230">
        <v>4</v>
      </c>
    </row>
    <row r="231" spans="1:13" hidden="1">
      <c r="A231" t="s">
        <v>2807</v>
      </c>
      <c r="B231">
        <v>5</v>
      </c>
      <c r="C231" t="s">
        <v>2812</v>
      </c>
      <c r="D231">
        <v>0.27900000000000003</v>
      </c>
      <c r="E231">
        <v>135.227</v>
      </c>
      <c r="F231">
        <v>0</v>
      </c>
      <c r="G231">
        <v>255</v>
      </c>
      <c r="H231">
        <v>53.03</v>
      </c>
      <c r="I231">
        <v>66</v>
      </c>
      <c r="J231">
        <v>35</v>
      </c>
      <c r="K231">
        <v>5</v>
      </c>
    </row>
    <row r="232" spans="1:13" hidden="1">
      <c r="A232" t="s">
        <v>2807</v>
      </c>
      <c r="B232">
        <v>6</v>
      </c>
      <c r="C232" t="s">
        <v>2813</v>
      </c>
      <c r="D232">
        <v>0.27500000000000002</v>
      </c>
      <c r="E232">
        <v>153</v>
      </c>
      <c r="F232">
        <v>0</v>
      </c>
      <c r="G232">
        <v>255</v>
      </c>
      <c r="H232">
        <v>60</v>
      </c>
      <c r="I232">
        <v>65</v>
      </c>
      <c r="J232">
        <v>39</v>
      </c>
      <c r="K232">
        <v>6</v>
      </c>
    </row>
    <row r="233" spans="1:13" hidden="1">
      <c r="A233" t="s">
        <v>2807</v>
      </c>
      <c r="B233">
        <v>7</v>
      </c>
      <c r="C233" t="s">
        <v>2814</v>
      </c>
      <c r="D233">
        <v>0.28299999999999997</v>
      </c>
      <c r="E233">
        <v>144.62700000000001</v>
      </c>
      <c r="F233">
        <v>0</v>
      </c>
      <c r="G233">
        <v>255</v>
      </c>
      <c r="H233">
        <v>56.716000000000001</v>
      </c>
      <c r="I233">
        <v>67</v>
      </c>
      <c r="J233">
        <v>38</v>
      </c>
      <c r="K233">
        <v>7</v>
      </c>
    </row>
    <row r="234" spans="1:13" hidden="1">
      <c r="A234" t="s">
        <v>2807</v>
      </c>
      <c r="B234">
        <v>8</v>
      </c>
      <c r="C234" t="s">
        <v>2815</v>
      </c>
      <c r="D234">
        <v>0.27500000000000002</v>
      </c>
      <c r="E234">
        <v>94.153999999999996</v>
      </c>
      <c r="F234">
        <v>0</v>
      </c>
      <c r="G234">
        <v>255</v>
      </c>
      <c r="H234">
        <v>36.923000000000002</v>
      </c>
      <c r="I234">
        <v>65</v>
      </c>
      <c r="J234">
        <v>24</v>
      </c>
      <c r="K234">
        <v>8</v>
      </c>
    </row>
    <row r="235" spans="1:13" hidden="1">
      <c r="A235" t="s">
        <v>2807</v>
      </c>
      <c r="B235">
        <v>9</v>
      </c>
      <c r="C235" t="s">
        <v>2816</v>
      </c>
      <c r="D235">
        <v>0.254</v>
      </c>
      <c r="E235">
        <v>140.25</v>
      </c>
      <c r="F235">
        <v>0</v>
      </c>
      <c r="G235">
        <v>255</v>
      </c>
      <c r="H235">
        <v>55</v>
      </c>
      <c r="I235">
        <v>60</v>
      </c>
      <c r="J235">
        <v>33</v>
      </c>
      <c r="K235">
        <v>9</v>
      </c>
    </row>
    <row r="236" spans="1:13" hidden="1">
      <c r="A236" t="s">
        <v>2807</v>
      </c>
      <c r="B236">
        <v>10</v>
      </c>
      <c r="C236" t="s">
        <v>2817</v>
      </c>
      <c r="D236">
        <v>0.26200000000000001</v>
      </c>
      <c r="E236">
        <v>172.74199999999999</v>
      </c>
      <c r="F236">
        <v>0</v>
      </c>
      <c r="G236">
        <v>255</v>
      </c>
      <c r="H236">
        <v>67.742000000000004</v>
      </c>
      <c r="I236">
        <v>62</v>
      </c>
      <c r="J236">
        <v>42</v>
      </c>
      <c r="K236">
        <v>10</v>
      </c>
    </row>
    <row r="237" spans="1:13" hidden="1">
      <c r="A237" t="s">
        <v>2807</v>
      </c>
      <c r="B237">
        <v>11</v>
      </c>
      <c r="C237" t="s">
        <v>2818</v>
      </c>
      <c r="D237">
        <v>0.26600000000000001</v>
      </c>
      <c r="E237">
        <v>161.905</v>
      </c>
      <c r="F237">
        <v>0</v>
      </c>
      <c r="G237">
        <v>255</v>
      </c>
      <c r="H237">
        <v>63.491999999999997</v>
      </c>
      <c r="I237">
        <v>63</v>
      </c>
      <c r="J237">
        <v>40</v>
      </c>
      <c r="K237">
        <v>11</v>
      </c>
    </row>
    <row r="238" spans="1:13" hidden="1">
      <c r="A238" t="s">
        <v>2807</v>
      </c>
      <c r="B238">
        <v>12</v>
      </c>
      <c r="C238" t="s">
        <v>2819</v>
      </c>
      <c r="D238">
        <v>0.254</v>
      </c>
      <c r="E238">
        <v>174.25</v>
      </c>
      <c r="F238">
        <v>0</v>
      </c>
      <c r="G238">
        <v>255</v>
      </c>
      <c r="H238">
        <v>68.332999999999998</v>
      </c>
      <c r="I238">
        <v>60</v>
      </c>
      <c r="J238">
        <v>41</v>
      </c>
      <c r="K238">
        <v>12</v>
      </c>
    </row>
    <row r="239" spans="1:13" hidden="1">
      <c r="A239" t="s">
        <v>2807</v>
      </c>
      <c r="B239">
        <v>13</v>
      </c>
      <c r="C239" t="s">
        <v>2820</v>
      </c>
      <c r="D239">
        <v>0.308</v>
      </c>
      <c r="E239">
        <v>164.178</v>
      </c>
      <c r="F239">
        <v>0</v>
      </c>
      <c r="G239">
        <v>255</v>
      </c>
      <c r="H239">
        <v>64.384</v>
      </c>
      <c r="I239">
        <v>73</v>
      </c>
      <c r="J239">
        <v>47</v>
      </c>
      <c r="K239">
        <v>13</v>
      </c>
    </row>
    <row r="240" spans="1:13" hidden="1">
      <c r="A240" t="s">
        <v>2807</v>
      </c>
      <c r="B240">
        <v>14</v>
      </c>
      <c r="C240" t="s">
        <v>2821</v>
      </c>
      <c r="D240">
        <v>0.26600000000000001</v>
      </c>
      <c r="E240">
        <v>157.857</v>
      </c>
      <c r="F240">
        <v>0</v>
      </c>
      <c r="G240">
        <v>255</v>
      </c>
      <c r="H240">
        <v>61.905000000000001</v>
      </c>
      <c r="I240">
        <v>63</v>
      </c>
      <c r="J240">
        <v>39</v>
      </c>
      <c r="K240">
        <v>14</v>
      </c>
    </row>
    <row r="241" spans="1:13" hidden="1">
      <c r="A241" t="s">
        <v>2807</v>
      </c>
      <c r="B241">
        <v>15</v>
      </c>
      <c r="C241" t="s">
        <v>2822</v>
      </c>
      <c r="D241">
        <v>0.27900000000000003</v>
      </c>
      <c r="E241">
        <v>139.09100000000001</v>
      </c>
      <c r="F241">
        <v>0</v>
      </c>
      <c r="G241">
        <v>255</v>
      </c>
      <c r="H241">
        <v>54.545000000000002</v>
      </c>
      <c r="I241">
        <v>66</v>
      </c>
      <c r="J241">
        <v>36</v>
      </c>
      <c r="K241">
        <v>15</v>
      </c>
    </row>
    <row r="242" spans="1:13" hidden="1">
      <c r="A242" t="s">
        <v>2807</v>
      </c>
      <c r="B242">
        <v>16</v>
      </c>
      <c r="C242" t="s">
        <v>2823</v>
      </c>
      <c r="D242">
        <v>0.27900000000000003</v>
      </c>
      <c r="E242">
        <v>150.68199999999999</v>
      </c>
      <c r="F242">
        <v>0</v>
      </c>
      <c r="G242">
        <v>255</v>
      </c>
      <c r="H242">
        <v>59.091000000000001</v>
      </c>
      <c r="I242">
        <v>66</v>
      </c>
      <c r="J242">
        <v>39</v>
      </c>
      <c r="K242">
        <v>16</v>
      </c>
    </row>
    <row r="243" spans="1:13" hidden="1">
      <c r="A243" t="s">
        <v>2807</v>
      </c>
      <c r="B243">
        <v>17</v>
      </c>
      <c r="C243" t="s">
        <v>2824</v>
      </c>
      <c r="D243">
        <v>0.27</v>
      </c>
      <c r="E243">
        <v>115.547</v>
      </c>
      <c r="F243">
        <v>0</v>
      </c>
      <c r="G243">
        <v>255</v>
      </c>
      <c r="H243">
        <v>45.311999999999998</v>
      </c>
      <c r="I243">
        <v>64</v>
      </c>
      <c r="J243">
        <v>29</v>
      </c>
      <c r="K243">
        <v>17</v>
      </c>
    </row>
    <row r="244" spans="1:13" hidden="1">
      <c r="A244" t="s">
        <v>2807</v>
      </c>
      <c r="B244">
        <v>18</v>
      </c>
      <c r="C244" t="s">
        <v>2825</v>
      </c>
      <c r="D244">
        <v>0.28299999999999997</v>
      </c>
      <c r="E244">
        <v>148.43299999999999</v>
      </c>
      <c r="F244">
        <v>0</v>
      </c>
      <c r="G244">
        <v>255</v>
      </c>
      <c r="H244">
        <v>58.209000000000003</v>
      </c>
      <c r="I244">
        <v>67</v>
      </c>
      <c r="J244">
        <v>39</v>
      </c>
      <c r="K244">
        <v>18</v>
      </c>
    </row>
    <row r="245" spans="1:13" hidden="1">
      <c r="A245" t="s">
        <v>2807</v>
      </c>
      <c r="B245">
        <v>19</v>
      </c>
      <c r="C245" t="s">
        <v>2826</v>
      </c>
      <c r="D245">
        <v>0.28699999999999998</v>
      </c>
      <c r="E245">
        <v>120</v>
      </c>
      <c r="F245">
        <v>0</v>
      </c>
      <c r="G245">
        <v>255</v>
      </c>
      <c r="H245">
        <v>47.058999999999997</v>
      </c>
      <c r="I245">
        <v>68</v>
      </c>
      <c r="J245">
        <v>32</v>
      </c>
      <c r="K245">
        <v>19</v>
      </c>
    </row>
    <row r="246" spans="1:13" hidden="1">
      <c r="A246" t="s">
        <v>2807</v>
      </c>
      <c r="B246">
        <v>20</v>
      </c>
      <c r="C246" t="s">
        <v>2827</v>
      </c>
      <c r="D246">
        <v>0.26600000000000001</v>
      </c>
      <c r="E246">
        <v>105.238</v>
      </c>
      <c r="F246">
        <v>0</v>
      </c>
      <c r="G246">
        <v>255</v>
      </c>
      <c r="H246">
        <v>41.27</v>
      </c>
      <c r="I246">
        <v>63</v>
      </c>
      <c r="J246">
        <v>26</v>
      </c>
      <c r="K246">
        <v>20</v>
      </c>
    </row>
    <row r="247" spans="1:13" hidden="1">
      <c r="A247" t="s">
        <v>2807</v>
      </c>
      <c r="B247">
        <v>21</v>
      </c>
      <c r="C247" t="s">
        <v>2828</v>
      </c>
      <c r="D247">
        <v>0.27500000000000002</v>
      </c>
      <c r="E247">
        <v>156.923</v>
      </c>
      <c r="F247">
        <v>0</v>
      </c>
      <c r="G247">
        <v>255</v>
      </c>
      <c r="H247">
        <v>61.537999999999997</v>
      </c>
      <c r="I247">
        <v>65</v>
      </c>
      <c r="J247">
        <v>40</v>
      </c>
      <c r="K247">
        <v>21</v>
      </c>
    </row>
    <row r="248" spans="1:13" hidden="1">
      <c r="A248" t="s">
        <v>2807</v>
      </c>
      <c r="B248">
        <v>22</v>
      </c>
      <c r="C248" t="s">
        <v>2829</v>
      </c>
      <c r="D248">
        <v>0.27</v>
      </c>
      <c r="E248">
        <v>119.53100000000001</v>
      </c>
      <c r="F248">
        <v>0</v>
      </c>
      <c r="G248">
        <v>255</v>
      </c>
      <c r="H248">
        <v>46.875</v>
      </c>
      <c r="I248">
        <v>64</v>
      </c>
      <c r="J248">
        <v>30</v>
      </c>
      <c r="K248">
        <v>22</v>
      </c>
    </row>
    <row r="249" spans="1:13" hidden="1">
      <c r="A249" t="s">
        <v>2807</v>
      </c>
      <c r="B249">
        <v>23</v>
      </c>
      <c r="C249" t="s">
        <v>2830</v>
      </c>
      <c r="D249">
        <v>0.27500000000000002</v>
      </c>
      <c r="E249">
        <v>109.846</v>
      </c>
      <c r="F249">
        <v>0</v>
      </c>
      <c r="G249">
        <v>255</v>
      </c>
      <c r="H249">
        <v>43.076999999999998</v>
      </c>
      <c r="I249">
        <v>65</v>
      </c>
      <c r="J249">
        <v>28</v>
      </c>
      <c r="K249">
        <v>23</v>
      </c>
    </row>
    <row r="250" spans="1:13" hidden="1">
      <c r="A250" t="s">
        <v>2807</v>
      </c>
      <c r="B250">
        <v>24</v>
      </c>
      <c r="C250" t="s">
        <v>2831</v>
      </c>
      <c r="D250">
        <v>0.27900000000000003</v>
      </c>
      <c r="E250">
        <v>166.136</v>
      </c>
      <c r="F250">
        <v>0</v>
      </c>
      <c r="G250">
        <v>255</v>
      </c>
      <c r="H250">
        <v>65.152000000000001</v>
      </c>
      <c r="I250">
        <v>66</v>
      </c>
      <c r="J250">
        <v>43</v>
      </c>
      <c r="K250">
        <v>24</v>
      </c>
    </row>
    <row r="251" spans="1:13" hidden="1">
      <c r="A251" t="s">
        <v>2807</v>
      </c>
      <c r="B251">
        <v>25</v>
      </c>
      <c r="C251" t="s">
        <v>2832</v>
      </c>
      <c r="D251">
        <v>0.249</v>
      </c>
      <c r="E251">
        <v>159.91499999999999</v>
      </c>
      <c r="F251">
        <v>0</v>
      </c>
      <c r="G251">
        <v>255</v>
      </c>
      <c r="H251">
        <v>62.712000000000003</v>
      </c>
      <c r="I251">
        <v>59</v>
      </c>
      <c r="J251">
        <v>37</v>
      </c>
      <c r="K251">
        <v>25</v>
      </c>
    </row>
    <row r="252" spans="1:13">
      <c r="A252" t="s">
        <v>2833</v>
      </c>
      <c r="B252">
        <v>1</v>
      </c>
      <c r="C252" t="s">
        <v>2834</v>
      </c>
      <c r="D252">
        <v>0.19</v>
      </c>
      <c r="E252">
        <v>0</v>
      </c>
      <c r="F252">
        <v>0</v>
      </c>
      <c r="G252">
        <v>0</v>
      </c>
      <c r="H252">
        <v>0</v>
      </c>
      <c r="I252">
        <v>45</v>
      </c>
      <c r="J252">
        <v>0</v>
      </c>
      <c r="K252">
        <v>1</v>
      </c>
      <c r="L252">
        <v>7</v>
      </c>
      <c r="M252">
        <v>18</v>
      </c>
    </row>
    <row r="253" spans="1:13" hidden="1">
      <c r="A253" t="s">
        <v>2833</v>
      </c>
      <c r="B253">
        <v>2</v>
      </c>
      <c r="C253" t="s">
        <v>2835</v>
      </c>
      <c r="D253">
        <v>0.17699999999999999</v>
      </c>
      <c r="E253">
        <v>6.0709999999999997</v>
      </c>
      <c r="F253">
        <v>0</v>
      </c>
      <c r="G253">
        <v>255</v>
      </c>
      <c r="H253">
        <v>2.3809999999999998</v>
      </c>
      <c r="I253">
        <v>42</v>
      </c>
      <c r="J253">
        <v>1</v>
      </c>
      <c r="K253">
        <v>2</v>
      </c>
    </row>
    <row r="254" spans="1:13" hidden="1">
      <c r="A254" t="s">
        <v>2833</v>
      </c>
      <c r="B254">
        <v>3</v>
      </c>
      <c r="C254" t="s">
        <v>2836</v>
      </c>
      <c r="D254">
        <v>0.17699999999999999</v>
      </c>
      <c r="E254">
        <v>48.570999999999998</v>
      </c>
      <c r="F254">
        <v>0</v>
      </c>
      <c r="G254">
        <v>255</v>
      </c>
      <c r="H254">
        <v>19.047999999999998</v>
      </c>
      <c r="I254">
        <v>42</v>
      </c>
      <c r="J254">
        <v>8</v>
      </c>
      <c r="K254">
        <v>3</v>
      </c>
    </row>
    <row r="255" spans="1:13" hidden="1">
      <c r="A255" t="s">
        <v>2833</v>
      </c>
      <c r="B255">
        <v>4</v>
      </c>
      <c r="C255" t="s">
        <v>2837</v>
      </c>
      <c r="D255">
        <v>0.19</v>
      </c>
      <c r="E255">
        <v>0</v>
      </c>
      <c r="F255">
        <v>0</v>
      </c>
      <c r="G255">
        <v>0</v>
      </c>
      <c r="H255">
        <v>0</v>
      </c>
      <c r="I255">
        <v>45</v>
      </c>
      <c r="J255">
        <v>0</v>
      </c>
      <c r="K255">
        <v>4</v>
      </c>
    </row>
    <row r="256" spans="1:13" hidden="1">
      <c r="A256" t="s">
        <v>2833</v>
      </c>
      <c r="B256">
        <v>5</v>
      </c>
      <c r="C256" t="s">
        <v>2838</v>
      </c>
      <c r="D256">
        <v>0.21099999999999999</v>
      </c>
      <c r="E256">
        <v>0</v>
      </c>
      <c r="F256">
        <v>0</v>
      </c>
      <c r="G256">
        <v>0</v>
      </c>
      <c r="H256">
        <v>0</v>
      </c>
      <c r="I256">
        <v>50</v>
      </c>
      <c r="J256">
        <v>0</v>
      </c>
      <c r="K256">
        <v>5</v>
      </c>
    </row>
    <row r="257" spans="1:11" hidden="1">
      <c r="A257" t="s">
        <v>2833</v>
      </c>
      <c r="B257">
        <v>6</v>
      </c>
      <c r="C257" t="s">
        <v>2839</v>
      </c>
      <c r="D257">
        <v>0.21099999999999999</v>
      </c>
      <c r="E257">
        <v>0</v>
      </c>
      <c r="F257">
        <v>0</v>
      </c>
      <c r="G257">
        <v>0</v>
      </c>
      <c r="H257">
        <v>0</v>
      </c>
      <c r="I257">
        <v>50</v>
      </c>
      <c r="J257">
        <v>0</v>
      </c>
      <c r="K257">
        <v>6</v>
      </c>
    </row>
    <row r="258" spans="1:11" hidden="1">
      <c r="A258" t="s">
        <v>2833</v>
      </c>
      <c r="B258">
        <v>7</v>
      </c>
      <c r="C258" t="s">
        <v>2840</v>
      </c>
      <c r="D258">
        <v>0.186</v>
      </c>
      <c r="E258">
        <v>0</v>
      </c>
      <c r="F258">
        <v>0</v>
      </c>
      <c r="G258">
        <v>0</v>
      </c>
      <c r="H258">
        <v>0</v>
      </c>
      <c r="I258">
        <v>44</v>
      </c>
      <c r="J258">
        <v>0</v>
      </c>
      <c r="K258">
        <v>7</v>
      </c>
    </row>
    <row r="259" spans="1:11" hidden="1">
      <c r="A259" t="s">
        <v>2833</v>
      </c>
      <c r="B259">
        <v>8</v>
      </c>
      <c r="C259" t="s">
        <v>2841</v>
      </c>
      <c r="D259">
        <v>0.17699999999999999</v>
      </c>
      <c r="E259">
        <v>0</v>
      </c>
      <c r="F259">
        <v>0</v>
      </c>
      <c r="G259">
        <v>0</v>
      </c>
      <c r="H259">
        <v>0</v>
      </c>
      <c r="I259">
        <v>42</v>
      </c>
      <c r="J259">
        <v>0</v>
      </c>
      <c r="K259">
        <v>8</v>
      </c>
    </row>
    <row r="260" spans="1:11" hidden="1">
      <c r="A260" t="s">
        <v>2833</v>
      </c>
      <c r="B260">
        <v>9</v>
      </c>
      <c r="C260" t="s">
        <v>2842</v>
      </c>
      <c r="D260">
        <v>0.186</v>
      </c>
      <c r="E260">
        <v>23.181999999999999</v>
      </c>
      <c r="F260">
        <v>0</v>
      </c>
      <c r="G260">
        <v>255</v>
      </c>
      <c r="H260">
        <v>9.0909999999999993</v>
      </c>
      <c r="I260">
        <v>44</v>
      </c>
      <c r="J260">
        <v>4</v>
      </c>
      <c r="K260">
        <v>9</v>
      </c>
    </row>
    <row r="261" spans="1:11" hidden="1">
      <c r="A261" t="s">
        <v>2833</v>
      </c>
      <c r="B261">
        <v>10</v>
      </c>
      <c r="C261" t="s">
        <v>2843</v>
      </c>
      <c r="D261">
        <v>0.19900000000000001</v>
      </c>
      <c r="E261">
        <v>0</v>
      </c>
      <c r="F261">
        <v>0</v>
      </c>
      <c r="G261">
        <v>0</v>
      </c>
      <c r="H261">
        <v>0</v>
      </c>
      <c r="I261">
        <v>47</v>
      </c>
      <c r="J261">
        <v>0</v>
      </c>
      <c r="K261">
        <v>10</v>
      </c>
    </row>
    <row r="262" spans="1:11" hidden="1">
      <c r="A262" t="s">
        <v>2833</v>
      </c>
      <c r="B262">
        <v>11</v>
      </c>
      <c r="C262" t="s">
        <v>2844</v>
      </c>
      <c r="D262">
        <v>0.17699999999999999</v>
      </c>
      <c r="E262">
        <v>0</v>
      </c>
      <c r="F262">
        <v>0</v>
      </c>
      <c r="G262">
        <v>0</v>
      </c>
      <c r="H262">
        <v>0</v>
      </c>
      <c r="I262">
        <v>42</v>
      </c>
      <c r="J262">
        <v>0</v>
      </c>
      <c r="K262">
        <v>11</v>
      </c>
    </row>
    <row r="263" spans="1:11" hidden="1">
      <c r="A263" t="s">
        <v>2833</v>
      </c>
      <c r="B263">
        <v>12</v>
      </c>
      <c r="C263" t="s">
        <v>2845</v>
      </c>
      <c r="D263">
        <v>0.19900000000000001</v>
      </c>
      <c r="E263">
        <v>5.4260000000000002</v>
      </c>
      <c r="F263">
        <v>0</v>
      </c>
      <c r="G263">
        <v>255</v>
      </c>
      <c r="H263">
        <v>2.1280000000000001</v>
      </c>
      <c r="I263">
        <v>47</v>
      </c>
      <c r="J263">
        <v>1</v>
      </c>
      <c r="K263">
        <v>12</v>
      </c>
    </row>
    <row r="264" spans="1:11" hidden="1">
      <c r="A264" t="s">
        <v>2833</v>
      </c>
      <c r="B264">
        <v>13</v>
      </c>
      <c r="C264" t="s">
        <v>2846</v>
      </c>
      <c r="D264">
        <v>0.186</v>
      </c>
      <c r="E264">
        <v>0</v>
      </c>
      <c r="F264">
        <v>0</v>
      </c>
      <c r="G264">
        <v>0</v>
      </c>
      <c r="H264">
        <v>0</v>
      </c>
      <c r="I264">
        <v>44</v>
      </c>
      <c r="J264">
        <v>0</v>
      </c>
      <c r="K264">
        <v>13</v>
      </c>
    </row>
    <row r="265" spans="1:11" hidden="1">
      <c r="A265" t="s">
        <v>2833</v>
      </c>
      <c r="B265">
        <v>14</v>
      </c>
      <c r="C265" t="s">
        <v>2847</v>
      </c>
      <c r="D265">
        <v>0.186</v>
      </c>
      <c r="E265">
        <v>0</v>
      </c>
      <c r="F265">
        <v>0</v>
      </c>
      <c r="G265">
        <v>0</v>
      </c>
      <c r="H265">
        <v>0</v>
      </c>
      <c r="I265">
        <v>44</v>
      </c>
      <c r="J265">
        <v>0</v>
      </c>
      <c r="K265">
        <v>14</v>
      </c>
    </row>
    <row r="266" spans="1:11" hidden="1">
      <c r="A266" t="s">
        <v>2833</v>
      </c>
      <c r="B266">
        <v>15</v>
      </c>
      <c r="C266" t="s">
        <v>2848</v>
      </c>
      <c r="D266">
        <v>0.19900000000000001</v>
      </c>
      <c r="E266">
        <v>10.851000000000001</v>
      </c>
      <c r="F266">
        <v>0</v>
      </c>
      <c r="G266">
        <v>255</v>
      </c>
      <c r="H266">
        <v>4.2549999999999999</v>
      </c>
      <c r="I266">
        <v>47</v>
      </c>
      <c r="J266">
        <v>2</v>
      </c>
      <c r="K266">
        <v>15</v>
      </c>
    </row>
    <row r="267" spans="1:11" hidden="1">
      <c r="A267" t="s">
        <v>2833</v>
      </c>
      <c r="B267">
        <v>16</v>
      </c>
      <c r="C267" t="s">
        <v>2849</v>
      </c>
      <c r="D267">
        <v>0.20300000000000001</v>
      </c>
      <c r="E267">
        <v>31.875</v>
      </c>
      <c r="F267">
        <v>0</v>
      </c>
      <c r="G267">
        <v>255</v>
      </c>
      <c r="H267">
        <v>12.5</v>
      </c>
      <c r="I267">
        <v>48</v>
      </c>
      <c r="J267">
        <v>6</v>
      </c>
      <c r="K267">
        <v>16</v>
      </c>
    </row>
    <row r="268" spans="1:11" hidden="1">
      <c r="A268" t="s">
        <v>2833</v>
      </c>
      <c r="B268">
        <v>17</v>
      </c>
      <c r="C268" t="s">
        <v>2850</v>
      </c>
      <c r="D268">
        <v>0.19900000000000001</v>
      </c>
      <c r="E268">
        <v>5.4260000000000002</v>
      </c>
      <c r="F268">
        <v>0</v>
      </c>
      <c r="G268">
        <v>255</v>
      </c>
      <c r="H268">
        <v>2.1280000000000001</v>
      </c>
      <c r="I268">
        <v>47</v>
      </c>
      <c r="J268">
        <v>1</v>
      </c>
      <c r="K268">
        <v>17</v>
      </c>
    </row>
    <row r="269" spans="1:11" hidden="1">
      <c r="A269" t="s">
        <v>2833</v>
      </c>
      <c r="B269">
        <v>18</v>
      </c>
      <c r="C269" t="s">
        <v>2851</v>
      </c>
      <c r="D269">
        <v>0.186</v>
      </c>
      <c r="E269">
        <v>57.954999999999998</v>
      </c>
      <c r="F269">
        <v>0</v>
      </c>
      <c r="G269">
        <v>255</v>
      </c>
      <c r="H269">
        <v>22.727</v>
      </c>
      <c r="I269">
        <v>44</v>
      </c>
      <c r="J269">
        <v>10</v>
      </c>
      <c r="K269">
        <v>18</v>
      </c>
    </row>
    <row r="270" spans="1:11" hidden="1">
      <c r="A270" t="s">
        <v>2833</v>
      </c>
      <c r="B270">
        <v>19</v>
      </c>
      <c r="C270" t="s">
        <v>2852</v>
      </c>
      <c r="D270">
        <v>0.20699999999999999</v>
      </c>
      <c r="E270">
        <v>62.448999999999998</v>
      </c>
      <c r="F270">
        <v>0</v>
      </c>
      <c r="G270">
        <v>255</v>
      </c>
      <c r="H270">
        <v>24.49</v>
      </c>
      <c r="I270">
        <v>49</v>
      </c>
      <c r="J270">
        <v>12</v>
      </c>
      <c r="K270">
        <v>19</v>
      </c>
    </row>
    <row r="271" spans="1:11" hidden="1">
      <c r="A271" t="s">
        <v>2833</v>
      </c>
      <c r="B271">
        <v>20</v>
      </c>
      <c r="C271" t="s">
        <v>2853</v>
      </c>
      <c r="D271">
        <v>0.186</v>
      </c>
      <c r="E271">
        <v>17.385999999999999</v>
      </c>
      <c r="F271">
        <v>0</v>
      </c>
      <c r="G271">
        <v>255</v>
      </c>
      <c r="H271">
        <v>6.8179999999999996</v>
      </c>
      <c r="I271">
        <v>44</v>
      </c>
      <c r="J271">
        <v>3</v>
      </c>
      <c r="K271">
        <v>20</v>
      </c>
    </row>
    <row r="272" spans="1:11" hidden="1">
      <c r="A272" t="s">
        <v>2833</v>
      </c>
      <c r="B272">
        <v>21</v>
      </c>
      <c r="C272" t="s">
        <v>2854</v>
      </c>
      <c r="D272">
        <v>0.186</v>
      </c>
      <c r="E272">
        <v>69.545000000000002</v>
      </c>
      <c r="F272">
        <v>0</v>
      </c>
      <c r="G272">
        <v>255</v>
      </c>
      <c r="H272">
        <v>27.273</v>
      </c>
      <c r="I272">
        <v>44</v>
      </c>
      <c r="J272">
        <v>12</v>
      </c>
      <c r="K272">
        <v>21</v>
      </c>
    </row>
    <row r="273" spans="1:13" hidden="1">
      <c r="A273" t="s">
        <v>2833</v>
      </c>
      <c r="B273">
        <v>22</v>
      </c>
      <c r="C273" t="s">
        <v>2855</v>
      </c>
      <c r="D273">
        <v>0.186</v>
      </c>
      <c r="E273">
        <v>0</v>
      </c>
      <c r="F273">
        <v>0</v>
      </c>
      <c r="G273">
        <v>0</v>
      </c>
      <c r="H273">
        <v>0</v>
      </c>
      <c r="I273">
        <v>44</v>
      </c>
      <c r="J273">
        <v>0</v>
      </c>
      <c r="K273">
        <v>22</v>
      </c>
    </row>
    <row r="274" spans="1:13" hidden="1">
      <c r="A274" t="s">
        <v>2833</v>
      </c>
      <c r="B274">
        <v>23</v>
      </c>
      <c r="C274" t="s">
        <v>2856</v>
      </c>
      <c r="D274">
        <v>0.17699999999999999</v>
      </c>
      <c r="E274">
        <v>0</v>
      </c>
      <c r="F274">
        <v>0</v>
      </c>
      <c r="G274">
        <v>0</v>
      </c>
      <c r="H274">
        <v>0</v>
      </c>
      <c r="I274">
        <v>42</v>
      </c>
      <c r="J274">
        <v>0</v>
      </c>
      <c r="K274">
        <v>23</v>
      </c>
    </row>
    <row r="275" spans="1:13" hidden="1">
      <c r="A275" t="s">
        <v>2833</v>
      </c>
      <c r="B275">
        <v>24</v>
      </c>
      <c r="C275" t="s">
        <v>2857</v>
      </c>
      <c r="D275">
        <v>0.17299999999999999</v>
      </c>
      <c r="E275">
        <v>43.536999999999999</v>
      </c>
      <c r="F275">
        <v>0</v>
      </c>
      <c r="G275">
        <v>255</v>
      </c>
      <c r="H275">
        <v>17.073</v>
      </c>
      <c r="I275">
        <v>41</v>
      </c>
      <c r="J275">
        <v>7</v>
      </c>
      <c r="K275">
        <v>24</v>
      </c>
    </row>
    <row r="276" spans="1:13" hidden="1">
      <c r="A276" t="s">
        <v>2833</v>
      </c>
      <c r="B276">
        <v>25</v>
      </c>
      <c r="C276" t="s">
        <v>2858</v>
      </c>
      <c r="D276">
        <v>0.17699999999999999</v>
      </c>
      <c r="E276">
        <v>0</v>
      </c>
      <c r="F276">
        <v>0</v>
      </c>
      <c r="G276">
        <v>0</v>
      </c>
      <c r="H276">
        <v>0</v>
      </c>
      <c r="I276">
        <v>42</v>
      </c>
      <c r="J276">
        <v>0</v>
      </c>
      <c r="K276">
        <v>25</v>
      </c>
    </row>
    <row r="277" spans="1:13">
      <c r="A277" t="s">
        <v>2859</v>
      </c>
      <c r="B277">
        <v>1</v>
      </c>
      <c r="C277" t="s">
        <v>2860</v>
      </c>
      <c r="D277">
        <v>0.22800000000000001</v>
      </c>
      <c r="E277">
        <v>18.888999999999999</v>
      </c>
      <c r="F277">
        <v>0</v>
      </c>
      <c r="G277">
        <v>255</v>
      </c>
      <c r="H277">
        <v>7.407</v>
      </c>
      <c r="I277">
        <v>54</v>
      </c>
      <c r="J277">
        <v>4</v>
      </c>
      <c r="K277">
        <v>1</v>
      </c>
      <c r="L277">
        <v>21</v>
      </c>
      <c r="M277">
        <v>4</v>
      </c>
    </row>
    <row r="278" spans="1:13" hidden="1">
      <c r="A278" t="s">
        <v>2859</v>
      </c>
      <c r="B278">
        <v>2</v>
      </c>
      <c r="C278" t="s">
        <v>2861</v>
      </c>
      <c r="D278">
        <v>0.23699999999999999</v>
      </c>
      <c r="E278">
        <v>27.321000000000002</v>
      </c>
      <c r="F278">
        <v>0</v>
      </c>
      <c r="G278">
        <v>255</v>
      </c>
      <c r="H278">
        <v>10.714</v>
      </c>
      <c r="I278">
        <v>56</v>
      </c>
      <c r="J278">
        <v>6</v>
      </c>
      <c r="K278">
        <v>2</v>
      </c>
    </row>
    <row r="279" spans="1:13" hidden="1">
      <c r="A279" t="s">
        <v>2859</v>
      </c>
      <c r="B279">
        <v>3</v>
      </c>
      <c r="C279" t="s">
        <v>2862</v>
      </c>
      <c r="D279">
        <v>0.215</v>
      </c>
      <c r="E279">
        <v>60</v>
      </c>
      <c r="F279">
        <v>0</v>
      </c>
      <c r="G279">
        <v>255</v>
      </c>
      <c r="H279">
        <v>23.529</v>
      </c>
      <c r="I279">
        <v>51</v>
      </c>
      <c r="J279">
        <v>12</v>
      </c>
      <c r="K279">
        <v>3</v>
      </c>
    </row>
    <row r="280" spans="1:13" hidden="1">
      <c r="A280" t="s">
        <v>2859</v>
      </c>
      <c r="B280">
        <v>4</v>
      </c>
      <c r="C280" t="s">
        <v>2863</v>
      </c>
      <c r="D280">
        <v>0.24099999999999999</v>
      </c>
      <c r="E280">
        <v>80.525999999999996</v>
      </c>
      <c r="F280">
        <v>0</v>
      </c>
      <c r="G280">
        <v>255</v>
      </c>
      <c r="H280">
        <v>31.579000000000001</v>
      </c>
      <c r="I280">
        <v>57</v>
      </c>
      <c r="J280">
        <v>18</v>
      </c>
      <c r="K280">
        <v>4</v>
      </c>
    </row>
    <row r="281" spans="1:13" hidden="1">
      <c r="A281" t="s">
        <v>2859</v>
      </c>
      <c r="B281">
        <v>5</v>
      </c>
      <c r="C281" t="s">
        <v>2864</v>
      </c>
      <c r="D281">
        <v>0.22800000000000001</v>
      </c>
      <c r="E281">
        <v>70.832999999999998</v>
      </c>
      <c r="F281">
        <v>0</v>
      </c>
      <c r="G281">
        <v>255</v>
      </c>
      <c r="H281">
        <v>27.777999999999999</v>
      </c>
      <c r="I281">
        <v>54</v>
      </c>
      <c r="J281">
        <v>15</v>
      </c>
      <c r="K281">
        <v>5</v>
      </c>
    </row>
    <row r="282" spans="1:13" hidden="1">
      <c r="A282" t="s">
        <v>2859</v>
      </c>
      <c r="B282">
        <v>6</v>
      </c>
      <c r="C282" t="s">
        <v>2865</v>
      </c>
      <c r="D282">
        <v>0.245</v>
      </c>
      <c r="E282">
        <v>30.776</v>
      </c>
      <c r="F282">
        <v>0</v>
      </c>
      <c r="G282">
        <v>255</v>
      </c>
      <c r="H282">
        <v>12.069000000000001</v>
      </c>
      <c r="I282">
        <v>58</v>
      </c>
      <c r="J282">
        <v>7</v>
      </c>
      <c r="K282">
        <v>6</v>
      </c>
    </row>
    <row r="283" spans="1:13" hidden="1">
      <c r="A283" t="s">
        <v>2859</v>
      </c>
      <c r="B283">
        <v>7</v>
      </c>
      <c r="C283" t="s">
        <v>2866</v>
      </c>
      <c r="D283">
        <v>0.22</v>
      </c>
      <c r="E283">
        <v>4.9039999999999999</v>
      </c>
      <c r="F283">
        <v>0</v>
      </c>
      <c r="G283">
        <v>255</v>
      </c>
      <c r="H283">
        <v>1.923</v>
      </c>
      <c r="I283">
        <v>52</v>
      </c>
      <c r="J283">
        <v>1</v>
      </c>
      <c r="K283">
        <v>7</v>
      </c>
    </row>
    <row r="284" spans="1:13" hidden="1">
      <c r="A284" t="s">
        <v>2859</v>
      </c>
      <c r="B284">
        <v>8</v>
      </c>
      <c r="C284" t="s">
        <v>2867</v>
      </c>
      <c r="D284">
        <v>0.22</v>
      </c>
      <c r="E284">
        <v>34.326999999999998</v>
      </c>
      <c r="F284">
        <v>0</v>
      </c>
      <c r="G284">
        <v>255</v>
      </c>
      <c r="H284">
        <v>13.462</v>
      </c>
      <c r="I284">
        <v>52</v>
      </c>
      <c r="J284">
        <v>7</v>
      </c>
      <c r="K284">
        <v>8</v>
      </c>
    </row>
    <row r="285" spans="1:13" hidden="1">
      <c r="A285" t="s">
        <v>2859</v>
      </c>
      <c r="B285">
        <v>9</v>
      </c>
      <c r="C285" t="s">
        <v>2868</v>
      </c>
      <c r="D285">
        <v>0.23200000000000001</v>
      </c>
      <c r="E285">
        <v>27.818000000000001</v>
      </c>
      <c r="F285">
        <v>0</v>
      </c>
      <c r="G285">
        <v>255</v>
      </c>
      <c r="H285">
        <v>10.909000000000001</v>
      </c>
      <c r="I285">
        <v>55</v>
      </c>
      <c r="J285">
        <v>6</v>
      </c>
      <c r="K285">
        <v>9</v>
      </c>
    </row>
    <row r="286" spans="1:13" hidden="1">
      <c r="A286" t="s">
        <v>2859</v>
      </c>
      <c r="B286">
        <v>10</v>
      </c>
      <c r="C286" t="s">
        <v>2869</v>
      </c>
      <c r="D286">
        <v>0.23699999999999999</v>
      </c>
      <c r="E286">
        <v>40.981999999999999</v>
      </c>
      <c r="F286">
        <v>0</v>
      </c>
      <c r="G286">
        <v>255</v>
      </c>
      <c r="H286">
        <v>16.071000000000002</v>
      </c>
      <c r="I286">
        <v>56</v>
      </c>
      <c r="J286">
        <v>9</v>
      </c>
      <c r="K286">
        <v>10</v>
      </c>
    </row>
    <row r="287" spans="1:13" hidden="1">
      <c r="A287" t="s">
        <v>2859</v>
      </c>
      <c r="B287">
        <v>11</v>
      </c>
      <c r="C287" t="s">
        <v>2870</v>
      </c>
      <c r="D287">
        <v>0.245</v>
      </c>
      <c r="E287">
        <v>35.171999999999997</v>
      </c>
      <c r="F287">
        <v>0</v>
      </c>
      <c r="G287">
        <v>255</v>
      </c>
      <c r="H287">
        <v>13.792999999999999</v>
      </c>
      <c r="I287">
        <v>58</v>
      </c>
      <c r="J287">
        <v>8</v>
      </c>
      <c r="K287">
        <v>11</v>
      </c>
    </row>
    <row r="288" spans="1:13" hidden="1">
      <c r="A288" t="s">
        <v>2859</v>
      </c>
      <c r="B288">
        <v>12</v>
      </c>
      <c r="C288" t="s">
        <v>2871</v>
      </c>
      <c r="D288">
        <v>0.21099999999999999</v>
      </c>
      <c r="E288">
        <v>56.1</v>
      </c>
      <c r="F288">
        <v>0</v>
      </c>
      <c r="G288">
        <v>255</v>
      </c>
      <c r="H288">
        <v>22</v>
      </c>
      <c r="I288">
        <v>50</v>
      </c>
      <c r="J288">
        <v>11</v>
      </c>
      <c r="K288">
        <v>12</v>
      </c>
    </row>
    <row r="289" spans="1:13" hidden="1">
      <c r="A289" t="s">
        <v>2859</v>
      </c>
      <c r="B289">
        <v>13</v>
      </c>
      <c r="C289" t="s">
        <v>2872</v>
      </c>
      <c r="D289">
        <v>0.23200000000000001</v>
      </c>
      <c r="E289">
        <v>0</v>
      </c>
      <c r="F289">
        <v>0</v>
      </c>
      <c r="G289">
        <v>0</v>
      </c>
      <c r="H289">
        <v>0</v>
      </c>
      <c r="I289">
        <v>55</v>
      </c>
      <c r="J289">
        <v>0</v>
      </c>
      <c r="K289">
        <v>13</v>
      </c>
    </row>
    <row r="290" spans="1:13" hidden="1">
      <c r="A290" t="s">
        <v>2859</v>
      </c>
      <c r="B290">
        <v>14</v>
      </c>
      <c r="C290" t="s">
        <v>2873</v>
      </c>
      <c r="D290">
        <v>0.20300000000000001</v>
      </c>
      <c r="E290">
        <v>53.125</v>
      </c>
      <c r="F290">
        <v>0</v>
      </c>
      <c r="G290">
        <v>255</v>
      </c>
      <c r="H290">
        <v>20.832999999999998</v>
      </c>
      <c r="I290">
        <v>48</v>
      </c>
      <c r="J290">
        <v>10</v>
      </c>
      <c r="K290">
        <v>14</v>
      </c>
    </row>
    <row r="291" spans="1:13" hidden="1">
      <c r="A291" t="s">
        <v>2859</v>
      </c>
      <c r="B291">
        <v>15</v>
      </c>
      <c r="C291" t="s">
        <v>2874</v>
      </c>
      <c r="D291">
        <v>0.20699999999999999</v>
      </c>
      <c r="E291">
        <v>46.837000000000003</v>
      </c>
      <c r="F291">
        <v>0</v>
      </c>
      <c r="G291">
        <v>255</v>
      </c>
      <c r="H291">
        <v>18.367000000000001</v>
      </c>
      <c r="I291">
        <v>49</v>
      </c>
      <c r="J291">
        <v>9</v>
      </c>
      <c r="K291">
        <v>15</v>
      </c>
    </row>
    <row r="292" spans="1:13" hidden="1">
      <c r="A292" t="s">
        <v>2859</v>
      </c>
      <c r="B292">
        <v>16</v>
      </c>
      <c r="C292" t="s">
        <v>2875</v>
      </c>
      <c r="D292">
        <v>0.20699999999999999</v>
      </c>
      <c r="E292">
        <v>62.448999999999998</v>
      </c>
      <c r="F292">
        <v>0</v>
      </c>
      <c r="G292">
        <v>255</v>
      </c>
      <c r="H292">
        <v>24.49</v>
      </c>
      <c r="I292">
        <v>49</v>
      </c>
      <c r="J292">
        <v>12</v>
      </c>
      <c r="K292">
        <v>16</v>
      </c>
    </row>
    <row r="293" spans="1:13" hidden="1">
      <c r="A293" t="s">
        <v>2859</v>
      </c>
      <c r="B293">
        <v>17</v>
      </c>
      <c r="C293" t="s">
        <v>2876</v>
      </c>
      <c r="D293">
        <v>0.21099999999999999</v>
      </c>
      <c r="E293">
        <v>15.3</v>
      </c>
      <c r="F293">
        <v>0</v>
      </c>
      <c r="G293">
        <v>255</v>
      </c>
      <c r="H293">
        <v>6</v>
      </c>
      <c r="I293">
        <v>50</v>
      </c>
      <c r="J293">
        <v>3</v>
      </c>
      <c r="K293">
        <v>17</v>
      </c>
    </row>
    <row r="294" spans="1:13" hidden="1">
      <c r="A294" t="s">
        <v>2859</v>
      </c>
      <c r="B294">
        <v>18</v>
      </c>
      <c r="C294" t="s">
        <v>2877</v>
      </c>
      <c r="D294">
        <v>0.20300000000000001</v>
      </c>
      <c r="E294">
        <v>5.3120000000000003</v>
      </c>
      <c r="F294">
        <v>0</v>
      </c>
      <c r="G294">
        <v>255</v>
      </c>
      <c r="H294">
        <v>2.0830000000000002</v>
      </c>
      <c r="I294">
        <v>48</v>
      </c>
      <c r="J294">
        <v>1</v>
      </c>
      <c r="K294">
        <v>18</v>
      </c>
    </row>
    <row r="295" spans="1:13" hidden="1">
      <c r="A295" t="s">
        <v>2859</v>
      </c>
      <c r="B295">
        <v>19</v>
      </c>
      <c r="C295" t="s">
        <v>2852</v>
      </c>
      <c r="D295">
        <v>0.22</v>
      </c>
      <c r="E295">
        <v>44.134999999999998</v>
      </c>
      <c r="F295">
        <v>0</v>
      </c>
      <c r="G295">
        <v>255</v>
      </c>
      <c r="H295">
        <v>17.308</v>
      </c>
      <c r="I295">
        <v>52</v>
      </c>
      <c r="J295">
        <v>9</v>
      </c>
      <c r="K295">
        <v>19</v>
      </c>
    </row>
    <row r="296" spans="1:13" hidden="1">
      <c r="A296" t="s">
        <v>2859</v>
      </c>
      <c r="B296">
        <v>20</v>
      </c>
      <c r="C296" t="s">
        <v>2878</v>
      </c>
      <c r="D296">
        <v>0.22</v>
      </c>
      <c r="E296">
        <v>19.614999999999998</v>
      </c>
      <c r="F296">
        <v>0</v>
      </c>
      <c r="G296">
        <v>255</v>
      </c>
      <c r="H296">
        <v>7.6920000000000002</v>
      </c>
      <c r="I296">
        <v>52</v>
      </c>
      <c r="J296">
        <v>4</v>
      </c>
      <c r="K296">
        <v>20</v>
      </c>
    </row>
    <row r="297" spans="1:13" hidden="1">
      <c r="A297" t="s">
        <v>2859</v>
      </c>
      <c r="B297">
        <v>21</v>
      </c>
      <c r="C297" t="s">
        <v>2879</v>
      </c>
      <c r="D297">
        <v>0.224</v>
      </c>
      <c r="E297">
        <v>19.245000000000001</v>
      </c>
      <c r="F297">
        <v>0</v>
      </c>
      <c r="G297">
        <v>255</v>
      </c>
      <c r="H297">
        <v>7.5469999999999997</v>
      </c>
      <c r="I297">
        <v>53</v>
      </c>
      <c r="J297">
        <v>4</v>
      </c>
      <c r="K297">
        <v>21</v>
      </c>
    </row>
    <row r="298" spans="1:13" hidden="1">
      <c r="A298" t="s">
        <v>2859</v>
      </c>
      <c r="B298">
        <v>22</v>
      </c>
      <c r="C298" t="s">
        <v>2880</v>
      </c>
      <c r="D298">
        <v>0.245</v>
      </c>
      <c r="E298">
        <v>30.776</v>
      </c>
      <c r="F298">
        <v>0</v>
      </c>
      <c r="G298">
        <v>255</v>
      </c>
      <c r="H298">
        <v>12.069000000000001</v>
      </c>
      <c r="I298">
        <v>58</v>
      </c>
      <c r="J298">
        <v>7</v>
      </c>
      <c r="K298">
        <v>22</v>
      </c>
    </row>
    <row r="299" spans="1:13" hidden="1">
      <c r="A299" t="s">
        <v>2859</v>
      </c>
      <c r="B299">
        <v>23</v>
      </c>
      <c r="C299" t="s">
        <v>2881</v>
      </c>
      <c r="D299">
        <v>0.215</v>
      </c>
      <c r="E299">
        <v>85</v>
      </c>
      <c r="F299">
        <v>0</v>
      </c>
      <c r="G299">
        <v>255</v>
      </c>
      <c r="H299">
        <v>33.332999999999998</v>
      </c>
      <c r="I299">
        <v>51</v>
      </c>
      <c r="J299">
        <v>17</v>
      </c>
      <c r="K299">
        <v>23</v>
      </c>
    </row>
    <row r="300" spans="1:13" hidden="1">
      <c r="A300" t="s">
        <v>2859</v>
      </c>
      <c r="B300">
        <v>24</v>
      </c>
      <c r="C300" t="s">
        <v>2882</v>
      </c>
      <c r="D300">
        <v>0.215</v>
      </c>
      <c r="E300">
        <v>30</v>
      </c>
      <c r="F300">
        <v>0</v>
      </c>
      <c r="G300">
        <v>255</v>
      </c>
      <c r="H300">
        <v>11.765000000000001</v>
      </c>
      <c r="I300">
        <v>51</v>
      </c>
      <c r="J300">
        <v>6</v>
      </c>
      <c r="K300">
        <v>24</v>
      </c>
    </row>
    <row r="301" spans="1:13" hidden="1">
      <c r="A301" t="s">
        <v>2859</v>
      </c>
      <c r="B301">
        <v>25</v>
      </c>
      <c r="C301" t="s">
        <v>2883</v>
      </c>
      <c r="D301">
        <v>0.23200000000000001</v>
      </c>
      <c r="E301">
        <v>51</v>
      </c>
      <c r="F301">
        <v>0</v>
      </c>
      <c r="G301">
        <v>255</v>
      </c>
      <c r="H301">
        <v>20</v>
      </c>
      <c r="I301">
        <v>55</v>
      </c>
      <c r="J301">
        <v>11</v>
      </c>
      <c r="K301">
        <v>25</v>
      </c>
    </row>
    <row r="302" spans="1:13">
      <c r="A302" t="s">
        <v>2884</v>
      </c>
      <c r="B302">
        <v>1</v>
      </c>
      <c r="C302" t="s">
        <v>2885</v>
      </c>
      <c r="D302">
        <v>0.254</v>
      </c>
      <c r="E302">
        <v>102</v>
      </c>
      <c r="F302">
        <v>0</v>
      </c>
      <c r="G302">
        <v>255</v>
      </c>
      <c r="H302">
        <v>40</v>
      </c>
      <c r="I302">
        <v>60</v>
      </c>
      <c r="J302">
        <v>24</v>
      </c>
      <c r="K302">
        <v>1</v>
      </c>
      <c r="L302">
        <v>25</v>
      </c>
      <c r="M302">
        <v>0</v>
      </c>
    </row>
    <row r="303" spans="1:13" hidden="1">
      <c r="A303" t="s">
        <v>2884</v>
      </c>
      <c r="B303">
        <v>2</v>
      </c>
      <c r="C303" t="s">
        <v>2886</v>
      </c>
      <c r="D303">
        <v>0.254</v>
      </c>
      <c r="E303">
        <v>119</v>
      </c>
      <c r="F303">
        <v>0</v>
      </c>
      <c r="G303">
        <v>255</v>
      </c>
      <c r="H303">
        <v>46.667000000000002</v>
      </c>
      <c r="I303">
        <v>60</v>
      </c>
      <c r="J303">
        <v>28</v>
      </c>
      <c r="K303">
        <v>2</v>
      </c>
    </row>
    <row r="304" spans="1:13" hidden="1">
      <c r="A304" t="s">
        <v>2884</v>
      </c>
      <c r="B304">
        <v>3</v>
      </c>
      <c r="C304" t="s">
        <v>2887</v>
      </c>
      <c r="D304">
        <v>0.27500000000000002</v>
      </c>
      <c r="E304">
        <v>141.23099999999999</v>
      </c>
      <c r="F304">
        <v>0</v>
      </c>
      <c r="G304">
        <v>255</v>
      </c>
      <c r="H304">
        <v>55.384999999999998</v>
      </c>
      <c r="I304">
        <v>65</v>
      </c>
      <c r="J304">
        <v>36</v>
      </c>
      <c r="K304">
        <v>3</v>
      </c>
    </row>
    <row r="305" spans="1:11" hidden="1">
      <c r="A305" t="s">
        <v>2884</v>
      </c>
      <c r="B305">
        <v>4</v>
      </c>
      <c r="C305" t="s">
        <v>2888</v>
      </c>
      <c r="D305">
        <v>0.249</v>
      </c>
      <c r="E305">
        <v>181.52500000000001</v>
      </c>
      <c r="F305">
        <v>0</v>
      </c>
      <c r="G305">
        <v>255</v>
      </c>
      <c r="H305">
        <v>71.186000000000007</v>
      </c>
      <c r="I305">
        <v>59</v>
      </c>
      <c r="J305">
        <v>42</v>
      </c>
      <c r="K305">
        <v>4</v>
      </c>
    </row>
    <row r="306" spans="1:11" hidden="1">
      <c r="A306" t="s">
        <v>2884</v>
      </c>
      <c r="B306">
        <v>5</v>
      </c>
      <c r="C306" t="s">
        <v>2889</v>
      </c>
      <c r="D306">
        <v>0.254</v>
      </c>
      <c r="E306">
        <v>161.5</v>
      </c>
      <c r="F306">
        <v>0</v>
      </c>
      <c r="G306">
        <v>255</v>
      </c>
      <c r="H306">
        <v>63.332999999999998</v>
      </c>
      <c r="I306">
        <v>60</v>
      </c>
      <c r="J306">
        <v>38</v>
      </c>
      <c r="K306">
        <v>5</v>
      </c>
    </row>
    <row r="307" spans="1:11" hidden="1">
      <c r="A307" t="s">
        <v>2884</v>
      </c>
      <c r="B307">
        <v>6</v>
      </c>
      <c r="C307" t="s">
        <v>2890</v>
      </c>
      <c r="D307">
        <v>0.23699999999999999</v>
      </c>
      <c r="E307">
        <v>145.714</v>
      </c>
      <c r="F307">
        <v>0</v>
      </c>
      <c r="G307">
        <v>255</v>
      </c>
      <c r="H307">
        <v>57.143000000000001</v>
      </c>
      <c r="I307">
        <v>56</v>
      </c>
      <c r="J307">
        <v>32</v>
      </c>
      <c r="K307">
        <v>6</v>
      </c>
    </row>
    <row r="308" spans="1:11" hidden="1">
      <c r="A308" t="s">
        <v>2884</v>
      </c>
      <c r="B308">
        <v>7</v>
      </c>
      <c r="C308" t="s">
        <v>2891</v>
      </c>
      <c r="D308">
        <v>0.24099999999999999</v>
      </c>
      <c r="E308">
        <v>143.15799999999999</v>
      </c>
      <c r="F308">
        <v>0</v>
      </c>
      <c r="G308">
        <v>255</v>
      </c>
      <c r="H308">
        <v>56.14</v>
      </c>
      <c r="I308">
        <v>57</v>
      </c>
      <c r="J308">
        <v>32</v>
      </c>
      <c r="K308">
        <v>7</v>
      </c>
    </row>
    <row r="309" spans="1:11" hidden="1">
      <c r="A309" t="s">
        <v>2884</v>
      </c>
      <c r="B309">
        <v>8</v>
      </c>
      <c r="C309" t="s">
        <v>2892</v>
      </c>
      <c r="D309">
        <v>0.23200000000000001</v>
      </c>
      <c r="E309">
        <v>120.545</v>
      </c>
      <c r="F309">
        <v>0</v>
      </c>
      <c r="G309">
        <v>255</v>
      </c>
      <c r="H309">
        <v>47.273000000000003</v>
      </c>
      <c r="I309">
        <v>55</v>
      </c>
      <c r="J309">
        <v>26</v>
      </c>
      <c r="K309">
        <v>8</v>
      </c>
    </row>
    <row r="310" spans="1:11" hidden="1">
      <c r="A310" t="s">
        <v>2884</v>
      </c>
      <c r="B310">
        <v>9</v>
      </c>
      <c r="C310" t="s">
        <v>2893</v>
      </c>
      <c r="D310">
        <v>0.23200000000000001</v>
      </c>
      <c r="E310">
        <v>166.90899999999999</v>
      </c>
      <c r="F310">
        <v>0</v>
      </c>
      <c r="G310">
        <v>255</v>
      </c>
      <c r="H310">
        <v>65.454999999999998</v>
      </c>
      <c r="I310">
        <v>55</v>
      </c>
      <c r="J310">
        <v>36</v>
      </c>
      <c r="K310">
        <v>9</v>
      </c>
    </row>
    <row r="311" spans="1:11" hidden="1">
      <c r="A311" t="s">
        <v>2884</v>
      </c>
      <c r="B311">
        <v>10</v>
      </c>
      <c r="C311" t="s">
        <v>2894</v>
      </c>
      <c r="D311">
        <v>0.23699999999999999</v>
      </c>
      <c r="E311">
        <v>145.714</v>
      </c>
      <c r="F311">
        <v>0</v>
      </c>
      <c r="G311">
        <v>255</v>
      </c>
      <c r="H311">
        <v>57.143000000000001</v>
      </c>
      <c r="I311">
        <v>56</v>
      </c>
      <c r="J311">
        <v>32</v>
      </c>
      <c r="K311">
        <v>10</v>
      </c>
    </row>
    <row r="312" spans="1:11" hidden="1">
      <c r="A312" t="s">
        <v>2884</v>
      </c>
      <c r="B312">
        <v>11</v>
      </c>
      <c r="C312" t="s">
        <v>2895</v>
      </c>
      <c r="D312">
        <v>0.25800000000000001</v>
      </c>
      <c r="E312">
        <v>137.95099999999999</v>
      </c>
      <c r="F312">
        <v>0</v>
      </c>
      <c r="G312">
        <v>255</v>
      </c>
      <c r="H312">
        <v>54.097999999999999</v>
      </c>
      <c r="I312">
        <v>61</v>
      </c>
      <c r="J312">
        <v>33</v>
      </c>
      <c r="K312">
        <v>11</v>
      </c>
    </row>
    <row r="313" spans="1:11" hidden="1">
      <c r="A313" t="s">
        <v>2884</v>
      </c>
      <c r="B313">
        <v>12</v>
      </c>
      <c r="C313" t="s">
        <v>2896</v>
      </c>
      <c r="D313">
        <v>0.245</v>
      </c>
      <c r="E313">
        <v>101.121</v>
      </c>
      <c r="F313">
        <v>0</v>
      </c>
      <c r="G313">
        <v>255</v>
      </c>
      <c r="H313">
        <v>39.655000000000001</v>
      </c>
      <c r="I313">
        <v>58</v>
      </c>
      <c r="J313">
        <v>23</v>
      </c>
      <c r="K313">
        <v>12</v>
      </c>
    </row>
    <row r="314" spans="1:11" hidden="1">
      <c r="A314" t="s">
        <v>2884</v>
      </c>
      <c r="B314">
        <v>13</v>
      </c>
      <c r="C314" t="s">
        <v>2897</v>
      </c>
      <c r="D314">
        <v>0.24099999999999999</v>
      </c>
      <c r="E314">
        <v>93.947000000000003</v>
      </c>
      <c r="F314">
        <v>0</v>
      </c>
      <c r="G314">
        <v>255</v>
      </c>
      <c r="H314">
        <v>36.841999999999999</v>
      </c>
      <c r="I314">
        <v>57</v>
      </c>
      <c r="J314">
        <v>21</v>
      </c>
      <c r="K314">
        <v>13</v>
      </c>
    </row>
    <row r="315" spans="1:11" hidden="1">
      <c r="A315" t="s">
        <v>2884</v>
      </c>
      <c r="B315">
        <v>14</v>
      </c>
      <c r="C315" t="s">
        <v>2898</v>
      </c>
      <c r="D315">
        <v>0.26200000000000001</v>
      </c>
      <c r="E315">
        <v>135.726</v>
      </c>
      <c r="F315">
        <v>0</v>
      </c>
      <c r="G315">
        <v>255</v>
      </c>
      <c r="H315">
        <v>53.225999999999999</v>
      </c>
      <c r="I315">
        <v>62</v>
      </c>
      <c r="J315">
        <v>33</v>
      </c>
      <c r="K315">
        <v>14</v>
      </c>
    </row>
    <row r="316" spans="1:11" hidden="1">
      <c r="A316" t="s">
        <v>2884</v>
      </c>
      <c r="B316">
        <v>15</v>
      </c>
      <c r="C316" t="s">
        <v>2899</v>
      </c>
      <c r="D316">
        <v>0.224</v>
      </c>
      <c r="E316">
        <v>192.453</v>
      </c>
      <c r="F316">
        <v>0</v>
      </c>
      <c r="G316">
        <v>255</v>
      </c>
      <c r="H316">
        <v>75.471999999999994</v>
      </c>
      <c r="I316">
        <v>53</v>
      </c>
      <c r="J316">
        <v>40</v>
      </c>
      <c r="K316">
        <v>15</v>
      </c>
    </row>
    <row r="317" spans="1:11" hidden="1">
      <c r="A317" t="s">
        <v>2884</v>
      </c>
      <c r="B317">
        <v>16</v>
      </c>
      <c r="C317" t="s">
        <v>2745</v>
      </c>
      <c r="D317">
        <v>0.249</v>
      </c>
      <c r="E317">
        <v>198.81399999999999</v>
      </c>
      <c r="F317">
        <v>0</v>
      </c>
      <c r="G317">
        <v>255</v>
      </c>
      <c r="H317">
        <v>77.965999999999994</v>
      </c>
      <c r="I317">
        <v>59</v>
      </c>
      <c r="J317">
        <v>46</v>
      </c>
      <c r="K317">
        <v>16</v>
      </c>
    </row>
    <row r="318" spans="1:11" hidden="1">
      <c r="A318" t="s">
        <v>2884</v>
      </c>
      <c r="B318">
        <v>17</v>
      </c>
      <c r="C318" t="s">
        <v>2900</v>
      </c>
      <c r="D318">
        <v>0.23200000000000001</v>
      </c>
      <c r="E318">
        <v>166.90899999999999</v>
      </c>
      <c r="F318">
        <v>0</v>
      </c>
      <c r="G318">
        <v>255</v>
      </c>
      <c r="H318">
        <v>65.454999999999998</v>
      </c>
      <c r="I318">
        <v>55</v>
      </c>
      <c r="J318">
        <v>36</v>
      </c>
      <c r="K318">
        <v>17</v>
      </c>
    </row>
    <row r="319" spans="1:11" hidden="1">
      <c r="A319" t="s">
        <v>2884</v>
      </c>
      <c r="B319">
        <v>18</v>
      </c>
      <c r="C319" t="s">
        <v>2901</v>
      </c>
      <c r="D319">
        <v>0.254</v>
      </c>
      <c r="E319">
        <v>161.5</v>
      </c>
      <c r="F319">
        <v>0</v>
      </c>
      <c r="G319">
        <v>255</v>
      </c>
      <c r="H319">
        <v>63.332999999999998</v>
      </c>
      <c r="I319">
        <v>60</v>
      </c>
      <c r="J319">
        <v>38</v>
      </c>
      <c r="K319">
        <v>18</v>
      </c>
    </row>
    <row r="320" spans="1:11" hidden="1">
      <c r="A320" t="s">
        <v>2884</v>
      </c>
      <c r="B320">
        <v>19</v>
      </c>
      <c r="C320" t="s">
        <v>2902</v>
      </c>
      <c r="D320">
        <v>0.25800000000000001</v>
      </c>
      <c r="E320">
        <v>192.29499999999999</v>
      </c>
      <c r="F320">
        <v>0</v>
      </c>
      <c r="G320">
        <v>255</v>
      </c>
      <c r="H320">
        <v>75.41</v>
      </c>
      <c r="I320">
        <v>61</v>
      </c>
      <c r="J320">
        <v>46</v>
      </c>
      <c r="K320">
        <v>19</v>
      </c>
    </row>
    <row r="321" spans="1:13" hidden="1">
      <c r="A321" t="s">
        <v>2884</v>
      </c>
      <c r="B321">
        <v>20</v>
      </c>
      <c r="C321" t="s">
        <v>2903</v>
      </c>
      <c r="D321">
        <v>0.22</v>
      </c>
      <c r="E321">
        <v>83.364999999999995</v>
      </c>
      <c r="F321">
        <v>0</v>
      </c>
      <c r="G321">
        <v>255</v>
      </c>
      <c r="H321">
        <v>32.692</v>
      </c>
      <c r="I321">
        <v>52</v>
      </c>
      <c r="J321">
        <v>17</v>
      </c>
      <c r="K321">
        <v>20</v>
      </c>
    </row>
    <row r="322" spans="1:13" hidden="1">
      <c r="A322" t="s">
        <v>2884</v>
      </c>
      <c r="B322">
        <v>21</v>
      </c>
      <c r="C322" t="s">
        <v>2904</v>
      </c>
      <c r="D322">
        <v>0.22800000000000001</v>
      </c>
      <c r="E322">
        <v>99.167000000000002</v>
      </c>
      <c r="F322">
        <v>0</v>
      </c>
      <c r="G322">
        <v>255</v>
      </c>
      <c r="H322">
        <v>38.889000000000003</v>
      </c>
      <c r="I322">
        <v>54</v>
      </c>
      <c r="J322">
        <v>21</v>
      </c>
      <c r="K322">
        <v>21</v>
      </c>
    </row>
    <row r="323" spans="1:13" hidden="1">
      <c r="A323" t="s">
        <v>2884</v>
      </c>
      <c r="B323">
        <v>22</v>
      </c>
      <c r="C323" t="s">
        <v>2905</v>
      </c>
      <c r="D323">
        <v>0.26600000000000001</v>
      </c>
      <c r="E323">
        <v>117.381</v>
      </c>
      <c r="F323">
        <v>0</v>
      </c>
      <c r="G323">
        <v>255</v>
      </c>
      <c r="H323">
        <v>46.031999999999996</v>
      </c>
      <c r="I323">
        <v>63</v>
      </c>
      <c r="J323">
        <v>29</v>
      </c>
      <c r="K323">
        <v>22</v>
      </c>
    </row>
    <row r="324" spans="1:13" hidden="1">
      <c r="A324" t="s">
        <v>2884</v>
      </c>
      <c r="B324">
        <v>23</v>
      </c>
      <c r="C324" t="s">
        <v>2906</v>
      </c>
      <c r="D324">
        <v>0.245</v>
      </c>
      <c r="E324">
        <v>140.69</v>
      </c>
      <c r="F324">
        <v>0</v>
      </c>
      <c r="G324">
        <v>255</v>
      </c>
      <c r="H324">
        <v>55.171999999999997</v>
      </c>
      <c r="I324">
        <v>58</v>
      </c>
      <c r="J324">
        <v>32</v>
      </c>
      <c r="K324">
        <v>23</v>
      </c>
    </row>
    <row r="325" spans="1:13" hidden="1">
      <c r="A325" t="s">
        <v>2884</v>
      </c>
      <c r="B325">
        <v>24</v>
      </c>
      <c r="C325" t="s">
        <v>2907</v>
      </c>
      <c r="D325">
        <v>0.224</v>
      </c>
      <c r="E325">
        <v>91.415000000000006</v>
      </c>
      <c r="F325">
        <v>0</v>
      </c>
      <c r="G325">
        <v>255</v>
      </c>
      <c r="H325">
        <v>35.848999999999997</v>
      </c>
      <c r="I325">
        <v>53</v>
      </c>
      <c r="J325">
        <v>19</v>
      </c>
      <c r="K325">
        <v>24</v>
      </c>
    </row>
    <row r="326" spans="1:13" hidden="1">
      <c r="A326" t="s">
        <v>2884</v>
      </c>
      <c r="B326">
        <v>25</v>
      </c>
      <c r="C326" t="s">
        <v>2908</v>
      </c>
      <c r="D326">
        <v>0.224</v>
      </c>
      <c r="E326">
        <v>125.09399999999999</v>
      </c>
      <c r="F326">
        <v>0</v>
      </c>
      <c r="G326">
        <v>255</v>
      </c>
      <c r="H326">
        <v>49.057000000000002</v>
      </c>
      <c r="I326">
        <v>53</v>
      </c>
      <c r="J326">
        <v>26</v>
      </c>
      <c r="K326">
        <v>25</v>
      </c>
    </row>
    <row r="327" spans="1:13">
      <c r="A327" t="s">
        <v>2909</v>
      </c>
      <c r="B327">
        <v>1</v>
      </c>
      <c r="C327" t="s">
        <v>2910</v>
      </c>
      <c r="D327">
        <v>0.186</v>
      </c>
      <c r="E327">
        <v>226.023</v>
      </c>
      <c r="F327">
        <v>0</v>
      </c>
      <c r="G327">
        <v>255</v>
      </c>
      <c r="H327">
        <v>88.635999999999996</v>
      </c>
      <c r="I327">
        <v>44</v>
      </c>
      <c r="J327">
        <v>39</v>
      </c>
      <c r="K327">
        <v>1</v>
      </c>
      <c r="L327">
        <v>25</v>
      </c>
      <c r="M327">
        <v>0</v>
      </c>
    </row>
    <row r="328" spans="1:13" hidden="1">
      <c r="A328" t="s">
        <v>2909</v>
      </c>
      <c r="B328">
        <v>2</v>
      </c>
      <c r="C328" t="s">
        <v>2911</v>
      </c>
      <c r="D328">
        <v>0.182</v>
      </c>
      <c r="E328">
        <v>255</v>
      </c>
      <c r="F328">
        <v>255</v>
      </c>
      <c r="G328">
        <v>255</v>
      </c>
      <c r="H328">
        <v>100</v>
      </c>
      <c r="I328">
        <v>43</v>
      </c>
      <c r="J328">
        <v>43</v>
      </c>
      <c r="K328">
        <v>2</v>
      </c>
    </row>
    <row r="329" spans="1:13" hidden="1">
      <c r="A329" t="s">
        <v>2909</v>
      </c>
      <c r="B329">
        <v>3</v>
      </c>
      <c r="C329" t="s">
        <v>2912</v>
      </c>
      <c r="D329">
        <v>0.182</v>
      </c>
      <c r="E329">
        <v>255</v>
      </c>
      <c r="F329">
        <v>255</v>
      </c>
      <c r="G329">
        <v>255</v>
      </c>
      <c r="H329">
        <v>100</v>
      </c>
      <c r="I329">
        <v>43</v>
      </c>
      <c r="J329">
        <v>43</v>
      </c>
      <c r="K329">
        <v>3</v>
      </c>
    </row>
    <row r="330" spans="1:13" hidden="1">
      <c r="A330" t="s">
        <v>2909</v>
      </c>
      <c r="B330">
        <v>4</v>
      </c>
      <c r="C330" t="s">
        <v>2913</v>
      </c>
      <c r="D330">
        <v>0.182</v>
      </c>
      <c r="E330">
        <v>255</v>
      </c>
      <c r="F330">
        <v>255</v>
      </c>
      <c r="G330">
        <v>255</v>
      </c>
      <c r="H330">
        <v>100</v>
      </c>
      <c r="I330">
        <v>43</v>
      </c>
      <c r="J330">
        <v>43</v>
      </c>
      <c r="K330">
        <v>4</v>
      </c>
    </row>
    <row r="331" spans="1:13" hidden="1">
      <c r="A331" t="s">
        <v>2909</v>
      </c>
      <c r="B331">
        <v>5</v>
      </c>
      <c r="C331" t="s">
        <v>2914</v>
      </c>
      <c r="D331">
        <v>0.21099999999999999</v>
      </c>
      <c r="E331">
        <v>239.7</v>
      </c>
      <c r="F331">
        <v>0</v>
      </c>
      <c r="G331">
        <v>255</v>
      </c>
      <c r="H331">
        <v>94</v>
      </c>
      <c r="I331">
        <v>50</v>
      </c>
      <c r="J331">
        <v>47</v>
      </c>
      <c r="K331">
        <v>5</v>
      </c>
    </row>
    <row r="332" spans="1:13" hidden="1">
      <c r="A332" t="s">
        <v>2909</v>
      </c>
      <c r="B332">
        <v>6</v>
      </c>
      <c r="C332" t="s">
        <v>2915</v>
      </c>
      <c r="D332">
        <v>0.186</v>
      </c>
      <c r="E332">
        <v>255</v>
      </c>
      <c r="F332">
        <v>255</v>
      </c>
      <c r="G332">
        <v>255</v>
      </c>
      <c r="H332">
        <v>100</v>
      </c>
      <c r="I332">
        <v>44</v>
      </c>
      <c r="J332">
        <v>44</v>
      </c>
      <c r="K332">
        <v>6</v>
      </c>
    </row>
    <row r="333" spans="1:13" hidden="1">
      <c r="A333" t="s">
        <v>2909</v>
      </c>
      <c r="B333">
        <v>7</v>
      </c>
      <c r="C333" t="s">
        <v>2916</v>
      </c>
      <c r="D333">
        <v>0.186</v>
      </c>
      <c r="E333">
        <v>255</v>
      </c>
      <c r="F333">
        <v>255</v>
      </c>
      <c r="G333">
        <v>255</v>
      </c>
      <c r="H333">
        <v>100</v>
      </c>
      <c r="I333">
        <v>44</v>
      </c>
      <c r="J333">
        <v>44</v>
      </c>
      <c r="K333">
        <v>7</v>
      </c>
    </row>
    <row r="334" spans="1:13" hidden="1">
      <c r="A334" t="s">
        <v>2909</v>
      </c>
      <c r="B334">
        <v>8</v>
      </c>
      <c r="C334" t="s">
        <v>2917</v>
      </c>
      <c r="D334">
        <v>0.17699999999999999</v>
      </c>
      <c r="E334">
        <v>255</v>
      </c>
      <c r="F334">
        <v>255</v>
      </c>
      <c r="G334">
        <v>255</v>
      </c>
      <c r="H334">
        <v>100</v>
      </c>
      <c r="I334">
        <v>42</v>
      </c>
      <c r="J334">
        <v>42</v>
      </c>
      <c r="K334">
        <v>8</v>
      </c>
    </row>
    <row r="335" spans="1:13" hidden="1">
      <c r="A335" t="s">
        <v>2909</v>
      </c>
      <c r="B335">
        <v>9</v>
      </c>
      <c r="C335" t="s">
        <v>2918</v>
      </c>
      <c r="D335">
        <v>0.20300000000000001</v>
      </c>
      <c r="E335">
        <v>255</v>
      </c>
      <c r="F335">
        <v>255</v>
      </c>
      <c r="G335">
        <v>255</v>
      </c>
      <c r="H335">
        <v>100</v>
      </c>
      <c r="I335">
        <v>48</v>
      </c>
      <c r="J335">
        <v>48</v>
      </c>
      <c r="K335">
        <v>9</v>
      </c>
    </row>
    <row r="336" spans="1:13" hidden="1">
      <c r="A336" t="s">
        <v>2909</v>
      </c>
      <c r="B336">
        <v>10</v>
      </c>
      <c r="C336" t="s">
        <v>2919</v>
      </c>
      <c r="D336">
        <v>0.19</v>
      </c>
      <c r="E336">
        <v>243.667</v>
      </c>
      <c r="F336">
        <v>0</v>
      </c>
      <c r="G336">
        <v>255</v>
      </c>
      <c r="H336">
        <v>95.555999999999997</v>
      </c>
      <c r="I336">
        <v>45</v>
      </c>
      <c r="J336">
        <v>43</v>
      </c>
      <c r="K336">
        <v>10</v>
      </c>
    </row>
    <row r="337" spans="1:13" hidden="1">
      <c r="A337" t="s">
        <v>2909</v>
      </c>
      <c r="B337">
        <v>11</v>
      </c>
      <c r="C337" t="s">
        <v>2920</v>
      </c>
      <c r="D337">
        <v>0.182</v>
      </c>
      <c r="E337">
        <v>231.279</v>
      </c>
      <c r="F337">
        <v>0</v>
      </c>
      <c r="G337">
        <v>255</v>
      </c>
      <c r="H337">
        <v>90.697999999999993</v>
      </c>
      <c r="I337">
        <v>43</v>
      </c>
      <c r="J337">
        <v>39</v>
      </c>
      <c r="K337">
        <v>11</v>
      </c>
    </row>
    <row r="338" spans="1:13" hidden="1">
      <c r="A338" t="s">
        <v>2909</v>
      </c>
      <c r="B338">
        <v>12</v>
      </c>
      <c r="C338" t="s">
        <v>2921</v>
      </c>
      <c r="D338">
        <v>0.19400000000000001</v>
      </c>
      <c r="E338">
        <v>243.91300000000001</v>
      </c>
      <c r="F338">
        <v>0</v>
      </c>
      <c r="G338">
        <v>255</v>
      </c>
      <c r="H338">
        <v>95.652000000000001</v>
      </c>
      <c r="I338">
        <v>46</v>
      </c>
      <c r="J338">
        <v>44</v>
      </c>
      <c r="K338">
        <v>12</v>
      </c>
    </row>
    <row r="339" spans="1:13" hidden="1">
      <c r="A339" t="s">
        <v>2909</v>
      </c>
      <c r="B339">
        <v>13</v>
      </c>
      <c r="C339" t="s">
        <v>2922</v>
      </c>
      <c r="D339">
        <v>0.19</v>
      </c>
      <c r="E339">
        <v>221</v>
      </c>
      <c r="F339">
        <v>0</v>
      </c>
      <c r="G339">
        <v>255</v>
      </c>
      <c r="H339">
        <v>86.667000000000002</v>
      </c>
      <c r="I339">
        <v>45</v>
      </c>
      <c r="J339">
        <v>39</v>
      </c>
      <c r="K339">
        <v>13</v>
      </c>
    </row>
    <row r="340" spans="1:13" hidden="1">
      <c r="A340" t="s">
        <v>2909</v>
      </c>
      <c r="B340">
        <v>14</v>
      </c>
      <c r="C340" t="s">
        <v>2923</v>
      </c>
      <c r="D340">
        <v>0.20300000000000001</v>
      </c>
      <c r="E340">
        <v>217.81200000000001</v>
      </c>
      <c r="F340">
        <v>0</v>
      </c>
      <c r="G340">
        <v>255</v>
      </c>
      <c r="H340">
        <v>85.417000000000002</v>
      </c>
      <c r="I340">
        <v>48</v>
      </c>
      <c r="J340">
        <v>41</v>
      </c>
      <c r="K340">
        <v>14</v>
      </c>
    </row>
    <row r="341" spans="1:13" hidden="1">
      <c r="A341" t="s">
        <v>2909</v>
      </c>
      <c r="B341">
        <v>15</v>
      </c>
      <c r="C341" t="s">
        <v>2924</v>
      </c>
      <c r="D341">
        <v>0.19400000000000001</v>
      </c>
      <c r="E341">
        <v>227.28299999999999</v>
      </c>
      <c r="F341">
        <v>0</v>
      </c>
      <c r="G341">
        <v>255</v>
      </c>
      <c r="H341">
        <v>89.13</v>
      </c>
      <c r="I341">
        <v>46</v>
      </c>
      <c r="J341">
        <v>41</v>
      </c>
      <c r="K341">
        <v>15</v>
      </c>
    </row>
    <row r="342" spans="1:13" hidden="1">
      <c r="A342" t="s">
        <v>2909</v>
      </c>
      <c r="B342">
        <v>16</v>
      </c>
      <c r="C342" t="s">
        <v>2925</v>
      </c>
      <c r="D342">
        <v>0.21099999999999999</v>
      </c>
      <c r="E342">
        <v>234.6</v>
      </c>
      <c r="F342">
        <v>0</v>
      </c>
      <c r="G342">
        <v>255</v>
      </c>
      <c r="H342">
        <v>92</v>
      </c>
      <c r="I342">
        <v>50</v>
      </c>
      <c r="J342">
        <v>46</v>
      </c>
      <c r="K342">
        <v>16</v>
      </c>
    </row>
    <row r="343" spans="1:13" hidden="1">
      <c r="A343" t="s">
        <v>2909</v>
      </c>
      <c r="B343">
        <v>17</v>
      </c>
      <c r="C343" t="s">
        <v>2926</v>
      </c>
      <c r="D343">
        <v>0.182</v>
      </c>
      <c r="E343">
        <v>201.62799999999999</v>
      </c>
      <c r="F343">
        <v>0</v>
      </c>
      <c r="G343">
        <v>255</v>
      </c>
      <c r="H343">
        <v>79.069999999999993</v>
      </c>
      <c r="I343">
        <v>43</v>
      </c>
      <c r="J343">
        <v>34</v>
      </c>
      <c r="K343">
        <v>17</v>
      </c>
    </row>
    <row r="344" spans="1:13" hidden="1">
      <c r="A344" t="s">
        <v>2909</v>
      </c>
      <c r="B344">
        <v>18</v>
      </c>
      <c r="C344" t="s">
        <v>2927</v>
      </c>
      <c r="D344">
        <v>0.224</v>
      </c>
      <c r="E344">
        <v>211.69800000000001</v>
      </c>
      <c r="F344">
        <v>0</v>
      </c>
      <c r="G344">
        <v>255</v>
      </c>
      <c r="H344">
        <v>83.019000000000005</v>
      </c>
      <c r="I344">
        <v>53</v>
      </c>
      <c r="J344">
        <v>44</v>
      </c>
      <c r="K344">
        <v>18</v>
      </c>
    </row>
    <row r="345" spans="1:13" hidden="1">
      <c r="A345" t="s">
        <v>2909</v>
      </c>
      <c r="B345">
        <v>19</v>
      </c>
      <c r="C345" t="s">
        <v>2928</v>
      </c>
      <c r="D345">
        <v>0.182</v>
      </c>
      <c r="E345">
        <v>195.69800000000001</v>
      </c>
      <c r="F345">
        <v>0</v>
      </c>
      <c r="G345">
        <v>255</v>
      </c>
      <c r="H345">
        <v>76.744</v>
      </c>
      <c r="I345">
        <v>43</v>
      </c>
      <c r="J345">
        <v>33</v>
      </c>
      <c r="K345">
        <v>19</v>
      </c>
    </row>
    <row r="346" spans="1:13" hidden="1">
      <c r="A346" t="s">
        <v>2909</v>
      </c>
      <c r="B346">
        <v>20</v>
      </c>
      <c r="C346" t="s">
        <v>2929</v>
      </c>
      <c r="D346">
        <v>0.20300000000000001</v>
      </c>
      <c r="E346">
        <v>228.43799999999999</v>
      </c>
      <c r="F346">
        <v>0</v>
      </c>
      <c r="G346">
        <v>255</v>
      </c>
      <c r="H346">
        <v>89.582999999999998</v>
      </c>
      <c r="I346">
        <v>48</v>
      </c>
      <c r="J346">
        <v>43</v>
      </c>
      <c r="K346">
        <v>20</v>
      </c>
    </row>
    <row r="347" spans="1:13" hidden="1">
      <c r="A347" t="s">
        <v>2909</v>
      </c>
      <c r="B347">
        <v>21</v>
      </c>
      <c r="C347" t="s">
        <v>2930</v>
      </c>
      <c r="D347">
        <v>0.19</v>
      </c>
      <c r="E347">
        <v>215.333</v>
      </c>
      <c r="F347">
        <v>0</v>
      </c>
      <c r="G347">
        <v>255</v>
      </c>
      <c r="H347">
        <v>84.444000000000003</v>
      </c>
      <c r="I347">
        <v>45</v>
      </c>
      <c r="J347">
        <v>38</v>
      </c>
      <c r="K347">
        <v>21</v>
      </c>
    </row>
    <row r="348" spans="1:13" hidden="1">
      <c r="A348" t="s">
        <v>2909</v>
      </c>
      <c r="B348">
        <v>22</v>
      </c>
      <c r="C348" t="s">
        <v>2931</v>
      </c>
      <c r="D348">
        <v>0.19</v>
      </c>
      <c r="E348">
        <v>215.333</v>
      </c>
      <c r="F348">
        <v>0</v>
      </c>
      <c r="G348">
        <v>255</v>
      </c>
      <c r="H348">
        <v>84.444000000000003</v>
      </c>
      <c r="I348">
        <v>45</v>
      </c>
      <c r="J348">
        <v>38</v>
      </c>
      <c r="K348">
        <v>22</v>
      </c>
    </row>
    <row r="349" spans="1:13" hidden="1">
      <c r="A349" t="s">
        <v>2909</v>
      </c>
      <c r="B349">
        <v>23</v>
      </c>
      <c r="C349" t="s">
        <v>2932</v>
      </c>
      <c r="D349">
        <v>0.19400000000000001</v>
      </c>
      <c r="E349">
        <v>205.10900000000001</v>
      </c>
      <c r="F349">
        <v>0</v>
      </c>
      <c r="G349">
        <v>255</v>
      </c>
      <c r="H349">
        <v>80.435000000000002</v>
      </c>
      <c r="I349">
        <v>46</v>
      </c>
      <c r="J349">
        <v>37</v>
      </c>
      <c r="K349">
        <v>23</v>
      </c>
    </row>
    <row r="350" spans="1:13" hidden="1">
      <c r="A350" t="s">
        <v>2909</v>
      </c>
      <c r="B350">
        <v>24</v>
      </c>
      <c r="C350" t="s">
        <v>2933</v>
      </c>
      <c r="D350">
        <v>0.19900000000000001</v>
      </c>
      <c r="E350">
        <v>195.31899999999999</v>
      </c>
      <c r="F350">
        <v>0</v>
      </c>
      <c r="G350">
        <v>255</v>
      </c>
      <c r="H350">
        <v>76.596000000000004</v>
      </c>
      <c r="I350">
        <v>47</v>
      </c>
      <c r="J350">
        <v>36</v>
      </c>
      <c r="K350">
        <v>24</v>
      </c>
    </row>
    <row r="351" spans="1:13" hidden="1">
      <c r="A351" t="s">
        <v>2909</v>
      </c>
      <c r="B351">
        <v>25</v>
      </c>
      <c r="C351" t="s">
        <v>2934</v>
      </c>
      <c r="D351">
        <v>0.19900000000000001</v>
      </c>
      <c r="E351">
        <v>217.02099999999999</v>
      </c>
      <c r="F351">
        <v>0</v>
      </c>
      <c r="G351">
        <v>255</v>
      </c>
      <c r="H351">
        <v>85.105999999999995</v>
      </c>
      <c r="I351">
        <v>47</v>
      </c>
      <c r="J351">
        <v>40</v>
      </c>
      <c r="K351">
        <v>25</v>
      </c>
    </row>
    <row r="352" spans="1:13">
      <c r="A352" t="s">
        <v>2935</v>
      </c>
      <c r="B352">
        <v>1</v>
      </c>
      <c r="C352" t="s">
        <v>2936</v>
      </c>
      <c r="D352">
        <v>0.22</v>
      </c>
      <c r="E352">
        <v>210.86500000000001</v>
      </c>
      <c r="F352">
        <v>0</v>
      </c>
      <c r="G352">
        <v>255</v>
      </c>
      <c r="H352">
        <v>82.691999999999993</v>
      </c>
      <c r="I352">
        <v>52</v>
      </c>
      <c r="J352">
        <v>43</v>
      </c>
      <c r="K352">
        <v>1</v>
      </c>
      <c r="L352">
        <v>25</v>
      </c>
      <c r="M352">
        <v>0</v>
      </c>
    </row>
    <row r="353" spans="1:11" hidden="1">
      <c r="A353" t="s">
        <v>2935</v>
      </c>
      <c r="B353">
        <v>2</v>
      </c>
      <c r="C353" t="s">
        <v>2937</v>
      </c>
      <c r="D353">
        <v>0.22800000000000001</v>
      </c>
      <c r="E353">
        <v>221.94399999999999</v>
      </c>
      <c r="F353">
        <v>0</v>
      </c>
      <c r="G353">
        <v>255</v>
      </c>
      <c r="H353">
        <v>87.037000000000006</v>
      </c>
      <c r="I353">
        <v>54</v>
      </c>
      <c r="J353">
        <v>47</v>
      </c>
      <c r="K353">
        <v>2</v>
      </c>
    </row>
    <row r="354" spans="1:11" hidden="1">
      <c r="A354" t="s">
        <v>2935</v>
      </c>
      <c r="B354">
        <v>3</v>
      </c>
      <c r="C354" t="s">
        <v>2938</v>
      </c>
      <c r="D354">
        <v>0.21099999999999999</v>
      </c>
      <c r="E354">
        <v>214.2</v>
      </c>
      <c r="F354">
        <v>0</v>
      </c>
      <c r="G354">
        <v>255</v>
      </c>
      <c r="H354">
        <v>84</v>
      </c>
      <c r="I354">
        <v>50</v>
      </c>
      <c r="J354">
        <v>42</v>
      </c>
      <c r="K354">
        <v>3</v>
      </c>
    </row>
    <row r="355" spans="1:11" hidden="1">
      <c r="A355" t="s">
        <v>2935</v>
      </c>
      <c r="B355">
        <v>4</v>
      </c>
      <c r="C355" t="s">
        <v>2939</v>
      </c>
      <c r="D355">
        <v>0.22</v>
      </c>
      <c r="E355">
        <v>230.48099999999999</v>
      </c>
      <c r="F355">
        <v>0</v>
      </c>
      <c r="G355">
        <v>255</v>
      </c>
      <c r="H355">
        <v>90.385000000000005</v>
      </c>
      <c r="I355">
        <v>52</v>
      </c>
      <c r="J355">
        <v>47</v>
      </c>
      <c r="K355">
        <v>4</v>
      </c>
    </row>
    <row r="356" spans="1:11" hidden="1">
      <c r="A356" t="s">
        <v>2935</v>
      </c>
      <c r="B356">
        <v>5</v>
      </c>
      <c r="C356" t="s">
        <v>2940</v>
      </c>
      <c r="D356">
        <v>0.20300000000000001</v>
      </c>
      <c r="E356">
        <v>233.75</v>
      </c>
      <c r="F356">
        <v>0</v>
      </c>
      <c r="G356">
        <v>255</v>
      </c>
      <c r="H356">
        <v>91.667000000000002</v>
      </c>
      <c r="I356">
        <v>48</v>
      </c>
      <c r="J356">
        <v>44</v>
      </c>
      <c r="K356">
        <v>5</v>
      </c>
    </row>
    <row r="357" spans="1:11" hidden="1">
      <c r="A357" t="s">
        <v>2935</v>
      </c>
      <c r="B357">
        <v>6</v>
      </c>
      <c r="C357" t="s">
        <v>2941</v>
      </c>
      <c r="D357">
        <v>0.22</v>
      </c>
      <c r="E357">
        <v>240.28800000000001</v>
      </c>
      <c r="F357">
        <v>0</v>
      </c>
      <c r="G357">
        <v>255</v>
      </c>
      <c r="H357">
        <v>94.230999999999995</v>
      </c>
      <c r="I357">
        <v>52</v>
      </c>
      <c r="J357">
        <v>49</v>
      </c>
      <c r="K357">
        <v>6</v>
      </c>
    </row>
    <row r="358" spans="1:11" hidden="1">
      <c r="A358" t="s">
        <v>2935</v>
      </c>
      <c r="B358">
        <v>7</v>
      </c>
      <c r="C358" t="s">
        <v>2942</v>
      </c>
      <c r="D358">
        <v>0.215</v>
      </c>
      <c r="E358">
        <v>250</v>
      </c>
      <c r="F358">
        <v>0</v>
      </c>
      <c r="G358">
        <v>255</v>
      </c>
      <c r="H358">
        <v>98.039000000000001</v>
      </c>
      <c r="I358">
        <v>51</v>
      </c>
      <c r="J358">
        <v>50</v>
      </c>
      <c r="K358">
        <v>7</v>
      </c>
    </row>
    <row r="359" spans="1:11" hidden="1">
      <c r="A359" t="s">
        <v>2935</v>
      </c>
      <c r="B359">
        <v>8</v>
      </c>
      <c r="C359" t="s">
        <v>2943</v>
      </c>
      <c r="D359">
        <v>0.22800000000000001</v>
      </c>
      <c r="E359">
        <v>226.667</v>
      </c>
      <c r="F359">
        <v>0</v>
      </c>
      <c r="G359">
        <v>255</v>
      </c>
      <c r="H359">
        <v>88.888999999999996</v>
      </c>
      <c r="I359">
        <v>54</v>
      </c>
      <c r="J359">
        <v>48</v>
      </c>
      <c r="K359">
        <v>8</v>
      </c>
    </row>
    <row r="360" spans="1:11" hidden="1">
      <c r="A360" t="s">
        <v>2935</v>
      </c>
      <c r="B360">
        <v>9</v>
      </c>
      <c r="C360" t="s">
        <v>2944</v>
      </c>
      <c r="D360">
        <v>0.19</v>
      </c>
      <c r="E360">
        <v>226.667</v>
      </c>
      <c r="F360">
        <v>0</v>
      </c>
      <c r="G360">
        <v>255</v>
      </c>
      <c r="H360">
        <v>88.888999999999996</v>
      </c>
      <c r="I360">
        <v>45</v>
      </c>
      <c r="J360">
        <v>40</v>
      </c>
      <c r="K360">
        <v>9</v>
      </c>
    </row>
    <row r="361" spans="1:11" hidden="1">
      <c r="A361" t="s">
        <v>2935</v>
      </c>
      <c r="B361">
        <v>10</v>
      </c>
      <c r="C361" t="s">
        <v>2945</v>
      </c>
      <c r="D361">
        <v>0.22</v>
      </c>
      <c r="E361">
        <v>245.19200000000001</v>
      </c>
      <c r="F361">
        <v>0</v>
      </c>
      <c r="G361">
        <v>255</v>
      </c>
      <c r="H361">
        <v>96.153999999999996</v>
      </c>
      <c r="I361">
        <v>52</v>
      </c>
      <c r="J361">
        <v>50</v>
      </c>
      <c r="K361">
        <v>10</v>
      </c>
    </row>
    <row r="362" spans="1:11" hidden="1">
      <c r="A362" t="s">
        <v>2935</v>
      </c>
      <c r="B362">
        <v>11</v>
      </c>
      <c r="C362" t="s">
        <v>2946</v>
      </c>
      <c r="D362">
        <v>0.22</v>
      </c>
      <c r="E362">
        <v>215.76900000000001</v>
      </c>
      <c r="F362">
        <v>0</v>
      </c>
      <c r="G362">
        <v>255</v>
      </c>
      <c r="H362">
        <v>84.614999999999995</v>
      </c>
      <c r="I362">
        <v>52</v>
      </c>
      <c r="J362">
        <v>44</v>
      </c>
      <c r="K362">
        <v>11</v>
      </c>
    </row>
    <row r="363" spans="1:11" hidden="1">
      <c r="A363" t="s">
        <v>2935</v>
      </c>
      <c r="B363">
        <v>12</v>
      </c>
      <c r="C363" t="s">
        <v>2947</v>
      </c>
      <c r="D363">
        <v>0.19</v>
      </c>
      <c r="E363">
        <v>226.667</v>
      </c>
      <c r="F363">
        <v>0</v>
      </c>
      <c r="G363">
        <v>255</v>
      </c>
      <c r="H363">
        <v>88.888999999999996</v>
      </c>
      <c r="I363">
        <v>45</v>
      </c>
      <c r="J363">
        <v>40</v>
      </c>
      <c r="K363">
        <v>12</v>
      </c>
    </row>
    <row r="364" spans="1:11" hidden="1">
      <c r="A364" t="s">
        <v>2935</v>
      </c>
      <c r="B364">
        <v>13</v>
      </c>
      <c r="C364" t="s">
        <v>2948</v>
      </c>
      <c r="D364">
        <v>0.20699999999999999</v>
      </c>
      <c r="E364">
        <v>244.59200000000001</v>
      </c>
      <c r="F364">
        <v>0</v>
      </c>
      <c r="G364">
        <v>255</v>
      </c>
      <c r="H364">
        <v>95.918000000000006</v>
      </c>
      <c r="I364">
        <v>49</v>
      </c>
      <c r="J364">
        <v>47</v>
      </c>
      <c r="K364">
        <v>13</v>
      </c>
    </row>
    <row r="365" spans="1:11" hidden="1">
      <c r="A365" t="s">
        <v>2935</v>
      </c>
      <c r="B365">
        <v>14</v>
      </c>
      <c r="C365" t="s">
        <v>2949</v>
      </c>
      <c r="D365">
        <v>0.215</v>
      </c>
      <c r="E365">
        <v>235</v>
      </c>
      <c r="F365">
        <v>0</v>
      </c>
      <c r="G365">
        <v>255</v>
      </c>
      <c r="H365">
        <v>92.156999999999996</v>
      </c>
      <c r="I365">
        <v>51</v>
      </c>
      <c r="J365">
        <v>47</v>
      </c>
      <c r="K365">
        <v>14</v>
      </c>
    </row>
    <row r="366" spans="1:11" hidden="1">
      <c r="A366" t="s">
        <v>2935</v>
      </c>
      <c r="B366">
        <v>15</v>
      </c>
      <c r="C366" t="s">
        <v>2950</v>
      </c>
      <c r="D366">
        <v>0.23699999999999999</v>
      </c>
      <c r="E366">
        <v>250.446</v>
      </c>
      <c r="F366">
        <v>0</v>
      </c>
      <c r="G366">
        <v>255</v>
      </c>
      <c r="H366">
        <v>98.213999999999999</v>
      </c>
      <c r="I366">
        <v>56</v>
      </c>
      <c r="J366">
        <v>55</v>
      </c>
      <c r="K366">
        <v>15</v>
      </c>
    </row>
    <row r="367" spans="1:11" hidden="1">
      <c r="A367" t="s">
        <v>2935</v>
      </c>
      <c r="B367">
        <v>16</v>
      </c>
      <c r="C367" t="s">
        <v>2951</v>
      </c>
      <c r="D367">
        <v>0.224</v>
      </c>
      <c r="E367">
        <v>216.50899999999999</v>
      </c>
      <c r="F367">
        <v>0</v>
      </c>
      <c r="G367">
        <v>255</v>
      </c>
      <c r="H367">
        <v>84.906000000000006</v>
      </c>
      <c r="I367">
        <v>53</v>
      </c>
      <c r="J367">
        <v>45</v>
      </c>
      <c r="K367">
        <v>16</v>
      </c>
    </row>
    <row r="368" spans="1:11" hidden="1">
      <c r="A368" t="s">
        <v>2935</v>
      </c>
      <c r="B368">
        <v>17</v>
      </c>
      <c r="C368" t="s">
        <v>2952</v>
      </c>
      <c r="D368">
        <v>0.21099999999999999</v>
      </c>
      <c r="E368">
        <v>234.6</v>
      </c>
      <c r="F368">
        <v>0</v>
      </c>
      <c r="G368">
        <v>255</v>
      </c>
      <c r="H368">
        <v>92</v>
      </c>
      <c r="I368">
        <v>50</v>
      </c>
      <c r="J368">
        <v>46</v>
      </c>
      <c r="K368">
        <v>17</v>
      </c>
    </row>
    <row r="369" spans="1:13" hidden="1">
      <c r="A369" t="s">
        <v>2935</v>
      </c>
      <c r="B369">
        <v>18</v>
      </c>
      <c r="C369" t="s">
        <v>2953</v>
      </c>
      <c r="D369">
        <v>0.22800000000000001</v>
      </c>
      <c r="E369">
        <v>203.05600000000001</v>
      </c>
      <c r="F369">
        <v>0</v>
      </c>
      <c r="G369">
        <v>255</v>
      </c>
      <c r="H369">
        <v>79.63</v>
      </c>
      <c r="I369">
        <v>54</v>
      </c>
      <c r="J369">
        <v>43</v>
      </c>
      <c r="K369">
        <v>18</v>
      </c>
    </row>
    <row r="370" spans="1:13" hidden="1">
      <c r="A370" t="s">
        <v>2935</v>
      </c>
      <c r="B370">
        <v>19</v>
      </c>
      <c r="C370" t="s">
        <v>2954</v>
      </c>
      <c r="D370">
        <v>0.19900000000000001</v>
      </c>
      <c r="E370">
        <v>222.447</v>
      </c>
      <c r="F370">
        <v>0</v>
      </c>
      <c r="G370">
        <v>255</v>
      </c>
      <c r="H370">
        <v>87.233999999999995</v>
      </c>
      <c r="I370">
        <v>47</v>
      </c>
      <c r="J370">
        <v>41</v>
      </c>
      <c r="K370">
        <v>19</v>
      </c>
    </row>
    <row r="371" spans="1:13" hidden="1">
      <c r="A371" t="s">
        <v>2935</v>
      </c>
      <c r="B371">
        <v>20</v>
      </c>
      <c r="C371" t="s">
        <v>2955</v>
      </c>
      <c r="D371">
        <v>0.22</v>
      </c>
      <c r="E371">
        <v>205.96199999999999</v>
      </c>
      <c r="F371">
        <v>0</v>
      </c>
      <c r="G371">
        <v>255</v>
      </c>
      <c r="H371">
        <v>80.769000000000005</v>
      </c>
      <c r="I371">
        <v>52</v>
      </c>
      <c r="J371">
        <v>42</v>
      </c>
      <c r="K371">
        <v>20</v>
      </c>
    </row>
    <row r="372" spans="1:13" hidden="1">
      <c r="A372" t="s">
        <v>2935</v>
      </c>
      <c r="B372">
        <v>21</v>
      </c>
      <c r="C372" t="s">
        <v>2956</v>
      </c>
      <c r="D372">
        <v>0.24099999999999999</v>
      </c>
      <c r="E372">
        <v>192.36799999999999</v>
      </c>
      <c r="F372">
        <v>0</v>
      </c>
      <c r="G372">
        <v>255</v>
      </c>
      <c r="H372">
        <v>75.438999999999993</v>
      </c>
      <c r="I372">
        <v>57</v>
      </c>
      <c r="J372">
        <v>43</v>
      </c>
      <c r="K372">
        <v>21</v>
      </c>
    </row>
    <row r="373" spans="1:13" hidden="1">
      <c r="A373" t="s">
        <v>2935</v>
      </c>
      <c r="B373">
        <v>22</v>
      </c>
      <c r="C373" t="s">
        <v>2957</v>
      </c>
      <c r="D373">
        <v>0.19400000000000001</v>
      </c>
      <c r="E373">
        <v>249.45699999999999</v>
      </c>
      <c r="F373">
        <v>0</v>
      </c>
      <c r="G373">
        <v>255</v>
      </c>
      <c r="H373">
        <v>97.825999999999993</v>
      </c>
      <c r="I373">
        <v>46</v>
      </c>
      <c r="J373">
        <v>45</v>
      </c>
      <c r="K373">
        <v>22</v>
      </c>
    </row>
    <row r="374" spans="1:13" hidden="1">
      <c r="A374" t="s">
        <v>2935</v>
      </c>
      <c r="B374">
        <v>23</v>
      </c>
      <c r="C374" t="s">
        <v>2958</v>
      </c>
      <c r="D374">
        <v>0.20699999999999999</v>
      </c>
      <c r="E374">
        <v>249.79599999999999</v>
      </c>
      <c r="F374">
        <v>0</v>
      </c>
      <c r="G374">
        <v>255</v>
      </c>
      <c r="H374">
        <v>97.959000000000003</v>
      </c>
      <c r="I374">
        <v>49</v>
      </c>
      <c r="J374">
        <v>48</v>
      </c>
      <c r="K374">
        <v>23</v>
      </c>
    </row>
    <row r="375" spans="1:13" hidden="1">
      <c r="A375" t="s">
        <v>2935</v>
      </c>
      <c r="B375">
        <v>24</v>
      </c>
      <c r="C375" t="s">
        <v>2959</v>
      </c>
      <c r="D375">
        <v>0.22</v>
      </c>
      <c r="E375">
        <v>235.38499999999999</v>
      </c>
      <c r="F375">
        <v>0</v>
      </c>
      <c r="G375">
        <v>255</v>
      </c>
      <c r="H375">
        <v>92.308000000000007</v>
      </c>
      <c r="I375">
        <v>52</v>
      </c>
      <c r="J375">
        <v>48</v>
      </c>
      <c r="K375">
        <v>24</v>
      </c>
    </row>
    <row r="376" spans="1:13" hidden="1">
      <c r="A376" t="s">
        <v>2935</v>
      </c>
      <c r="B376">
        <v>25</v>
      </c>
      <c r="C376" t="s">
        <v>2960</v>
      </c>
      <c r="D376">
        <v>0.20699999999999999</v>
      </c>
      <c r="E376">
        <v>234.184</v>
      </c>
      <c r="F376">
        <v>0</v>
      </c>
      <c r="G376">
        <v>255</v>
      </c>
      <c r="H376">
        <v>91.837000000000003</v>
      </c>
      <c r="I376">
        <v>49</v>
      </c>
      <c r="J376">
        <v>45</v>
      </c>
      <c r="K376">
        <v>25</v>
      </c>
    </row>
    <row r="377" spans="1:13">
      <c r="A377" t="s">
        <v>2961</v>
      </c>
      <c r="B377">
        <v>1</v>
      </c>
      <c r="C377" t="s">
        <v>2962</v>
      </c>
      <c r="D377">
        <v>0.156</v>
      </c>
      <c r="E377">
        <v>75.811000000000007</v>
      </c>
      <c r="F377">
        <v>0</v>
      </c>
      <c r="G377">
        <v>255</v>
      </c>
      <c r="H377">
        <v>29.73</v>
      </c>
      <c r="I377">
        <v>37</v>
      </c>
      <c r="J377">
        <v>11</v>
      </c>
      <c r="K377">
        <v>1</v>
      </c>
      <c r="L377">
        <v>22</v>
      </c>
      <c r="M377">
        <v>3</v>
      </c>
    </row>
    <row r="378" spans="1:13" hidden="1">
      <c r="A378" t="s">
        <v>2961</v>
      </c>
      <c r="B378">
        <v>2</v>
      </c>
      <c r="C378" t="s">
        <v>2963</v>
      </c>
      <c r="D378">
        <v>0.16900000000000001</v>
      </c>
      <c r="E378">
        <v>70.125</v>
      </c>
      <c r="F378">
        <v>0</v>
      </c>
      <c r="G378">
        <v>255</v>
      </c>
      <c r="H378">
        <v>27.5</v>
      </c>
      <c r="I378">
        <v>40</v>
      </c>
      <c r="J378">
        <v>11</v>
      </c>
      <c r="K378">
        <v>2</v>
      </c>
    </row>
    <row r="379" spans="1:13" hidden="1">
      <c r="A379" t="s">
        <v>2961</v>
      </c>
      <c r="B379">
        <v>3</v>
      </c>
      <c r="C379" t="s">
        <v>2964</v>
      </c>
      <c r="D379">
        <v>0.13100000000000001</v>
      </c>
      <c r="E379">
        <v>24.677</v>
      </c>
      <c r="F379">
        <v>0</v>
      </c>
      <c r="G379">
        <v>255</v>
      </c>
      <c r="H379">
        <v>9.6769999999999996</v>
      </c>
      <c r="I379">
        <v>31</v>
      </c>
      <c r="J379">
        <v>3</v>
      </c>
      <c r="K379">
        <v>3</v>
      </c>
    </row>
    <row r="380" spans="1:13" hidden="1">
      <c r="A380" t="s">
        <v>2961</v>
      </c>
      <c r="B380">
        <v>4</v>
      </c>
      <c r="C380" t="s">
        <v>2965</v>
      </c>
      <c r="D380">
        <v>0.182</v>
      </c>
      <c r="E380">
        <v>106.744</v>
      </c>
      <c r="F380">
        <v>0</v>
      </c>
      <c r="G380">
        <v>255</v>
      </c>
      <c r="H380">
        <v>41.86</v>
      </c>
      <c r="I380">
        <v>43</v>
      </c>
      <c r="J380">
        <v>18</v>
      </c>
      <c r="K380">
        <v>4</v>
      </c>
    </row>
    <row r="381" spans="1:13" hidden="1">
      <c r="A381" t="s">
        <v>2961</v>
      </c>
      <c r="B381">
        <v>5</v>
      </c>
      <c r="C381" t="s">
        <v>2966</v>
      </c>
      <c r="D381">
        <v>0.16500000000000001</v>
      </c>
      <c r="E381">
        <v>104.61499999999999</v>
      </c>
      <c r="F381">
        <v>0</v>
      </c>
      <c r="G381">
        <v>255</v>
      </c>
      <c r="H381">
        <v>41.026000000000003</v>
      </c>
      <c r="I381">
        <v>39</v>
      </c>
      <c r="J381">
        <v>16</v>
      </c>
      <c r="K381">
        <v>5</v>
      </c>
    </row>
    <row r="382" spans="1:13" hidden="1">
      <c r="A382" t="s">
        <v>2961</v>
      </c>
      <c r="B382">
        <v>6</v>
      </c>
      <c r="C382" t="s">
        <v>2967</v>
      </c>
      <c r="D382">
        <v>0.13900000000000001</v>
      </c>
      <c r="E382">
        <v>77.272999999999996</v>
      </c>
      <c r="F382">
        <v>0</v>
      </c>
      <c r="G382">
        <v>255</v>
      </c>
      <c r="H382">
        <v>30.303000000000001</v>
      </c>
      <c r="I382">
        <v>33</v>
      </c>
      <c r="J382">
        <v>10</v>
      </c>
      <c r="K382">
        <v>6</v>
      </c>
    </row>
    <row r="383" spans="1:13" hidden="1">
      <c r="A383" t="s">
        <v>2961</v>
      </c>
      <c r="B383">
        <v>7</v>
      </c>
      <c r="C383" t="s">
        <v>2968</v>
      </c>
      <c r="D383">
        <v>0.161</v>
      </c>
      <c r="E383">
        <v>33.552999999999997</v>
      </c>
      <c r="F383">
        <v>0</v>
      </c>
      <c r="G383">
        <v>255</v>
      </c>
      <c r="H383">
        <v>13.157999999999999</v>
      </c>
      <c r="I383">
        <v>38</v>
      </c>
      <c r="J383">
        <v>5</v>
      </c>
      <c r="K383">
        <v>7</v>
      </c>
    </row>
    <row r="384" spans="1:13" hidden="1">
      <c r="A384" t="s">
        <v>2961</v>
      </c>
      <c r="B384">
        <v>8</v>
      </c>
      <c r="C384" t="s">
        <v>2969</v>
      </c>
      <c r="D384">
        <v>0.16500000000000001</v>
      </c>
      <c r="E384">
        <v>98.076999999999998</v>
      </c>
      <c r="F384">
        <v>0</v>
      </c>
      <c r="G384">
        <v>255</v>
      </c>
      <c r="H384">
        <v>38.462000000000003</v>
      </c>
      <c r="I384">
        <v>39</v>
      </c>
      <c r="J384">
        <v>15</v>
      </c>
      <c r="K384">
        <v>8</v>
      </c>
    </row>
    <row r="385" spans="1:11" hidden="1">
      <c r="A385" t="s">
        <v>2961</v>
      </c>
      <c r="B385">
        <v>9</v>
      </c>
      <c r="C385" t="s">
        <v>2970</v>
      </c>
      <c r="D385">
        <v>0.156</v>
      </c>
      <c r="E385">
        <v>62.027000000000001</v>
      </c>
      <c r="F385">
        <v>0</v>
      </c>
      <c r="G385">
        <v>255</v>
      </c>
      <c r="H385">
        <v>24.324000000000002</v>
      </c>
      <c r="I385">
        <v>37</v>
      </c>
      <c r="J385">
        <v>9</v>
      </c>
      <c r="K385">
        <v>9</v>
      </c>
    </row>
    <row r="386" spans="1:11" hidden="1">
      <c r="A386" t="s">
        <v>2961</v>
      </c>
      <c r="B386">
        <v>10</v>
      </c>
      <c r="C386" t="s">
        <v>2971</v>
      </c>
      <c r="D386">
        <v>0.152</v>
      </c>
      <c r="E386">
        <v>106.25</v>
      </c>
      <c r="F386">
        <v>0</v>
      </c>
      <c r="G386">
        <v>255</v>
      </c>
      <c r="H386">
        <v>41.667000000000002</v>
      </c>
      <c r="I386">
        <v>36</v>
      </c>
      <c r="J386">
        <v>15</v>
      </c>
      <c r="K386">
        <v>10</v>
      </c>
    </row>
    <row r="387" spans="1:11" hidden="1">
      <c r="A387" t="s">
        <v>2961</v>
      </c>
      <c r="B387">
        <v>11</v>
      </c>
      <c r="C387" t="s">
        <v>2972</v>
      </c>
      <c r="D387">
        <v>0.13900000000000001</v>
      </c>
      <c r="E387">
        <v>108.182</v>
      </c>
      <c r="F387">
        <v>0</v>
      </c>
      <c r="G387">
        <v>255</v>
      </c>
      <c r="H387">
        <v>42.423999999999999</v>
      </c>
      <c r="I387">
        <v>33</v>
      </c>
      <c r="J387">
        <v>14</v>
      </c>
      <c r="K387">
        <v>11</v>
      </c>
    </row>
    <row r="388" spans="1:11" hidden="1">
      <c r="A388" t="s">
        <v>2961</v>
      </c>
      <c r="B388">
        <v>12</v>
      </c>
      <c r="C388" t="s">
        <v>2973</v>
      </c>
      <c r="D388">
        <v>0.161</v>
      </c>
      <c r="E388">
        <v>100.658</v>
      </c>
      <c r="F388">
        <v>0</v>
      </c>
      <c r="G388">
        <v>255</v>
      </c>
      <c r="H388">
        <v>39.473999999999997</v>
      </c>
      <c r="I388">
        <v>38</v>
      </c>
      <c r="J388">
        <v>15</v>
      </c>
      <c r="K388">
        <v>12</v>
      </c>
    </row>
    <row r="389" spans="1:11" hidden="1">
      <c r="A389" t="s">
        <v>2961</v>
      </c>
      <c r="B389">
        <v>13</v>
      </c>
      <c r="C389" t="s">
        <v>2974</v>
      </c>
      <c r="D389">
        <v>0.14399999999999999</v>
      </c>
      <c r="E389">
        <v>75</v>
      </c>
      <c r="F389">
        <v>0</v>
      </c>
      <c r="G389">
        <v>255</v>
      </c>
      <c r="H389">
        <v>29.411999999999999</v>
      </c>
      <c r="I389">
        <v>34</v>
      </c>
      <c r="J389">
        <v>10</v>
      </c>
      <c r="K389">
        <v>13</v>
      </c>
    </row>
    <row r="390" spans="1:11" hidden="1">
      <c r="A390" t="s">
        <v>2961</v>
      </c>
      <c r="B390">
        <v>14</v>
      </c>
      <c r="C390" t="s">
        <v>2975</v>
      </c>
      <c r="D390">
        <v>0.13100000000000001</v>
      </c>
      <c r="E390">
        <v>32.902999999999999</v>
      </c>
      <c r="F390">
        <v>0</v>
      </c>
      <c r="G390">
        <v>255</v>
      </c>
      <c r="H390">
        <v>12.903</v>
      </c>
      <c r="I390">
        <v>31</v>
      </c>
      <c r="J390">
        <v>4</v>
      </c>
      <c r="K390">
        <v>14</v>
      </c>
    </row>
    <row r="391" spans="1:11" hidden="1">
      <c r="A391" t="s">
        <v>2961</v>
      </c>
      <c r="B391">
        <v>15</v>
      </c>
      <c r="C391" t="s">
        <v>2976</v>
      </c>
      <c r="D391">
        <v>0.14399999999999999</v>
      </c>
      <c r="E391">
        <v>60</v>
      </c>
      <c r="F391">
        <v>0</v>
      </c>
      <c r="G391">
        <v>255</v>
      </c>
      <c r="H391">
        <v>23.529</v>
      </c>
      <c r="I391">
        <v>34</v>
      </c>
      <c r="J391">
        <v>8</v>
      </c>
      <c r="K391">
        <v>15</v>
      </c>
    </row>
    <row r="392" spans="1:11" hidden="1">
      <c r="A392" t="s">
        <v>2961</v>
      </c>
      <c r="B392">
        <v>16</v>
      </c>
      <c r="C392" t="s">
        <v>2977</v>
      </c>
      <c r="D392">
        <v>0.13500000000000001</v>
      </c>
      <c r="E392">
        <v>23.905999999999999</v>
      </c>
      <c r="F392">
        <v>0</v>
      </c>
      <c r="G392">
        <v>255</v>
      </c>
      <c r="H392">
        <v>9.375</v>
      </c>
      <c r="I392">
        <v>32</v>
      </c>
      <c r="J392">
        <v>3</v>
      </c>
      <c r="K392">
        <v>16</v>
      </c>
    </row>
    <row r="393" spans="1:11" hidden="1">
      <c r="A393" t="s">
        <v>2961</v>
      </c>
      <c r="B393">
        <v>17</v>
      </c>
      <c r="C393" t="s">
        <v>2978</v>
      </c>
      <c r="D393">
        <v>0.13500000000000001</v>
      </c>
      <c r="E393">
        <v>79.688000000000002</v>
      </c>
      <c r="F393">
        <v>0</v>
      </c>
      <c r="G393">
        <v>255</v>
      </c>
      <c r="H393">
        <v>31.25</v>
      </c>
      <c r="I393">
        <v>32</v>
      </c>
      <c r="J393">
        <v>10</v>
      </c>
      <c r="K393">
        <v>17</v>
      </c>
    </row>
    <row r="394" spans="1:11" hidden="1">
      <c r="A394" t="s">
        <v>2961</v>
      </c>
      <c r="B394">
        <v>18</v>
      </c>
      <c r="C394" t="s">
        <v>2979</v>
      </c>
      <c r="D394">
        <v>0.13500000000000001</v>
      </c>
      <c r="E394">
        <v>79.688000000000002</v>
      </c>
      <c r="F394">
        <v>0</v>
      </c>
      <c r="G394">
        <v>255</v>
      </c>
      <c r="H394">
        <v>31.25</v>
      </c>
      <c r="I394">
        <v>32</v>
      </c>
      <c r="J394">
        <v>10</v>
      </c>
      <c r="K394">
        <v>18</v>
      </c>
    </row>
    <row r="395" spans="1:11" hidden="1">
      <c r="A395" t="s">
        <v>2961</v>
      </c>
      <c r="B395">
        <v>19</v>
      </c>
      <c r="C395" t="s">
        <v>2980</v>
      </c>
      <c r="D395">
        <v>0.14799999999999999</v>
      </c>
      <c r="E395">
        <v>123.857</v>
      </c>
      <c r="F395">
        <v>0</v>
      </c>
      <c r="G395">
        <v>255</v>
      </c>
      <c r="H395">
        <v>48.570999999999998</v>
      </c>
      <c r="I395">
        <v>35</v>
      </c>
      <c r="J395">
        <v>17</v>
      </c>
      <c r="K395">
        <v>19</v>
      </c>
    </row>
    <row r="396" spans="1:11" hidden="1">
      <c r="A396" t="s">
        <v>2961</v>
      </c>
      <c r="B396">
        <v>20</v>
      </c>
      <c r="C396" t="s">
        <v>2981</v>
      </c>
      <c r="D396">
        <v>0.17699999999999999</v>
      </c>
      <c r="E396">
        <v>127.5</v>
      </c>
      <c r="F396">
        <v>0</v>
      </c>
      <c r="G396">
        <v>255</v>
      </c>
      <c r="H396">
        <v>50</v>
      </c>
      <c r="I396">
        <v>42</v>
      </c>
      <c r="J396">
        <v>21</v>
      </c>
      <c r="K396">
        <v>20</v>
      </c>
    </row>
    <row r="397" spans="1:11" hidden="1">
      <c r="A397" t="s">
        <v>2961</v>
      </c>
      <c r="B397">
        <v>21</v>
      </c>
      <c r="C397" t="s">
        <v>2982</v>
      </c>
      <c r="D397">
        <v>0.16500000000000001</v>
      </c>
      <c r="E397">
        <v>170</v>
      </c>
      <c r="F397">
        <v>0</v>
      </c>
      <c r="G397">
        <v>255</v>
      </c>
      <c r="H397">
        <v>66.667000000000002</v>
      </c>
      <c r="I397">
        <v>39</v>
      </c>
      <c r="J397">
        <v>26</v>
      </c>
      <c r="K397">
        <v>21</v>
      </c>
    </row>
    <row r="398" spans="1:11" hidden="1">
      <c r="A398" t="s">
        <v>2961</v>
      </c>
      <c r="B398">
        <v>22</v>
      </c>
      <c r="C398" t="s">
        <v>2983</v>
      </c>
      <c r="D398">
        <v>0.14399999999999999</v>
      </c>
      <c r="E398">
        <v>67.5</v>
      </c>
      <c r="F398">
        <v>0</v>
      </c>
      <c r="G398">
        <v>255</v>
      </c>
      <c r="H398">
        <v>26.471</v>
      </c>
      <c r="I398">
        <v>34</v>
      </c>
      <c r="J398">
        <v>9</v>
      </c>
      <c r="K398">
        <v>22</v>
      </c>
    </row>
    <row r="399" spans="1:11" hidden="1">
      <c r="A399" t="s">
        <v>2961</v>
      </c>
      <c r="B399">
        <v>23</v>
      </c>
      <c r="C399" t="s">
        <v>2984</v>
      </c>
      <c r="D399">
        <v>0.156</v>
      </c>
      <c r="E399">
        <v>158.51400000000001</v>
      </c>
      <c r="F399">
        <v>0</v>
      </c>
      <c r="G399">
        <v>255</v>
      </c>
      <c r="H399">
        <v>62.161999999999999</v>
      </c>
      <c r="I399">
        <v>37</v>
      </c>
      <c r="J399">
        <v>23</v>
      </c>
      <c r="K399">
        <v>23</v>
      </c>
    </row>
    <row r="400" spans="1:11" hidden="1">
      <c r="A400" t="s">
        <v>2961</v>
      </c>
      <c r="B400">
        <v>24</v>
      </c>
      <c r="C400" t="s">
        <v>2985</v>
      </c>
      <c r="D400">
        <v>0.123</v>
      </c>
      <c r="E400">
        <v>0</v>
      </c>
      <c r="F400">
        <v>0</v>
      </c>
      <c r="G400">
        <v>0</v>
      </c>
      <c r="H400">
        <v>0</v>
      </c>
      <c r="I400">
        <v>29</v>
      </c>
      <c r="J400">
        <v>0</v>
      </c>
      <c r="K400">
        <v>24</v>
      </c>
    </row>
    <row r="401" spans="1:13" hidden="1">
      <c r="A401" t="s">
        <v>2961</v>
      </c>
      <c r="B401">
        <v>25</v>
      </c>
      <c r="C401" t="s">
        <v>2986</v>
      </c>
      <c r="D401">
        <v>0.13100000000000001</v>
      </c>
      <c r="E401">
        <v>65.805999999999997</v>
      </c>
      <c r="F401">
        <v>0</v>
      </c>
      <c r="G401">
        <v>255</v>
      </c>
      <c r="H401">
        <v>25.806000000000001</v>
      </c>
      <c r="I401">
        <v>31</v>
      </c>
      <c r="J401">
        <v>8</v>
      </c>
      <c r="K401">
        <v>25</v>
      </c>
    </row>
    <row r="402" spans="1:13">
      <c r="A402" t="s">
        <v>2987</v>
      </c>
      <c r="B402">
        <v>1</v>
      </c>
      <c r="C402" t="s">
        <v>2988</v>
      </c>
      <c r="D402">
        <v>0.215</v>
      </c>
      <c r="E402">
        <v>10</v>
      </c>
      <c r="F402">
        <v>0</v>
      </c>
      <c r="G402">
        <v>255</v>
      </c>
      <c r="H402">
        <v>3.9220000000000002</v>
      </c>
      <c r="I402">
        <v>51</v>
      </c>
      <c r="J402">
        <v>2</v>
      </c>
      <c r="K402">
        <v>1</v>
      </c>
      <c r="L402">
        <v>7</v>
      </c>
      <c r="M402">
        <v>18</v>
      </c>
    </row>
    <row r="403" spans="1:13" hidden="1">
      <c r="A403" t="s">
        <v>2987</v>
      </c>
      <c r="B403">
        <v>2</v>
      </c>
      <c r="C403" t="s">
        <v>2989</v>
      </c>
      <c r="D403">
        <v>0.19400000000000001</v>
      </c>
      <c r="E403">
        <v>0</v>
      </c>
      <c r="F403">
        <v>0</v>
      </c>
      <c r="G403">
        <v>0</v>
      </c>
      <c r="H403">
        <v>0</v>
      </c>
      <c r="I403">
        <v>46</v>
      </c>
      <c r="J403">
        <v>0</v>
      </c>
      <c r="K403">
        <v>2</v>
      </c>
    </row>
    <row r="404" spans="1:13" hidden="1">
      <c r="A404" t="s">
        <v>2987</v>
      </c>
      <c r="B404">
        <v>3</v>
      </c>
      <c r="C404" t="s">
        <v>2990</v>
      </c>
      <c r="D404">
        <v>0.21099999999999999</v>
      </c>
      <c r="E404">
        <v>30.6</v>
      </c>
      <c r="F404">
        <v>0</v>
      </c>
      <c r="G404">
        <v>255</v>
      </c>
      <c r="H404">
        <v>12</v>
      </c>
      <c r="I404">
        <v>50</v>
      </c>
      <c r="J404">
        <v>6</v>
      </c>
      <c r="K404">
        <v>3</v>
      </c>
    </row>
    <row r="405" spans="1:13" hidden="1">
      <c r="A405" t="s">
        <v>2987</v>
      </c>
      <c r="B405">
        <v>4</v>
      </c>
      <c r="C405" t="s">
        <v>2991</v>
      </c>
      <c r="D405">
        <v>0.215</v>
      </c>
      <c r="E405">
        <v>10</v>
      </c>
      <c r="F405">
        <v>0</v>
      </c>
      <c r="G405">
        <v>255</v>
      </c>
      <c r="H405">
        <v>3.9220000000000002</v>
      </c>
      <c r="I405">
        <v>51</v>
      </c>
      <c r="J405">
        <v>2</v>
      </c>
      <c r="K405">
        <v>4</v>
      </c>
    </row>
    <row r="406" spans="1:13" hidden="1">
      <c r="A406" t="s">
        <v>2987</v>
      </c>
      <c r="B406">
        <v>5</v>
      </c>
      <c r="C406" t="s">
        <v>2992</v>
      </c>
      <c r="D406">
        <v>0.22800000000000001</v>
      </c>
      <c r="E406">
        <v>0</v>
      </c>
      <c r="F406">
        <v>0</v>
      </c>
      <c r="G406">
        <v>0</v>
      </c>
      <c r="H406">
        <v>0</v>
      </c>
      <c r="I406">
        <v>54</v>
      </c>
      <c r="J406">
        <v>0</v>
      </c>
      <c r="K406">
        <v>5</v>
      </c>
    </row>
    <row r="407" spans="1:13" hidden="1">
      <c r="A407" t="s">
        <v>2987</v>
      </c>
      <c r="B407">
        <v>6</v>
      </c>
      <c r="C407" t="s">
        <v>2993</v>
      </c>
      <c r="D407">
        <v>0.215</v>
      </c>
      <c r="E407">
        <v>10</v>
      </c>
      <c r="F407">
        <v>0</v>
      </c>
      <c r="G407">
        <v>255</v>
      </c>
      <c r="H407">
        <v>3.9220000000000002</v>
      </c>
      <c r="I407">
        <v>51</v>
      </c>
      <c r="J407">
        <v>2</v>
      </c>
      <c r="K407">
        <v>6</v>
      </c>
    </row>
    <row r="408" spans="1:13" hidden="1">
      <c r="A408" t="s">
        <v>2987</v>
      </c>
      <c r="B408">
        <v>7</v>
      </c>
      <c r="C408" t="s">
        <v>2994</v>
      </c>
      <c r="D408">
        <v>0.21099999999999999</v>
      </c>
      <c r="E408">
        <v>61.2</v>
      </c>
      <c r="F408">
        <v>0</v>
      </c>
      <c r="G408">
        <v>255</v>
      </c>
      <c r="H408">
        <v>24</v>
      </c>
      <c r="I408">
        <v>50</v>
      </c>
      <c r="J408">
        <v>12</v>
      </c>
      <c r="K408">
        <v>7</v>
      </c>
    </row>
    <row r="409" spans="1:13" hidden="1">
      <c r="A409" t="s">
        <v>2987</v>
      </c>
      <c r="B409">
        <v>8</v>
      </c>
      <c r="C409" t="s">
        <v>2995</v>
      </c>
      <c r="D409">
        <v>0.20699999999999999</v>
      </c>
      <c r="E409">
        <v>20.815999999999999</v>
      </c>
      <c r="F409">
        <v>0</v>
      </c>
      <c r="G409">
        <v>255</v>
      </c>
      <c r="H409">
        <v>8.1630000000000003</v>
      </c>
      <c r="I409">
        <v>49</v>
      </c>
      <c r="J409">
        <v>4</v>
      </c>
      <c r="K409">
        <v>8</v>
      </c>
    </row>
    <row r="410" spans="1:13" hidden="1">
      <c r="A410" t="s">
        <v>2987</v>
      </c>
      <c r="B410">
        <v>9</v>
      </c>
      <c r="C410" t="s">
        <v>2996</v>
      </c>
      <c r="D410">
        <v>0.20300000000000001</v>
      </c>
      <c r="E410">
        <v>0</v>
      </c>
      <c r="F410">
        <v>0</v>
      </c>
      <c r="G410">
        <v>0</v>
      </c>
      <c r="H410">
        <v>0</v>
      </c>
      <c r="I410">
        <v>48</v>
      </c>
      <c r="J410">
        <v>0</v>
      </c>
      <c r="K410">
        <v>9</v>
      </c>
    </row>
    <row r="411" spans="1:13" hidden="1">
      <c r="A411" t="s">
        <v>2987</v>
      </c>
      <c r="B411">
        <v>10</v>
      </c>
      <c r="C411" t="s">
        <v>2997</v>
      </c>
      <c r="D411">
        <v>0.215</v>
      </c>
      <c r="E411">
        <v>0</v>
      </c>
      <c r="F411">
        <v>0</v>
      </c>
      <c r="G411">
        <v>0</v>
      </c>
      <c r="H411">
        <v>0</v>
      </c>
      <c r="I411">
        <v>51</v>
      </c>
      <c r="J411">
        <v>0</v>
      </c>
      <c r="K411">
        <v>10</v>
      </c>
    </row>
    <row r="412" spans="1:13" hidden="1">
      <c r="A412" t="s">
        <v>2987</v>
      </c>
      <c r="B412">
        <v>11</v>
      </c>
      <c r="C412" t="s">
        <v>2998</v>
      </c>
      <c r="D412">
        <v>0.215</v>
      </c>
      <c r="E412">
        <v>5</v>
      </c>
      <c r="F412">
        <v>0</v>
      </c>
      <c r="G412">
        <v>255</v>
      </c>
      <c r="H412">
        <v>1.9610000000000001</v>
      </c>
      <c r="I412">
        <v>51</v>
      </c>
      <c r="J412">
        <v>1</v>
      </c>
      <c r="K412">
        <v>11</v>
      </c>
    </row>
    <row r="413" spans="1:13" hidden="1">
      <c r="A413" t="s">
        <v>2987</v>
      </c>
      <c r="B413">
        <v>12</v>
      </c>
      <c r="C413" t="s">
        <v>2999</v>
      </c>
      <c r="D413">
        <v>0.19</v>
      </c>
      <c r="E413">
        <v>56.667000000000002</v>
      </c>
      <c r="F413">
        <v>0</v>
      </c>
      <c r="G413">
        <v>255</v>
      </c>
      <c r="H413">
        <v>22.222000000000001</v>
      </c>
      <c r="I413">
        <v>45</v>
      </c>
      <c r="J413">
        <v>10</v>
      </c>
      <c r="K413">
        <v>12</v>
      </c>
    </row>
    <row r="414" spans="1:13" hidden="1">
      <c r="A414" t="s">
        <v>2987</v>
      </c>
      <c r="B414">
        <v>13</v>
      </c>
      <c r="C414" t="s">
        <v>3000</v>
      </c>
      <c r="D414">
        <v>0.21099999999999999</v>
      </c>
      <c r="E414">
        <v>0</v>
      </c>
      <c r="F414">
        <v>0</v>
      </c>
      <c r="G414">
        <v>0</v>
      </c>
      <c r="H414">
        <v>0</v>
      </c>
      <c r="I414">
        <v>50</v>
      </c>
      <c r="J414">
        <v>0</v>
      </c>
      <c r="K414">
        <v>13</v>
      </c>
    </row>
    <row r="415" spans="1:13" hidden="1">
      <c r="A415" t="s">
        <v>2987</v>
      </c>
      <c r="B415">
        <v>14</v>
      </c>
      <c r="C415" t="s">
        <v>3001</v>
      </c>
      <c r="D415">
        <v>0.23200000000000001</v>
      </c>
      <c r="E415">
        <v>0</v>
      </c>
      <c r="F415">
        <v>0</v>
      </c>
      <c r="G415">
        <v>0</v>
      </c>
      <c r="H415">
        <v>0</v>
      </c>
      <c r="I415">
        <v>55</v>
      </c>
      <c r="J415">
        <v>0</v>
      </c>
      <c r="K415">
        <v>14</v>
      </c>
    </row>
    <row r="416" spans="1:13" hidden="1">
      <c r="A416" t="s">
        <v>2987</v>
      </c>
      <c r="B416">
        <v>15</v>
      </c>
      <c r="C416" t="s">
        <v>3002</v>
      </c>
      <c r="D416">
        <v>0.21099999999999999</v>
      </c>
      <c r="E416">
        <v>0</v>
      </c>
      <c r="F416">
        <v>0</v>
      </c>
      <c r="G416">
        <v>0</v>
      </c>
      <c r="H416">
        <v>0</v>
      </c>
      <c r="I416">
        <v>50</v>
      </c>
      <c r="J416">
        <v>0</v>
      </c>
      <c r="K416">
        <v>15</v>
      </c>
    </row>
    <row r="417" spans="1:13" hidden="1">
      <c r="A417" t="s">
        <v>2987</v>
      </c>
      <c r="B417">
        <v>16</v>
      </c>
      <c r="C417" t="s">
        <v>3003</v>
      </c>
      <c r="D417">
        <v>0.224</v>
      </c>
      <c r="E417">
        <v>0</v>
      </c>
      <c r="F417">
        <v>0</v>
      </c>
      <c r="G417">
        <v>0</v>
      </c>
      <c r="H417">
        <v>0</v>
      </c>
      <c r="I417">
        <v>53</v>
      </c>
      <c r="J417">
        <v>0</v>
      </c>
      <c r="K417">
        <v>16</v>
      </c>
    </row>
    <row r="418" spans="1:13" hidden="1">
      <c r="A418" t="s">
        <v>2987</v>
      </c>
      <c r="B418">
        <v>17</v>
      </c>
      <c r="C418" t="s">
        <v>3004</v>
      </c>
      <c r="D418">
        <v>0.215</v>
      </c>
      <c r="E418">
        <v>0</v>
      </c>
      <c r="F418">
        <v>0</v>
      </c>
      <c r="G418">
        <v>0</v>
      </c>
      <c r="H418">
        <v>0</v>
      </c>
      <c r="I418">
        <v>51</v>
      </c>
      <c r="J418">
        <v>0</v>
      </c>
      <c r="K418">
        <v>17</v>
      </c>
    </row>
    <row r="419" spans="1:13" hidden="1">
      <c r="A419" t="s">
        <v>2987</v>
      </c>
      <c r="B419">
        <v>18</v>
      </c>
      <c r="C419" t="s">
        <v>3005</v>
      </c>
      <c r="D419">
        <v>0.24099999999999999</v>
      </c>
      <c r="E419">
        <v>0</v>
      </c>
      <c r="F419">
        <v>0</v>
      </c>
      <c r="G419">
        <v>0</v>
      </c>
      <c r="H419">
        <v>0</v>
      </c>
      <c r="I419">
        <v>57</v>
      </c>
      <c r="J419">
        <v>0</v>
      </c>
      <c r="K419">
        <v>18</v>
      </c>
    </row>
    <row r="420" spans="1:13" hidden="1">
      <c r="A420" t="s">
        <v>2987</v>
      </c>
      <c r="B420">
        <v>19</v>
      </c>
      <c r="C420" t="s">
        <v>3006</v>
      </c>
      <c r="D420">
        <v>0.21099999999999999</v>
      </c>
      <c r="E420">
        <v>0</v>
      </c>
      <c r="F420">
        <v>0</v>
      </c>
      <c r="G420">
        <v>0</v>
      </c>
      <c r="H420">
        <v>0</v>
      </c>
      <c r="I420">
        <v>50</v>
      </c>
      <c r="J420">
        <v>0</v>
      </c>
      <c r="K420">
        <v>19</v>
      </c>
    </row>
    <row r="421" spans="1:13" hidden="1">
      <c r="A421" t="s">
        <v>2987</v>
      </c>
      <c r="B421">
        <v>20</v>
      </c>
      <c r="C421" t="s">
        <v>3007</v>
      </c>
      <c r="D421">
        <v>0.254</v>
      </c>
      <c r="E421">
        <v>17</v>
      </c>
      <c r="F421">
        <v>0</v>
      </c>
      <c r="G421">
        <v>255</v>
      </c>
      <c r="H421">
        <v>6.6669999999999998</v>
      </c>
      <c r="I421">
        <v>60</v>
      </c>
      <c r="J421">
        <v>4</v>
      </c>
      <c r="K421">
        <v>20</v>
      </c>
    </row>
    <row r="422" spans="1:13" hidden="1">
      <c r="A422" t="s">
        <v>2987</v>
      </c>
      <c r="B422">
        <v>21</v>
      </c>
      <c r="C422" t="s">
        <v>3008</v>
      </c>
      <c r="D422">
        <v>0.22</v>
      </c>
      <c r="E422">
        <v>4.9039999999999999</v>
      </c>
      <c r="F422">
        <v>0</v>
      </c>
      <c r="G422">
        <v>255</v>
      </c>
      <c r="H422">
        <v>1.923</v>
      </c>
      <c r="I422">
        <v>52</v>
      </c>
      <c r="J422">
        <v>1</v>
      </c>
      <c r="K422">
        <v>21</v>
      </c>
    </row>
    <row r="423" spans="1:13" hidden="1">
      <c r="A423" t="s">
        <v>2987</v>
      </c>
      <c r="B423">
        <v>22</v>
      </c>
      <c r="C423" t="s">
        <v>3009</v>
      </c>
      <c r="D423">
        <v>0.20699999999999999</v>
      </c>
      <c r="E423">
        <v>0</v>
      </c>
      <c r="F423">
        <v>0</v>
      </c>
      <c r="G423">
        <v>0</v>
      </c>
      <c r="H423">
        <v>0</v>
      </c>
      <c r="I423">
        <v>49</v>
      </c>
      <c r="J423">
        <v>0</v>
      </c>
      <c r="K423">
        <v>22</v>
      </c>
    </row>
    <row r="424" spans="1:13" hidden="1">
      <c r="A424" t="s">
        <v>2987</v>
      </c>
      <c r="B424">
        <v>23</v>
      </c>
      <c r="C424" t="s">
        <v>3010</v>
      </c>
      <c r="D424">
        <v>0.224</v>
      </c>
      <c r="E424">
        <v>0</v>
      </c>
      <c r="F424">
        <v>0</v>
      </c>
      <c r="G424">
        <v>0</v>
      </c>
      <c r="H424">
        <v>0</v>
      </c>
      <c r="I424">
        <v>53</v>
      </c>
      <c r="J424">
        <v>0</v>
      </c>
      <c r="K424">
        <v>23</v>
      </c>
    </row>
    <row r="425" spans="1:13" hidden="1">
      <c r="A425" t="s">
        <v>2987</v>
      </c>
      <c r="B425">
        <v>24</v>
      </c>
      <c r="C425" t="s">
        <v>3011</v>
      </c>
      <c r="D425">
        <v>0.20699999999999999</v>
      </c>
      <c r="E425">
        <v>67.653000000000006</v>
      </c>
      <c r="F425">
        <v>0</v>
      </c>
      <c r="G425">
        <v>255</v>
      </c>
      <c r="H425">
        <v>26.530999999999999</v>
      </c>
      <c r="I425">
        <v>49</v>
      </c>
      <c r="J425">
        <v>13</v>
      </c>
      <c r="K425">
        <v>24</v>
      </c>
    </row>
    <row r="426" spans="1:13" hidden="1">
      <c r="A426" t="s">
        <v>2987</v>
      </c>
      <c r="B426">
        <v>25</v>
      </c>
      <c r="C426" t="s">
        <v>3012</v>
      </c>
      <c r="D426">
        <v>0.224</v>
      </c>
      <c r="E426">
        <v>38.491</v>
      </c>
      <c r="F426">
        <v>0</v>
      </c>
      <c r="G426">
        <v>255</v>
      </c>
      <c r="H426">
        <v>15.093999999999999</v>
      </c>
      <c r="I426">
        <v>53</v>
      </c>
      <c r="J426">
        <v>8</v>
      </c>
      <c r="K426">
        <v>25</v>
      </c>
    </row>
    <row r="427" spans="1:13">
      <c r="A427" t="s">
        <v>3013</v>
      </c>
      <c r="B427">
        <v>1</v>
      </c>
      <c r="C427" t="s">
        <v>3014</v>
      </c>
      <c r="D427">
        <v>0.13500000000000001</v>
      </c>
      <c r="E427">
        <v>143.43799999999999</v>
      </c>
      <c r="F427">
        <v>0</v>
      </c>
      <c r="G427">
        <v>255</v>
      </c>
      <c r="H427">
        <v>56.25</v>
      </c>
      <c r="I427">
        <v>32</v>
      </c>
      <c r="J427">
        <v>18</v>
      </c>
      <c r="K427">
        <v>1</v>
      </c>
      <c r="L427">
        <v>25</v>
      </c>
      <c r="M427">
        <v>0</v>
      </c>
    </row>
    <row r="428" spans="1:13" hidden="1">
      <c r="A428" t="s">
        <v>3013</v>
      </c>
      <c r="B428">
        <v>2</v>
      </c>
      <c r="C428" t="s">
        <v>3015</v>
      </c>
      <c r="D428">
        <v>0.123</v>
      </c>
      <c r="E428">
        <v>167.06899999999999</v>
      </c>
      <c r="F428">
        <v>0</v>
      </c>
      <c r="G428">
        <v>255</v>
      </c>
      <c r="H428">
        <v>65.516999999999996</v>
      </c>
      <c r="I428">
        <v>29</v>
      </c>
      <c r="J428">
        <v>19</v>
      </c>
      <c r="K428">
        <v>2</v>
      </c>
    </row>
    <row r="429" spans="1:13" hidden="1">
      <c r="A429" t="s">
        <v>3013</v>
      </c>
      <c r="B429">
        <v>3</v>
      </c>
      <c r="C429" t="s">
        <v>3016</v>
      </c>
      <c r="D429">
        <v>0.152</v>
      </c>
      <c r="E429">
        <v>148.75</v>
      </c>
      <c r="F429">
        <v>0</v>
      </c>
      <c r="G429">
        <v>255</v>
      </c>
      <c r="H429">
        <v>58.332999999999998</v>
      </c>
      <c r="I429">
        <v>36</v>
      </c>
      <c r="J429">
        <v>21</v>
      </c>
      <c r="K429">
        <v>3</v>
      </c>
    </row>
    <row r="430" spans="1:13" hidden="1">
      <c r="A430" t="s">
        <v>3013</v>
      </c>
      <c r="B430">
        <v>4</v>
      </c>
      <c r="C430" t="s">
        <v>3017</v>
      </c>
      <c r="D430">
        <v>0.127</v>
      </c>
      <c r="E430">
        <v>187</v>
      </c>
      <c r="F430">
        <v>0</v>
      </c>
      <c r="G430">
        <v>255</v>
      </c>
      <c r="H430">
        <v>73.332999999999998</v>
      </c>
      <c r="I430">
        <v>30</v>
      </c>
      <c r="J430">
        <v>22</v>
      </c>
      <c r="K430">
        <v>4</v>
      </c>
    </row>
    <row r="431" spans="1:13" hidden="1">
      <c r="A431" t="s">
        <v>3013</v>
      </c>
      <c r="B431">
        <v>5</v>
      </c>
      <c r="C431" t="s">
        <v>3018</v>
      </c>
      <c r="D431">
        <v>0.16500000000000001</v>
      </c>
      <c r="E431">
        <v>117.69199999999999</v>
      </c>
      <c r="F431">
        <v>0</v>
      </c>
      <c r="G431">
        <v>255</v>
      </c>
      <c r="H431">
        <v>46.154000000000003</v>
      </c>
      <c r="I431">
        <v>39</v>
      </c>
      <c r="J431">
        <v>18</v>
      </c>
      <c r="K431">
        <v>5</v>
      </c>
    </row>
    <row r="432" spans="1:13" hidden="1">
      <c r="A432" t="s">
        <v>3013</v>
      </c>
      <c r="B432">
        <v>6</v>
      </c>
      <c r="C432" t="s">
        <v>3019</v>
      </c>
      <c r="D432">
        <v>0.14399999999999999</v>
      </c>
      <c r="E432">
        <v>165</v>
      </c>
      <c r="F432">
        <v>0</v>
      </c>
      <c r="G432">
        <v>255</v>
      </c>
      <c r="H432">
        <v>64.706000000000003</v>
      </c>
      <c r="I432">
        <v>34</v>
      </c>
      <c r="J432">
        <v>22</v>
      </c>
      <c r="K432">
        <v>6</v>
      </c>
    </row>
    <row r="433" spans="1:11" hidden="1">
      <c r="A433" t="s">
        <v>3013</v>
      </c>
      <c r="B433">
        <v>7</v>
      </c>
      <c r="C433" t="s">
        <v>3020</v>
      </c>
      <c r="D433">
        <v>0.13500000000000001</v>
      </c>
      <c r="E433">
        <v>207.18799999999999</v>
      </c>
      <c r="F433">
        <v>0</v>
      </c>
      <c r="G433">
        <v>255</v>
      </c>
      <c r="H433">
        <v>81.25</v>
      </c>
      <c r="I433">
        <v>32</v>
      </c>
      <c r="J433">
        <v>26</v>
      </c>
      <c r="K433">
        <v>7</v>
      </c>
    </row>
    <row r="434" spans="1:11" hidden="1">
      <c r="A434" t="s">
        <v>3013</v>
      </c>
      <c r="B434">
        <v>8</v>
      </c>
      <c r="C434" t="s">
        <v>3021</v>
      </c>
      <c r="D434">
        <v>0.127</v>
      </c>
      <c r="E434">
        <v>178.5</v>
      </c>
      <c r="F434">
        <v>0</v>
      </c>
      <c r="G434">
        <v>255</v>
      </c>
      <c r="H434">
        <v>70</v>
      </c>
      <c r="I434">
        <v>30</v>
      </c>
      <c r="J434">
        <v>21</v>
      </c>
      <c r="K434">
        <v>8</v>
      </c>
    </row>
    <row r="435" spans="1:11" hidden="1">
      <c r="A435" t="s">
        <v>3013</v>
      </c>
      <c r="B435">
        <v>9</v>
      </c>
      <c r="C435" t="s">
        <v>3022</v>
      </c>
      <c r="D435">
        <v>0.13900000000000001</v>
      </c>
      <c r="E435">
        <v>193.18199999999999</v>
      </c>
      <c r="F435">
        <v>0</v>
      </c>
      <c r="G435">
        <v>255</v>
      </c>
      <c r="H435">
        <v>75.757999999999996</v>
      </c>
      <c r="I435">
        <v>33</v>
      </c>
      <c r="J435">
        <v>25</v>
      </c>
      <c r="K435">
        <v>9</v>
      </c>
    </row>
    <row r="436" spans="1:11" hidden="1">
      <c r="A436" t="s">
        <v>3013</v>
      </c>
      <c r="B436">
        <v>10</v>
      </c>
      <c r="C436" t="s">
        <v>3023</v>
      </c>
      <c r="D436">
        <v>0.13100000000000001</v>
      </c>
      <c r="E436">
        <v>180.96799999999999</v>
      </c>
      <c r="F436">
        <v>0</v>
      </c>
      <c r="G436">
        <v>255</v>
      </c>
      <c r="H436">
        <v>70.968000000000004</v>
      </c>
      <c r="I436">
        <v>31</v>
      </c>
      <c r="J436">
        <v>22</v>
      </c>
      <c r="K436">
        <v>10</v>
      </c>
    </row>
    <row r="437" spans="1:11" hidden="1">
      <c r="A437" t="s">
        <v>3013</v>
      </c>
      <c r="B437">
        <v>11</v>
      </c>
      <c r="C437" t="s">
        <v>3024</v>
      </c>
      <c r="D437">
        <v>0.13900000000000001</v>
      </c>
      <c r="E437">
        <v>208.636</v>
      </c>
      <c r="F437">
        <v>0</v>
      </c>
      <c r="G437">
        <v>255</v>
      </c>
      <c r="H437">
        <v>81.817999999999998</v>
      </c>
      <c r="I437">
        <v>33</v>
      </c>
      <c r="J437">
        <v>27</v>
      </c>
      <c r="K437">
        <v>11</v>
      </c>
    </row>
    <row r="438" spans="1:11" hidden="1">
      <c r="A438" t="s">
        <v>3013</v>
      </c>
      <c r="B438">
        <v>12</v>
      </c>
      <c r="C438" t="s">
        <v>3025</v>
      </c>
      <c r="D438">
        <v>0.13900000000000001</v>
      </c>
      <c r="E438">
        <v>193.18199999999999</v>
      </c>
      <c r="F438">
        <v>0</v>
      </c>
      <c r="G438">
        <v>255</v>
      </c>
      <c r="H438">
        <v>75.757999999999996</v>
      </c>
      <c r="I438">
        <v>33</v>
      </c>
      <c r="J438">
        <v>25</v>
      </c>
      <c r="K438">
        <v>12</v>
      </c>
    </row>
    <row r="439" spans="1:11" hidden="1">
      <c r="A439" t="s">
        <v>3013</v>
      </c>
      <c r="B439">
        <v>13</v>
      </c>
      <c r="C439" t="s">
        <v>3026</v>
      </c>
      <c r="D439">
        <v>0.13900000000000001</v>
      </c>
      <c r="E439">
        <v>154.54499999999999</v>
      </c>
      <c r="F439">
        <v>0</v>
      </c>
      <c r="G439">
        <v>255</v>
      </c>
      <c r="H439">
        <v>60.606000000000002</v>
      </c>
      <c r="I439">
        <v>33</v>
      </c>
      <c r="J439">
        <v>20</v>
      </c>
      <c r="K439">
        <v>13</v>
      </c>
    </row>
    <row r="440" spans="1:11" hidden="1">
      <c r="A440" t="s">
        <v>3013</v>
      </c>
      <c r="B440">
        <v>14</v>
      </c>
      <c r="C440" t="s">
        <v>3027</v>
      </c>
      <c r="D440">
        <v>0.114</v>
      </c>
      <c r="E440">
        <v>179.44399999999999</v>
      </c>
      <c r="F440">
        <v>0</v>
      </c>
      <c r="G440">
        <v>255</v>
      </c>
      <c r="H440">
        <v>70.37</v>
      </c>
      <c r="I440">
        <v>27</v>
      </c>
      <c r="J440">
        <v>19</v>
      </c>
      <c r="K440">
        <v>14</v>
      </c>
    </row>
    <row r="441" spans="1:11" hidden="1">
      <c r="A441" t="s">
        <v>3013</v>
      </c>
      <c r="B441">
        <v>15</v>
      </c>
      <c r="C441" t="s">
        <v>3028</v>
      </c>
      <c r="D441">
        <v>0.152</v>
      </c>
      <c r="E441">
        <v>177.083</v>
      </c>
      <c r="F441">
        <v>0</v>
      </c>
      <c r="G441">
        <v>255</v>
      </c>
      <c r="H441">
        <v>69.444000000000003</v>
      </c>
      <c r="I441">
        <v>36</v>
      </c>
      <c r="J441">
        <v>25</v>
      </c>
      <c r="K441">
        <v>15</v>
      </c>
    </row>
    <row r="442" spans="1:11" hidden="1">
      <c r="A442" t="s">
        <v>3013</v>
      </c>
      <c r="B442">
        <v>16</v>
      </c>
      <c r="C442" t="s">
        <v>3029</v>
      </c>
      <c r="D442">
        <v>0.127</v>
      </c>
      <c r="E442">
        <v>136</v>
      </c>
      <c r="F442">
        <v>0</v>
      </c>
      <c r="G442">
        <v>255</v>
      </c>
      <c r="H442">
        <v>53.332999999999998</v>
      </c>
      <c r="I442">
        <v>30</v>
      </c>
      <c r="J442">
        <v>16</v>
      </c>
      <c r="K442">
        <v>16</v>
      </c>
    </row>
    <row r="443" spans="1:11" hidden="1">
      <c r="A443" t="s">
        <v>3013</v>
      </c>
      <c r="B443">
        <v>17</v>
      </c>
      <c r="C443" t="s">
        <v>3030</v>
      </c>
      <c r="D443">
        <v>0.13500000000000001</v>
      </c>
      <c r="E443">
        <v>151.40600000000001</v>
      </c>
      <c r="F443">
        <v>0</v>
      </c>
      <c r="G443">
        <v>255</v>
      </c>
      <c r="H443">
        <v>59.375</v>
      </c>
      <c r="I443">
        <v>32</v>
      </c>
      <c r="J443">
        <v>19</v>
      </c>
      <c r="K443">
        <v>17</v>
      </c>
    </row>
    <row r="444" spans="1:11" hidden="1">
      <c r="A444" t="s">
        <v>3013</v>
      </c>
      <c r="B444">
        <v>18</v>
      </c>
      <c r="C444" t="s">
        <v>3031</v>
      </c>
      <c r="D444">
        <v>0.14399999999999999</v>
      </c>
      <c r="E444">
        <v>135</v>
      </c>
      <c r="F444">
        <v>0</v>
      </c>
      <c r="G444">
        <v>255</v>
      </c>
      <c r="H444">
        <v>52.941000000000003</v>
      </c>
      <c r="I444">
        <v>34</v>
      </c>
      <c r="J444">
        <v>18</v>
      </c>
      <c r="K444">
        <v>18</v>
      </c>
    </row>
    <row r="445" spans="1:11" hidden="1">
      <c r="A445" t="s">
        <v>3013</v>
      </c>
      <c r="B445">
        <v>19</v>
      </c>
      <c r="C445" t="s">
        <v>3032</v>
      </c>
      <c r="D445">
        <v>0.123</v>
      </c>
      <c r="E445">
        <v>96.724000000000004</v>
      </c>
      <c r="F445">
        <v>0</v>
      </c>
      <c r="G445">
        <v>255</v>
      </c>
      <c r="H445">
        <v>37.930999999999997</v>
      </c>
      <c r="I445">
        <v>29</v>
      </c>
      <c r="J445">
        <v>11</v>
      </c>
      <c r="K445">
        <v>19</v>
      </c>
    </row>
    <row r="446" spans="1:11" hidden="1">
      <c r="A446" t="s">
        <v>3013</v>
      </c>
      <c r="B446">
        <v>20</v>
      </c>
      <c r="C446" t="s">
        <v>3033</v>
      </c>
      <c r="D446">
        <v>0.127</v>
      </c>
      <c r="E446">
        <v>178.5</v>
      </c>
      <c r="F446">
        <v>0</v>
      </c>
      <c r="G446">
        <v>255</v>
      </c>
      <c r="H446">
        <v>70</v>
      </c>
      <c r="I446">
        <v>30</v>
      </c>
      <c r="J446">
        <v>21</v>
      </c>
      <c r="K446">
        <v>20</v>
      </c>
    </row>
    <row r="447" spans="1:11" hidden="1">
      <c r="A447" t="s">
        <v>3013</v>
      </c>
      <c r="B447">
        <v>21</v>
      </c>
      <c r="C447" t="s">
        <v>3034</v>
      </c>
      <c r="D447">
        <v>0.13900000000000001</v>
      </c>
      <c r="E447">
        <v>216.364</v>
      </c>
      <c r="F447">
        <v>0</v>
      </c>
      <c r="G447">
        <v>255</v>
      </c>
      <c r="H447">
        <v>84.847999999999999</v>
      </c>
      <c r="I447">
        <v>33</v>
      </c>
      <c r="J447">
        <v>28</v>
      </c>
      <c r="K447">
        <v>21</v>
      </c>
    </row>
    <row r="448" spans="1:11" hidden="1">
      <c r="A448" t="s">
        <v>3013</v>
      </c>
      <c r="B448">
        <v>22</v>
      </c>
      <c r="C448" t="s">
        <v>3035</v>
      </c>
      <c r="D448">
        <v>0.13100000000000001</v>
      </c>
      <c r="E448">
        <v>189.19399999999999</v>
      </c>
      <c r="F448">
        <v>0</v>
      </c>
      <c r="G448">
        <v>255</v>
      </c>
      <c r="H448">
        <v>74.194000000000003</v>
      </c>
      <c r="I448">
        <v>31</v>
      </c>
      <c r="J448">
        <v>23</v>
      </c>
      <c r="K448">
        <v>22</v>
      </c>
    </row>
    <row r="449" spans="1:13" hidden="1">
      <c r="A449" t="s">
        <v>3013</v>
      </c>
      <c r="B449">
        <v>23</v>
      </c>
      <c r="C449" t="s">
        <v>3036</v>
      </c>
      <c r="D449">
        <v>0.127</v>
      </c>
      <c r="E449">
        <v>187</v>
      </c>
      <c r="F449">
        <v>0</v>
      </c>
      <c r="G449">
        <v>255</v>
      </c>
      <c r="H449">
        <v>73.332999999999998</v>
      </c>
      <c r="I449">
        <v>30</v>
      </c>
      <c r="J449">
        <v>22</v>
      </c>
      <c r="K449">
        <v>23</v>
      </c>
    </row>
    <row r="450" spans="1:13" hidden="1">
      <c r="A450" t="s">
        <v>3013</v>
      </c>
      <c r="B450">
        <v>24</v>
      </c>
      <c r="C450" t="s">
        <v>3037</v>
      </c>
      <c r="D450">
        <v>0.127</v>
      </c>
      <c r="E450">
        <v>195.5</v>
      </c>
      <c r="F450">
        <v>0</v>
      </c>
      <c r="G450">
        <v>255</v>
      </c>
      <c r="H450">
        <v>76.667000000000002</v>
      </c>
      <c r="I450">
        <v>30</v>
      </c>
      <c r="J450">
        <v>23</v>
      </c>
      <c r="K450">
        <v>24</v>
      </c>
    </row>
    <row r="451" spans="1:13" hidden="1">
      <c r="A451" t="s">
        <v>3013</v>
      </c>
      <c r="B451">
        <v>25</v>
      </c>
      <c r="C451" t="s">
        <v>3038</v>
      </c>
      <c r="D451">
        <v>9.7000000000000003E-2</v>
      </c>
      <c r="E451">
        <v>188.47800000000001</v>
      </c>
      <c r="F451">
        <v>0</v>
      </c>
      <c r="G451">
        <v>255</v>
      </c>
      <c r="H451">
        <v>73.912999999999997</v>
      </c>
      <c r="I451">
        <v>23</v>
      </c>
      <c r="J451">
        <v>17</v>
      </c>
      <c r="K451">
        <v>25</v>
      </c>
    </row>
    <row r="452" spans="1:13">
      <c r="A452" t="s">
        <v>3039</v>
      </c>
      <c r="B452">
        <v>1</v>
      </c>
      <c r="C452" t="s">
        <v>3040</v>
      </c>
      <c r="D452">
        <v>0.19400000000000001</v>
      </c>
      <c r="E452">
        <v>232.82599999999999</v>
      </c>
      <c r="F452">
        <v>0</v>
      </c>
      <c r="G452">
        <v>255</v>
      </c>
      <c r="H452">
        <v>91.304000000000002</v>
      </c>
      <c r="I452">
        <v>46</v>
      </c>
      <c r="J452">
        <v>42</v>
      </c>
      <c r="K452">
        <v>1</v>
      </c>
      <c r="L452">
        <v>25</v>
      </c>
      <c r="M452">
        <v>0</v>
      </c>
    </row>
    <row r="453" spans="1:13" hidden="1">
      <c r="A453" t="s">
        <v>3039</v>
      </c>
      <c r="B453">
        <v>2</v>
      </c>
      <c r="C453" t="s">
        <v>3041</v>
      </c>
      <c r="D453">
        <v>0.21099999999999999</v>
      </c>
      <c r="E453">
        <v>249.9</v>
      </c>
      <c r="F453">
        <v>0</v>
      </c>
      <c r="G453">
        <v>255</v>
      </c>
      <c r="H453">
        <v>98</v>
      </c>
      <c r="I453">
        <v>50</v>
      </c>
      <c r="J453">
        <v>49</v>
      </c>
      <c r="K453">
        <v>2</v>
      </c>
    </row>
    <row r="454" spans="1:13" hidden="1">
      <c r="A454" t="s">
        <v>3039</v>
      </c>
      <c r="B454">
        <v>3</v>
      </c>
      <c r="C454" t="s">
        <v>3042</v>
      </c>
      <c r="D454">
        <v>0.20699999999999999</v>
      </c>
      <c r="E454">
        <v>213.36699999999999</v>
      </c>
      <c r="F454">
        <v>0</v>
      </c>
      <c r="G454">
        <v>255</v>
      </c>
      <c r="H454">
        <v>83.673000000000002</v>
      </c>
      <c r="I454">
        <v>49</v>
      </c>
      <c r="J454">
        <v>41</v>
      </c>
      <c r="K454">
        <v>3</v>
      </c>
    </row>
    <row r="455" spans="1:13" hidden="1">
      <c r="A455" t="s">
        <v>3039</v>
      </c>
      <c r="B455">
        <v>4</v>
      </c>
      <c r="C455" t="s">
        <v>3043</v>
      </c>
      <c r="D455">
        <v>0.19</v>
      </c>
      <c r="E455">
        <v>238</v>
      </c>
      <c r="F455">
        <v>0</v>
      </c>
      <c r="G455">
        <v>255</v>
      </c>
      <c r="H455">
        <v>93.332999999999998</v>
      </c>
      <c r="I455">
        <v>45</v>
      </c>
      <c r="J455">
        <v>42</v>
      </c>
      <c r="K455">
        <v>4</v>
      </c>
    </row>
    <row r="456" spans="1:13" hidden="1">
      <c r="A456" t="s">
        <v>3039</v>
      </c>
      <c r="B456">
        <v>5</v>
      </c>
      <c r="C456" t="s">
        <v>3044</v>
      </c>
      <c r="D456">
        <v>0.19900000000000001</v>
      </c>
      <c r="E456">
        <v>255</v>
      </c>
      <c r="F456">
        <v>255</v>
      </c>
      <c r="G456">
        <v>255</v>
      </c>
      <c r="H456">
        <v>100</v>
      </c>
      <c r="I456">
        <v>47</v>
      </c>
      <c r="J456">
        <v>47</v>
      </c>
      <c r="K456">
        <v>5</v>
      </c>
    </row>
    <row r="457" spans="1:13" hidden="1">
      <c r="A457" t="s">
        <v>3039</v>
      </c>
      <c r="B457">
        <v>6</v>
      </c>
      <c r="C457" t="s">
        <v>3045</v>
      </c>
      <c r="D457">
        <v>0.186</v>
      </c>
      <c r="E457">
        <v>255</v>
      </c>
      <c r="F457">
        <v>255</v>
      </c>
      <c r="G457">
        <v>255</v>
      </c>
      <c r="H457">
        <v>100</v>
      </c>
      <c r="I457">
        <v>44</v>
      </c>
      <c r="J457">
        <v>44</v>
      </c>
      <c r="K457">
        <v>6</v>
      </c>
    </row>
    <row r="458" spans="1:13" hidden="1">
      <c r="A458" t="s">
        <v>3039</v>
      </c>
      <c r="B458">
        <v>7</v>
      </c>
      <c r="C458" t="s">
        <v>3046</v>
      </c>
      <c r="D458">
        <v>0.182</v>
      </c>
      <c r="E458">
        <v>255</v>
      </c>
      <c r="F458">
        <v>255</v>
      </c>
      <c r="G458">
        <v>255</v>
      </c>
      <c r="H458">
        <v>100</v>
      </c>
      <c r="I458">
        <v>43</v>
      </c>
      <c r="J458">
        <v>43</v>
      </c>
      <c r="K458">
        <v>7</v>
      </c>
    </row>
    <row r="459" spans="1:13" hidden="1">
      <c r="A459" t="s">
        <v>3039</v>
      </c>
      <c r="B459">
        <v>8</v>
      </c>
      <c r="C459" t="s">
        <v>3047</v>
      </c>
      <c r="D459">
        <v>0.17699999999999999</v>
      </c>
      <c r="E459">
        <v>255</v>
      </c>
      <c r="F459">
        <v>255</v>
      </c>
      <c r="G459">
        <v>255</v>
      </c>
      <c r="H459">
        <v>100</v>
      </c>
      <c r="I459">
        <v>42</v>
      </c>
      <c r="J459">
        <v>42</v>
      </c>
      <c r="K459">
        <v>8</v>
      </c>
    </row>
    <row r="460" spans="1:13" hidden="1">
      <c r="A460" t="s">
        <v>3039</v>
      </c>
      <c r="B460">
        <v>9</v>
      </c>
      <c r="C460" t="s">
        <v>3048</v>
      </c>
      <c r="D460">
        <v>0.19900000000000001</v>
      </c>
      <c r="E460">
        <v>255</v>
      </c>
      <c r="F460">
        <v>255</v>
      </c>
      <c r="G460">
        <v>255</v>
      </c>
      <c r="H460">
        <v>100</v>
      </c>
      <c r="I460">
        <v>47</v>
      </c>
      <c r="J460">
        <v>47</v>
      </c>
      <c r="K460">
        <v>9</v>
      </c>
    </row>
    <row r="461" spans="1:13" hidden="1">
      <c r="A461" t="s">
        <v>3039</v>
      </c>
      <c r="B461">
        <v>10</v>
      </c>
      <c r="C461" t="s">
        <v>3049</v>
      </c>
      <c r="D461">
        <v>0.21099999999999999</v>
      </c>
      <c r="E461">
        <v>234.6</v>
      </c>
      <c r="F461">
        <v>0</v>
      </c>
      <c r="G461">
        <v>255</v>
      </c>
      <c r="H461">
        <v>92</v>
      </c>
      <c r="I461">
        <v>50</v>
      </c>
      <c r="J461">
        <v>46</v>
      </c>
      <c r="K461">
        <v>10</v>
      </c>
    </row>
    <row r="462" spans="1:13" hidden="1">
      <c r="A462" t="s">
        <v>3039</v>
      </c>
      <c r="B462">
        <v>11</v>
      </c>
      <c r="C462" t="s">
        <v>3050</v>
      </c>
      <c r="D462">
        <v>0.19</v>
      </c>
      <c r="E462">
        <v>255</v>
      </c>
      <c r="F462">
        <v>255</v>
      </c>
      <c r="G462">
        <v>255</v>
      </c>
      <c r="H462">
        <v>100</v>
      </c>
      <c r="I462">
        <v>45</v>
      </c>
      <c r="J462">
        <v>45</v>
      </c>
      <c r="K462">
        <v>11</v>
      </c>
    </row>
    <row r="463" spans="1:13" hidden="1">
      <c r="A463" t="s">
        <v>3039</v>
      </c>
      <c r="B463">
        <v>12</v>
      </c>
      <c r="C463" t="s">
        <v>3051</v>
      </c>
      <c r="D463">
        <v>0.19900000000000001</v>
      </c>
      <c r="E463">
        <v>255</v>
      </c>
      <c r="F463">
        <v>255</v>
      </c>
      <c r="G463">
        <v>255</v>
      </c>
      <c r="H463">
        <v>100</v>
      </c>
      <c r="I463">
        <v>47</v>
      </c>
      <c r="J463">
        <v>47</v>
      </c>
      <c r="K463">
        <v>12</v>
      </c>
    </row>
    <row r="464" spans="1:13" hidden="1">
      <c r="A464" t="s">
        <v>3039</v>
      </c>
      <c r="B464">
        <v>13</v>
      </c>
      <c r="C464" t="s">
        <v>3052</v>
      </c>
      <c r="D464">
        <v>0.20699999999999999</v>
      </c>
      <c r="E464">
        <v>255</v>
      </c>
      <c r="F464">
        <v>255</v>
      </c>
      <c r="G464">
        <v>255</v>
      </c>
      <c r="H464">
        <v>100</v>
      </c>
      <c r="I464">
        <v>49</v>
      </c>
      <c r="J464">
        <v>49</v>
      </c>
      <c r="K464">
        <v>13</v>
      </c>
    </row>
    <row r="465" spans="1:13" hidden="1">
      <c r="A465" t="s">
        <v>3039</v>
      </c>
      <c r="B465">
        <v>14</v>
      </c>
      <c r="C465" t="s">
        <v>3053</v>
      </c>
      <c r="D465">
        <v>0.19900000000000001</v>
      </c>
      <c r="E465">
        <v>255</v>
      </c>
      <c r="F465">
        <v>255</v>
      </c>
      <c r="G465">
        <v>255</v>
      </c>
      <c r="H465">
        <v>100</v>
      </c>
      <c r="I465">
        <v>47</v>
      </c>
      <c r="J465">
        <v>47</v>
      </c>
      <c r="K465">
        <v>14</v>
      </c>
    </row>
    <row r="466" spans="1:13" hidden="1">
      <c r="A466" t="s">
        <v>3039</v>
      </c>
      <c r="B466">
        <v>15</v>
      </c>
      <c r="C466" t="s">
        <v>3054</v>
      </c>
      <c r="D466">
        <v>0.186</v>
      </c>
      <c r="E466">
        <v>255</v>
      </c>
      <c r="F466">
        <v>255</v>
      </c>
      <c r="G466">
        <v>255</v>
      </c>
      <c r="H466">
        <v>100</v>
      </c>
      <c r="I466">
        <v>44</v>
      </c>
      <c r="J466">
        <v>44</v>
      </c>
      <c r="K466">
        <v>15</v>
      </c>
    </row>
    <row r="467" spans="1:13" hidden="1">
      <c r="A467" t="s">
        <v>3039</v>
      </c>
      <c r="B467">
        <v>16</v>
      </c>
      <c r="C467" t="s">
        <v>3055</v>
      </c>
      <c r="D467">
        <v>0.19400000000000001</v>
      </c>
      <c r="E467">
        <v>249.45699999999999</v>
      </c>
      <c r="F467">
        <v>0</v>
      </c>
      <c r="G467">
        <v>255</v>
      </c>
      <c r="H467">
        <v>97.825999999999993</v>
      </c>
      <c r="I467">
        <v>46</v>
      </c>
      <c r="J467">
        <v>45</v>
      </c>
      <c r="K467">
        <v>16</v>
      </c>
    </row>
    <row r="468" spans="1:13" hidden="1">
      <c r="A468" t="s">
        <v>3039</v>
      </c>
      <c r="B468">
        <v>17</v>
      </c>
      <c r="C468" t="s">
        <v>3056</v>
      </c>
      <c r="D468">
        <v>0.19</v>
      </c>
      <c r="E468">
        <v>255</v>
      </c>
      <c r="F468">
        <v>255</v>
      </c>
      <c r="G468">
        <v>255</v>
      </c>
      <c r="H468">
        <v>100</v>
      </c>
      <c r="I468">
        <v>45</v>
      </c>
      <c r="J468">
        <v>45</v>
      </c>
      <c r="K468">
        <v>17</v>
      </c>
    </row>
    <row r="469" spans="1:13" hidden="1">
      <c r="A469" t="s">
        <v>3039</v>
      </c>
      <c r="B469">
        <v>18</v>
      </c>
      <c r="C469" t="s">
        <v>3057</v>
      </c>
      <c r="D469">
        <v>0.19900000000000001</v>
      </c>
      <c r="E469">
        <v>244.149</v>
      </c>
      <c r="F469">
        <v>0</v>
      </c>
      <c r="G469">
        <v>255</v>
      </c>
      <c r="H469">
        <v>95.745000000000005</v>
      </c>
      <c r="I469">
        <v>47</v>
      </c>
      <c r="J469">
        <v>45</v>
      </c>
      <c r="K469">
        <v>18</v>
      </c>
    </row>
    <row r="470" spans="1:13" hidden="1">
      <c r="A470" t="s">
        <v>3039</v>
      </c>
      <c r="B470">
        <v>19</v>
      </c>
      <c r="C470" t="s">
        <v>3058</v>
      </c>
      <c r="D470">
        <v>0.182</v>
      </c>
      <c r="E470">
        <v>237.209</v>
      </c>
      <c r="F470">
        <v>0</v>
      </c>
      <c r="G470">
        <v>255</v>
      </c>
      <c r="H470">
        <v>93.022999999999996</v>
      </c>
      <c r="I470">
        <v>43</v>
      </c>
      <c r="J470">
        <v>40</v>
      </c>
      <c r="K470">
        <v>19</v>
      </c>
    </row>
    <row r="471" spans="1:13" hidden="1">
      <c r="A471" t="s">
        <v>3039</v>
      </c>
      <c r="B471">
        <v>20</v>
      </c>
      <c r="C471" t="s">
        <v>3059</v>
      </c>
      <c r="D471">
        <v>0.19400000000000001</v>
      </c>
      <c r="E471">
        <v>232.82599999999999</v>
      </c>
      <c r="F471">
        <v>0</v>
      </c>
      <c r="G471">
        <v>255</v>
      </c>
      <c r="H471">
        <v>91.304000000000002</v>
      </c>
      <c r="I471">
        <v>46</v>
      </c>
      <c r="J471">
        <v>42</v>
      </c>
      <c r="K471">
        <v>20</v>
      </c>
    </row>
    <row r="472" spans="1:13" hidden="1">
      <c r="A472" t="s">
        <v>3039</v>
      </c>
      <c r="B472">
        <v>21</v>
      </c>
      <c r="C472" t="s">
        <v>3060</v>
      </c>
      <c r="D472">
        <v>0.20699999999999999</v>
      </c>
      <c r="E472">
        <v>213.36699999999999</v>
      </c>
      <c r="F472">
        <v>0</v>
      </c>
      <c r="G472">
        <v>255</v>
      </c>
      <c r="H472">
        <v>83.673000000000002</v>
      </c>
      <c r="I472">
        <v>49</v>
      </c>
      <c r="J472">
        <v>41</v>
      </c>
      <c r="K472">
        <v>21</v>
      </c>
    </row>
    <row r="473" spans="1:13" hidden="1">
      <c r="A473" t="s">
        <v>3039</v>
      </c>
      <c r="B473">
        <v>22</v>
      </c>
      <c r="C473" t="s">
        <v>3061</v>
      </c>
      <c r="D473">
        <v>0.20699999999999999</v>
      </c>
      <c r="E473">
        <v>249.79599999999999</v>
      </c>
      <c r="F473">
        <v>0</v>
      </c>
      <c r="G473">
        <v>255</v>
      </c>
      <c r="H473">
        <v>97.959000000000003</v>
      </c>
      <c r="I473">
        <v>49</v>
      </c>
      <c r="J473">
        <v>48</v>
      </c>
      <c r="K473">
        <v>22</v>
      </c>
    </row>
    <row r="474" spans="1:13" hidden="1">
      <c r="A474" t="s">
        <v>3039</v>
      </c>
      <c r="B474">
        <v>23</v>
      </c>
      <c r="C474" t="s">
        <v>3062</v>
      </c>
      <c r="D474">
        <v>0.20699999999999999</v>
      </c>
      <c r="E474">
        <v>244.59200000000001</v>
      </c>
      <c r="F474">
        <v>0</v>
      </c>
      <c r="G474">
        <v>255</v>
      </c>
      <c r="H474">
        <v>95.918000000000006</v>
      </c>
      <c r="I474">
        <v>49</v>
      </c>
      <c r="J474">
        <v>47</v>
      </c>
      <c r="K474">
        <v>23</v>
      </c>
    </row>
    <row r="475" spans="1:13" hidden="1">
      <c r="A475" t="s">
        <v>3039</v>
      </c>
      <c r="B475">
        <v>24</v>
      </c>
      <c r="C475" t="s">
        <v>3063</v>
      </c>
      <c r="D475">
        <v>0.20300000000000001</v>
      </c>
      <c r="E475">
        <v>255</v>
      </c>
      <c r="F475">
        <v>255</v>
      </c>
      <c r="G475">
        <v>255</v>
      </c>
      <c r="H475">
        <v>100</v>
      </c>
      <c r="I475">
        <v>48</v>
      </c>
      <c r="J475">
        <v>48</v>
      </c>
      <c r="K475">
        <v>24</v>
      </c>
    </row>
    <row r="476" spans="1:13" hidden="1">
      <c r="A476" t="s">
        <v>3039</v>
      </c>
      <c r="B476">
        <v>25</v>
      </c>
      <c r="C476" t="s">
        <v>3064</v>
      </c>
      <c r="D476">
        <v>0.20699999999999999</v>
      </c>
      <c r="E476">
        <v>255</v>
      </c>
      <c r="F476">
        <v>255</v>
      </c>
      <c r="G476">
        <v>255</v>
      </c>
      <c r="H476">
        <v>100</v>
      </c>
      <c r="I476">
        <v>49</v>
      </c>
      <c r="J476">
        <v>49</v>
      </c>
      <c r="K476">
        <v>25</v>
      </c>
    </row>
    <row r="477" spans="1:13">
      <c r="A477" t="s">
        <v>3065</v>
      </c>
      <c r="B477">
        <v>1</v>
      </c>
      <c r="C477" t="s">
        <v>3066</v>
      </c>
      <c r="D477">
        <v>0.19</v>
      </c>
      <c r="E477">
        <v>11.333</v>
      </c>
      <c r="F477">
        <v>0</v>
      </c>
      <c r="G477">
        <v>255</v>
      </c>
      <c r="H477">
        <v>4.444</v>
      </c>
      <c r="I477">
        <v>45</v>
      </c>
      <c r="J477">
        <v>2</v>
      </c>
      <c r="K477">
        <v>1</v>
      </c>
      <c r="L477">
        <v>16</v>
      </c>
      <c r="M477">
        <v>9</v>
      </c>
    </row>
    <row r="478" spans="1:13" hidden="1">
      <c r="A478" t="s">
        <v>3065</v>
      </c>
      <c r="B478">
        <v>2</v>
      </c>
      <c r="C478" t="s">
        <v>3067</v>
      </c>
      <c r="D478">
        <v>0.186</v>
      </c>
      <c r="E478">
        <v>5.7949999999999999</v>
      </c>
      <c r="F478">
        <v>0</v>
      </c>
      <c r="G478">
        <v>255</v>
      </c>
      <c r="H478">
        <v>2.2730000000000001</v>
      </c>
      <c r="I478">
        <v>44</v>
      </c>
      <c r="J478">
        <v>1</v>
      </c>
      <c r="K478">
        <v>2</v>
      </c>
    </row>
    <row r="479" spans="1:13" hidden="1">
      <c r="A479" t="s">
        <v>3065</v>
      </c>
      <c r="B479">
        <v>3</v>
      </c>
      <c r="C479" t="s">
        <v>3068</v>
      </c>
      <c r="D479">
        <v>0.19</v>
      </c>
      <c r="E479">
        <v>34</v>
      </c>
      <c r="F479">
        <v>0</v>
      </c>
      <c r="G479">
        <v>255</v>
      </c>
      <c r="H479">
        <v>13.333</v>
      </c>
      <c r="I479">
        <v>45</v>
      </c>
      <c r="J479">
        <v>6</v>
      </c>
      <c r="K479">
        <v>3</v>
      </c>
    </row>
    <row r="480" spans="1:13" hidden="1">
      <c r="A480" t="s">
        <v>3065</v>
      </c>
      <c r="B480">
        <v>4</v>
      </c>
      <c r="C480" t="s">
        <v>3069</v>
      </c>
      <c r="D480">
        <v>0.19</v>
      </c>
      <c r="E480">
        <v>11.333</v>
      </c>
      <c r="F480">
        <v>0</v>
      </c>
      <c r="G480">
        <v>255</v>
      </c>
      <c r="H480">
        <v>4.444</v>
      </c>
      <c r="I480">
        <v>45</v>
      </c>
      <c r="J480">
        <v>2</v>
      </c>
      <c r="K480">
        <v>4</v>
      </c>
    </row>
    <row r="481" spans="1:11" hidden="1">
      <c r="A481" t="s">
        <v>3065</v>
      </c>
      <c r="B481">
        <v>5</v>
      </c>
      <c r="C481" t="s">
        <v>3070</v>
      </c>
      <c r="D481">
        <v>0.186</v>
      </c>
      <c r="E481">
        <v>11.590999999999999</v>
      </c>
      <c r="F481">
        <v>0</v>
      </c>
      <c r="G481">
        <v>255</v>
      </c>
      <c r="H481">
        <v>4.5449999999999999</v>
      </c>
      <c r="I481">
        <v>44</v>
      </c>
      <c r="J481">
        <v>2</v>
      </c>
      <c r="K481">
        <v>5</v>
      </c>
    </row>
    <row r="482" spans="1:11" hidden="1">
      <c r="A482" t="s">
        <v>3065</v>
      </c>
      <c r="B482">
        <v>6</v>
      </c>
      <c r="C482" t="s">
        <v>3071</v>
      </c>
      <c r="D482">
        <v>0.20300000000000001</v>
      </c>
      <c r="E482">
        <v>37.188000000000002</v>
      </c>
      <c r="F482">
        <v>0</v>
      </c>
      <c r="G482">
        <v>255</v>
      </c>
      <c r="H482">
        <v>14.583</v>
      </c>
      <c r="I482">
        <v>48</v>
      </c>
      <c r="J482">
        <v>7</v>
      </c>
      <c r="K482">
        <v>6</v>
      </c>
    </row>
    <row r="483" spans="1:11" hidden="1">
      <c r="A483" t="s">
        <v>3065</v>
      </c>
      <c r="B483">
        <v>7</v>
      </c>
      <c r="C483" t="s">
        <v>3072</v>
      </c>
      <c r="D483">
        <v>0.215</v>
      </c>
      <c r="E483">
        <v>5</v>
      </c>
      <c r="F483">
        <v>0</v>
      </c>
      <c r="G483">
        <v>255</v>
      </c>
      <c r="H483">
        <v>1.9610000000000001</v>
      </c>
      <c r="I483">
        <v>51</v>
      </c>
      <c r="J483">
        <v>1</v>
      </c>
      <c r="K483">
        <v>7</v>
      </c>
    </row>
    <row r="484" spans="1:11" hidden="1">
      <c r="A484" t="s">
        <v>3065</v>
      </c>
      <c r="B484">
        <v>8</v>
      </c>
      <c r="C484" t="s">
        <v>3073</v>
      </c>
      <c r="D484">
        <v>0.19900000000000001</v>
      </c>
      <c r="E484">
        <v>32.552999999999997</v>
      </c>
      <c r="F484">
        <v>0</v>
      </c>
      <c r="G484">
        <v>255</v>
      </c>
      <c r="H484">
        <v>12.766</v>
      </c>
      <c r="I484">
        <v>47</v>
      </c>
      <c r="J484">
        <v>6</v>
      </c>
      <c r="K484">
        <v>8</v>
      </c>
    </row>
    <row r="485" spans="1:11" hidden="1">
      <c r="A485" t="s">
        <v>3065</v>
      </c>
      <c r="B485">
        <v>9</v>
      </c>
      <c r="C485" t="s">
        <v>3074</v>
      </c>
      <c r="D485">
        <v>0.19900000000000001</v>
      </c>
      <c r="E485">
        <v>21.702000000000002</v>
      </c>
      <c r="F485">
        <v>0</v>
      </c>
      <c r="G485">
        <v>255</v>
      </c>
      <c r="H485">
        <v>8.5109999999999992</v>
      </c>
      <c r="I485">
        <v>47</v>
      </c>
      <c r="J485">
        <v>4</v>
      </c>
      <c r="K485">
        <v>9</v>
      </c>
    </row>
    <row r="486" spans="1:11" hidden="1">
      <c r="A486" t="s">
        <v>3065</v>
      </c>
      <c r="B486">
        <v>10</v>
      </c>
      <c r="C486" t="s">
        <v>3075</v>
      </c>
      <c r="D486">
        <v>0.22</v>
      </c>
      <c r="E486">
        <v>14.712</v>
      </c>
      <c r="F486">
        <v>0</v>
      </c>
      <c r="G486">
        <v>255</v>
      </c>
      <c r="H486">
        <v>5.7690000000000001</v>
      </c>
      <c r="I486">
        <v>52</v>
      </c>
      <c r="J486">
        <v>3</v>
      </c>
      <c r="K486">
        <v>10</v>
      </c>
    </row>
    <row r="487" spans="1:11" hidden="1">
      <c r="A487" t="s">
        <v>3065</v>
      </c>
      <c r="B487">
        <v>11</v>
      </c>
      <c r="C487" t="s">
        <v>3076</v>
      </c>
      <c r="D487">
        <v>0.19400000000000001</v>
      </c>
      <c r="E487">
        <v>49.890999999999998</v>
      </c>
      <c r="F487">
        <v>0</v>
      </c>
      <c r="G487">
        <v>255</v>
      </c>
      <c r="H487">
        <v>19.565000000000001</v>
      </c>
      <c r="I487">
        <v>46</v>
      </c>
      <c r="J487">
        <v>9</v>
      </c>
      <c r="K487">
        <v>11</v>
      </c>
    </row>
    <row r="488" spans="1:11" hidden="1">
      <c r="A488" t="s">
        <v>3065</v>
      </c>
      <c r="B488">
        <v>12</v>
      </c>
      <c r="C488" t="s">
        <v>3077</v>
      </c>
      <c r="D488">
        <v>0.215</v>
      </c>
      <c r="E488">
        <v>20</v>
      </c>
      <c r="F488">
        <v>0</v>
      </c>
      <c r="G488">
        <v>255</v>
      </c>
      <c r="H488">
        <v>7.843</v>
      </c>
      <c r="I488">
        <v>51</v>
      </c>
      <c r="J488">
        <v>4</v>
      </c>
      <c r="K488">
        <v>12</v>
      </c>
    </row>
    <row r="489" spans="1:11" hidden="1">
      <c r="A489" t="s">
        <v>3065</v>
      </c>
      <c r="B489">
        <v>13</v>
      </c>
      <c r="C489" t="s">
        <v>3078</v>
      </c>
      <c r="D489">
        <v>0.22</v>
      </c>
      <c r="E489">
        <v>53.942</v>
      </c>
      <c r="F489">
        <v>0</v>
      </c>
      <c r="G489">
        <v>255</v>
      </c>
      <c r="H489">
        <v>21.154</v>
      </c>
      <c r="I489">
        <v>52</v>
      </c>
      <c r="J489">
        <v>11</v>
      </c>
      <c r="K489">
        <v>13</v>
      </c>
    </row>
    <row r="490" spans="1:11" hidden="1">
      <c r="A490" t="s">
        <v>3065</v>
      </c>
      <c r="B490">
        <v>14</v>
      </c>
      <c r="C490" t="s">
        <v>3079</v>
      </c>
      <c r="D490">
        <v>0.23200000000000001</v>
      </c>
      <c r="E490">
        <v>23.181999999999999</v>
      </c>
      <c r="F490">
        <v>0</v>
      </c>
      <c r="G490">
        <v>255</v>
      </c>
      <c r="H490">
        <v>9.0909999999999993</v>
      </c>
      <c r="I490">
        <v>55</v>
      </c>
      <c r="J490">
        <v>5</v>
      </c>
      <c r="K490">
        <v>14</v>
      </c>
    </row>
    <row r="491" spans="1:11" hidden="1">
      <c r="A491" t="s">
        <v>3065</v>
      </c>
      <c r="B491">
        <v>15</v>
      </c>
      <c r="C491" t="s">
        <v>3080</v>
      </c>
      <c r="D491">
        <v>0.186</v>
      </c>
      <c r="E491">
        <v>46.363999999999997</v>
      </c>
      <c r="F491">
        <v>0</v>
      </c>
      <c r="G491">
        <v>255</v>
      </c>
      <c r="H491">
        <v>18.181999999999999</v>
      </c>
      <c r="I491">
        <v>44</v>
      </c>
      <c r="J491">
        <v>8</v>
      </c>
      <c r="K491">
        <v>15</v>
      </c>
    </row>
    <row r="492" spans="1:11" hidden="1">
      <c r="A492" t="s">
        <v>3065</v>
      </c>
      <c r="B492">
        <v>16</v>
      </c>
      <c r="C492" t="s">
        <v>3081</v>
      </c>
      <c r="D492">
        <v>0.21099999999999999</v>
      </c>
      <c r="E492">
        <v>61.2</v>
      </c>
      <c r="F492">
        <v>0</v>
      </c>
      <c r="G492">
        <v>255</v>
      </c>
      <c r="H492">
        <v>24</v>
      </c>
      <c r="I492">
        <v>50</v>
      </c>
      <c r="J492">
        <v>12</v>
      </c>
      <c r="K492">
        <v>16</v>
      </c>
    </row>
    <row r="493" spans="1:11" hidden="1">
      <c r="A493" t="s">
        <v>3065</v>
      </c>
      <c r="B493">
        <v>17</v>
      </c>
      <c r="C493" t="s">
        <v>3082</v>
      </c>
      <c r="D493">
        <v>0.16900000000000001</v>
      </c>
      <c r="E493">
        <v>31.875</v>
      </c>
      <c r="F493">
        <v>0</v>
      </c>
      <c r="G493">
        <v>255</v>
      </c>
      <c r="H493">
        <v>12.5</v>
      </c>
      <c r="I493">
        <v>40</v>
      </c>
      <c r="J493">
        <v>5</v>
      </c>
      <c r="K493">
        <v>17</v>
      </c>
    </row>
    <row r="494" spans="1:11" hidden="1">
      <c r="A494" t="s">
        <v>3065</v>
      </c>
      <c r="B494">
        <v>18</v>
      </c>
      <c r="C494" t="s">
        <v>3083</v>
      </c>
      <c r="D494">
        <v>0.19</v>
      </c>
      <c r="E494">
        <v>22.667000000000002</v>
      </c>
      <c r="F494">
        <v>0</v>
      </c>
      <c r="G494">
        <v>255</v>
      </c>
      <c r="H494">
        <v>8.8889999999999993</v>
      </c>
      <c r="I494">
        <v>45</v>
      </c>
      <c r="J494">
        <v>4</v>
      </c>
      <c r="K494">
        <v>18</v>
      </c>
    </row>
    <row r="495" spans="1:11" hidden="1">
      <c r="A495" t="s">
        <v>3065</v>
      </c>
      <c r="B495">
        <v>19</v>
      </c>
      <c r="C495" t="s">
        <v>3084</v>
      </c>
      <c r="D495">
        <v>0.19900000000000001</v>
      </c>
      <c r="E495">
        <v>10.851000000000001</v>
      </c>
      <c r="F495">
        <v>0</v>
      </c>
      <c r="G495">
        <v>255</v>
      </c>
      <c r="H495">
        <v>4.2549999999999999</v>
      </c>
      <c r="I495">
        <v>47</v>
      </c>
      <c r="J495">
        <v>2</v>
      </c>
      <c r="K495">
        <v>19</v>
      </c>
    </row>
    <row r="496" spans="1:11" hidden="1">
      <c r="A496" t="s">
        <v>3065</v>
      </c>
      <c r="B496">
        <v>20</v>
      </c>
      <c r="C496" t="s">
        <v>3085</v>
      </c>
      <c r="D496">
        <v>0.17699999999999999</v>
      </c>
      <c r="E496">
        <v>30.356999999999999</v>
      </c>
      <c r="F496">
        <v>0</v>
      </c>
      <c r="G496">
        <v>255</v>
      </c>
      <c r="H496">
        <v>11.904999999999999</v>
      </c>
      <c r="I496">
        <v>42</v>
      </c>
      <c r="J496">
        <v>5</v>
      </c>
      <c r="K496">
        <v>20</v>
      </c>
    </row>
    <row r="497" spans="1:13" hidden="1">
      <c r="A497" t="s">
        <v>3065</v>
      </c>
      <c r="B497">
        <v>21</v>
      </c>
      <c r="C497" t="s">
        <v>3086</v>
      </c>
      <c r="D497">
        <v>0.19</v>
      </c>
      <c r="E497">
        <v>22.667000000000002</v>
      </c>
      <c r="F497">
        <v>0</v>
      </c>
      <c r="G497">
        <v>255</v>
      </c>
      <c r="H497">
        <v>8.8889999999999993</v>
      </c>
      <c r="I497">
        <v>45</v>
      </c>
      <c r="J497">
        <v>4</v>
      </c>
      <c r="K497">
        <v>21</v>
      </c>
    </row>
    <row r="498" spans="1:13" hidden="1">
      <c r="A498" t="s">
        <v>3065</v>
      </c>
      <c r="B498">
        <v>22</v>
      </c>
      <c r="C498" t="s">
        <v>3087</v>
      </c>
      <c r="D498">
        <v>0.23200000000000001</v>
      </c>
      <c r="E498">
        <v>37.091000000000001</v>
      </c>
      <c r="F498">
        <v>0</v>
      </c>
      <c r="G498">
        <v>255</v>
      </c>
      <c r="H498">
        <v>14.545</v>
      </c>
      <c r="I498">
        <v>55</v>
      </c>
      <c r="J498">
        <v>8</v>
      </c>
      <c r="K498">
        <v>22</v>
      </c>
    </row>
    <row r="499" spans="1:13" hidden="1">
      <c r="A499" t="s">
        <v>3065</v>
      </c>
      <c r="B499">
        <v>23</v>
      </c>
      <c r="C499" t="s">
        <v>3088</v>
      </c>
      <c r="D499">
        <v>0.20699999999999999</v>
      </c>
      <c r="E499">
        <v>10.407999999999999</v>
      </c>
      <c r="F499">
        <v>0</v>
      </c>
      <c r="G499">
        <v>255</v>
      </c>
      <c r="H499">
        <v>4.0819999999999999</v>
      </c>
      <c r="I499">
        <v>49</v>
      </c>
      <c r="J499">
        <v>2</v>
      </c>
      <c r="K499">
        <v>23</v>
      </c>
    </row>
    <row r="500" spans="1:13" hidden="1">
      <c r="A500" t="s">
        <v>3065</v>
      </c>
      <c r="B500">
        <v>24</v>
      </c>
      <c r="C500" t="s">
        <v>3089</v>
      </c>
      <c r="D500">
        <v>0.20300000000000001</v>
      </c>
      <c r="E500">
        <v>31.875</v>
      </c>
      <c r="F500">
        <v>0</v>
      </c>
      <c r="G500">
        <v>255</v>
      </c>
      <c r="H500">
        <v>12.5</v>
      </c>
      <c r="I500">
        <v>48</v>
      </c>
      <c r="J500">
        <v>6</v>
      </c>
      <c r="K500">
        <v>24</v>
      </c>
    </row>
    <row r="501" spans="1:13" hidden="1">
      <c r="A501" t="s">
        <v>3065</v>
      </c>
      <c r="B501">
        <v>25</v>
      </c>
      <c r="C501" t="s">
        <v>3090</v>
      </c>
      <c r="D501">
        <v>0.19400000000000001</v>
      </c>
      <c r="E501">
        <v>16.63</v>
      </c>
      <c r="F501">
        <v>0</v>
      </c>
      <c r="G501">
        <v>255</v>
      </c>
      <c r="H501">
        <v>6.5220000000000002</v>
      </c>
      <c r="I501">
        <v>46</v>
      </c>
      <c r="J501">
        <v>3</v>
      </c>
      <c r="K501">
        <v>25</v>
      </c>
    </row>
    <row r="502" spans="1:13">
      <c r="A502" t="s">
        <v>3091</v>
      </c>
      <c r="B502">
        <v>1</v>
      </c>
      <c r="C502" t="s">
        <v>3092</v>
      </c>
      <c r="D502">
        <v>0.27900000000000003</v>
      </c>
      <c r="E502">
        <v>131.364</v>
      </c>
      <c r="F502">
        <v>0</v>
      </c>
      <c r="G502">
        <v>255</v>
      </c>
      <c r="H502">
        <v>51.515000000000001</v>
      </c>
      <c r="I502">
        <v>66</v>
      </c>
      <c r="J502">
        <v>34</v>
      </c>
      <c r="K502">
        <v>1</v>
      </c>
      <c r="L502">
        <v>25</v>
      </c>
      <c r="M502">
        <v>0</v>
      </c>
    </row>
    <row r="503" spans="1:13" hidden="1">
      <c r="A503" t="s">
        <v>3091</v>
      </c>
      <c r="B503">
        <v>2</v>
      </c>
      <c r="C503" t="s">
        <v>3093</v>
      </c>
      <c r="D503">
        <v>0.28299999999999997</v>
      </c>
      <c r="E503">
        <v>98.954999999999998</v>
      </c>
      <c r="F503">
        <v>0</v>
      </c>
      <c r="G503">
        <v>255</v>
      </c>
      <c r="H503">
        <v>38.805999999999997</v>
      </c>
      <c r="I503">
        <v>67</v>
      </c>
      <c r="J503">
        <v>26</v>
      </c>
      <c r="K503">
        <v>2</v>
      </c>
    </row>
    <row r="504" spans="1:13" hidden="1">
      <c r="A504" t="s">
        <v>3091</v>
      </c>
      <c r="B504">
        <v>3</v>
      </c>
      <c r="C504" t="s">
        <v>3094</v>
      </c>
      <c r="D504">
        <v>0.28699999999999998</v>
      </c>
      <c r="E504">
        <v>127.5</v>
      </c>
      <c r="F504">
        <v>0</v>
      </c>
      <c r="G504">
        <v>255</v>
      </c>
      <c r="H504">
        <v>50</v>
      </c>
      <c r="I504">
        <v>68</v>
      </c>
      <c r="J504">
        <v>34</v>
      </c>
      <c r="K504">
        <v>3</v>
      </c>
    </row>
    <row r="505" spans="1:13" hidden="1">
      <c r="A505" t="s">
        <v>3091</v>
      </c>
      <c r="B505">
        <v>4</v>
      </c>
      <c r="C505" t="s">
        <v>3095</v>
      </c>
      <c r="D505">
        <v>0.32500000000000001</v>
      </c>
      <c r="E505">
        <v>129.15600000000001</v>
      </c>
      <c r="F505">
        <v>0</v>
      </c>
      <c r="G505">
        <v>255</v>
      </c>
      <c r="H505">
        <v>50.649000000000001</v>
      </c>
      <c r="I505">
        <v>77</v>
      </c>
      <c r="J505">
        <v>39</v>
      </c>
      <c r="K505">
        <v>4</v>
      </c>
    </row>
    <row r="506" spans="1:13" hidden="1">
      <c r="A506" t="s">
        <v>3091</v>
      </c>
      <c r="B506">
        <v>5</v>
      </c>
      <c r="C506" t="s">
        <v>3096</v>
      </c>
      <c r="D506">
        <v>0.28699999999999998</v>
      </c>
      <c r="E506">
        <v>127.5</v>
      </c>
      <c r="F506">
        <v>0</v>
      </c>
      <c r="G506">
        <v>255</v>
      </c>
      <c r="H506">
        <v>50</v>
      </c>
      <c r="I506">
        <v>68</v>
      </c>
      <c r="J506">
        <v>34</v>
      </c>
      <c r="K506">
        <v>5</v>
      </c>
    </row>
    <row r="507" spans="1:13" hidden="1">
      <c r="A507" t="s">
        <v>3091</v>
      </c>
      <c r="B507">
        <v>6</v>
      </c>
      <c r="C507" t="s">
        <v>3097</v>
      </c>
      <c r="D507">
        <v>0.313</v>
      </c>
      <c r="E507">
        <v>141.28399999999999</v>
      </c>
      <c r="F507">
        <v>0</v>
      </c>
      <c r="G507">
        <v>255</v>
      </c>
      <c r="H507">
        <v>55.405000000000001</v>
      </c>
      <c r="I507">
        <v>74</v>
      </c>
      <c r="J507">
        <v>41</v>
      </c>
      <c r="K507">
        <v>6</v>
      </c>
    </row>
    <row r="508" spans="1:13" hidden="1">
      <c r="A508" t="s">
        <v>3091</v>
      </c>
      <c r="B508">
        <v>7</v>
      </c>
      <c r="C508" t="s">
        <v>3098</v>
      </c>
      <c r="D508">
        <v>0.308</v>
      </c>
      <c r="E508">
        <v>160.685</v>
      </c>
      <c r="F508">
        <v>0</v>
      </c>
      <c r="G508">
        <v>255</v>
      </c>
      <c r="H508">
        <v>63.014000000000003</v>
      </c>
      <c r="I508">
        <v>73</v>
      </c>
      <c r="J508">
        <v>46</v>
      </c>
      <c r="K508">
        <v>7</v>
      </c>
    </row>
    <row r="509" spans="1:13" hidden="1">
      <c r="A509" t="s">
        <v>3091</v>
      </c>
      <c r="B509">
        <v>8</v>
      </c>
      <c r="C509" t="s">
        <v>3099</v>
      </c>
      <c r="D509">
        <v>0.28699999999999998</v>
      </c>
      <c r="E509">
        <v>123.75</v>
      </c>
      <c r="F509">
        <v>0</v>
      </c>
      <c r="G509">
        <v>255</v>
      </c>
      <c r="H509">
        <v>48.529000000000003</v>
      </c>
      <c r="I509">
        <v>68</v>
      </c>
      <c r="J509">
        <v>33</v>
      </c>
      <c r="K509">
        <v>8</v>
      </c>
    </row>
    <row r="510" spans="1:13" hidden="1">
      <c r="A510" t="s">
        <v>3091</v>
      </c>
      <c r="B510">
        <v>9</v>
      </c>
      <c r="C510" t="s">
        <v>3100</v>
      </c>
      <c r="D510">
        <v>0.34599999999999997</v>
      </c>
      <c r="E510">
        <v>118.17100000000001</v>
      </c>
      <c r="F510">
        <v>0</v>
      </c>
      <c r="G510">
        <v>255</v>
      </c>
      <c r="H510">
        <v>46.341000000000001</v>
      </c>
      <c r="I510">
        <v>82</v>
      </c>
      <c r="J510">
        <v>38</v>
      </c>
      <c r="K510">
        <v>9</v>
      </c>
    </row>
    <row r="511" spans="1:13" hidden="1">
      <c r="A511" t="s">
        <v>3091</v>
      </c>
      <c r="B511">
        <v>10</v>
      </c>
      <c r="C511" t="s">
        <v>3101</v>
      </c>
      <c r="D511">
        <v>0.3</v>
      </c>
      <c r="E511">
        <v>147.25399999999999</v>
      </c>
      <c r="F511">
        <v>0</v>
      </c>
      <c r="G511">
        <v>255</v>
      </c>
      <c r="H511">
        <v>57.746000000000002</v>
      </c>
      <c r="I511">
        <v>71</v>
      </c>
      <c r="J511">
        <v>41</v>
      </c>
      <c r="K511">
        <v>10</v>
      </c>
    </row>
    <row r="512" spans="1:13" hidden="1">
      <c r="A512" t="s">
        <v>3091</v>
      </c>
      <c r="B512">
        <v>11</v>
      </c>
      <c r="C512" t="s">
        <v>3102</v>
      </c>
      <c r="D512">
        <v>0.313</v>
      </c>
      <c r="E512">
        <v>144.72999999999999</v>
      </c>
      <c r="F512">
        <v>0</v>
      </c>
      <c r="G512">
        <v>255</v>
      </c>
      <c r="H512">
        <v>56.756999999999998</v>
      </c>
      <c r="I512">
        <v>74</v>
      </c>
      <c r="J512">
        <v>42</v>
      </c>
      <c r="K512">
        <v>11</v>
      </c>
    </row>
    <row r="513" spans="1:13" hidden="1">
      <c r="A513" t="s">
        <v>3091</v>
      </c>
      <c r="B513">
        <v>12</v>
      </c>
      <c r="C513" t="s">
        <v>3103</v>
      </c>
      <c r="D513">
        <v>0.34599999999999997</v>
      </c>
      <c r="E513">
        <v>118.17100000000001</v>
      </c>
      <c r="F513">
        <v>0</v>
      </c>
      <c r="G513">
        <v>255</v>
      </c>
      <c r="H513">
        <v>46.341000000000001</v>
      </c>
      <c r="I513">
        <v>82</v>
      </c>
      <c r="J513">
        <v>38</v>
      </c>
      <c r="K513">
        <v>12</v>
      </c>
    </row>
    <row r="514" spans="1:13" hidden="1">
      <c r="A514" t="s">
        <v>3091</v>
      </c>
      <c r="B514">
        <v>13</v>
      </c>
      <c r="C514" t="s">
        <v>3104</v>
      </c>
      <c r="D514">
        <v>0.32100000000000001</v>
      </c>
      <c r="E514">
        <v>144.27600000000001</v>
      </c>
      <c r="F514">
        <v>0</v>
      </c>
      <c r="G514">
        <v>255</v>
      </c>
      <c r="H514">
        <v>56.579000000000001</v>
      </c>
      <c r="I514">
        <v>76</v>
      </c>
      <c r="J514">
        <v>43</v>
      </c>
      <c r="K514">
        <v>13</v>
      </c>
    </row>
    <row r="515" spans="1:13" hidden="1">
      <c r="A515" t="s">
        <v>3091</v>
      </c>
      <c r="B515">
        <v>14</v>
      </c>
      <c r="C515" t="s">
        <v>3105</v>
      </c>
      <c r="D515">
        <v>0.32500000000000001</v>
      </c>
      <c r="E515">
        <v>158.96100000000001</v>
      </c>
      <c r="F515">
        <v>0</v>
      </c>
      <c r="G515">
        <v>255</v>
      </c>
      <c r="H515">
        <v>62.338000000000001</v>
      </c>
      <c r="I515">
        <v>77</v>
      </c>
      <c r="J515">
        <v>48</v>
      </c>
      <c r="K515">
        <v>14</v>
      </c>
    </row>
    <row r="516" spans="1:13" hidden="1">
      <c r="A516" t="s">
        <v>3091</v>
      </c>
      <c r="B516">
        <v>15</v>
      </c>
      <c r="C516" t="s">
        <v>3106</v>
      </c>
      <c r="D516">
        <v>0.33400000000000002</v>
      </c>
      <c r="E516">
        <v>187.215</v>
      </c>
      <c r="F516">
        <v>0</v>
      </c>
      <c r="G516">
        <v>255</v>
      </c>
      <c r="H516">
        <v>73.418000000000006</v>
      </c>
      <c r="I516">
        <v>79</v>
      </c>
      <c r="J516">
        <v>58</v>
      </c>
      <c r="K516">
        <v>15</v>
      </c>
    </row>
    <row r="517" spans="1:13" hidden="1">
      <c r="A517" t="s">
        <v>3091</v>
      </c>
      <c r="B517">
        <v>16</v>
      </c>
      <c r="C517" t="s">
        <v>3107</v>
      </c>
      <c r="D517">
        <v>0.32100000000000001</v>
      </c>
      <c r="E517">
        <v>161.053</v>
      </c>
      <c r="F517">
        <v>0</v>
      </c>
      <c r="G517">
        <v>255</v>
      </c>
      <c r="H517">
        <v>63.158000000000001</v>
      </c>
      <c r="I517">
        <v>76</v>
      </c>
      <c r="J517">
        <v>48</v>
      </c>
      <c r="K517">
        <v>16</v>
      </c>
    </row>
    <row r="518" spans="1:13" hidden="1">
      <c r="A518" t="s">
        <v>3091</v>
      </c>
      <c r="B518">
        <v>17</v>
      </c>
      <c r="C518" t="s">
        <v>3108</v>
      </c>
      <c r="D518">
        <v>0.33400000000000002</v>
      </c>
      <c r="E518">
        <v>161.392</v>
      </c>
      <c r="F518">
        <v>0</v>
      </c>
      <c r="G518">
        <v>255</v>
      </c>
      <c r="H518">
        <v>63.290999999999997</v>
      </c>
      <c r="I518">
        <v>79</v>
      </c>
      <c r="J518">
        <v>50</v>
      </c>
      <c r="K518">
        <v>17</v>
      </c>
    </row>
    <row r="519" spans="1:13" hidden="1">
      <c r="A519" t="s">
        <v>3091</v>
      </c>
      <c r="B519">
        <v>18</v>
      </c>
      <c r="C519" t="s">
        <v>3109</v>
      </c>
      <c r="D519">
        <v>0.30399999999999999</v>
      </c>
      <c r="E519">
        <v>134.583</v>
      </c>
      <c r="F519">
        <v>0</v>
      </c>
      <c r="G519">
        <v>255</v>
      </c>
      <c r="H519">
        <v>52.777999999999999</v>
      </c>
      <c r="I519">
        <v>72</v>
      </c>
      <c r="J519">
        <v>38</v>
      </c>
      <c r="K519">
        <v>18</v>
      </c>
    </row>
    <row r="520" spans="1:13" hidden="1">
      <c r="A520" t="s">
        <v>3091</v>
      </c>
      <c r="B520">
        <v>19</v>
      </c>
      <c r="C520" t="s">
        <v>3110</v>
      </c>
      <c r="D520">
        <v>0.35099999999999998</v>
      </c>
      <c r="E520">
        <v>141.32499999999999</v>
      </c>
      <c r="F520">
        <v>0</v>
      </c>
      <c r="G520">
        <v>255</v>
      </c>
      <c r="H520">
        <v>55.421999999999997</v>
      </c>
      <c r="I520">
        <v>83</v>
      </c>
      <c r="J520">
        <v>46</v>
      </c>
      <c r="K520">
        <v>19</v>
      </c>
    </row>
    <row r="521" spans="1:13" hidden="1">
      <c r="A521" t="s">
        <v>3091</v>
      </c>
      <c r="B521">
        <v>20</v>
      </c>
      <c r="C521" t="s">
        <v>3111</v>
      </c>
      <c r="D521">
        <v>0.30399999999999999</v>
      </c>
      <c r="E521">
        <v>177.083</v>
      </c>
      <c r="F521">
        <v>0</v>
      </c>
      <c r="G521">
        <v>255</v>
      </c>
      <c r="H521">
        <v>69.444000000000003</v>
      </c>
      <c r="I521">
        <v>72</v>
      </c>
      <c r="J521">
        <v>50</v>
      </c>
      <c r="K521">
        <v>20</v>
      </c>
    </row>
    <row r="522" spans="1:13" hidden="1">
      <c r="A522" t="s">
        <v>3091</v>
      </c>
      <c r="B522">
        <v>21</v>
      </c>
      <c r="C522" t="s">
        <v>3112</v>
      </c>
      <c r="D522">
        <v>0.313</v>
      </c>
      <c r="E522">
        <v>179.18899999999999</v>
      </c>
      <c r="F522">
        <v>0</v>
      </c>
      <c r="G522">
        <v>255</v>
      </c>
      <c r="H522">
        <v>70.27</v>
      </c>
      <c r="I522">
        <v>74</v>
      </c>
      <c r="J522">
        <v>52</v>
      </c>
      <c r="K522">
        <v>21</v>
      </c>
    </row>
    <row r="523" spans="1:13" hidden="1">
      <c r="A523" t="s">
        <v>3091</v>
      </c>
      <c r="B523">
        <v>22</v>
      </c>
      <c r="C523" t="s">
        <v>3113</v>
      </c>
      <c r="D523">
        <v>0.27500000000000002</v>
      </c>
      <c r="E523">
        <v>211.846</v>
      </c>
      <c r="F523">
        <v>0</v>
      </c>
      <c r="G523">
        <v>255</v>
      </c>
      <c r="H523">
        <v>83.076999999999998</v>
      </c>
      <c r="I523">
        <v>65</v>
      </c>
      <c r="J523">
        <v>54</v>
      </c>
      <c r="K523">
        <v>22</v>
      </c>
    </row>
    <row r="524" spans="1:13" hidden="1">
      <c r="A524" t="s">
        <v>3091</v>
      </c>
      <c r="B524">
        <v>23</v>
      </c>
      <c r="C524" t="s">
        <v>3114</v>
      </c>
      <c r="D524">
        <v>0.313</v>
      </c>
      <c r="E524">
        <v>189.52699999999999</v>
      </c>
      <c r="F524">
        <v>0</v>
      </c>
      <c r="G524">
        <v>255</v>
      </c>
      <c r="H524">
        <v>74.323999999999998</v>
      </c>
      <c r="I524">
        <v>74</v>
      </c>
      <c r="J524">
        <v>55</v>
      </c>
      <c r="K524">
        <v>23</v>
      </c>
    </row>
    <row r="525" spans="1:13" hidden="1">
      <c r="A525" t="s">
        <v>3091</v>
      </c>
      <c r="B525">
        <v>24</v>
      </c>
      <c r="C525" t="s">
        <v>3115</v>
      </c>
      <c r="D525">
        <v>0.32500000000000001</v>
      </c>
      <c r="E525">
        <v>185.45500000000001</v>
      </c>
      <c r="F525">
        <v>0</v>
      </c>
      <c r="G525">
        <v>255</v>
      </c>
      <c r="H525">
        <v>72.727000000000004</v>
      </c>
      <c r="I525">
        <v>77</v>
      </c>
      <c r="J525">
        <v>56</v>
      </c>
      <c r="K525">
        <v>24</v>
      </c>
    </row>
    <row r="526" spans="1:13" hidden="1">
      <c r="A526" t="s">
        <v>3091</v>
      </c>
      <c r="B526">
        <v>25</v>
      </c>
      <c r="C526" t="s">
        <v>3116</v>
      </c>
      <c r="D526">
        <v>0.29599999999999999</v>
      </c>
      <c r="E526">
        <v>182.143</v>
      </c>
      <c r="F526">
        <v>0</v>
      </c>
      <c r="G526">
        <v>255</v>
      </c>
      <c r="H526">
        <v>71.429000000000002</v>
      </c>
      <c r="I526">
        <v>70</v>
      </c>
      <c r="J526">
        <v>50</v>
      </c>
      <c r="K526">
        <v>25</v>
      </c>
    </row>
    <row r="527" spans="1:13">
      <c r="A527" t="s">
        <v>3117</v>
      </c>
      <c r="B527">
        <v>1</v>
      </c>
      <c r="C527" t="s">
        <v>3118</v>
      </c>
      <c r="D527">
        <v>0.51500000000000001</v>
      </c>
      <c r="E527">
        <v>227.828</v>
      </c>
      <c r="F527">
        <v>0</v>
      </c>
      <c r="G527">
        <v>255</v>
      </c>
      <c r="H527">
        <v>89.343999999999994</v>
      </c>
      <c r="I527">
        <v>122</v>
      </c>
      <c r="J527">
        <v>109</v>
      </c>
      <c r="K527">
        <v>1</v>
      </c>
      <c r="L527">
        <v>25</v>
      </c>
      <c r="M527">
        <v>0</v>
      </c>
    </row>
    <row r="528" spans="1:13" hidden="1">
      <c r="A528" t="s">
        <v>3117</v>
      </c>
      <c r="B528">
        <v>2</v>
      </c>
      <c r="C528" t="s">
        <v>3119</v>
      </c>
      <c r="D528">
        <v>0.56200000000000006</v>
      </c>
      <c r="E528">
        <v>228.15799999999999</v>
      </c>
      <c r="F528">
        <v>0</v>
      </c>
      <c r="G528">
        <v>255</v>
      </c>
      <c r="H528">
        <v>89.474000000000004</v>
      </c>
      <c r="I528">
        <v>133</v>
      </c>
      <c r="J528">
        <v>119</v>
      </c>
      <c r="K528">
        <v>2</v>
      </c>
    </row>
    <row r="529" spans="1:11" hidden="1">
      <c r="A529" t="s">
        <v>3117</v>
      </c>
      <c r="B529">
        <v>3</v>
      </c>
      <c r="C529" t="s">
        <v>3120</v>
      </c>
      <c r="D529">
        <v>0.52</v>
      </c>
      <c r="E529">
        <v>230.12200000000001</v>
      </c>
      <c r="F529">
        <v>0</v>
      </c>
      <c r="G529">
        <v>255</v>
      </c>
      <c r="H529">
        <v>90.244</v>
      </c>
      <c r="I529">
        <v>123</v>
      </c>
      <c r="J529">
        <v>111</v>
      </c>
      <c r="K529">
        <v>3</v>
      </c>
    </row>
    <row r="530" spans="1:11" hidden="1">
      <c r="A530" t="s">
        <v>3117</v>
      </c>
      <c r="B530">
        <v>4</v>
      </c>
      <c r="C530" t="s">
        <v>3121</v>
      </c>
      <c r="D530">
        <v>0.53200000000000003</v>
      </c>
      <c r="E530">
        <v>182.143</v>
      </c>
      <c r="F530">
        <v>0</v>
      </c>
      <c r="G530">
        <v>255</v>
      </c>
      <c r="H530">
        <v>71.429000000000002</v>
      </c>
      <c r="I530">
        <v>126</v>
      </c>
      <c r="J530">
        <v>90</v>
      </c>
      <c r="K530">
        <v>4</v>
      </c>
    </row>
    <row r="531" spans="1:11" hidden="1">
      <c r="A531" t="s">
        <v>3117</v>
      </c>
      <c r="B531">
        <v>5</v>
      </c>
      <c r="C531" t="s">
        <v>3122</v>
      </c>
      <c r="D531">
        <v>0.56200000000000006</v>
      </c>
      <c r="E531">
        <v>195.56399999999999</v>
      </c>
      <c r="F531">
        <v>0</v>
      </c>
      <c r="G531">
        <v>255</v>
      </c>
      <c r="H531">
        <v>76.691999999999993</v>
      </c>
      <c r="I531">
        <v>133</v>
      </c>
      <c r="J531">
        <v>102</v>
      </c>
      <c r="K531">
        <v>5</v>
      </c>
    </row>
    <row r="532" spans="1:11" hidden="1">
      <c r="A532" t="s">
        <v>3117</v>
      </c>
      <c r="B532">
        <v>6</v>
      </c>
      <c r="C532" t="s">
        <v>3123</v>
      </c>
      <c r="D532">
        <v>0.56599999999999995</v>
      </c>
      <c r="E532">
        <v>194.10400000000001</v>
      </c>
      <c r="F532">
        <v>0</v>
      </c>
      <c r="G532">
        <v>255</v>
      </c>
      <c r="H532">
        <v>76.119</v>
      </c>
      <c r="I532">
        <v>134</v>
      </c>
      <c r="J532">
        <v>102</v>
      </c>
      <c r="K532">
        <v>6</v>
      </c>
    </row>
    <row r="533" spans="1:11" hidden="1">
      <c r="A533" t="s">
        <v>3117</v>
      </c>
      <c r="B533">
        <v>7</v>
      </c>
      <c r="C533" t="s">
        <v>3124</v>
      </c>
      <c r="D533">
        <v>0.53700000000000003</v>
      </c>
      <c r="E533">
        <v>222.874</v>
      </c>
      <c r="F533">
        <v>0</v>
      </c>
      <c r="G533">
        <v>255</v>
      </c>
      <c r="H533">
        <v>87.402000000000001</v>
      </c>
      <c r="I533">
        <v>127</v>
      </c>
      <c r="J533">
        <v>111</v>
      </c>
      <c r="K533">
        <v>7</v>
      </c>
    </row>
    <row r="534" spans="1:11" hidden="1">
      <c r="A534" t="s">
        <v>3117</v>
      </c>
      <c r="B534">
        <v>8</v>
      </c>
      <c r="C534" t="s">
        <v>3125</v>
      </c>
      <c r="D534">
        <v>0.52</v>
      </c>
      <c r="E534">
        <v>159.63399999999999</v>
      </c>
      <c r="F534">
        <v>0</v>
      </c>
      <c r="G534">
        <v>255</v>
      </c>
      <c r="H534">
        <v>62.601999999999997</v>
      </c>
      <c r="I534">
        <v>123</v>
      </c>
      <c r="J534">
        <v>77</v>
      </c>
      <c r="K534">
        <v>8</v>
      </c>
    </row>
    <row r="535" spans="1:11" hidden="1">
      <c r="A535" t="s">
        <v>3117</v>
      </c>
      <c r="B535">
        <v>9</v>
      </c>
      <c r="C535" t="s">
        <v>3126</v>
      </c>
      <c r="D535">
        <v>0.56599999999999995</v>
      </c>
      <c r="E535">
        <v>190.29900000000001</v>
      </c>
      <c r="F535">
        <v>0</v>
      </c>
      <c r="G535">
        <v>255</v>
      </c>
      <c r="H535">
        <v>74.626999999999995</v>
      </c>
      <c r="I535">
        <v>134</v>
      </c>
      <c r="J535">
        <v>100</v>
      </c>
      <c r="K535">
        <v>9</v>
      </c>
    </row>
    <row r="536" spans="1:11" hidden="1">
      <c r="A536" t="s">
        <v>3117</v>
      </c>
      <c r="B536">
        <v>10</v>
      </c>
      <c r="C536" t="s">
        <v>3127</v>
      </c>
      <c r="D536">
        <v>0.53700000000000003</v>
      </c>
      <c r="E536">
        <v>186.732</v>
      </c>
      <c r="F536">
        <v>0</v>
      </c>
      <c r="G536">
        <v>255</v>
      </c>
      <c r="H536">
        <v>73.227999999999994</v>
      </c>
      <c r="I536">
        <v>127</v>
      </c>
      <c r="J536">
        <v>93</v>
      </c>
      <c r="K536">
        <v>10</v>
      </c>
    </row>
    <row r="537" spans="1:11" hidden="1">
      <c r="A537" t="s">
        <v>3117</v>
      </c>
      <c r="B537">
        <v>11</v>
      </c>
      <c r="C537" t="s">
        <v>3128</v>
      </c>
      <c r="D537">
        <v>0.51100000000000001</v>
      </c>
      <c r="E537">
        <v>177.02500000000001</v>
      </c>
      <c r="F537">
        <v>0</v>
      </c>
      <c r="G537">
        <v>255</v>
      </c>
      <c r="H537">
        <v>69.421000000000006</v>
      </c>
      <c r="I537">
        <v>121</v>
      </c>
      <c r="J537">
        <v>84</v>
      </c>
      <c r="K537">
        <v>11</v>
      </c>
    </row>
    <row r="538" spans="1:11" hidden="1">
      <c r="A538" t="s">
        <v>3117</v>
      </c>
      <c r="B538">
        <v>12</v>
      </c>
      <c r="C538" t="s">
        <v>3129</v>
      </c>
      <c r="D538">
        <v>0.53700000000000003</v>
      </c>
      <c r="E538">
        <v>232.91300000000001</v>
      </c>
      <c r="F538">
        <v>0</v>
      </c>
      <c r="G538">
        <v>255</v>
      </c>
      <c r="H538">
        <v>91.338999999999999</v>
      </c>
      <c r="I538">
        <v>127</v>
      </c>
      <c r="J538">
        <v>116</v>
      </c>
      <c r="K538">
        <v>12</v>
      </c>
    </row>
    <row r="539" spans="1:11" hidden="1">
      <c r="A539" t="s">
        <v>3117</v>
      </c>
      <c r="B539">
        <v>13</v>
      </c>
      <c r="C539" t="s">
        <v>3130</v>
      </c>
      <c r="D539">
        <v>0.54500000000000004</v>
      </c>
      <c r="E539">
        <v>187.791</v>
      </c>
      <c r="F539">
        <v>0</v>
      </c>
      <c r="G539">
        <v>255</v>
      </c>
      <c r="H539">
        <v>73.643000000000001</v>
      </c>
      <c r="I539">
        <v>129</v>
      </c>
      <c r="J539">
        <v>95</v>
      </c>
      <c r="K539">
        <v>13</v>
      </c>
    </row>
    <row r="540" spans="1:11" hidden="1">
      <c r="A540" t="s">
        <v>3117</v>
      </c>
      <c r="B540">
        <v>14</v>
      </c>
      <c r="C540" t="s">
        <v>3131</v>
      </c>
      <c r="D540">
        <v>0.54500000000000004</v>
      </c>
      <c r="E540">
        <v>177.90700000000001</v>
      </c>
      <c r="F540">
        <v>0</v>
      </c>
      <c r="G540">
        <v>255</v>
      </c>
      <c r="H540">
        <v>69.766999999999996</v>
      </c>
      <c r="I540">
        <v>129</v>
      </c>
      <c r="J540">
        <v>90</v>
      </c>
      <c r="K540">
        <v>14</v>
      </c>
    </row>
    <row r="541" spans="1:11" hidden="1">
      <c r="A541" t="s">
        <v>3117</v>
      </c>
      <c r="B541">
        <v>15</v>
      </c>
      <c r="C541" t="s">
        <v>3132</v>
      </c>
      <c r="D541">
        <v>0.54500000000000004</v>
      </c>
      <c r="E541">
        <v>162.09299999999999</v>
      </c>
      <c r="F541">
        <v>0</v>
      </c>
      <c r="G541">
        <v>255</v>
      </c>
      <c r="H541">
        <v>63.566000000000003</v>
      </c>
      <c r="I541">
        <v>129</v>
      </c>
      <c r="J541">
        <v>82</v>
      </c>
      <c r="K541">
        <v>15</v>
      </c>
    </row>
    <row r="542" spans="1:11" hidden="1">
      <c r="A542" t="s">
        <v>3117</v>
      </c>
      <c r="B542">
        <v>16</v>
      </c>
      <c r="C542" t="s">
        <v>3133</v>
      </c>
      <c r="D542">
        <v>0.55800000000000005</v>
      </c>
      <c r="E542">
        <v>168.06800000000001</v>
      </c>
      <c r="F542">
        <v>0</v>
      </c>
      <c r="G542">
        <v>255</v>
      </c>
      <c r="H542">
        <v>65.909000000000006</v>
      </c>
      <c r="I542">
        <v>132</v>
      </c>
      <c r="J542">
        <v>87</v>
      </c>
      <c r="K542">
        <v>16</v>
      </c>
    </row>
    <row r="543" spans="1:11" hidden="1">
      <c r="A543" t="s">
        <v>3117</v>
      </c>
      <c r="B543">
        <v>17</v>
      </c>
      <c r="C543" t="s">
        <v>3134</v>
      </c>
      <c r="D543">
        <v>0.55800000000000005</v>
      </c>
      <c r="E543">
        <v>158.40899999999999</v>
      </c>
      <c r="F543">
        <v>0</v>
      </c>
      <c r="G543">
        <v>255</v>
      </c>
      <c r="H543">
        <v>62.121000000000002</v>
      </c>
      <c r="I543">
        <v>132</v>
      </c>
      <c r="J543">
        <v>82</v>
      </c>
      <c r="K543">
        <v>17</v>
      </c>
    </row>
    <row r="544" spans="1:11" hidden="1">
      <c r="A544" t="s">
        <v>3117</v>
      </c>
      <c r="B544">
        <v>18</v>
      </c>
      <c r="C544" t="s">
        <v>3135</v>
      </c>
      <c r="D544">
        <v>0.58699999999999997</v>
      </c>
      <c r="E544">
        <v>168.77699999999999</v>
      </c>
      <c r="F544">
        <v>0</v>
      </c>
      <c r="G544">
        <v>255</v>
      </c>
      <c r="H544">
        <v>66.186999999999998</v>
      </c>
      <c r="I544">
        <v>139</v>
      </c>
      <c r="J544">
        <v>92</v>
      </c>
      <c r="K544">
        <v>18</v>
      </c>
    </row>
    <row r="545" spans="1:13" hidden="1">
      <c r="A545" t="s">
        <v>3117</v>
      </c>
      <c r="B545">
        <v>19</v>
      </c>
      <c r="C545" t="s">
        <v>3136</v>
      </c>
      <c r="D545">
        <v>0.52400000000000002</v>
      </c>
      <c r="E545">
        <v>146.00800000000001</v>
      </c>
      <c r="F545">
        <v>0</v>
      </c>
      <c r="G545">
        <v>255</v>
      </c>
      <c r="H545">
        <v>57.258000000000003</v>
      </c>
      <c r="I545">
        <v>124</v>
      </c>
      <c r="J545">
        <v>71</v>
      </c>
      <c r="K545">
        <v>19</v>
      </c>
    </row>
    <row r="546" spans="1:13" hidden="1">
      <c r="A546" t="s">
        <v>3117</v>
      </c>
      <c r="B546">
        <v>20</v>
      </c>
      <c r="C546" t="s">
        <v>3137</v>
      </c>
      <c r="D546">
        <v>0.54100000000000004</v>
      </c>
      <c r="E546">
        <v>155.39099999999999</v>
      </c>
      <c r="F546">
        <v>0</v>
      </c>
      <c r="G546">
        <v>255</v>
      </c>
      <c r="H546">
        <v>60.938000000000002</v>
      </c>
      <c r="I546">
        <v>128</v>
      </c>
      <c r="J546">
        <v>78</v>
      </c>
      <c r="K546">
        <v>20</v>
      </c>
    </row>
    <row r="547" spans="1:13" hidden="1">
      <c r="A547" t="s">
        <v>3117</v>
      </c>
      <c r="B547">
        <v>21</v>
      </c>
      <c r="C547" t="s">
        <v>3138</v>
      </c>
      <c r="D547">
        <v>0.54900000000000004</v>
      </c>
      <c r="E547">
        <v>156.923</v>
      </c>
      <c r="F547">
        <v>0</v>
      </c>
      <c r="G547">
        <v>255</v>
      </c>
      <c r="H547">
        <v>61.537999999999997</v>
      </c>
      <c r="I547">
        <v>130</v>
      </c>
      <c r="J547">
        <v>80</v>
      </c>
      <c r="K547">
        <v>21</v>
      </c>
    </row>
    <row r="548" spans="1:13" hidden="1">
      <c r="A548" t="s">
        <v>3117</v>
      </c>
      <c r="B548">
        <v>22</v>
      </c>
      <c r="C548" t="s">
        <v>3139</v>
      </c>
      <c r="D548">
        <v>0.53700000000000003</v>
      </c>
      <c r="E548">
        <v>132.52000000000001</v>
      </c>
      <c r="F548">
        <v>0</v>
      </c>
      <c r="G548">
        <v>255</v>
      </c>
      <c r="H548">
        <v>51.969000000000001</v>
      </c>
      <c r="I548">
        <v>127</v>
      </c>
      <c r="J548">
        <v>66</v>
      </c>
      <c r="K548">
        <v>22</v>
      </c>
    </row>
    <row r="549" spans="1:13" hidden="1">
      <c r="A549" t="s">
        <v>3117</v>
      </c>
      <c r="B549">
        <v>23</v>
      </c>
      <c r="C549" t="s">
        <v>3140</v>
      </c>
      <c r="D549">
        <v>0.52800000000000002</v>
      </c>
      <c r="E549">
        <v>183.6</v>
      </c>
      <c r="F549">
        <v>0</v>
      </c>
      <c r="G549">
        <v>255</v>
      </c>
      <c r="H549">
        <v>72</v>
      </c>
      <c r="I549">
        <v>125</v>
      </c>
      <c r="J549">
        <v>90</v>
      </c>
      <c r="K549">
        <v>23</v>
      </c>
    </row>
    <row r="550" spans="1:13" hidden="1">
      <c r="A550" t="s">
        <v>3117</v>
      </c>
      <c r="B550">
        <v>24</v>
      </c>
      <c r="C550" t="s">
        <v>3141</v>
      </c>
      <c r="D550">
        <v>0.503</v>
      </c>
      <c r="E550">
        <v>210</v>
      </c>
      <c r="F550">
        <v>0</v>
      </c>
      <c r="G550">
        <v>255</v>
      </c>
      <c r="H550">
        <v>82.352999999999994</v>
      </c>
      <c r="I550">
        <v>119</v>
      </c>
      <c r="J550">
        <v>98</v>
      </c>
      <c r="K550">
        <v>24</v>
      </c>
    </row>
    <row r="551" spans="1:13" hidden="1">
      <c r="A551" t="s">
        <v>3117</v>
      </c>
      <c r="B551">
        <v>25</v>
      </c>
      <c r="C551" t="s">
        <v>3142</v>
      </c>
      <c r="D551">
        <v>0.53200000000000003</v>
      </c>
      <c r="E551">
        <v>198.333</v>
      </c>
      <c r="F551">
        <v>0</v>
      </c>
      <c r="G551">
        <v>255</v>
      </c>
      <c r="H551">
        <v>77.778000000000006</v>
      </c>
      <c r="I551">
        <v>126</v>
      </c>
      <c r="J551">
        <v>98</v>
      </c>
      <c r="K551">
        <v>25</v>
      </c>
    </row>
    <row r="552" spans="1:13">
      <c r="A552" t="s">
        <v>3143</v>
      </c>
      <c r="B552">
        <v>1</v>
      </c>
      <c r="C552" t="s">
        <v>3144</v>
      </c>
      <c r="D552">
        <v>0.85799999999999998</v>
      </c>
      <c r="E552">
        <v>162.04400000000001</v>
      </c>
      <c r="F552">
        <v>0</v>
      </c>
      <c r="G552">
        <v>255</v>
      </c>
      <c r="H552">
        <v>63.546999999999997</v>
      </c>
      <c r="I552">
        <v>203</v>
      </c>
      <c r="J552">
        <v>129</v>
      </c>
      <c r="K552">
        <v>1</v>
      </c>
      <c r="L552">
        <v>25</v>
      </c>
      <c r="M552">
        <v>0</v>
      </c>
    </row>
    <row r="553" spans="1:13" hidden="1">
      <c r="A553" t="s">
        <v>3143</v>
      </c>
      <c r="B553">
        <v>2</v>
      </c>
      <c r="C553" t="s">
        <v>3145</v>
      </c>
      <c r="D553">
        <v>0.88700000000000001</v>
      </c>
      <c r="E553">
        <v>137.214</v>
      </c>
      <c r="F553">
        <v>0</v>
      </c>
      <c r="G553">
        <v>255</v>
      </c>
      <c r="H553">
        <v>53.81</v>
      </c>
      <c r="I553">
        <v>210</v>
      </c>
      <c r="J553">
        <v>113</v>
      </c>
      <c r="K553">
        <v>2</v>
      </c>
    </row>
    <row r="554" spans="1:13" hidden="1">
      <c r="A554" t="s">
        <v>3143</v>
      </c>
      <c r="B554">
        <v>3</v>
      </c>
      <c r="C554" t="s">
        <v>3146</v>
      </c>
      <c r="D554">
        <v>0.85299999999999998</v>
      </c>
      <c r="E554">
        <v>156.535</v>
      </c>
      <c r="F554">
        <v>0</v>
      </c>
      <c r="G554">
        <v>255</v>
      </c>
      <c r="H554">
        <v>61.386000000000003</v>
      </c>
      <c r="I554">
        <v>202</v>
      </c>
      <c r="J554">
        <v>124</v>
      </c>
      <c r="K554">
        <v>3</v>
      </c>
    </row>
    <row r="555" spans="1:13" hidden="1">
      <c r="A555" t="s">
        <v>3143</v>
      </c>
      <c r="B555">
        <v>4</v>
      </c>
      <c r="C555" t="s">
        <v>3147</v>
      </c>
      <c r="D555">
        <v>0.80700000000000005</v>
      </c>
      <c r="E555">
        <v>173.56</v>
      </c>
      <c r="F555">
        <v>0</v>
      </c>
      <c r="G555">
        <v>255</v>
      </c>
      <c r="H555">
        <v>68.063000000000002</v>
      </c>
      <c r="I555">
        <v>191</v>
      </c>
      <c r="J555">
        <v>130</v>
      </c>
      <c r="K555">
        <v>4</v>
      </c>
    </row>
    <row r="556" spans="1:13" hidden="1">
      <c r="A556" t="s">
        <v>3143</v>
      </c>
      <c r="B556">
        <v>5</v>
      </c>
      <c r="C556" t="s">
        <v>3148</v>
      </c>
      <c r="D556">
        <v>0.86199999999999999</v>
      </c>
      <c r="E556">
        <v>157.5</v>
      </c>
      <c r="F556">
        <v>0</v>
      </c>
      <c r="G556">
        <v>255</v>
      </c>
      <c r="H556">
        <v>61.765000000000001</v>
      </c>
      <c r="I556">
        <v>204</v>
      </c>
      <c r="J556">
        <v>126</v>
      </c>
      <c r="K556">
        <v>5</v>
      </c>
    </row>
    <row r="557" spans="1:13" hidden="1">
      <c r="A557" t="s">
        <v>3143</v>
      </c>
      <c r="B557">
        <v>6</v>
      </c>
      <c r="C557" t="s">
        <v>3149</v>
      </c>
      <c r="D557">
        <v>0.84499999999999997</v>
      </c>
      <c r="E557">
        <v>170.85</v>
      </c>
      <c r="F557">
        <v>0</v>
      </c>
      <c r="G557">
        <v>255</v>
      </c>
      <c r="H557">
        <v>67</v>
      </c>
      <c r="I557">
        <v>200</v>
      </c>
      <c r="J557">
        <v>134</v>
      </c>
      <c r="K557">
        <v>6</v>
      </c>
    </row>
    <row r="558" spans="1:13" hidden="1">
      <c r="A558" t="s">
        <v>3143</v>
      </c>
      <c r="B558">
        <v>7</v>
      </c>
      <c r="C558" t="s">
        <v>3150</v>
      </c>
      <c r="D558">
        <v>0.84499999999999997</v>
      </c>
      <c r="E558">
        <v>153</v>
      </c>
      <c r="F558">
        <v>0</v>
      </c>
      <c r="G558">
        <v>255</v>
      </c>
      <c r="H558">
        <v>60</v>
      </c>
      <c r="I558">
        <v>200</v>
      </c>
      <c r="J558">
        <v>120</v>
      </c>
      <c r="K558">
        <v>7</v>
      </c>
    </row>
    <row r="559" spans="1:13" hidden="1">
      <c r="A559" t="s">
        <v>3143</v>
      </c>
      <c r="B559">
        <v>8</v>
      </c>
      <c r="C559" t="s">
        <v>3151</v>
      </c>
      <c r="D559">
        <v>0.81100000000000005</v>
      </c>
      <c r="E559">
        <v>173.98400000000001</v>
      </c>
      <c r="F559">
        <v>0</v>
      </c>
      <c r="G559">
        <v>255</v>
      </c>
      <c r="H559">
        <v>68.228999999999999</v>
      </c>
      <c r="I559">
        <v>192</v>
      </c>
      <c r="J559">
        <v>131</v>
      </c>
      <c r="K559">
        <v>8</v>
      </c>
    </row>
    <row r="560" spans="1:13" hidden="1">
      <c r="A560" t="s">
        <v>3143</v>
      </c>
      <c r="B560">
        <v>9</v>
      </c>
      <c r="C560" t="s">
        <v>3152</v>
      </c>
      <c r="D560">
        <v>0.81499999999999995</v>
      </c>
      <c r="E560">
        <v>177.047</v>
      </c>
      <c r="F560">
        <v>0</v>
      </c>
      <c r="G560">
        <v>255</v>
      </c>
      <c r="H560">
        <v>69.430000000000007</v>
      </c>
      <c r="I560">
        <v>193</v>
      </c>
      <c r="J560">
        <v>134</v>
      </c>
      <c r="K560">
        <v>9</v>
      </c>
    </row>
    <row r="561" spans="1:11" hidden="1">
      <c r="A561" t="s">
        <v>3143</v>
      </c>
      <c r="B561">
        <v>10</v>
      </c>
      <c r="C561" t="s">
        <v>3153</v>
      </c>
      <c r="D561">
        <v>0.79900000000000004</v>
      </c>
      <c r="E561">
        <v>147.06299999999999</v>
      </c>
      <c r="F561">
        <v>0</v>
      </c>
      <c r="G561">
        <v>255</v>
      </c>
      <c r="H561">
        <v>57.671999999999997</v>
      </c>
      <c r="I561">
        <v>189</v>
      </c>
      <c r="J561">
        <v>109</v>
      </c>
      <c r="K561">
        <v>10</v>
      </c>
    </row>
    <row r="562" spans="1:11" hidden="1">
      <c r="A562" t="s">
        <v>3143</v>
      </c>
      <c r="B562">
        <v>11</v>
      </c>
      <c r="C562" t="s">
        <v>3154</v>
      </c>
      <c r="D562">
        <v>0.78600000000000003</v>
      </c>
      <c r="E562">
        <v>154.91900000000001</v>
      </c>
      <c r="F562">
        <v>0</v>
      </c>
      <c r="G562">
        <v>255</v>
      </c>
      <c r="H562">
        <v>60.753</v>
      </c>
      <c r="I562">
        <v>186</v>
      </c>
      <c r="J562">
        <v>113</v>
      </c>
      <c r="K562">
        <v>11</v>
      </c>
    </row>
    <row r="563" spans="1:11" hidden="1">
      <c r="A563" t="s">
        <v>3143</v>
      </c>
      <c r="B563">
        <v>12</v>
      </c>
      <c r="C563" t="s">
        <v>3155</v>
      </c>
      <c r="D563">
        <v>0.84499999999999997</v>
      </c>
      <c r="E563">
        <v>154.27500000000001</v>
      </c>
      <c r="F563">
        <v>0</v>
      </c>
      <c r="G563">
        <v>255</v>
      </c>
      <c r="H563">
        <v>60.5</v>
      </c>
      <c r="I563">
        <v>200</v>
      </c>
      <c r="J563">
        <v>121</v>
      </c>
      <c r="K563">
        <v>12</v>
      </c>
    </row>
    <row r="564" spans="1:11" hidden="1">
      <c r="A564" t="s">
        <v>3143</v>
      </c>
      <c r="B564">
        <v>13</v>
      </c>
      <c r="C564" t="s">
        <v>3156</v>
      </c>
      <c r="D564">
        <v>0.79</v>
      </c>
      <c r="E564">
        <v>196.364</v>
      </c>
      <c r="F564">
        <v>0</v>
      </c>
      <c r="G564">
        <v>255</v>
      </c>
      <c r="H564">
        <v>77.004999999999995</v>
      </c>
      <c r="I564">
        <v>187</v>
      </c>
      <c r="J564">
        <v>144</v>
      </c>
      <c r="K564">
        <v>13</v>
      </c>
    </row>
    <row r="565" spans="1:11" hidden="1">
      <c r="A565" t="s">
        <v>3143</v>
      </c>
      <c r="B565">
        <v>14</v>
      </c>
      <c r="C565" t="s">
        <v>3157</v>
      </c>
      <c r="D565">
        <v>0.84499999999999997</v>
      </c>
      <c r="E565">
        <v>149.17500000000001</v>
      </c>
      <c r="F565">
        <v>0</v>
      </c>
      <c r="G565">
        <v>255</v>
      </c>
      <c r="H565">
        <v>58.5</v>
      </c>
      <c r="I565">
        <v>200</v>
      </c>
      <c r="J565">
        <v>117</v>
      </c>
      <c r="K565">
        <v>14</v>
      </c>
    </row>
    <row r="566" spans="1:11" hidden="1">
      <c r="A566" t="s">
        <v>3143</v>
      </c>
      <c r="B566">
        <v>15</v>
      </c>
      <c r="C566" t="s">
        <v>3158</v>
      </c>
      <c r="D566">
        <v>0.81100000000000005</v>
      </c>
      <c r="E566">
        <v>155.39099999999999</v>
      </c>
      <c r="F566">
        <v>0</v>
      </c>
      <c r="G566">
        <v>255</v>
      </c>
      <c r="H566">
        <v>60.938000000000002</v>
      </c>
      <c r="I566">
        <v>192</v>
      </c>
      <c r="J566">
        <v>117</v>
      </c>
      <c r="K566">
        <v>15</v>
      </c>
    </row>
    <row r="567" spans="1:11" hidden="1">
      <c r="A567" t="s">
        <v>3143</v>
      </c>
      <c r="B567">
        <v>16</v>
      </c>
      <c r="C567" t="s">
        <v>3159</v>
      </c>
      <c r="D567">
        <v>0.76500000000000001</v>
      </c>
      <c r="E567">
        <v>170.47</v>
      </c>
      <c r="F567">
        <v>0</v>
      </c>
      <c r="G567">
        <v>255</v>
      </c>
      <c r="H567">
        <v>66.850999999999999</v>
      </c>
      <c r="I567">
        <v>181</v>
      </c>
      <c r="J567">
        <v>121</v>
      </c>
      <c r="K567">
        <v>16</v>
      </c>
    </row>
    <row r="568" spans="1:11" hidden="1">
      <c r="A568" t="s">
        <v>3143</v>
      </c>
      <c r="B568">
        <v>17</v>
      </c>
      <c r="C568" t="s">
        <v>3160</v>
      </c>
      <c r="D568">
        <v>0.81100000000000005</v>
      </c>
      <c r="E568">
        <v>142.10900000000001</v>
      </c>
      <c r="F568">
        <v>0</v>
      </c>
      <c r="G568">
        <v>255</v>
      </c>
      <c r="H568">
        <v>55.728999999999999</v>
      </c>
      <c r="I568">
        <v>192</v>
      </c>
      <c r="J568">
        <v>107</v>
      </c>
      <c r="K568">
        <v>17</v>
      </c>
    </row>
    <row r="569" spans="1:11" hidden="1">
      <c r="A569" t="s">
        <v>3143</v>
      </c>
      <c r="B569">
        <v>18</v>
      </c>
      <c r="C569" t="s">
        <v>3161</v>
      </c>
      <c r="D569">
        <v>0.80300000000000005</v>
      </c>
      <c r="E569">
        <v>142.26300000000001</v>
      </c>
      <c r="F569">
        <v>0</v>
      </c>
      <c r="G569">
        <v>255</v>
      </c>
      <c r="H569">
        <v>55.789000000000001</v>
      </c>
      <c r="I569">
        <v>190</v>
      </c>
      <c r="J569">
        <v>106</v>
      </c>
      <c r="K569">
        <v>18</v>
      </c>
    </row>
    <row r="570" spans="1:11" hidden="1">
      <c r="A570" t="s">
        <v>3143</v>
      </c>
      <c r="B570">
        <v>19</v>
      </c>
      <c r="C570" t="s">
        <v>3162</v>
      </c>
      <c r="D570">
        <v>0.76100000000000001</v>
      </c>
      <c r="E570">
        <v>154.417</v>
      </c>
      <c r="F570">
        <v>0</v>
      </c>
      <c r="G570">
        <v>255</v>
      </c>
      <c r="H570">
        <v>60.555999999999997</v>
      </c>
      <c r="I570">
        <v>180</v>
      </c>
      <c r="J570">
        <v>109</v>
      </c>
      <c r="K570">
        <v>19</v>
      </c>
    </row>
    <row r="571" spans="1:11" hidden="1">
      <c r="A571" t="s">
        <v>3143</v>
      </c>
      <c r="B571">
        <v>20</v>
      </c>
      <c r="C571" t="s">
        <v>3163</v>
      </c>
      <c r="D571">
        <v>0.76900000000000002</v>
      </c>
      <c r="E571">
        <v>151.31899999999999</v>
      </c>
      <c r="F571">
        <v>0</v>
      </c>
      <c r="G571">
        <v>255</v>
      </c>
      <c r="H571">
        <v>59.341000000000001</v>
      </c>
      <c r="I571">
        <v>182</v>
      </c>
      <c r="J571">
        <v>108</v>
      </c>
      <c r="K571">
        <v>20</v>
      </c>
    </row>
    <row r="572" spans="1:11" hidden="1">
      <c r="A572" t="s">
        <v>3143</v>
      </c>
      <c r="B572">
        <v>21</v>
      </c>
      <c r="C572" t="s">
        <v>3164</v>
      </c>
      <c r="D572">
        <v>0.79400000000000004</v>
      </c>
      <c r="E572">
        <v>180.399</v>
      </c>
      <c r="F572">
        <v>0</v>
      </c>
      <c r="G572">
        <v>255</v>
      </c>
      <c r="H572">
        <v>70.745000000000005</v>
      </c>
      <c r="I572">
        <v>188</v>
      </c>
      <c r="J572">
        <v>133</v>
      </c>
      <c r="K572">
        <v>21</v>
      </c>
    </row>
    <row r="573" spans="1:11" hidden="1">
      <c r="A573" t="s">
        <v>3143</v>
      </c>
      <c r="B573">
        <v>22</v>
      </c>
      <c r="C573" t="s">
        <v>3165</v>
      </c>
      <c r="D573">
        <v>0.76100000000000001</v>
      </c>
      <c r="E573">
        <v>184.167</v>
      </c>
      <c r="F573">
        <v>0</v>
      </c>
      <c r="G573">
        <v>255</v>
      </c>
      <c r="H573">
        <v>72.221999999999994</v>
      </c>
      <c r="I573">
        <v>180</v>
      </c>
      <c r="J573">
        <v>130</v>
      </c>
      <c r="K573">
        <v>22</v>
      </c>
    </row>
    <row r="574" spans="1:11" hidden="1">
      <c r="A574" t="s">
        <v>3143</v>
      </c>
      <c r="B574">
        <v>23</v>
      </c>
      <c r="C574" t="s">
        <v>3166</v>
      </c>
      <c r="D574">
        <v>0.78200000000000003</v>
      </c>
      <c r="E574">
        <v>161.27000000000001</v>
      </c>
      <c r="F574">
        <v>0</v>
      </c>
      <c r="G574">
        <v>255</v>
      </c>
      <c r="H574">
        <v>63.243000000000002</v>
      </c>
      <c r="I574">
        <v>185</v>
      </c>
      <c r="J574">
        <v>117</v>
      </c>
      <c r="K574">
        <v>23</v>
      </c>
    </row>
    <row r="575" spans="1:11" hidden="1">
      <c r="A575" t="s">
        <v>3143</v>
      </c>
      <c r="B575">
        <v>24</v>
      </c>
      <c r="C575" t="s">
        <v>3167</v>
      </c>
      <c r="D575">
        <v>0.79900000000000004</v>
      </c>
      <c r="E575">
        <v>170</v>
      </c>
      <c r="F575">
        <v>0</v>
      </c>
      <c r="G575">
        <v>255</v>
      </c>
      <c r="H575">
        <v>66.667000000000002</v>
      </c>
      <c r="I575">
        <v>189</v>
      </c>
      <c r="J575">
        <v>126</v>
      </c>
      <c r="K575">
        <v>24</v>
      </c>
    </row>
    <row r="576" spans="1:11" hidden="1">
      <c r="A576" t="s">
        <v>3143</v>
      </c>
      <c r="B576">
        <v>25</v>
      </c>
      <c r="C576" t="s">
        <v>3168</v>
      </c>
      <c r="D576">
        <v>0.74399999999999999</v>
      </c>
      <c r="E576">
        <v>172.41499999999999</v>
      </c>
      <c r="F576">
        <v>0</v>
      </c>
      <c r="G576">
        <v>255</v>
      </c>
      <c r="H576">
        <v>67.614000000000004</v>
      </c>
      <c r="I576">
        <v>176</v>
      </c>
      <c r="J576">
        <v>119</v>
      </c>
      <c r="K576">
        <v>25</v>
      </c>
    </row>
    <row r="577" spans="1:13">
      <c r="A577" t="s">
        <v>3169</v>
      </c>
      <c r="B577">
        <v>1</v>
      </c>
      <c r="C577" t="s">
        <v>3170</v>
      </c>
      <c r="D577">
        <v>0.93400000000000005</v>
      </c>
      <c r="E577">
        <v>162.69200000000001</v>
      </c>
      <c r="F577">
        <v>0</v>
      </c>
      <c r="G577">
        <v>255</v>
      </c>
      <c r="H577">
        <v>63.801000000000002</v>
      </c>
      <c r="I577">
        <v>221</v>
      </c>
      <c r="J577">
        <v>141</v>
      </c>
      <c r="K577">
        <v>1</v>
      </c>
      <c r="L577">
        <v>25</v>
      </c>
      <c r="M577">
        <v>0</v>
      </c>
    </row>
    <row r="578" spans="1:13" hidden="1">
      <c r="A578" t="s">
        <v>3169</v>
      </c>
      <c r="B578">
        <v>2</v>
      </c>
      <c r="C578" t="s">
        <v>3171</v>
      </c>
      <c r="D578">
        <v>0.98</v>
      </c>
      <c r="E578">
        <v>157.17699999999999</v>
      </c>
      <c r="F578">
        <v>0</v>
      </c>
      <c r="G578">
        <v>255</v>
      </c>
      <c r="H578">
        <v>61.637999999999998</v>
      </c>
      <c r="I578">
        <v>232</v>
      </c>
      <c r="J578">
        <v>143</v>
      </c>
      <c r="K578">
        <v>2</v>
      </c>
    </row>
    <row r="579" spans="1:13" hidden="1">
      <c r="A579" t="s">
        <v>3169</v>
      </c>
      <c r="B579">
        <v>3</v>
      </c>
      <c r="C579" t="s">
        <v>3172</v>
      </c>
      <c r="D579">
        <v>0.9</v>
      </c>
      <c r="E579">
        <v>161.62</v>
      </c>
      <c r="F579">
        <v>0</v>
      </c>
      <c r="G579">
        <v>255</v>
      </c>
      <c r="H579">
        <v>63.38</v>
      </c>
      <c r="I579">
        <v>213</v>
      </c>
      <c r="J579">
        <v>135</v>
      </c>
      <c r="K579">
        <v>3</v>
      </c>
    </row>
    <row r="580" spans="1:13" hidden="1">
      <c r="A580" t="s">
        <v>3169</v>
      </c>
      <c r="B580">
        <v>4</v>
      </c>
      <c r="C580" t="s">
        <v>3173</v>
      </c>
      <c r="D580">
        <v>0.90400000000000003</v>
      </c>
      <c r="E580">
        <v>169.20599999999999</v>
      </c>
      <c r="F580">
        <v>0</v>
      </c>
      <c r="G580">
        <v>255</v>
      </c>
      <c r="H580">
        <v>66.355000000000004</v>
      </c>
      <c r="I580">
        <v>214</v>
      </c>
      <c r="J580">
        <v>142</v>
      </c>
      <c r="K580">
        <v>4</v>
      </c>
    </row>
    <row r="581" spans="1:13" hidden="1">
      <c r="A581" t="s">
        <v>3169</v>
      </c>
      <c r="B581">
        <v>5</v>
      </c>
      <c r="C581" t="s">
        <v>3174</v>
      </c>
      <c r="D581">
        <v>0.98899999999999999</v>
      </c>
      <c r="E581">
        <v>128.59</v>
      </c>
      <c r="F581">
        <v>0</v>
      </c>
      <c r="G581">
        <v>255</v>
      </c>
      <c r="H581">
        <v>50.427</v>
      </c>
      <c r="I581">
        <v>234</v>
      </c>
      <c r="J581">
        <v>118</v>
      </c>
      <c r="K581">
        <v>5</v>
      </c>
    </row>
    <row r="582" spans="1:13" hidden="1">
      <c r="A582" t="s">
        <v>3169</v>
      </c>
      <c r="B582">
        <v>6</v>
      </c>
      <c r="C582" t="s">
        <v>3175</v>
      </c>
      <c r="D582">
        <v>0.93799999999999994</v>
      </c>
      <c r="E582">
        <v>161.959</v>
      </c>
      <c r="F582">
        <v>0</v>
      </c>
      <c r="G582">
        <v>255</v>
      </c>
      <c r="H582">
        <v>63.514000000000003</v>
      </c>
      <c r="I582">
        <v>222</v>
      </c>
      <c r="J582">
        <v>141</v>
      </c>
      <c r="K582">
        <v>6</v>
      </c>
    </row>
    <row r="583" spans="1:13" hidden="1">
      <c r="A583" t="s">
        <v>3169</v>
      </c>
      <c r="B583">
        <v>7</v>
      </c>
      <c r="C583" t="s">
        <v>3176</v>
      </c>
      <c r="D583">
        <v>0.94199999999999995</v>
      </c>
      <c r="E583">
        <v>156.65899999999999</v>
      </c>
      <c r="F583">
        <v>0</v>
      </c>
      <c r="G583">
        <v>255</v>
      </c>
      <c r="H583">
        <v>61.435000000000002</v>
      </c>
      <c r="I583">
        <v>223</v>
      </c>
      <c r="J583">
        <v>137</v>
      </c>
      <c r="K583">
        <v>7</v>
      </c>
    </row>
    <row r="584" spans="1:13" hidden="1">
      <c r="A584" t="s">
        <v>3169</v>
      </c>
      <c r="B584">
        <v>8</v>
      </c>
      <c r="C584" t="s">
        <v>3177</v>
      </c>
      <c r="D584">
        <v>0.94599999999999995</v>
      </c>
      <c r="E584">
        <v>171.89699999999999</v>
      </c>
      <c r="F584">
        <v>0</v>
      </c>
      <c r="G584">
        <v>255</v>
      </c>
      <c r="H584">
        <v>67.411000000000001</v>
      </c>
      <c r="I584">
        <v>224</v>
      </c>
      <c r="J584">
        <v>151</v>
      </c>
      <c r="K584">
        <v>8</v>
      </c>
    </row>
    <row r="585" spans="1:13" hidden="1">
      <c r="A585" t="s">
        <v>3169</v>
      </c>
      <c r="B585">
        <v>9</v>
      </c>
      <c r="C585" t="s">
        <v>3178</v>
      </c>
      <c r="D585">
        <v>0.99299999999999999</v>
      </c>
      <c r="E585">
        <v>141.06399999999999</v>
      </c>
      <c r="F585">
        <v>0</v>
      </c>
      <c r="G585">
        <v>255</v>
      </c>
      <c r="H585">
        <v>55.319000000000003</v>
      </c>
      <c r="I585">
        <v>235</v>
      </c>
      <c r="J585">
        <v>130</v>
      </c>
      <c r="K585">
        <v>9</v>
      </c>
    </row>
    <row r="586" spans="1:13" hidden="1">
      <c r="A586" t="s">
        <v>3169</v>
      </c>
      <c r="B586">
        <v>10</v>
      </c>
      <c r="C586" t="s">
        <v>3179</v>
      </c>
      <c r="D586">
        <v>0.96799999999999997</v>
      </c>
      <c r="E586">
        <v>172.59800000000001</v>
      </c>
      <c r="F586">
        <v>0</v>
      </c>
      <c r="G586">
        <v>255</v>
      </c>
      <c r="H586">
        <v>67.686000000000007</v>
      </c>
      <c r="I586">
        <v>229</v>
      </c>
      <c r="J586">
        <v>155</v>
      </c>
      <c r="K586">
        <v>10</v>
      </c>
    </row>
    <row r="587" spans="1:13" hidden="1">
      <c r="A587" t="s">
        <v>3169</v>
      </c>
      <c r="B587">
        <v>11</v>
      </c>
      <c r="C587" t="s">
        <v>3180</v>
      </c>
      <c r="D587">
        <v>0.94599999999999995</v>
      </c>
      <c r="E587">
        <v>163.929</v>
      </c>
      <c r="F587">
        <v>0</v>
      </c>
      <c r="G587">
        <v>255</v>
      </c>
      <c r="H587">
        <v>64.286000000000001</v>
      </c>
      <c r="I587">
        <v>224</v>
      </c>
      <c r="J587">
        <v>144</v>
      </c>
      <c r="K587">
        <v>11</v>
      </c>
    </row>
    <row r="588" spans="1:13" hidden="1">
      <c r="A588" t="s">
        <v>3169</v>
      </c>
      <c r="B588">
        <v>12</v>
      </c>
      <c r="C588" t="s">
        <v>3181</v>
      </c>
      <c r="D588">
        <v>0.95899999999999996</v>
      </c>
      <c r="E588">
        <v>158.392</v>
      </c>
      <c r="F588">
        <v>0</v>
      </c>
      <c r="G588">
        <v>255</v>
      </c>
      <c r="H588">
        <v>62.115000000000002</v>
      </c>
      <c r="I588">
        <v>227</v>
      </c>
      <c r="J588">
        <v>141</v>
      </c>
      <c r="K588">
        <v>12</v>
      </c>
    </row>
    <row r="589" spans="1:13" hidden="1">
      <c r="A589" t="s">
        <v>3169</v>
      </c>
      <c r="B589">
        <v>13</v>
      </c>
      <c r="C589" t="s">
        <v>3182</v>
      </c>
      <c r="D589">
        <v>0.96299999999999997</v>
      </c>
      <c r="E589">
        <v>162.17099999999999</v>
      </c>
      <c r="F589">
        <v>0</v>
      </c>
      <c r="G589">
        <v>255</v>
      </c>
      <c r="H589">
        <v>63.595999999999997</v>
      </c>
      <c r="I589">
        <v>228</v>
      </c>
      <c r="J589">
        <v>145</v>
      </c>
      <c r="K589">
        <v>13</v>
      </c>
    </row>
    <row r="590" spans="1:13" hidden="1">
      <c r="A590" t="s">
        <v>3169</v>
      </c>
      <c r="B590">
        <v>14</v>
      </c>
      <c r="C590" t="s">
        <v>3183</v>
      </c>
      <c r="D590">
        <v>0.96799999999999997</v>
      </c>
      <c r="E590">
        <v>136.965</v>
      </c>
      <c r="F590">
        <v>0</v>
      </c>
      <c r="G590">
        <v>255</v>
      </c>
      <c r="H590">
        <v>53.712000000000003</v>
      </c>
      <c r="I590">
        <v>229</v>
      </c>
      <c r="J590">
        <v>123</v>
      </c>
      <c r="K590">
        <v>14</v>
      </c>
    </row>
    <row r="591" spans="1:13" hidden="1">
      <c r="A591" t="s">
        <v>3169</v>
      </c>
      <c r="B591">
        <v>15</v>
      </c>
      <c r="C591" t="s">
        <v>3184</v>
      </c>
      <c r="D591">
        <v>0.98899999999999999</v>
      </c>
      <c r="E591">
        <v>148.20500000000001</v>
      </c>
      <c r="F591">
        <v>0</v>
      </c>
      <c r="G591">
        <v>255</v>
      </c>
      <c r="H591">
        <v>58.12</v>
      </c>
      <c r="I591">
        <v>234</v>
      </c>
      <c r="J591">
        <v>136</v>
      </c>
      <c r="K591">
        <v>15</v>
      </c>
    </row>
    <row r="592" spans="1:13" hidden="1">
      <c r="A592" t="s">
        <v>3169</v>
      </c>
      <c r="B592">
        <v>16</v>
      </c>
      <c r="C592" t="s">
        <v>3185</v>
      </c>
      <c r="D592">
        <v>0.93400000000000005</v>
      </c>
      <c r="E592">
        <v>122.30800000000001</v>
      </c>
      <c r="F592">
        <v>0</v>
      </c>
      <c r="G592">
        <v>255</v>
      </c>
      <c r="H592">
        <v>47.963999999999999</v>
      </c>
      <c r="I592">
        <v>221</v>
      </c>
      <c r="J592">
        <v>106</v>
      </c>
      <c r="K592">
        <v>16</v>
      </c>
    </row>
    <row r="593" spans="1:13" hidden="1">
      <c r="A593" t="s">
        <v>3169</v>
      </c>
      <c r="B593">
        <v>17</v>
      </c>
      <c r="C593" t="s">
        <v>3186</v>
      </c>
      <c r="D593">
        <v>0.93</v>
      </c>
      <c r="E593">
        <v>130.977</v>
      </c>
      <c r="F593">
        <v>0</v>
      </c>
      <c r="G593">
        <v>255</v>
      </c>
      <c r="H593">
        <v>51.363999999999997</v>
      </c>
      <c r="I593">
        <v>220</v>
      </c>
      <c r="J593">
        <v>113</v>
      </c>
      <c r="K593">
        <v>17</v>
      </c>
    </row>
    <row r="594" spans="1:13" hidden="1">
      <c r="A594" t="s">
        <v>3169</v>
      </c>
      <c r="B594">
        <v>18</v>
      </c>
      <c r="C594" t="s">
        <v>3187</v>
      </c>
      <c r="D594">
        <v>0.98899999999999999</v>
      </c>
      <c r="E594">
        <v>117.69199999999999</v>
      </c>
      <c r="F594">
        <v>0</v>
      </c>
      <c r="G594">
        <v>255</v>
      </c>
      <c r="H594">
        <v>46.154000000000003</v>
      </c>
      <c r="I594">
        <v>234</v>
      </c>
      <c r="J594">
        <v>108</v>
      </c>
      <c r="K594">
        <v>18</v>
      </c>
    </row>
    <row r="595" spans="1:13" hidden="1">
      <c r="A595" t="s">
        <v>3169</v>
      </c>
      <c r="B595">
        <v>19</v>
      </c>
      <c r="C595" t="s">
        <v>3188</v>
      </c>
      <c r="D595">
        <v>0.96799999999999997</v>
      </c>
      <c r="E595">
        <v>106.9</v>
      </c>
      <c r="F595">
        <v>0</v>
      </c>
      <c r="G595">
        <v>255</v>
      </c>
      <c r="H595">
        <v>41.920999999999999</v>
      </c>
      <c r="I595">
        <v>229</v>
      </c>
      <c r="J595">
        <v>96</v>
      </c>
      <c r="K595">
        <v>19</v>
      </c>
    </row>
    <row r="596" spans="1:13" hidden="1">
      <c r="A596" t="s">
        <v>3169</v>
      </c>
      <c r="B596">
        <v>20</v>
      </c>
      <c r="C596" t="s">
        <v>3189</v>
      </c>
      <c r="D596">
        <v>0.88700000000000001</v>
      </c>
      <c r="E596">
        <v>111.714</v>
      </c>
      <c r="F596">
        <v>0</v>
      </c>
      <c r="G596">
        <v>255</v>
      </c>
      <c r="H596">
        <v>43.81</v>
      </c>
      <c r="I596">
        <v>210</v>
      </c>
      <c r="J596">
        <v>92</v>
      </c>
      <c r="K596">
        <v>20</v>
      </c>
    </row>
    <row r="597" spans="1:13" hidden="1">
      <c r="A597" t="s">
        <v>3169</v>
      </c>
      <c r="B597">
        <v>21</v>
      </c>
      <c r="C597" t="s">
        <v>3190</v>
      </c>
      <c r="D597">
        <v>0.96299999999999997</v>
      </c>
      <c r="E597">
        <v>106.25</v>
      </c>
      <c r="F597">
        <v>0</v>
      </c>
      <c r="G597">
        <v>255</v>
      </c>
      <c r="H597">
        <v>41.667000000000002</v>
      </c>
      <c r="I597">
        <v>228</v>
      </c>
      <c r="J597">
        <v>95</v>
      </c>
      <c r="K597">
        <v>21</v>
      </c>
    </row>
    <row r="598" spans="1:13" hidden="1">
      <c r="A598" t="s">
        <v>3169</v>
      </c>
      <c r="B598">
        <v>22</v>
      </c>
      <c r="C598" t="s">
        <v>3191</v>
      </c>
      <c r="D598">
        <v>0.93</v>
      </c>
      <c r="E598">
        <v>98.522999999999996</v>
      </c>
      <c r="F598">
        <v>0</v>
      </c>
      <c r="G598">
        <v>255</v>
      </c>
      <c r="H598">
        <v>38.636000000000003</v>
      </c>
      <c r="I598">
        <v>220</v>
      </c>
      <c r="J598">
        <v>85</v>
      </c>
      <c r="K598">
        <v>22</v>
      </c>
    </row>
    <row r="599" spans="1:13" hidden="1">
      <c r="A599" t="s">
        <v>3169</v>
      </c>
      <c r="B599">
        <v>23</v>
      </c>
      <c r="C599" t="s">
        <v>3192</v>
      </c>
      <c r="D599">
        <v>0.97599999999999998</v>
      </c>
      <c r="E599">
        <v>97.143000000000001</v>
      </c>
      <c r="F599">
        <v>0</v>
      </c>
      <c r="G599">
        <v>255</v>
      </c>
      <c r="H599">
        <v>38.094999999999999</v>
      </c>
      <c r="I599">
        <v>231</v>
      </c>
      <c r="J599">
        <v>88</v>
      </c>
      <c r="K599">
        <v>23</v>
      </c>
    </row>
    <row r="600" spans="1:13" hidden="1">
      <c r="A600" t="s">
        <v>3169</v>
      </c>
      <c r="B600">
        <v>24</v>
      </c>
      <c r="C600" t="s">
        <v>3193</v>
      </c>
      <c r="D600">
        <v>0.98</v>
      </c>
      <c r="E600">
        <v>108.815</v>
      </c>
      <c r="F600">
        <v>0</v>
      </c>
      <c r="G600">
        <v>255</v>
      </c>
      <c r="H600">
        <v>42.671999999999997</v>
      </c>
      <c r="I600">
        <v>232</v>
      </c>
      <c r="J600">
        <v>99</v>
      </c>
      <c r="K600">
        <v>24</v>
      </c>
    </row>
    <row r="601" spans="1:13" hidden="1">
      <c r="A601" t="s">
        <v>3169</v>
      </c>
      <c r="B601">
        <v>25</v>
      </c>
      <c r="C601" t="s">
        <v>3194</v>
      </c>
      <c r="D601">
        <v>0.95099999999999996</v>
      </c>
      <c r="E601">
        <v>97.466999999999999</v>
      </c>
      <c r="F601">
        <v>0</v>
      </c>
      <c r="G601">
        <v>255</v>
      </c>
      <c r="H601">
        <v>38.222000000000001</v>
      </c>
      <c r="I601">
        <v>225</v>
      </c>
      <c r="J601">
        <v>86</v>
      </c>
      <c r="K601">
        <v>25</v>
      </c>
    </row>
    <row r="602" spans="1:13">
      <c r="A602" t="s">
        <v>3195</v>
      </c>
      <c r="B602">
        <v>1</v>
      </c>
      <c r="C602" t="s">
        <v>3196</v>
      </c>
      <c r="D602">
        <v>0.48599999999999999</v>
      </c>
      <c r="E602">
        <v>181.82599999999999</v>
      </c>
      <c r="F602">
        <v>0</v>
      </c>
      <c r="G602">
        <v>255</v>
      </c>
      <c r="H602">
        <v>71.304000000000002</v>
      </c>
      <c r="I602">
        <v>115</v>
      </c>
      <c r="J602">
        <v>82</v>
      </c>
      <c r="K602">
        <v>1</v>
      </c>
      <c r="L602">
        <v>25</v>
      </c>
      <c r="M602">
        <v>0</v>
      </c>
    </row>
    <row r="603" spans="1:13" hidden="1">
      <c r="A603" t="s">
        <v>3195</v>
      </c>
      <c r="B603">
        <v>2</v>
      </c>
      <c r="C603" t="s">
        <v>3197</v>
      </c>
      <c r="D603">
        <v>0.54100000000000004</v>
      </c>
      <c r="E603">
        <v>187.26599999999999</v>
      </c>
      <c r="F603">
        <v>0</v>
      </c>
      <c r="G603">
        <v>255</v>
      </c>
      <c r="H603">
        <v>73.438000000000002</v>
      </c>
      <c r="I603">
        <v>128</v>
      </c>
      <c r="J603">
        <v>94</v>
      </c>
      <c r="K603">
        <v>2</v>
      </c>
    </row>
    <row r="604" spans="1:13" hidden="1">
      <c r="A604" t="s">
        <v>3195</v>
      </c>
      <c r="B604">
        <v>3</v>
      </c>
      <c r="C604" t="s">
        <v>3198</v>
      </c>
      <c r="D604">
        <v>0.49</v>
      </c>
      <c r="E604">
        <v>213.233</v>
      </c>
      <c r="F604">
        <v>0</v>
      </c>
      <c r="G604">
        <v>255</v>
      </c>
      <c r="H604">
        <v>83.620999999999995</v>
      </c>
      <c r="I604">
        <v>116</v>
      </c>
      <c r="J604">
        <v>97</v>
      </c>
      <c r="K604">
        <v>3</v>
      </c>
    </row>
    <row r="605" spans="1:13" hidden="1">
      <c r="A605" t="s">
        <v>3195</v>
      </c>
      <c r="B605">
        <v>4</v>
      </c>
      <c r="C605" t="s">
        <v>3199</v>
      </c>
      <c r="D605">
        <v>0.54900000000000004</v>
      </c>
      <c r="E605">
        <v>207.923</v>
      </c>
      <c r="F605">
        <v>0</v>
      </c>
      <c r="G605">
        <v>255</v>
      </c>
      <c r="H605">
        <v>81.537999999999997</v>
      </c>
      <c r="I605">
        <v>130</v>
      </c>
      <c r="J605">
        <v>106</v>
      </c>
      <c r="K605">
        <v>4</v>
      </c>
    </row>
    <row r="606" spans="1:13" hidden="1">
      <c r="A606" t="s">
        <v>3195</v>
      </c>
      <c r="B606">
        <v>5</v>
      </c>
      <c r="C606" t="s">
        <v>3200</v>
      </c>
      <c r="D606">
        <v>0.51100000000000001</v>
      </c>
      <c r="E606">
        <v>217.066</v>
      </c>
      <c r="F606">
        <v>0</v>
      </c>
      <c r="G606">
        <v>255</v>
      </c>
      <c r="H606">
        <v>85.123999999999995</v>
      </c>
      <c r="I606">
        <v>121</v>
      </c>
      <c r="J606">
        <v>103</v>
      </c>
      <c r="K606">
        <v>5</v>
      </c>
    </row>
    <row r="607" spans="1:13" hidden="1">
      <c r="A607" t="s">
        <v>3195</v>
      </c>
      <c r="B607">
        <v>6</v>
      </c>
      <c r="C607" t="s">
        <v>3201</v>
      </c>
      <c r="D607">
        <v>0.54100000000000004</v>
      </c>
      <c r="E607">
        <v>231.09399999999999</v>
      </c>
      <c r="F607">
        <v>0</v>
      </c>
      <c r="G607">
        <v>255</v>
      </c>
      <c r="H607">
        <v>90.625</v>
      </c>
      <c r="I607">
        <v>128</v>
      </c>
      <c r="J607">
        <v>116</v>
      </c>
      <c r="K607">
        <v>6</v>
      </c>
    </row>
    <row r="608" spans="1:13" hidden="1">
      <c r="A608" t="s">
        <v>3195</v>
      </c>
      <c r="B608">
        <v>7</v>
      </c>
      <c r="C608" t="s">
        <v>3202</v>
      </c>
      <c r="D608">
        <v>0.54100000000000004</v>
      </c>
      <c r="E608">
        <v>237.07</v>
      </c>
      <c r="F608">
        <v>0</v>
      </c>
      <c r="G608">
        <v>255</v>
      </c>
      <c r="H608">
        <v>92.968999999999994</v>
      </c>
      <c r="I608">
        <v>128</v>
      </c>
      <c r="J608">
        <v>119</v>
      </c>
      <c r="K608">
        <v>7</v>
      </c>
    </row>
    <row r="609" spans="1:11" hidden="1">
      <c r="A609" t="s">
        <v>3195</v>
      </c>
      <c r="B609">
        <v>8</v>
      </c>
      <c r="C609" t="s">
        <v>3203</v>
      </c>
      <c r="D609">
        <v>0.54100000000000004</v>
      </c>
      <c r="E609">
        <v>219.14099999999999</v>
      </c>
      <c r="F609">
        <v>0</v>
      </c>
      <c r="G609">
        <v>255</v>
      </c>
      <c r="H609">
        <v>85.938000000000002</v>
      </c>
      <c r="I609">
        <v>128</v>
      </c>
      <c r="J609">
        <v>110</v>
      </c>
      <c r="K609">
        <v>8</v>
      </c>
    </row>
    <row r="610" spans="1:11" hidden="1">
      <c r="A610" t="s">
        <v>3195</v>
      </c>
      <c r="B610">
        <v>9</v>
      </c>
      <c r="C610" t="s">
        <v>3204</v>
      </c>
      <c r="D610">
        <v>0.503</v>
      </c>
      <c r="E610">
        <v>229.286</v>
      </c>
      <c r="F610">
        <v>0</v>
      </c>
      <c r="G610">
        <v>255</v>
      </c>
      <c r="H610">
        <v>89.915999999999997</v>
      </c>
      <c r="I610">
        <v>119</v>
      </c>
      <c r="J610">
        <v>107</v>
      </c>
      <c r="K610">
        <v>9</v>
      </c>
    </row>
    <row r="611" spans="1:11" hidden="1">
      <c r="A611" t="s">
        <v>3195</v>
      </c>
      <c r="B611">
        <v>10</v>
      </c>
      <c r="C611" t="s">
        <v>3205</v>
      </c>
      <c r="D611">
        <v>0.47299999999999998</v>
      </c>
      <c r="E611">
        <v>232.232</v>
      </c>
      <c r="F611">
        <v>0</v>
      </c>
      <c r="G611">
        <v>255</v>
      </c>
      <c r="H611">
        <v>91.070999999999998</v>
      </c>
      <c r="I611">
        <v>112</v>
      </c>
      <c r="J611">
        <v>102</v>
      </c>
      <c r="K611">
        <v>10</v>
      </c>
    </row>
    <row r="612" spans="1:11" hidden="1">
      <c r="A612" t="s">
        <v>3195</v>
      </c>
      <c r="B612">
        <v>11</v>
      </c>
      <c r="C612" t="s">
        <v>3206</v>
      </c>
      <c r="D612">
        <v>0.47299999999999998</v>
      </c>
      <c r="E612">
        <v>245.893</v>
      </c>
      <c r="F612">
        <v>0</v>
      </c>
      <c r="G612">
        <v>255</v>
      </c>
      <c r="H612">
        <v>96.429000000000002</v>
      </c>
      <c r="I612">
        <v>112</v>
      </c>
      <c r="J612">
        <v>108</v>
      </c>
      <c r="K612">
        <v>11</v>
      </c>
    </row>
    <row r="613" spans="1:11" hidden="1">
      <c r="A613" t="s">
        <v>3195</v>
      </c>
      <c r="B613">
        <v>12</v>
      </c>
      <c r="C613" t="s">
        <v>3207</v>
      </c>
      <c r="D613">
        <v>0.48199999999999998</v>
      </c>
      <c r="E613">
        <v>237.10499999999999</v>
      </c>
      <c r="F613">
        <v>0</v>
      </c>
      <c r="G613">
        <v>255</v>
      </c>
      <c r="H613">
        <v>92.981999999999999</v>
      </c>
      <c r="I613">
        <v>114</v>
      </c>
      <c r="J613">
        <v>106</v>
      </c>
      <c r="K613">
        <v>12</v>
      </c>
    </row>
    <row r="614" spans="1:11" hidden="1">
      <c r="A614" t="s">
        <v>3195</v>
      </c>
      <c r="B614">
        <v>13</v>
      </c>
      <c r="C614" t="s">
        <v>3208</v>
      </c>
      <c r="D614">
        <v>0.439</v>
      </c>
      <c r="E614">
        <v>237.83699999999999</v>
      </c>
      <c r="F614">
        <v>0</v>
      </c>
      <c r="G614">
        <v>255</v>
      </c>
      <c r="H614">
        <v>93.269000000000005</v>
      </c>
      <c r="I614">
        <v>104</v>
      </c>
      <c r="J614">
        <v>97</v>
      </c>
      <c r="K614">
        <v>13</v>
      </c>
    </row>
    <row r="615" spans="1:11" hidden="1">
      <c r="A615" t="s">
        <v>3195</v>
      </c>
      <c r="B615">
        <v>14</v>
      </c>
      <c r="C615" t="s">
        <v>3209</v>
      </c>
      <c r="D615">
        <v>0.45200000000000001</v>
      </c>
      <c r="E615">
        <v>245.46700000000001</v>
      </c>
      <c r="F615">
        <v>0</v>
      </c>
      <c r="G615">
        <v>255</v>
      </c>
      <c r="H615">
        <v>96.262</v>
      </c>
      <c r="I615">
        <v>107</v>
      </c>
      <c r="J615">
        <v>103</v>
      </c>
      <c r="K615">
        <v>14</v>
      </c>
    </row>
    <row r="616" spans="1:11" hidden="1">
      <c r="A616" t="s">
        <v>3195</v>
      </c>
      <c r="B616">
        <v>15</v>
      </c>
      <c r="C616" t="s">
        <v>3210</v>
      </c>
      <c r="D616">
        <v>0.40600000000000003</v>
      </c>
      <c r="E616">
        <v>228.43799999999999</v>
      </c>
      <c r="F616">
        <v>0</v>
      </c>
      <c r="G616">
        <v>255</v>
      </c>
      <c r="H616">
        <v>89.582999999999998</v>
      </c>
      <c r="I616">
        <v>96</v>
      </c>
      <c r="J616">
        <v>86</v>
      </c>
      <c r="K616">
        <v>15</v>
      </c>
    </row>
    <row r="617" spans="1:11" hidden="1">
      <c r="A617" t="s">
        <v>3195</v>
      </c>
      <c r="B617">
        <v>16</v>
      </c>
      <c r="C617" t="s">
        <v>3211</v>
      </c>
      <c r="D617">
        <v>0.38400000000000001</v>
      </c>
      <c r="E617">
        <v>240.989</v>
      </c>
      <c r="F617">
        <v>0</v>
      </c>
      <c r="G617">
        <v>255</v>
      </c>
      <c r="H617">
        <v>94.504999999999995</v>
      </c>
      <c r="I617">
        <v>91</v>
      </c>
      <c r="J617">
        <v>86</v>
      </c>
      <c r="K617">
        <v>16</v>
      </c>
    </row>
    <row r="618" spans="1:11" hidden="1">
      <c r="A618" t="s">
        <v>3195</v>
      </c>
      <c r="B618">
        <v>17</v>
      </c>
      <c r="C618" t="s">
        <v>3212</v>
      </c>
      <c r="D618">
        <v>0.38</v>
      </c>
      <c r="E618">
        <v>235.167</v>
      </c>
      <c r="F618">
        <v>0</v>
      </c>
      <c r="G618">
        <v>255</v>
      </c>
      <c r="H618">
        <v>92.221999999999994</v>
      </c>
      <c r="I618">
        <v>90</v>
      </c>
      <c r="J618">
        <v>83</v>
      </c>
      <c r="K618">
        <v>17</v>
      </c>
    </row>
    <row r="619" spans="1:11" hidden="1">
      <c r="A619" t="s">
        <v>3195</v>
      </c>
      <c r="B619">
        <v>18</v>
      </c>
      <c r="C619" t="s">
        <v>3213</v>
      </c>
      <c r="D619">
        <v>0.376</v>
      </c>
      <c r="E619">
        <v>243.53899999999999</v>
      </c>
      <c r="F619">
        <v>0</v>
      </c>
      <c r="G619">
        <v>255</v>
      </c>
      <c r="H619">
        <v>95.506</v>
      </c>
      <c r="I619">
        <v>89</v>
      </c>
      <c r="J619">
        <v>85</v>
      </c>
      <c r="K619">
        <v>18</v>
      </c>
    </row>
    <row r="620" spans="1:11" hidden="1">
      <c r="A620" t="s">
        <v>3195</v>
      </c>
      <c r="B620">
        <v>19</v>
      </c>
      <c r="C620" t="s">
        <v>3214</v>
      </c>
      <c r="D620">
        <v>0.42199999999999999</v>
      </c>
      <c r="E620">
        <v>244.8</v>
      </c>
      <c r="F620">
        <v>0</v>
      </c>
      <c r="G620">
        <v>255</v>
      </c>
      <c r="H620">
        <v>96</v>
      </c>
      <c r="I620">
        <v>100</v>
      </c>
      <c r="J620">
        <v>96</v>
      </c>
      <c r="K620">
        <v>19</v>
      </c>
    </row>
    <row r="621" spans="1:11" hidden="1">
      <c r="A621" t="s">
        <v>3195</v>
      </c>
      <c r="B621">
        <v>20</v>
      </c>
      <c r="C621" t="s">
        <v>3215</v>
      </c>
      <c r="D621">
        <v>0.33800000000000002</v>
      </c>
      <c r="E621">
        <v>255</v>
      </c>
      <c r="F621">
        <v>255</v>
      </c>
      <c r="G621">
        <v>255</v>
      </c>
      <c r="H621">
        <v>100</v>
      </c>
      <c r="I621">
        <v>80</v>
      </c>
      <c r="J621">
        <v>80</v>
      </c>
      <c r="K621">
        <v>20</v>
      </c>
    </row>
    <row r="622" spans="1:11" hidden="1">
      <c r="A622" t="s">
        <v>3195</v>
      </c>
      <c r="B622">
        <v>21</v>
      </c>
      <c r="C622" t="s">
        <v>3216</v>
      </c>
      <c r="D622">
        <v>0.376</v>
      </c>
      <c r="E622">
        <v>232.07900000000001</v>
      </c>
      <c r="F622">
        <v>0</v>
      </c>
      <c r="G622">
        <v>255</v>
      </c>
      <c r="H622">
        <v>91.010999999999996</v>
      </c>
      <c r="I622">
        <v>89</v>
      </c>
      <c r="J622">
        <v>81</v>
      </c>
      <c r="K622">
        <v>21</v>
      </c>
    </row>
    <row r="623" spans="1:11" hidden="1">
      <c r="A623" t="s">
        <v>3195</v>
      </c>
      <c r="B623">
        <v>22</v>
      </c>
      <c r="C623" t="s">
        <v>3217</v>
      </c>
      <c r="D623">
        <v>0.38400000000000001</v>
      </c>
      <c r="E623">
        <v>232.58199999999999</v>
      </c>
      <c r="F623">
        <v>0</v>
      </c>
      <c r="G623">
        <v>255</v>
      </c>
      <c r="H623">
        <v>91.209000000000003</v>
      </c>
      <c r="I623">
        <v>91</v>
      </c>
      <c r="J623">
        <v>83</v>
      </c>
      <c r="K623">
        <v>22</v>
      </c>
    </row>
    <row r="624" spans="1:11" hidden="1">
      <c r="A624" t="s">
        <v>3195</v>
      </c>
      <c r="B624">
        <v>23</v>
      </c>
      <c r="C624" t="s">
        <v>3218</v>
      </c>
      <c r="D624">
        <v>0.36299999999999999</v>
      </c>
      <c r="E624">
        <v>243.14</v>
      </c>
      <c r="F624">
        <v>0</v>
      </c>
      <c r="G624">
        <v>255</v>
      </c>
      <c r="H624">
        <v>95.349000000000004</v>
      </c>
      <c r="I624">
        <v>86</v>
      </c>
      <c r="J624">
        <v>82</v>
      </c>
      <c r="K624">
        <v>23</v>
      </c>
    </row>
    <row r="625" spans="1:13" hidden="1">
      <c r="A625" t="s">
        <v>3195</v>
      </c>
      <c r="B625">
        <v>24</v>
      </c>
      <c r="C625" t="s">
        <v>3219</v>
      </c>
      <c r="D625">
        <v>0.33</v>
      </c>
      <c r="E625">
        <v>209.23099999999999</v>
      </c>
      <c r="F625">
        <v>0</v>
      </c>
      <c r="G625">
        <v>255</v>
      </c>
      <c r="H625">
        <v>82.051000000000002</v>
      </c>
      <c r="I625">
        <v>78</v>
      </c>
      <c r="J625">
        <v>64</v>
      </c>
      <c r="K625">
        <v>24</v>
      </c>
    </row>
    <row r="626" spans="1:13" hidden="1">
      <c r="A626" t="s">
        <v>3195</v>
      </c>
      <c r="B626">
        <v>25</v>
      </c>
      <c r="C626" t="s">
        <v>3220</v>
      </c>
      <c r="D626">
        <v>0.38</v>
      </c>
      <c r="E626">
        <v>204</v>
      </c>
      <c r="F626">
        <v>0</v>
      </c>
      <c r="G626">
        <v>255</v>
      </c>
      <c r="H626">
        <v>80</v>
      </c>
      <c r="I626">
        <v>90</v>
      </c>
      <c r="J626">
        <v>72</v>
      </c>
      <c r="K626">
        <v>25</v>
      </c>
    </row>
    <row r="627" spans="1:13">
      <c r="A627" t="s">
        <v>3221</v>
      </c>
      <c r="B627">
        <v>1</v>
      </c>
      <c r="C627" t="s">
        <v>3222</v>
      </c>
      <c r="D627">
        <v>0.17699999999999999</v>
      </c>
      <c r="E627">
        <v>12.143000000000001</v>
      </c>
      <c r="F627">
        <v>0</v>
      </c>
      <c r="G627">
        <v>255</v>
      </c>
      <c r="H627">
        <v>4.7619999999999996</v>
      </c>
      <c r="I627">
        <v>42</v>
      </c>
      <c r="J627">
        <v>2</v>
      </c>
      <c r="K627">
        <v>1</v>
      </c>
      <c r="L627">
        <v>18</v>
      </c>
      <c r="M627">
        <v>7</v>
      </c>
    </row>
    <row r="628" spans="1:13" hidden="1">
      <c r="A628" t="s">
        <v>3221</v>
      </c>
      <c r="B628">
        <v>2</v>
      </c>
      <c r="C628" t="s">
        <v>3223</v>
      </c>
      <c r="D628">
        <v>0.16900000000000001</v>
      </c>
      <c r="E628">
        <v>76.5</v>
      </c>
      <c r="F628">
        <v>0</v>
      </c>
      <c r="G628">
        <v>255</v>
      </c>
      <c r="H628">
        <v>30</v>
      </c>
      <c r="I628">
        <v>40</v>
      </c>
      <c r="J628">
        <v>12</v>
      </c>
      <c r="K628">
        <v>2</v>
      </c>
    </row>
    <row r="629" spans="1:13" hidden="1">
      <c r="A629" t="s">
        <v>3221</v>
      </c>
      <c r="B629">
        <v>3</v>
      </c>
      <c r="C629" t="s">
        <v>3224</v>
      </c>
      <c r="D629">
        <v>0.186</v>
      </c>
      <c r="E629">
        <v>11.590999999999999</v>
      </c>
      <c r="F629">
        <v>0</v>
      </c>
      <c r="G629">
        <v>255</v>
      </c>
      <c r="H629">
        <v>4.5449999999999999</v>
      </c>
      <c r="I629">
        <v>44</v>
      </c>
      <c r="J629">
        <v>2</v>
      </c>
      <c r="K629">
        <v>3</v>
      </c>
    </row>
    <row r="630" spans="1:13" hidden="1">
      <c r="A630" t="s">
        <v>3221</v>
      </c>
      <c r="B630">
        <v>4</v>
      </c>
      <c r="C630" t="s">
        <v>3225</v>
      </c>
      <c r="D630">
        <v>0.17299999999999999</v>
      </c>
      <c r="E630">
        <v>0</v>
      </c>
      <c r="F630">
        <v>0</v>
      </c>
      <c r="G630">
        <v>0</v>
      </c>
      <c r="H630">
        <v>0</v>
      </c>
      <c r="I630">
        <v>41</v>
      </c>
      <c r="J630">
        <v>0</v>
      </c>
      <c r="K630">
        <v>4</v>
      </c>
    </row>
    <row r="631" spans="1:13" hidden="1">
      <c r="A631" t="s">
        <v>3221</v>
      </c>
      <c r="B631">
        <v>5</v>
      </c>
      <c r="C631" t="s">
        <v>3226</v>
      </c>
      <c r="D631">
        <v>0.156</v>
      </c>
      <c r="E631">
        <v>0</v>
      </c>
      <c r="F631">
        <v>0</v>
      </c>
      <c r="G631">
        <v>0</v>
      </c>
      <c r="H631">
        <v>0</v>
      </c>
      <c r="I631">
        <v>37</v>
      </c>
      <c r="J631">
        <v>0</v>
      </c>
      <c r="K631">
        <v>5</v>
      </c>
    </row>
    <row r="632" spans="1:13" hidden="1">
      <c r="A632" t="s">
        <v>3221</v>
      </c>
      <c r="B632">
        <v>6</v>
      </c>
      <c r="C632" t="s">
        <v>3227</v>
      </c>
      <c r="D632">
        <v>0.17699999999999999</v>
      </c>
      <c r="E632">
        <v>6.0709999999999997</v>
      </c>
      <c r="F632">
        <v>0</v>
      </c>
      <c r="G632">
        <v>255</v>
      </c>
      <c r="H632">
        <v>2.3809999999999998</v>
      </c>
      <c r="I632">
        <v>42</v>
      </c>
      <c r="J632">
        <v>1</v>
      </c>
      <c r="K632">
        <v>6</v>
      </c>
    </row>
    <row r="633" spans="1:13" hidden="1">
      <c r="A633" t="s">
        <v>3221</v>
      </c>
      <c r="B633">
        <v>7</v>
      </c>
      <c r="C633" t="s">
        <v>3228</v>
      </c>
      <c r="D633">
        <v>0.186</v>
      </c>
      <c r="E633">
        <v>34.773000000000003</v>
      </c>
      <c r="F633">
        <v>0</v>
      </c>
      <c r="G633">
        <v>255</v>
      </c>
      <c r="H633">
        <v>13.635999999999999</v>
      </c>
      <c r="I633">
        <v>44</v>
      </c>
      <c r="J633">
        <v>6</v>
      </c>
      <c r="K633">
        <v>7</v>
      </c>
    </row>
    <row r="634" spans="1:13" hidden="1">
      <c r="A634" t="s">
        <v>3221</v>
      </c>
      <c r="B634">
        <v>8</v>
      </c>
      <c r="C634" t="s">
        <v>3229</v>
      </c>
      <c r="D634">
        <v>0.16900000000000001</v>
      </c>
      <c r="E634">
        <v>25.5</v>
      </c>
      <c r="F634">
        <v>0</v>
      </c>
      <c r="G634">
        <v>255</v>
      </c>
      <c r="H634">
        <v>10</v>
      </c>
      <c r="I634">
        <v>40</v>
      </c>
      <c r="J634">
        <v>4</v>
      </c>
      <c r="K634">
        <v>8</v>
      </c>
    </row>
    <row r="635" spans="1:13" hidden="1">
      <c r="A635" t="s">
        <v>3221</v>
      </c>
      <c r="B635">
        <v>9</v>
      </c>
      <c r="C635" t="s">
        <v>3230</v>
      </c>
      <c r="D635">
        <v>0.17699999999999999</v>
      </c>
      <c r="E635">
        <v>72.856999999999999</v>
      </c>
      <c r="F635">
        <v>0</v>
      </c>
      <c r="G635">
        <v>255</v>
      </c>
      <c r="H635">
        <v>28.571000000000002</v>
      </c>
      <c r="I635">
        <v>42</v>
      </c>
      <c r="J635">
        <v>12</v>
      </c>
      <c r="K635">
        <v>9</v>
      </c>
    </row>
    <row r="636" spans="1:13" hidden="1">
      <c r="A636" t="s">
        <v>3221</v>
      </c>
      <c r="B636">
        <v>10</v>
      </c>
      <c r="C636" t="s">
        <v>3231</v>
      </c>
      <c r="D636">
        <v>0.186</v>
      </c>
      <c r="E636">
        <v>5.7949999999999999</v>
      </c>
      <c r="F636">
        <v>0</v>
      </c>
      <c r="G636">
        <v>255</v>
      </c>
      <c r="H636">
        <v>2.2730000000000001</v>
      </c>
      <c r="I636">
        <v>44</v>
      </c>
      <c r="J636">
        <v>1</v>
      </c>
      <c r="K636">
        <v>10</v>
      </c>
    </row>
    <row r="637" spans="1:13" hidden="1">
      <c r="A637" t="s">
        <v>3221</v>
      </c>
      <c r="B637">
        <v>11</v>
      </c>
      <c r="C637" t="s">
        <v>3232</v>
      </c>
      <c r="D637">
        <v>0.182</v>
      </c>
      <c r="E637">
        <v>35.581000000000003</v>
      </c>
      <c r="F637">
        <v>0</v>
      </c>
      <c r="G637">
        <v>255</v>
      </c>
      <c r="H637">
        <v>13.952999999999999</v>
      </c>
      <c r="I637">
        <v>43</v>
      </c>
      <c r="J637">
        <v>6</v>
      </c>
      <c r="K637">
        <v>11</v>
      </c>
    </row>
    <row r="638" spans="1:13" hidden="1">
      <c r="A638" t="s">
        <v>3221</v>
      </c>
      <c r="B638">
        <v>12</v>
      </c>
      <c r="C638" t="s">
        <v>3233</v>
      </c>
      <c r="D638">
        <v>0.14399999999999999</v>
      </c>
      <c r="E638">
        <v>97.5</v>
      </c>
      <c r="F638">
        <v>0</v>
      </c>
      <c r="G638">
        <v>255</v>
      </c>
      <c r="H638">
        <v>38.234999999999999</v>
      </c>
      <c r="I638">
        <v>34</v>
      </c>
      <c r="J638">
        <v>13</v>
      </c>
      <c r="K638">
        <v>12</v>
      </c>
    </row>
    <row r="639" spans="1:13" hidden="1">
      <c r="A639" t="s">
        <v>3221</v>
      </c>
      <c r="B639">
        <v>13</v>
      </c>
      <c r="C639" t="s">
        <v>3234</v>
      </c>
      <c r="D639">
        <v>0.186</v>
      </c>
      <c r="E639">
        <v>17.385999999999999</v>
      </c>
      <c r="F639">
        <v>0</v>
      </c>
      <c r="G639">
        <v>255</v>
      </c>
      <c r="H639">
        <v>6.8179999999999996</v>
      </c>
      <c r="I639">
        <v>44</v>
      </c>
      <c r="J639">
        <v>3</v>
      </c>
      <c r="K639">
        <v>13</v>
      </c>
    </row>
    <row r="640" spans="1:13" hidden="1">
      <c r="A640" t="s">
        <v>3221</v>
      </c>
      <c r="B640">
        <v>14</v>
      </c>
      <c r="C640" t="s">
        <v>3235</v>
      </c>
      <c r="D640">
        <v>0.161</v>
      </c>
      <c r="E640">
        <v>154.34200000000001</v>
      </c>
      <c r="F640">
        <v>0</v>
      </c>
      <c r="G640">
        <v>255</v>
      </c>
      <c r="H640">
        <v>60.526000000000003</v>
      </c>
      <c r="I640">
        <v>38</v>
      </c>
      <c r="J640">
        <v>23</v>
      </c>
      <c r="K640">
        <v>14</v>
      </c>
    </row>
    <row r="641" spans="1:13" hidden="1">
      <c r="A641" t="s">
        <v>3221</v>
      </c>
      <c r="B641">
        <v>15</v>
      </c>
      <c r="C641" t="s">
        <v>3236</v>
      </c>
      <c r="D641">
        <v>0.182</v>
      </c>
      <c r="E641">
        <v>88.953000000000003</v>
      </c>
      <c r="F641">
        <v>0</v>
      </c>
      <c r="G641">
        <v>255</v>
      </c>
      <c r="H641">
        <v>34.884</v>
      </c>
      <c r="I641">
        <v>43</v>
      </c>
      <c r="J641">
        <v>15</v>
      </c>
      <c r="K641">
        <v>15</v>
      </c>
    </row>
    <row r="642" spans="1:13" hidden="1">
      <c r="A642" t="s">
        <v>3221</v>
      </c>
      <c r="B642">
        <v>16</v>
      </c>
      <c r="C642" t="s">
        <v>3237</v>
      </c>
      <c r="D642">
        <v>0.16900000000000001</v>
      </c>
      <c r="E642">
        <v>146.625</v>
      </c>
      <c r="F642">
        <v>0</v>
      </c>
      <c r="G642">
        <v>255</v>
      </c>
      <c r="H642">
        <v>57.5</v>
      </c>
      <c r="I642">
        <v>40</v>
      </c>
      <c r="J642">
        <v>23</v>
      </c>
      <c r="K642">
        <v>16</v>
      </c>
    </row>
    <row r="643" spans="1:13" hidden="1">
      <c r="A643" t="s">
        <v>3221</v>
      </c>
      <c r="B643">
        <v>17</v>
      </c>
      <c r="C643" t="s">
        <v>3238</v>
      </c>
      <c r="D643">
        <v>0.17699999999999999</v>
      </c>
      <c r="E643">
        <v>188.214</v>
      </c>
      <c r="F643">
        <v>0</v>
      </c>
      <c r="G643">
        <v>255</v>
      </c>
      <c r="H643">
        <v>73.81</v>
      </c>
      <c r="I643">
        <v>42</v>
      </c>
      <c r="J643">
        <v>31</v>
      </c>
      <c r="K643">
        <v>17</v>
      </c>
    </row>
    <row r="644" spans="1:13" hidden="1">
      <c r="A644" t="s">
        <v>3221</v>
      </c>
      <c r="B644">
        <v>18</v>
      </c>
      <c r="C644" t="s">
        <v>3239</v>
      </c>
      <c r="D644">
        <v>0.19400000000000001</v>
      </c>
      <c r="E644">
        <v>116.413</v>
      </c>
      <c r="F644">
        <v>0</v>
      </c>
      <c r="G644">
        <v>255</v>
      </c>
      <c r="H644">
        <v>45.652000000000001</v>
      </c>
      <c r="I644">
        <v>46</v>
      </c>
      <c r="J644">
        <v>21</v>
      </c>
      <c r="K644">
        <v>18</v>
      </c>
    </row>
    <row r="645" spans="1:13" hidden="1">
      <c r="A645" t="s">
        <v>3221</v>
      </c>
      <c r="B645">
        <v>19</v>
      </c>
      <c r="C645" t="s">
        <v>3240</v>
      </c>
      <c r="D645">
        <v>0.19900000000000001</v>
      </c>
      <c r="E645">
        <v>168.191</v>
      </c>
      <c r="F645">
        <v>0</v>
      </c>
      <c r="G645">
        <v>255</v>
      </c>
      <c r="H645">
        <v>65.956999999999994</v>
      </c>
      <c r="I645">
        <v>47</v>
      </c>
      <c r="J645">
        <v>31</v>
      </c>
      <c r="K645">
        <v>19</v>
      </c>
    </row>
    <row r="646" spans="1:13" hidden="1">
      <c r="A646" t="s">
        <v>3221</v>
      </c>
      <c r="B646">
        <v>20</v>
      </c>
      <c r="C646" t="s">
        <v>3241</v>
      </c>
      <c r="D646">
        <v>0.186</v>
      </c>
      <c r="E646">
        <v>185.45500000000001</v>
      </c>
      <c r="F646">
        <v>0</v>
      </c>
      <c r="G646">
        <v>255</v>
      </c>
      <c r="H646">
        <v>72.727000000000004</v>
      </c>
      <c r="I646">
        <v>44</v>
      </c>
      <c r="J646">
        <v>32</v>
      </c>
      <c r="K646">
        <v>20</v>
      </c>
    </row>
    <row r="647" spans="1:13" hidden="1">
      <c r="A647" t="s">
        <v>3221</v>
      </c>
      <c r="B647">
        <v>21</v>
      </c>
      <c r="C647" t="s">
        <v>3242</v>
      </c>
      <c r="D647">
        <v>0.16900000000000001</v>
      </c>
      <c r="E647">
        <v>133.875</v>
      </c>
      <c r="F647">
        <v>0</v>
      </c>
      <c r="G647">
        <v>255</v>
      </c>
      <c r="H647">
        <v>52.5</v>
      </c>
      <c r="I647">
        <v>40</v>
      </c>
      <c r="J647">
        <v>21</v>
      </c>
      <c r="K647">
        <v>21</v>
      </c>
    </row>
    <row r="648" spans="1:13" hidden="1">
      <c r="A648" t="s">
        <v>3221</v>
      </c>
      <c r="B648">
        <v>22</v>
      </c>
      <c r="C648" t="s">
        <v>3243</v>
      </c>
      <c r="D648">
        <v>0.17299999999999999</v>
      </c>
      <c r="E648">
        <v>161.70699999999999</v>
      </c>
      <c r="F648">
        <v>0</v>
      </c>
      <c r="G648">
        <v>255</v>
      </c>
      <c r="H648">
        <v>63.414999999999999</v>
      </c>
      <c r="I648">
        <v>41</v>
      </c>
      <c r="J648">
        <v>26</v>
      </c>
      <c r="K648">
        <v>22</v>
      </c>
    </row>
    <row r="649" spans="1:13" hidden="1">
      <c r="A649" t="s">
        <v>3221</v>
      </c>
      <c r="B649">
        <v>23</v>
      </c>
      <c r="C649" t="s">
        <v>3244</v>
      </c>
      <c r="D649">
        <v>0.16900000000000001</v>
      </c>
      <c r="E649">
        <v>197.625</v>
      </c>
      <c r="F649">
        <v>0</v>
      </c>
      <c r="G649">
        <v>255</v>
      </c>
      <c r="H649">
        <v>77.5</v>
      </c>
      <c r="I649">
        <v>40</v>
      </c>
      <c r="J649">
        <v>31</v>
      </c>
      <c r="K649">
        <v>23</v>
      </c>
    </row>
    <row r="650" spans="1:13" hidden="1">
      <c r="A650" t="s">
        <v>3221</v>
      </c>
      <c r="B650">
        <v>24</v>
      </c>
      <c r="C650" t="s">
        <v>3245</v>
      </c>
      <c r="D650">
        <v>0.17299999999999999</v>
      </c>
      <c r="E650">
        <v>199.024</v>
      </c>
      <c r="F650">
        <v>0</v>
      </c>
      <c r="G650">
        <v>255</v>
      </c>
      <c r="H650">
        <v>78.049000000000007</v>
      </c>
      <c r="I650">
        <v>41</v>
      </c>
      <c r="J650">
        <v>32</v>
      </c>
      <c r="K650">
        <v>24</v>
      </c>
    </row>
    <row r="651" spans="1:13" hidden="1">
      <c r="A651" t="s">
        <v>3221</v>
      </c>
      <c r="B651">
        <v>25</v>
      </c>
      <c r="C651" t="s">
        <v>3246</v>
      </c>
      <c r="D651">
        <v>0.19</v>
      </c>
      <c r="E651">
        <v>209.667</v>
      </c>
      <c r="F651">
        <v>0</v>
      </c>
      <c r="G651">
        <v>255</v>
      </c>
      <c r="H651">
        <v>82.221999999999994</v>
      </c>
      <c r="I651">
        <v>45</v>
      </c>
      <c r="J651">
        <v>37</v>
      </c>
      <c r="K651">
        <v>25</v>
      </c>
    </row>
    <row r="652" spans="1:13">
      <c r="A652" t="s">
        <v>3247</v>
      </c>
      <c r="B652">
        <v>1</v>
      </c>
      <c r="C652" t="s">
        <v>3248</v>
      </c>
      <c r="D652">
        <v>0.32500000000000001</v>
      </c>
      <c r="E652">
        <v>129.15600000000001</v>
      </c>
      <c r="F652">
        <v>0</v>
      </c>
      <c r="G652">
        <v>255</v>
      </c>
      <c r="H652">
        <v>50.649000000000001</v>
      </c>
      <c r="I652">
        <v>77</v>
      </c>
      <c r="J652">
        <v>39</v>
      </c>
      <c r="K652">
        <v>1</v>
      </c>
      <c r="L652">
        <v>25</v>
      </c>
      <c r="M652">
        <v>0</v>
      </c>
    </row>
    <row r="653" spans="1:13" hidden="1">
      <c r="A653" t="s">
        <v>3247</v>
      </c>
      <c r="B653">
        <v>2</v>
      </c>
      <c r="C653" t="s">
        <v>3249</v>
      </c>
      <c r="D653">
        <v>0.36799999999999999</v>
      </c>
      <c r="E653">
        <v>146.55199999999999</v>
      </c>
      <c r="F653">
        <v>0</v>
      </c>
      <c r="G653">
        <v>255</v>
      </c>
      <c r="H653">
        <v>57.470999999999997</v>
      </c>
      <c r="I653">
        <v>87</v>
      </c>
      <c r="J653">
        <v>50</v>
      </c>
      <c r="K653">
        <v>2</v>
      </c>
    </row>
    <row r="654" spans="1:13" hidden="1">
      <c r="A654" t="s">
        <v>3247</v>
      </c>
      <c r="B654">
        <v>3</v>
      </c>
      <c r="C654" t="s">
        <v>3250</v>
      </c>
      <c r="D654">
        <v>0.33800000000000002</v>
      </c>
      <c r="E654">
        <v>165.75</v>
      </c>
      <c r="F654">
        <v>0</v>
      </c>
      <c r="G654">
        <v>255</v>
      </c>
      <c r="H654">
        <v>65</v>
      </c>
      <c r="I654">
        <v>80</v>
      </c>
      <c r="J654">
        <v>52</v>
      </c>
      <c r="K654">
        <v>3</v>
      </c>
    </row>
    <row r="655" spans="1:13" hidden="1">
      <c r="A655" t="s">
        <v>3247</v>
      </c>
      <c r="B655">
        <v>4</v>
      </c>
      <c r="C655" t="s">
        <v>3251</v>
      </c>
      <c r="D655">
        <v>0.34200000000000003</v>
      </c>
      <c r="E655">
        <v>135.37</v>
      </c>
      <c r="F655">
        <v>0</v>
      </c>
      <c r="G655">
        <v>255</v>
      </c>
      <c r="H655">
        <v>53.085999999999999</v>
      </c>
      <c r="I655">
        <v>81</v>
      </c>
      <c r="J655">
        <v>43</v>
      </c>
      <c r="K655">
        <v>4</v>
      </c>
    </row>
    <row r="656" spans="1:13" hidden="1">
      <c r="A656" t="s">
        <v>3247</v>
      </c>
      <c r="B656">
        <v>5</v>
      </c>
      <c r="C656" t="s">
        <v>3252</v>
      </c>
      <c r="D656">
        <v>0.38900000000000001</v>
      </c>
      <c r="E656">
        <v>166.304</v>
      </c>
      <c r="F656">
        <v>0</v>
      </c>
      <c r="G656">
        <v>255</v>
      </c>
      <c r="H656">
        <v>65.216999999999999</v>
      </c>
      <c r="I656">
        <v>92</v>
      </c>
      <c r="J656">
        <v>60</v>
      </c>
      <c r="K656">
        <v>5</v>
      </c>
    </row>
    <row r="657" spans="1:11" hidden="1">
      <c r="A657" t="s">
        <v>3247</v>
      </c>
      <c r="B657">
        <v>6</v>
      </c>
      <c r="C657" t="s">
        <v>3253</v>
      </c>
      <c r="D657">
        <v>0.40100000000000002</v>
      </c>
      <c r="E657">
        <v>75.158000000000001</v>
      </c>
      <c r="F657">
        <v>0</v>
      </c>
      <c r="G657">
        <v>255</v>
      </c>
      <c r="H657">
        <v>29.474</v>
      </c>
      <c r="I657">
        <v>95</v>
      </c>
      <c r="J657">
        <v>28</v>
      </c>
      <c r="K657">
        <v>6</v>
      </c>
    </row>
    <row r="658" spans="1:11" hidden="1">
      <c r="A658" t="s">
        <v>3247</v>
      </c>
      <c r="B658">
        <v>7</v>
      </c>
      <c r="C658" t="s">
        <v>3254</v>
      </c>
      <c r="D658">
        <v>0.39300000000000002</v>
      </c>
      <c r="E658">
        <v>123.387</v>
      </c>
      <c r="F658">
        <v>0</v>
      </c>
      <c r="G658">
        <v>255</v>
      </c>
      <c r="H658">
        <v>48.387</v>
      </c>
      <c r="I658">
        <v>93</v>
      </c>
      <c r="J658">
        <v>45</v>
      </c>
      <c r="K658">
        <v>7</v>
      </c>
    </row>
    <row r="659" spans="1:11" hidden="1">
      <c r="A659" t="s">
        <v>3247</v>
      </c>
      <c r="B659">
        <v>8</v>
      </c>
      <c r="C659" t="s">
        <v>3255</v>
      </c>
      <c r="D659">
        <v>0.39700000000000002</v>
      </c>
      <c r="E659">
        <v>132.92599999999999</v>
      </c>
      <c r="F659">
        <v>0</v>
      </c>
      <c r="G659">
        <v>255</v>
      </c>
      <c r="H659">
        <v>52.128</v>
      </c>
      <c r="I659">
        <v>94</v>
      </c>
      <c r="J659">
        <v>49</v>
      </c>
      <c r="K659">
        <v>8</v>
      </c>
    </row>
    <row r="660" spans="1:11" hidden="1">
      <c r="A660" t="s">
        <v>3247</v>
      </c>
      <c r="B660">
        <v>9</v>
      </c>
      <c r="C660" t="s">
        <v>3256</v>
      </c>
      <c r="D660">
        <v>0.40100000000000002</v>
      </c>
      <c r="E660">
        <v>142.26300000000001</v>
      </c>
      <c r="F660">
        <v>0</v>
      </c>
      <c r="G660">
        <v>255</v>
      </c>
      <c r="H660">
        <v>55.789000000000001</v>
      </c>
      <c r="I660">
        <v>95</v>
      </c>
      <c r="J660">
        <v>53</v>
      </c>
      <c r="K660">
        <v>9</v>
      </c>
    </row>
    <row r="661" spans="1:11" hidden="1">
      <c r="A661" t="s">
        <v>3247</v>
      </c>
      <c r="B661">
        <v>10</v>
      </c>
      <c r="C661" t="s">
        <v>3257</v>
      </c>
      <c r="D661">
        <v>0.43099999999999999</v>
      </c>
      <c r="E661">
        <v>152.5</v>
      </c>
      <c r="F661">
        <v>0</v>
      </c>
      <c r="G661">
        <v>255</v>
      </c>
      <c r="H661">
        <v>59.804000000000002</v>
      </c>
      <c r="I661">
        <v>102</v>
      </c>
      <c r="J661">
        <v>61</v>
      </c>
      <c r="K661">
        <v>10</v>
      </c>
    </row>
    <row r="662" spans="1:11" hidden="1">
      <c r="A662" t="s">
        <v>3247</v>
      </c>
      <c r="B662">
        <v>11</v>
      </c>
      <c r="C662" t="s">
        <v>3258</v>
      </c>
      <c r="D662">
        <v>0.36299999999999999</v>
      </c>
      <c r="E662">
        <v>130.465</v>
      </c>
      <c r="F662">
        <v>0</v>
      </c>
      <c r="G662">
        <v>255</v>
      </c>
      <c r="H662">
        <v>51.162999999999997</v>
      </c>
      <c r="I662">
        <v>86</v>
      </c>
      <c r="J662">
        <v>44</v>
      </c>
      <c r="K662">
        <v>11</v>
      </c>
    </row>
    <row r="663" spans="1:11" hidden="1">
      <c r="A663" t="s">
        <v>3247</v>
      </c>
      <c r="B663">
        <v>12</v>
      </c>
      <c r="C663" t="s">
        <v>3259</v>
      </c>
      <c r="D663">
        <v>0.40100000000000002</v>
      </c>
      <c r="E663">
        <v>134.21100000000001</v>
      </c>
      <c r="F663">
        <v>0</v>
      </c>
      <c r="G663">
        <v>255</v>
      </c>
      <c r="H663">
        <v>52.631999999999998</v>
      </c>
      <c r="I663">
        <v>95</v>
      </c>
      <c r="J663">
        <v>50</v>
      </c>
      <c r="K663">
        <v>12</v>
      </c>
    </row>
    <row r="664" spans="1:11" hidden="1">
      <c r="A664" t="s">
        <v>3247</v>
      </c>
      <c r="B664">
        <v>13</v>
      </c>
      <c r="C664" t="s">
        <v>3260</v>
      </c>
      <c r="D664">
        <v>0.435</v>
      </c>
      <c r="E664">
        <v>163.398</v>
      </c>
      <c r="F664">
        <v>0</v>
      </c>
      <c r="G664">
        <v>255</v>
      </c>
      <c r="H664">
        <v>64.078000000000003</v>
      </c>
      <c r="I664">
        <v>103</v>
      </c>
      <c r="J664">
        <v>66</v>
      </c>
      <c r="K664">
        <v>13</v>
      </c>
    </row>
    <row r="665" spans="1:11" hidden="1">
      <c r="A665" t="s">
        <v>3247</v>
      </c>
      <c r="B665">
        <v>14</v>
      </c>
      <c r="C665" t="s">
        <v>3261</v>
      </c>
      <c r="D665">
        <v>0.38400000000000001</v>
      </c>
      <c r="E665">
        <v>145.714</v>
      </c>
      <c r="F665">
        <v>0</v>
      </c>
      <c r="G665">
        <v>255</v>
      </c>
      <c r="H665">
        <v>57.143000000000001</v>
      </c>
      <c r="I665">
        <v>91</v>
      </c>
      <c r="J665">
        <v>52</v>
      </c>
      <c r="K665">
        <v>14</v>
      </c>
    </row>
    <row r="666" spans="1:11" hidden="1">
      <c r="A666" t="s">
        <v>3247</v>
      </c>
      <c r="B666">
        <v>15</v>
      </c>
      <c r="C666" t="s">
        <v>3262</v>
      </c>
      <c r="D666">
        <v>0.40600000000000003</v>
      </c>
      <c r="E666">
        <v>122.188</v>
      </c>
      <c r="F666">
        <v>0</v>
      </c>
      <c r="G666">
        <v>255</v>
      </c>
      <c r="H666">
        <v>47.917000000000002</v>
      </c>
      <c r="I666">
        <v>96</v>
      </c>
      <c r="J666">
        <v>46</v>
      </c>
      <c r="K666">
        <v>15</v>
      </c>
    </row>
    <row r="667" spans="1:11" hidden="1">
      <c r="A667" t="s">
        <v>3247</v>
      </c>
      <c r="B667">
        <v>16</v>
      </c>
      <c r="C667" t="s">
        <v>3263</v>
      </c>
      <c r="D667">
        <v>0.39700000000000002</v>
      </c>
      <c r="E667">
        <v>89.521000000000001</v>
      </c>
      <c r="F667">
        <v>0</v>
      </c>
      <c r="G667">
        <v>255</v>
      </c>
      <c r="H667">
        <v>35.106000000000002</v>
      </c>
      <c r="I667">
        <v>94</v>
      </c>
      <c r="J667">
        <v>33</v>
      </c>
      <c r="K667">
        <v>16</v>
      </c>
    </row>
    <row r="668" spans="1:11" hidden="1">
      <c r="A668" t="s">
        <v>3247</v>
      </c>
      <c r="B668">
        <v>17</v>
      </c>
      <c r="C668" t="s">
        <v>3264</v>
      </c>
      <c r="D668">
        <v>0.41</v>
      </c>
      <c r="E668">
        <v>144.58799999999999</v>
      </c>
      <c r="F668">
        <v>0</v>
      </c>
      <c r="G668">
        <v>255</v>
      </c>
      <c r="H668">
        <v>56.701000000000001</v>
      </c>
      <c r="I668">
        <v>97</v>
      </c>
      <c r="J668">
        <v>55</v>
      </c>
      <c r="K668">
        <v>17</v>
      </c>
    </row>
    <row r="669" spans="1:11" hidden="1">
      <c r="A669" t="s">
        <v>3247</v>
      </c>
      <c r="B669">
        <v>18</v>
      </c>
      <c r="C669" t="s">
        <v>3265</v>
      </c>
      <c r="D669">
        <v>0.38</v>
      </c>
      <c r="E669">
        <v>116.167</v>
      </c>
      <c r="F669">
        <v>0</v>
      </c>
      <c r="G669">
        <v>255</v>
      </c>
      <c r="H669">
        <v>45.555999999999997</v>
      </c>
      <c r="I669">
        <v>90</v>
      </c>
      <c r="J669">
        <v>41</v>
      </c>
      <c r="K669">
        <v>18</v>
      </c>
    </row>
    <row r="670" spans="1:11" hidden="1">
      <c r="A670" t="s">
        <v>3247</v>
      </c>
      <c r="B670">
        <v>19</v>
      </c>
      <c r="C670" t="s">
        <v>3266</v>
      </c>
      <c r="D670">
        <v>0.40100000000000002</v>
      </c>
      <c r="E670">
        <v>83.210999999999999</v>
      </c>
      <c r="F670">
        <v>0</v>
      </c>
      <c r="G670">
        <v>255</v>
      </c>
      <c r="H670">
        <v>32.631999999999998</v>
      </c>
      <c r="I670">
        <v>95</v>
      </c>
      <c r="J670">
        <v>31</v>
      </c>
      <c r="K670">
        <v>19</v>
      </c>
    </row>
    <row r="671" spans="1:11" hidden="1">
      <c r="A671" t="s">
        <v>3247</v>
      </c>
      <c r="B671">
        <v>20</v>
      </c>
      <c r="C671" t="s">
        <v>3267</v>
      </c>
      <c r="D671">
        <v>0.38</v>
      </c>
      <c r="E671">
        <v>102</v>
      </c>
      <c r="F671">
        <v>0</v>
      </c>
      <c r="G671">
        <v>255</v>
      </c>
      <c r="H671">
        <v>40</v>
      </c>
      <c r="I671">
        <v>90</v>
      </c>
      <c r="J671">
        <v>36</v>
      </c>
      <c r="K671">
        <v>20</v>
      </c>
    </row>
    <row r="672" spans="1:11" hidden="1">
      <c r="A672" t="s">
        <v>3247</v>
      </c>
      <c r="B672">
        <v>21</v>
      </c>
      <c r="C672" t="s">
        <v>3268</v>
      </c>
      <c r="D672">
        <v>0.39300000000000002</v>
      </c>
      <c r="E672">
        <v>60.323</v>
      </c>
      <c r="F672">
        <v>0</v>
      </c>
      <c r="G672">
        <v>255</v>
      </c>
      <c r="H672">
        <v>23.655999999999999</v>
      </c>
      <c r="I672">
        <v>93</v>
      </c>
      <c r="J672">
        <v>22</v>
      </c>
      <c r="K672">
        <v>21</v>
      </c>
    </row>
    <row r="673" spans="1:13" hidden="1">
      <c r="A673" t="s">
        <v>3247</v>
      </c>
      <c r="B673">
        <v>22</v>
      </c>
      <c r="C673" t="s">
        <v>3269</v>
      </c>
      <c r="D673">
        <v>0.39700000000000002</v>
      </c>
      <c r="E673">
        <v>67.819000000000003</v>
      </c>
      <c r="F673">
        <v>0</v>
      </c>
      <c r="G673">
        <v>255</v>
      </c>
      <c r="H673">
        <v>26.596</v>
      </c>
      <c r="I673">
        <v>94</v>
      </c>
      <c r="J673">
        <v>25</v>
      </c>
      <c r="K673">
        <v>22</v>
      </c>
    </row>
    <row r="674" spans="1:13" hidden="1">
      <c r="A674" t="s">
        <v>3247</v>
      </c>
      <c r="B674">
        <v>23</v>
      </c>
      <c r="C674" t="s">
        <v>3270</v>
      </c>
      <c r="D674">
        <v>0.376</v>
      </c>
      <c r="E674">
        <v>131.798</v>
      </c>
      <c r="F674">
        <v>0</v>
      </c>
      <c r="G674">
        <v>255</v>
      </c>
      <c r="H674">
        <v>51.685000000000002</v>
      </c>
      <c r="I674">
        <v>89</v>
      </c>
      <c r="J674">
        <v>46</v>
      </c>
      <c r="K674">
        <v>23</v>
      </c>
    </row>
    <row r="675" spans="1:13" hidden="1">
      <c r="A675" t="s">
        <v>3247</v>
      </c>
      <c r="B675">
        <v>24</v>
      </c>
      <c r="C675" t="s">
        <v>3271</v>
      </c>
      <c r="D675">
        <v>0.36299999999999999</v>
      </c>
      <c r="E675">
        <v>85.988</v>
      </c>
      <c r="F675">
        <v>0</v>
      </c>
      <c r="G675">
        <v>255</v>
      </c>
      <c r="H675">
        <v>33.720999999999997</v>
      </c>
      <c r="I675">
        <v>86</v>
      </c>
      <c r="J675">
        <v>29</v>
      </c>
      <c r="K675">
        <v>24</v>
      </c>
    </row>
    <row r="676" spans="1:13" hidden="1">
      <c r="A676" t="s">
        <v>3247</v>
      </c>
      <c r="B676">
        <v>25</v>
      </c>
      <c r="C676" t="s">
        <v>3272</v>
      </c>
      <c r="D676">
        <v>0.41399999999999998</v>
      </c>
      <c r="E676">
        <v>101.48</v>
      </c>
      <c r="F676">
        <v>0</v>
      </c>
      <c r="G676">
        <v>255</v>
      </c>
      <c r="H676">
        <v>39.795999999999999</v>
      </c>
      <c r="I676">
        <v>98</v>
      </c>
      <c r="J676">
        <v>39</v>
      </c>
      <c r="K676">
        <v>25</v>
      </c>
    </row>
    <row r="677" spans="1:13">
      <c r="A677" t="s">
        <v>3273</v>
      </c>
      <c r="B677">
        <v>1</v>
      </c>
      <c r="C677" t="s">
        <v>3274</v>
      </c>
      <c r="D677">
        <v>0.127</v>
      </c>
      <c r="E677">
        <v>110.5</v>
      </c>
      <c r="F677">
        <v>0</v>
      </c>
      <c r="G677">
        <v>255</v>
      </c>
      <c r="H677">
        <v>43.332999999999998</v>
      </c>
      <c r="I677">
        <v>30</v>
      </c>
      <c r="J677">
        <v>13</v>
      </c>
      <c r="K677">
        <v>1</v>
      </c>
      <c r="L677">
        <v>24</v>
      </c>
      <c r="M677">
        <v>1</v>
      </c>
    </row>
    <row r="678" spans="1:13" hidden="1">
      <c r="A678" t="s">
        <v>3273</v>
      </c>
      <c r="B678">
        <v>2</v>
      </c>
      <c r="C678" t="s">
        <v>3275</v>
      </c>
      <c r="D678">
        <v>0.13100000000000001</v>
      </c>
      <c r="E678">
        <v>123.387</v>
      </c>
      <c r="F678">
        <v>0</v>
      </c>
      <c r="G678">
        <v>255</v>
      </c>
      <c r="H678">
        <v>48.387</v>
      </c>
      <c r="I678">
        <v>31</v>
      </c>
      <c r="J678">
        <v>15</v>
      </c>
      <c r="K678">
        <v>2</v>
      </c>
    </row>
    <row r="679" spans="1:13" hidden="1">
      <c r="A679" t="s">
        <v>3273</v>
      </c>
      <c r="B679">
        <v>3</v>
      </c>
      <c r="C679" t="s">
        <v>3276</v>
      </c>
      <c r="D679">
        <v>0.14399999999999999</v>
      </c>
      <c r="E679">
        <v>82.5</v>
      </c>
      <c r="F679">
        <v>0</v>
      </c>
      <c r="G679">
        <v>255</v>
      </c>
      <c r="H679">
        <v>32.353000000000002</v>
      </c>
      <c r="I679">
        <v>34</v>
      </c>
      <c r="J679">
        <v>11</v>
      </c>
      <c r="K679">
        <v>3</v>
      </c>
    </row>
    <row r="680" spans="1:13" hidden="1">
      <c r="A680" t="s">
        <v>3273</v>
      </c>
      <c r="B680">
        <v>4</v>
      </c>
      <c r="C680" t="s">
        <v>3277</v>
      </c>
      <c r="D680">
        <v>9.7000000000000003E-2</v>
      </c>
      <c r="E680">
        <v>55.435000000000002</v>
      </c>
      <c r="F680">
        <v>0</v>
      </c>
      <c r="G680">
        <v>255</v>
      </c>
      <c r="H680">
        <v>21.739000000000001</v>
      </c>
      <c r="I680">
        <v>23</v>
      </c>
      <c r="J680">
        <v>5</v>
      </c>
      <c r="K680">
        <v>4</v>
      </c>
    </row>
    <row r="681" spans="1:13" hidden="1">
      <c r="A681" t="s">
        <v>3273</v>
      </c>
      <c r="B681">
        <v>5</v>
      </c>
      <c r="C681" t="s">
        <v>3278</v>
      </c>
      <c r="D681">
        <v>0.13500000000000001</v>
      </c>
      <c r="E681">
        <v>95.625</v>
      </c>
      <c r="F681">
        <v>0</v>
      </c>
      <c r="G681">
        <v>255</v>
      </c>
      <c r="H681">
        <v>37.5</v>
      </c>
      <c r="I681">
        <v>32</v>
      </c>
      <c r="J681">
        <v>12</v>
      </c>
      <c r="K681">
        <v>5</v>
      </c>
    </row>
    <row r="682" spans="1:13" hidden="1">
      <c r="A682" t="s">
        <v>3273</v>
      </c>
      <c r="B682">
        <v>6</v>
      </c>
      <c r="C682" t="s">
        <v>3279</v>
      </c>
      <c r="D682">
        <v>0.13900000000000001</v>
      </c>
      <c r="E682">
        <v>7.7270000000000003</v>
      </c>
      <c r="F682">
        <v>0</v>
      </c>
      <c r="G682">
        <v>255</v>
      </c>
      <c r="H682">
        <v>3.03</v>
      </c>
      <c r="I682">
        <v>33</v>
      </c>
      <c r="J682">
        <v>1</v>
      </c>
      <c r="K682">
        <v>6</v>
      </c>
    </row>
    <row r="683" spans="1:13" hidden="1">
      <c r="A683" t="s">
        <v>3273</v>
      </c>
      <c r="B683">
        <v>7</v>
      </c>
      <c r="C683" t="s">
        <v>3280</v>
      </c>
      <c r="D683">
        <v>0.127</v>
      </c>
      <c r="E683">
        <v>76.5</v>
      </c>
      <c r="F683">
        <v>0</v>
      </c>
      <c r="G683">
        <v>255</v>
      </c>
      <c r="H683">
        <v>30</v>
      </c>
      <c r="I683">
        <v>30</v>
      </c>
      <c r="J683">
        <v>9</v>
      </c>
      <c r="K683">
        <v>7</v>
      </c>
    </row>
    <row r="684" spans="1:13" hidden="1">
      <c r="A684" t="s">
        <v>3273</v>
      </c>
      <c r="B684">
        <v>8</v>
      </c>
      <c r="C684" t="s">
        <v>3281</v>
      </c>
      <c r="D684">
        <v>0.14799999999999999</v>
      </c>
      <c r="E684">
        <v>123.857</v>
      </c>
      <c r="F684">
        <v>0</v>
      </c>
      <c r="G684">
        <v>255</v>
      </c>
      <c r="H684">
        <v>48.570999999999998</v>
      </c>
      <c r="I684">
        <v>35</v>
      </c>
      <c r="J684">
        <v>17</v>
      </c>
      <c r="K684">
        <v>8</v>
      </c>
    </row>
    <row r="685" spans="1:13" hidden="1">
      <c r="A685" t="s">
        <v>3273</v>
      </c>
      <c r="B685">
        <v>9</v>
      </c>
      <c r="C685" t="s">
        <v>3282</v>
      </c>
      <c r="D685">
        <v>0.11799999999999999</v>
      </c>
      <c r="E685">
        <v>100.179</v>
      </c>
      <c r="F685">
        <v>0</v>
      </c>
      <c r="G685">
        <v>255</v>
      </c>
      <c r="H685">
        <v>39.286000000000001</v>
      </c>
      <c r="I685">
        <v>28</v>
      </c>
      <c r="J685">
        <v>11</v>
      </c>
      <c r="K685">
        <v>9</v>
      </c>
    </row>
    <row r="686" spans="1:13" hidden="1">
      <c r="A686" t="s">
        <v>3273</v>
      </c>
      <c r="B686">
        <v>10</v>
      </c>
      <c r="C686" t="s">
        <v>3283</v>
      </c>
      <c r="D686">
        <v>0.16500000000000001</v>
      </c>
      <c r="E686">
        <v>85</v>
      </c>
      <c r="F686">
        <v>0</v>
      </c>
      <c r="G686">
        <v>255</v>
      </c>
      <c r="H686">
        <v>33.332999999999998</v>
      </c>
      <c r="I686">
        <v>39</v>
      </c>
      <c r="J686">
        <v>13</v>
      </c>
      <c r="K686">
        <v>10</v>
      </c>
    </row>
    <row r="687" spans="1:13" hidden="1">
      <c r="A687" t="s">
        <v>3273</v>
      </c>
      <c r="B687">
        <v>11</v>
      </c>
      <c r="C687" t="s">
        <v>3284</v>
      </c>
      <c r="D687">
        <v>0.123</v>
      </c>
      <c r="E687">
        <v>105.517</v>
      </c>
      <c r="F687">
        <v>0</v>
      </c>
      <c r="G687">
        <v>255</v>
      </c>
      <c r="H687">
        <v>41.378999999999998</v>
      </c>
      <c r="I687">
        <v>29</v>
      </c>
      <c r="J687">
        <v>12</v>
      </c>
      <c r="K687">
        <v>11</v>
      </c>
    </row>
    <row r="688" spans="1:13" hidden="1">
      <c r="A688" t="s">
        <v>3273</v>
      </c>
      <c r="B688">
        <v>12</v>
      </c>
      <c r="C688" t="s">
        <v>3285</v>
      </c>
      <c r="D688">
        <v>0.123</v>
      </c>
      <c r="E688">
        <v>193.44800000000001</v>
      </c>
      <c r="F688">
        <v>0</v>
      </c>
      <c r="G688">
        <v>255</v>
      </c>
      <c r="H688">
        <v>75.861999999999995</v>
      </c>
      <c r="I688">
        <v>29</v>
      </c>
      <c r="J688">
        <v>22</v>
      </c>
      <c r="K688">
        <v>12</v>
      </c>
    </row>
    <row r="689" spans="1:13" hidden="1">
      <c r="A689" t="s">
        <v>3273</v>
      </c>
      <c r="B689">
        <v>13</v>
      </c>
      <c r="C689" t="s">
        <v>3286</v>
      </c>
      <c r="D689">
        <v>0.127</v>
      </c>
      <c r="E689">
        <v>153</v>
      </c>
      <c r="F689">
        <v>0</v>
      </c>
      <c r="G689">
        <v>255</v>
      </c>
      <c r="H689">
        <v>60</v>
      </c>
      <c r="I689">
        <v>30</v>
      </c>
      <c r="J689">
        <v>18</v>
      </c>
      <c r="K689">
        <v>13</v>
      </c>
    </row>
    <row r="690" spans="1:13" hidden="1">
      <c r="A690" t="s">
        <v>3273</v>
      </c>
      <c r="B690">
        <v>14</v>
      </c>
      <c r="C690" t="s">
        <v>3287</v>
      </c>
      <c r="D690">
        <v>0.13500000000000001</v>
      </c>
      <c r="E690">
        <v>239.06200000000001</v>
      </c>
      <c r="F690">
        <v>0</v>
      </c>
      <c r="G690">
        <v>255</v>
      </c>
      <c r="H690">
        <v>93.75</v>
      </c>
      <c r="I690">
        <v>32</v>
      </c>
      <c r="J690">
        <v>30</v>
      </c>
      <c r="K690">
        <v>14</v>
      </c>
    </row>
    <row r="691" spans="1:13" hidden="1">
      <c r="A691" t="s">
        <v>3273</v>
      </c>
      <c r="B691">
        <v>15</v>
      </c>
      <c r="C691" t="s">
        <v>3288</v>
      </c>
      <c r="D691">
        <v>0.127</v>
      </c>
      <c r="E691">
        <v>221</v>
      </c>
      <c r="F691">
        <v>0</v>
      </c>
      <c r="G691">
        <v>255</v>
      </c>
      <c r="H691">
        <v>86.667000000000002</v>
      </c>
      <c r="I691">
        <v>30</v>
      </c>
      <c r="J691">
        <v>26</v>
      </c>
      <c r="K691">
        <v>15</v>
      </c>
    </row>
    <row r="692" spans="1:13" hidden="1">
      <c r="A692" t="s">
        <v>3273</v>
      </c>
      <c r="B692">
        <v>16</v>
      </c>
      <c r="C692" t="s">
        <v>3289</v>
      </c>
      <c r="D692">
        <v>0.13500000000000001</v>
      </c>
      <c r="E692">
        <v>135.46899999999999</v>
      </c>
      <c r="F692">
        <v>0</v>
      </c>
      <c r="G692">
        <v>255</v>
      </c>
      <c r="H692">
        <v>53.125</v>
      </c>
      <c r="I692">
        <v>32</v>
      </c>
      <c r="J692">
        <v>17</v>
      </c>
      <c r="K692">
        <v>16</v>
      </c>
    </row>
    <row r="693" spans="1:13" hidden="1">
      <c r="A693" t="s">
        <v>3273</v>
      </c>
      <c r="B693">
        <v>17</v>
      </c>
      <c r="C693" t="s">
        <v>3290</v>
      </c>
      <c r="D693">
        <v>0.14399999999999999</v>
      </c>
      <c r="E693">
        <v>157.5</v>
      </c>
      <c r="F693">
        <v>0</v>
      </c>
      <c r="G693">
        <v>255</v>
      </c>
      <c r="H693">
        <v>61.765000000000001</v>
      </c>
      <c r="I693">
        <v>34</v>
      </c>
      <c r="J693">
        <v>21</v>
      </c>
      <c r="K693">
        <v>17</v>
      </c>
    </row>
    <row r="694" spans="1:13" hidden="1">
      <c r="A694" t="s">
        <v>3273</v>
      </c>
      <c r="B694">
        <v>18</v>
      </c>
      <c r="C694" t="s">
        <v>3291</v>
      </c>
      <c r="D694">
        <v>0.127</v>
      </c>
      <c r="E694">
        <v>136</v>
      </c>
      <c r="F694">
        <v>0</v>
      </c>
      <c r="G694">
        <v>255</v>
      </c>
      <c r="H694">
        <v>53.332999999999998</v>
      </c>
      <c r="I694">
        <v>30</v>
      </c>
      <c r="J694">
        <v>16</v>
      </c>
      <c r="K694">
        <v>18</v>
      </c>
    </row>
    <row r="695" spans="1:13" hidden="1">
      <c r="A695" t="s">
        <v>3273</v>
      </c>
      <c r="B695">
        <v>19</v>
      </c>
      <c r="C695" t="s">
        <v>3292</v>
      </c>
      <c r="D695">
        <v>0.123</v>
      </c>
      <c r="E695">
        <v>175.86199999999999</v>
      </c>
      <c r="F695">
        <v>0</v>
      </c>
      <c r="G695">
        <v>255</v>
      </c>
      <c r="H695">
        <v>68.965999999999994</v>
      </c>
      <c r="I695">
        <v>29</v>
      </c>
      <c r="J695">
        <v>20</v>
      </c>
      <c r="K695">
        <v>19</v>
      </c>
    </row>
    <row r="696" spans="1:13" hidden="1">
      <c r="A696" t="s">
        <v>3273</v>
      </c>
      <c r="B696">
        <v>20</v>
      </c>
      <c r="C696" t="s">
        <v>3293</v>
      </c>
      <c r="D696">
        <v>0.127</v>
      </c>
      <c r="E696">
        <v>187</v>
      </c>
      <c r="F696">
        <v>0</v>
      </c>
      <c r="G696">
        <v>255</v>
      </c>
      <c r="H696">
        <v>73.332999999999998</v>
      </c>
      <c r="I696">
        <v>30</v>
      </c>
      <c r="J696">
        <v>22</v>
      </c>
      <c r="K696">
        <v>20</v>
      </c>
    </row>
    <row r="697" spans="1:13" hidden="1">
      <c r="A697" t="s">
        <v>3273</v>
      </c>
      <c r="B697">
        <v>21</v>
      </c>
      <c r="C697" t="s">
        <v>3294</v>
      </c>
      <c r="D697">
        <v>0.11799999999999999</v>
      </c>
      <c r="E697">
        <v>191.25</v>
      </c>
      <c r="F697">
        <v>0</v>
      </c>
      <c r="G697">
        <v>255</v>
      </c>
      <c r="H697">
        <v>75</v>
      </c>
      <c r="I697">
        <v>28</v>
      </c>
      <c r="J697">
        <v>21</v>
      </c>
      <c r="K697">
        <v>21</v>
      </c>
    </row>
    <row r="698" spans="1:13" hidden="1">
      <c r="A698" t="s">
        <v>3273</v>
      </c>
      <c r="B698">
        <v>22</v>
      </c>
      <c r="C698" t="s">
        <v>3295</v>
      </c>
      <c r="D698">
        <v>0.114</v>
      </c>
      <c r="E698">
        <v>245.55600000000001</v>
      </c>
      <c r="F698">
        <v>0</v>
      </c>
      <c r="G698">
        <v>255</v>
      </c>
      <c r="H698">
        <v>96.296000000000006</v>
      </c>
      <c r="I698">
        <v>27</v>
      </c>
      <c r="J698">
        <v>26</v>
      </c>
      <c r="K698">
        <v>22</v>
      </c>
    </row>
    <row r="699" spans="1:13" hidden="1">
      <c r="A699" t="s">
        <v>3273</v>
      </c>
      <c r="B699">
        <v>23</v>
      </c>
      <c r="C699" t="s">
        <v>3296</v>
      </c>
      <c r="D699">
        <v>0.156</v>
      </c>
      <c r="E699">
        <v>158.51400000000001</v>
      </c>
      <c r="F699">
        <v>0</v>
      </c>
      <c r="G699">
        <v>255</v>
      </c>
      <c r="H699">
        <v>62.161999999999999</v>
      </c>
      <c r="I699">
        <v>37</v>
      </c>
      <c r="J699">
        <v>23</v>
      </c>
      <c r="K699">
        <v>23</v>
      </c>
    </row>
    <row r="700" spans="1:13" hidden="1">
      <c r="A700" t="s">
        <v>3273</v>
      </c>
      <c r="B700">
        <v>24</v>
      </c>
      <c r="C700" t="s">
        <v>3297</v>
      </c>
      <c r="D700">
        <v>0.14799999999999999</v>
      </c>
      <c r="E700">
        <v>174.857</v>
      </c>
      <c r="F700">
        <v>0</v>
      </c>
      <c r="G700">
        <v>255</v>
      </c>
      <c r="H700">
        <v>68.570999999999998</v>
      </c>
      <c r="I700">
        <v>35</v>
      </c>
      <c r="J700">
        <v>24</v>
      </c>
      <c r="K700">
        <v>24</v>
      </c>
    </row>
    <row r="701" spans="1:13" hidden="1">
      <c r="A701" t="s">
        <v>3273</v>
      </c>
      <c r="B701">
        <v>25</v>
      </c>
      <c r="C701" t="s">
        <v>3298</v>
      </c>
      <c r="D701">
        <v>0.14399999999999999</v>
      </c>
      <c r="E701">
        <v>127.5</v>
      </c>
      <c r="F701">
        <v>0</v>
      </c>
      <c r="G701">
        <v>255</v>
      </c>
      <c r="H701">
        <v>50</v>
      </c>
      <c r="I701">
        <v>34</v>
      </c>
      <c r="J701">
        <v>17</v>
      </c>
      <c r="K701">
        <v>25</v>
      </c>
    </row>
    <row r="702" spans="1:13">
      <c r="A702" t="s">
        <v>3299</v>
      </c>
      <c r="B702">
        <v>1</v>
      </c>
      <c r="C702" t="s">
        <v>3300</v>
      </c>
      <c r="D702">
        <v>0.245</v>
      </c>
      <c r="E702">
        <v>52.759</v>
      </c>
      <c r="F702">
        <v>0</v>
      </c>
      <c r="G702">
        <v>255</v>
      </c>
      <c r="H702">
        <v>20.69</v>
      </c>
      <c r="I702">
        <v>58</v>
      </c>
      <c r="J702">
        <v>12</v>
      </c>
      <c r="K702">
        <v>1</v>
      </c>
      <c r="L702">
        <v>24</v>
      </c>
      <c r="M702">
        <v>1</v>
      </c>
    </row>
    <row r="703" spans="1:13" hidden="1">
      <c r="A703" t="s">
        <v>3299</v>
      </c>
      <c r="B703">
        <v>2</v>
      </c>
      <c r="C703" t="s">
        <v>3301</v>
      </c>
      <c r="D703">
        <v>0.25800000000000001</v>
      </c>
      <c r="E703">
        <v>62.704999999999998</v>
      </c>
      <c r="F703">
        <v>0</v>
      </c>
      <c r="G703">
        <v>255</v>
      </c>
      <c r="H703">
        <v>24.59</v>
      </c>
      <c r="I703">
        <v>61</v>
      </c>
      <c r="J703">
        <v>15</v>
      </c>
      <c r="K703">
        <v>2</v>
      </c>
    </row>
    <row r="704" spans="1:13" hidden="1">
      <c r="A704" t="s">
        <v>3299</v>
      </c>
      <c r="B704">
        <v>3</v>
      </c>
      <c r="C704" t="s">
        <v>3302</v>
      </c>
      <c r="D704">
        <v>0.245</v>
      </c>
      <c r="E704">
        <v>65.947999999999993</v>
      </c>
      <c r="F704">
        <v>0</v>
      </c>
      <c r="G704">
        <v>255</v>
      </c>
      <c r="H704">
        <v>25.861999999999998</v>
      </c>
      <c r="I704">
        <v>58</v>
      </c>
      <c r="J704">
        <v>15</v>
      </c>
      <c r="K704">
        <v>3</v>
      </c>
    </row>
    <row r="705" spans="1:11" hidden="1">
      <c r="A705" t="s">
        <v>3299</v>
      </c>
      <c r="B705">
        <v>4</v>
      </c>
      <c r="C705" t="s">
        <v>3303</v>
      </c>
      <c r="D705">
        <v>0.245</v>
      </c>
      <c r="E705">
        <v>153.87899999999999</v>
      </c>
      <c r="F705">
        <v>0</v>
      </c>
      <c r="G705">
        <v>255</v>
      </c>
      <c r="H705">
        <v>60.344999999999999</v>
      </c>
      <c r="I705">
        <v>58</v>
      </c>
      <c r="J705">
        <v>35</v>
      </c>
      <c r="K705">
        <v>4</v>
      </c>
    </row>
    <row r="706" spans="1:11" hidden="1">
      <c r="A706" t="s">
        <v>3299</v>
      </c>
      <c r="B706">
        <v>5</v>
      </c>
      <c r="C706" t="s">
        <v>3304</v>
      </c>
      <c r="D706">
        <v>0.249</v>
      </c>
      <c r="E706">
        <v>60.508000000000003</v>
      </c>
      <c r="F706">
        <v>0</v>
      </c>
      <c r="G706">
        <v>255</v>
      </c>
      <c r="H706">
        <v>23.728999999999999</v>
      </c>
      <c r="I706">
        <v>59</v>
      </c>
      <c r="J706">
        <v>14</v>
      </c>
      <c r="K706">
        <v>5</v>
      </c>
    </row>
    <row r="707" spans="1:11" hidden="1">
      <c r="A707" t="s">
        <v>3299</v>
      </c>
      <c r="B707">
        <v>6</v>
      </c>
      <c r="C707" t="s">
        <v>3305</v>
      </c>
      <c r="D707">
        <v>0.28299999999999997</v>
      </c>
      <c r="E707">
        <v>57.09</v>
      </c>
      <c r="F707">
        <v>0</v>
      </c>
      <c r="G707">
        <v>255</v>
      </c>
      <c r="H707">
        <v>22.388000000000002</v>
      </c>
      <c r="I707">
        <v>67</v>
      </c>
      <c r="J707">
        <v>15</v>
      </c>
      <c r="K707">
        <v>6</v>
      </c>
    </row>
    <row r="708" spans="1:11" hidden="1">
      <c r="A708" t="s">
        <v>3299</v>
      </c>
      <c r="B708">
        <v>7</v>
      </c>
      <c r="C708" t="s">
        <v>3306</v>
      </c>
      <c r="D708">
        <v>0.26200000000000001</v>
      </c>
      <c r="E708">
        <v>65.805999999999997</v>
      </c>
      <c r="F708">
        <v>0</v>
      </c>
      <c r="G708">
        <v>255</v>
      </c>
      <c r="H708">
        <v>25.806000000000001</v>
      </c>
      <c r="I708">
        <v>62</v>
      </c>
      <c r="J708">
        <v>16</v>
      </c>
      <c r="K708">
        <v>7</v>
      </c>
    </row>
    <row r="709" spans="1:11" hidden="1">
      <c r="A709" t="s">
        <v>3299</v>
      </c>
      <c r="B709">
        <v>8</v>
      </c>
      <c r="C709" t="s">
        <v>3307</v>
      </c>
      <c r="D709">
        <v>0.26600000000000001</v>
      </c>
      <c r="E709">
        <v>93.094999999999999</v>
      </c>
      <c r="F709">
        <v>0</v>
      </c>
      <c r="G709">
        <v>255</v>
      </c>
      <c r="H709">
        <v>36.508000000000003</v>
      </c>
      <c r="I709">
        <v>63</v>
      </c>
      <c r="J709">
        <v>23</v>
      </c>
      <c r="K709">
        <v>8</v>
      </c>
    </row>
    <row r="710" spans="1:11" hidden="1">
      <c r="A710" t="s">
        <v>3299</v>
      </c>
      <c r="B710">
        <v>9</v>
      </c>
      <c r="C710" t="s">
        <v>3308</v>
      </c>
      <c r="D710">
        <v>0.25800000000000001</v>
      </c>
      <c r="E710">
        <v>4.18</v>
      </c>
      <c r="F710">
        <v>0</v>
      </c>
      <c r="G710">
        <v>255</v>
      </c>
      <c r="H710">
        <v>1.639</v>
      </c>
      <c r="I710">
        <v>61</v>
      </c>
      <c r="J710">
        <v>1</v>
      </c>
      <c r="K710">
        <v>9</v>
      </c>
    </row>
    <row r="711" spans="1:11" hidden="1">
      <c r="A711" t="s">
        <v>3299</v>
      </c>
      <c r="B711">
        <v>10</v>
      </c>
      <c r="C711" t="s">
        <v>3309</v>
      </c>
      <c r="D711">
        <v>0.27500000000000002</v>
      </c>
      <c r="E711">
        <v>27.462</v>
      </c>
      <c r="F711">
        <v>0</v>
      </c>
      <c r="G711">
        <v>255</v>
      </c>
      <c r="H711">
        <v>10.769</v>
      </c>
      <c r="I711">
        <v>65</v>
      </c>
      <c r="J711">
        <v>7</v>
      </c>
      <c r="K711">
        <v>10</v>
      </c>
    </row>
    <row r="712" spans="1:11" hidden="1">
      <c r="A712" t="s">
        <v>3299</v>
      </c>
      <c r="B712">
        <v>11</v>
      </c>
      <c r="C712" t="s">
        <v>3310</v>
      </c>
      <c r="D712">
        <v>0.27900000000000003</v>
      </c>
      <c r="E712">
        <v>61.817999999999998</v>
      </c>
      <c r="F712">
        <v>0</v>
      </c>
      <c r="G712">
        <v>255</v>
      </c>
      <c r="H712">
        <v>24.242000000000001</v>
      </c>
      <c r="I712">
        <v>66</v>
      </c>
      <c r="J712">
        <v>16</v>
      </c>
      <c r="K712">
        <v>11</v>
      </c>
    </row>
    <row r="713" spans="1:11" hidden="1">
      <c r="A713" t="s">
        <v>3299</v>
      </c>
      <c r="B713">
        <v>12</v>
      </c>
      <c r="C713" t="s">
        <v>3311</v>
      </c>
      <c r="D713">
        <v>0.26600000000000001</v>
      </c>
      <c r="E713">
        <v>93.094999999999999</v>
      </c>
      <c r="F713">
        <v>0</v>
      </c>
      <c r="G713">
        <v>255</v>
      </c>
      <c r="H713">
        <v>36.508000000000003</v>
      </c>
      <c r="I713">
        <v>63</v>
      </c>
      <c r="J713">
        <v>23</v>
      </c>
      <c r="K713">
        <v>12</v>
      </c>
    </row>
    <row r="714" spans="1:11" hidden="1">
      <c r="A714" t="s">
        <v>3299</v>
      </c>
      <c r="B714">
        <v>13</v>
      </c>
      <c r="C714" t="s">
        <v>3312</v>
      </c>
      <c r="D714">
        <v>0.25800000000000001</v>
      </c>
      <c r="E714">
        <v>142.131</v>
      </c>
      <c r="F714">
        <v>0</v>
      </c>
      <c r="G714">
        <v>255</v>
      </c>
      <c r="H714">
        <v>55.738</v>
      </c>
      <c r="I714">
        <v>61</v>
      </c>
      <c r="J714">
        <v>34</v>
      </c>
      <c r="K714">
        <v>13</v>
      </c>
    </row>
    <row r="715" spans="1:11" hidden="1">
      <c r="A715" t="s">
        <v>3299</v>
      </c>
      <c r="B715">
        <v>14</v>
      </c>
      <c r="C715" t="s">
        <v>3313</v>
      </c>
      <c r="D715">
        <v>0.26600000000000001</v>
      </c>
      <c r="E715">
        <v>157.857</v>
      </c>
      <c r="F715">
        <v>0</v>
      </c>
      <c r="G715">
        <v>255</v>
      </c>
      <c r="H715">
        <v>61.905000000000001</v>
      </c>
      <c r="I715">
        <v>63</v>
      </c>
      <c r="J715">
        <v>39</v>
      </c>
      <c r="K715">
        <v>14</v>
      </c>
    </row>
    <row r="716" spans="1:11" hidden="1">
      <c r="A716" t="s">
        <v>3299</v>
      </c>
      <c r="B716">
        <v>15</v>
      </c>
      <c r="C716" t="s">
        <v>3314</v>
      </c>
      <c r="D716">
        <v>0.254</v>
      </c>
      <c r="E716">
        <v>127.5</v>
      </c>
      <c r="F716">
        <v>0</v>
      </c>
      <c r="G716">
        <v>255</v>
      </c>
      <c r="H716">
        <v>50</v>
      </c>
      <c r="I716">
        <v>60</v>
      </c>
      <c r="J716">
        <v>30</v>
      </c>
      <c r="K716">
        <v>15</v>
      </c>
    </row>
    <row r="717" spans="1:11" hidden="1">
      <c r="A717" t="s">
        <v>3299</v>
      </c>
      <c r="B717">
        <v>16</v>
      </c>
      <c r="C717" t="s">
        <v>3315</v>
      </c>
      <c r="D717">
        <v>0.27500000000000002</v>
      </c>
      <c r="E717">
        <v>160.846</v>
      </c>
      <c r="F717">
        <v>0</v>
      </c>
      <c r="G717">
        <v>255</v>
      </c>
      <c r="H717">
        <v>63.076999999999998</v>
      </c>
      <c r="I717">
        <v>65</v>
      </c>
      <c r="J717">
        <v>41</v>
      </c>
      <c r="K717">
        <v>16</v>
      </c>
    </row>
    <row r="718" spans="1:11" hidden="1">
      <c r="A718" t="s">
        <v>3299</v>
      </c>
      <c r="B718">
        <v>17</v>
      </c>
      <c r="C718" t="s">
        <v>3316</v>
      </c>
      <c r="D718">
        <v>0.26600000000000001</v>
      </c>
      <c r="E718">
        <v>165.952</v>
      </c>
      <c r="F718">
        <v>0</v>
      </c>
      <c r="G718">
        <v>255</v>
      </c>
      <c r="H718">
        <v>65.078999999999994</v>
      </c>
      <c r="I718">
        <v>63</v>
      </c>
      <c r="J718">
        <v>41</v>
      </c>
      <c r="K718">
        <v>17</v>
      </c>
    </row>
    <row r="719" spans="1:11" hidden="1">
      <c r="A719" t="s">
        <v>3299</v>
      </c>
      <c r="B719">
        <v>18</v>
      </c>
      <c r="C719" t="s">
        <v>3317</v>
      </c>
      <c r="D719">
        <v>0.26200000000000001</v>
      </c>
      <c r="E719">
        <v>111.048</v>
      </c>
      <c r="F719">
        <v>0</v>
      </c>
      <c r="G719">
        <v>255</v>
      </c>
      <c r="H719">
        <v>43.548000000000002</v>
      </c>
      <c r="I719">
        <v>62</v>
      </c>
      <c r="J719">
        <v>27</v>
      </c>
      <c r="K719">
        <v>18</v>
      </c>
    </row>
    <row r="720" spans="1:11" hidden="1">
      <c r="A720" t="s">
        <v>3299</v>
      </c>
      <c r="B720">
        <v>19</v>
      </c>
      <c r="C720" t="s">
        <v>3318</v>
      </c>
      <c r="D720">
        <v>0.26600000000000001</v>
      </c>
      <c r="E720">
        <v>121.429</v>
      </c>
      <c r="F720">
        <v>0</v>
      </c>
      <c r="G720">
        <v>255</v>
      </c>
      <c r="H720">
        <v>47.619</v>
      </c>
      <c r="I720">
        <v>63</v>
      </c>
      <c r="J720">
        <v>30</v>
      </c>
      <c r="K720">
        <v>19</v>
      </c>
    </row>
    <row r="721" spans="1:13" hidden="1">
      <c r="A721" t="s">
        <v>3299</v>
      </c>
      <c r="B721">
        <v>20</v>
      </c>
      <c r="C721" t="s">
        <v>3319</v>
      </c>
      <c r="D721">
        <v>0.26600000000000001</v>
      </c>
      <c r="E721">
        <v>76.905000000000001</v>
      </c>
      <c r="F721">
        <v>0</v>
      </c>
      <c r="G721">
        <v>255</v>
      </c>
      <c r="H721">
        <v>30.158999999999999</v>
      </c>
      <c r="I721">
        <v>63</v>
      </c>
      <c r="J721">
        <v>19</v>
      </c>
      <c r="K721">
        <v>20</v>
      </c>
    </row>
    <row r="722" spans="1:13" hidden="1">
      <c r="A722" t="s">
        <v>3299</v>
      </c>
      <c r="B722">
        <v>21</v>
      </c>
      <c r="C722" t="s">
        <v>3320</v>
      </c>
      <c r="D722">
        <v>0.249</v>
      </c>
      <c r="E722">
        <v>99.406999999999996</v>
      </c>
      <c r="F722">
        <v>0</v>
      </c>
      <c r="G722">
        <v>255</v>
      </c>
      <c r="H722">
        <v>38.982999999999997</v>
      </c>
      <c r="I722">
        <v>59</v>
      </c>
      <c r="J722">
        <v>23</v>
      </c>
      <c r="K722">
        <v>21</v>
      </c>
    </row>
    <row r="723" spans="1:13" hidden="1">
      <c r="A723" t="s">
        <v>3299</v>
      </c>
      <c r="B723">
        <v>22</v>
      </c>
      <c r="C723" t="s">
        <v>3321</v>
      </c>
      <c r="D723">
        <v>0.27</v>
      </c>
      <c r="E723">
        <v>83.671999999999997</v>
      </c>
      <c r="F723">
        <v>0</v>
      </c>
      <c r="G723">
        <v>255</v>
      </c>
      <c r="H723">
        <v>32.811999999999998</v>
      </c>
      <c r="I723">
        <v>64</v>
      </c>
      <c r="J723">
        <v>21</v>
      </c>
      <c r="K723">
        <v>22</v>
      </c>
    </row>
    <row r="724" spans="1:13" hidden="1">
      <c r="A724" t="s">
        <v>3299</v>
      </c>
      <c r="B724">
        <v>23</v>
      </c>
      <c r="C724" t="s">
        <v>3322</v>
      </c>
      <c r="D724">
        <v>0.245</v>
      </c>
      <c r="E724">
        <v>162.672</v>
      </c>
      <c r="F724">
        <v>0</v>
      </c>
      <c r="G724">
        <v>255</v>
      </c>
      <c r="H724">
        <v>63.792999999999999</v>
      </c>
      <c r="I724">
        <v>58</v>
      </c>
      <c r="J724">
        <v>37</v>
      </c>
      <c r="K724">
        <v>23</v>
      </c>
    </row>
    <row r="725" spans="1:13" hidden="1">
      <c r="A725" t="s">
        <v>3299</v>
      </c>
      <c r="B725">
        <v>24</v>
      </c>
      <c r="C725" t="s">
        <v>3323</v>
      </c>
      <c r="D725">
        <v>0.245</v>
      </c>
      <c r="E725">
        <v>17.585999999999999</v>
      </c>
      <c r="F725">
        <v>0</v>
      </c>
      <c r="G725">
        <v>255</v>
      </c>
      <c r="H725">
        <v>6.8970000000000002</v>
      </c>
      <c r="I725">
        <v>58</v>
      </c>
      <c r="J725">
        <v>4</v>
      </c>
      <c r="K725">
        <v>24</v>
      </c>
    </row>
    <row r="726" spans="1:13" hidden="1">
      <c r="A726" t="s">
        <v>3299</v>
      </c>
      <c r="B726">
        <v>25</v>
      </c>
      <c r="C726" t="s">
        <v>3324</v>
      </c>
      <c r="D726">
        <v>0.25800000000000001</v>
      </c>
      <c r="E726">
        <v>87.787000000000006</v>
      </c>
      <c r="F726">
        <v>0</v>
      </c>
      <c r="G726">
        <v>255</v>
      </c>
      <c r="H726">
        <v>34.426000000000002</v>
      </c>
      <c r="I726">
        <v>61</v>
      </c>
      <c r="J726">
        <v>21</v>
      </c>
      <c r="K726">
        <v>25</v>
      </c>
    </row>
    <row r="727" spans="1:13">
      <c r="A727" t="s">
        <v>3325</v>
      </c>
      <c r="B727">
        <v>1</v>
      </c>
      <c r="C727" t="s">
        <v>3326</v>
      </c>
      <c r="D727">
        <v>0.41</v>
      </c>
      <c r="E727">
        <v>178.76300000000001</v>
      </c>
      <c r="F727">
        <v>0</v>
      </c>
      <c r="G727">
        <v>255</v>
      </c>
      <c r="H727">
        <v>70.102999999999994</v>
      </c>
      <c r="I727">
        <v>97</v>
      </c>
      <c r="J727">
        <v>68</v>
      </c>
      <c r="K727">
        <v>1</v>
      </c>
      <c r="L727">
        <v>25</v>
      </c>
      <c r="M727">
        <v>0</v>
      </c>
    </row>
    <row r="728" spans="1:13" hidden="1">
      <c r="A728" t="s">
        <v>3325</v>
      </c>
      <c r="B728">
        <v>2</v>
      </c>
      <c r="C728" t="s">
        <v>3327</v>
      </c>
      <c r="D728">
        <v>0.435</v>
      </c>
      <c r="E728">
        <v>168.35</v>
      </c>
      <c r="F728">
        <v>0</v>
      </c>
      <c r="G728">
        <v>255</v>
      </c>
      <c r="H728">
        <v>66.019000000000005</v>
      </c>
      <c r="I728">
        <v>103</v>
      </c>
      <c r="J728">
        <v>68</v>
      </c>
      <c r="K728">
        <v>2</v>
      </c>
    </row>
    <row r="729" spans="1:13" hidden="1">
      <c r="A729" t="s">
        <v>3325</v>
      </c>
      <c r="B729">
        <v>3</v>
      </c>
      <c r="C729" t="s">
        <v>3328</v>
      </c>
      <c r="D729">
        <v>0.41799999999999998</v>
      </c>
      <c r="E729">
        <v>159.697</v>
      </c>
      <c r="F729">
        <v>0</v>
      </c>
      <c r="G729">
        <v>255</v>
      </c>
      <c r="H729">
        <v>62.625999999999998</v>
      </c>
      <c r="I729">
        <v>99</v>
      </c>
      <c r="J729">
        <v>62</v>
      </c>
      <c r="K729">
        <v>3</v>
      </c>
    </row>
    <row r="730" spans="1:13" hidden="1">
      <c r="A730" t="s">
        <v>3325</v>
      </c>
      <c r="B730">
        <v>4</v>
      </c>
      <c r="C730" t="s">
        <v>3329</v>
      </c>
      <c r="D730">
        <v>0.42199999999999999</v>
      </c>
      <c r="E730">
        <v>160.65</v>
      </c>
      <c r="F730">
        <v>0</v>
      </c>
      <c r="G730">
        <v>255</v>
      </c>
      <c r="H730">
        <v>63</v>
      </c>
      <c r="I730">
        <v>100</v>
      </c>
      <c r="J730">
        <v>63</v>
      </c>
      <c r="K730">
        <v>4</v>
      </c>
    </row>
    <row r="731" spans="1:13" hidden="1">
      <c r="A731" t="s">
        <v>3325</v>
      </c>
      <c r="B731">
        <v>5</v>
      </c>
      <c r="C731" t="s">
        <v>3330</v>
      </c>
      <c r="D731">
        <v>0.435</v>
      </c>
      <c r="E731">
        <v>133.68899999999999</v>
      </c>
      <c r="F731">
        <v>0</v>
      </c>
      <c r="G731">
        <v>255</v>
      </c>
      <c r="H731">
        <v>52.427</v>
      </c>
      <c r="I731">
        <v>103</v>
      </c>
      <c r="J731">
        <v>54</v>
      </c>
      <c r="K731">
        <v>5</v>
      </c>
    </row>
    <row r="732" spans="1:13" hidden="1">
      <c r="A732" t="s">
        <v>3325</v>
      </c>
      <c r="B732">
        <v>6</v>
      </c>
      <c r="C732" t="s">
        <v>3331</v>
      </c>
      <c r="D732">
        <v>0.44400000000000001</v>
      </c>
      <c r="E732">
        <v>160.286</v>
      </c>
      <c r="F732">
        <v>0</v>
      </c>
      <c r="G732">
        <v>255</v>
      </c>
      <c r="H732">
        <v>62.856999999999999</v>
      </c>
      <c r="I732">
        <v>105</v>
      </c>
      <c r="J732">
        <v>66</v>
      </c>
      <c r="K732">
        <v>6</v>
      </c>
    </row>
    <row r="733" spans="1:13" hidden="1">
      <c r="A733" t="s">
        <v>3325</v>
      </c>
      <c r="B733">
        <v>7</v>
      </c>
      <c r="C733" t="s">
        <v>3332</v>
      </c>
      <c r="D733">
        <v>0.435</v>
      </c>
      <c r="E733">
        <v>146.06800000000001</v>
      </c>
      <c r="F733">
        <v>0</v>
      </c>
      <c r="G733">
        <v>255</v>
      </c>
      <c r="H733">
        <v>57.281999999999996</v>
      </c>
      <c r="I733">
        <v>103</v>
      </c>
      <c r="J733">
        <v>59</v>
      </c>
      <c r="K733">
        <v>7</v>
      </c>
    </row>
    <row r="734" spans="1:13" hidden="1">
      <c r="A734" t="s">
        <v>3325</v>
      </c>
      <c r="B734">
        <v>8</v>
      </c>
      <c r="C734" t="s">
        <v>3333</v>
      </c>
      <c r="D734">
        <v>0.46500000000000002</v>
      </c>
      <c r="E734">
        <v>118.227</v>
      </c>
      <c r="F734">
        <v>0</v>
      </c>
      <c r="G734">
        <v>255</v>
      </c>
      <c r="H734">
        <v>46.363999999999997</v>
      </c>
      <c r="I734">
        <v>110</v>
      </c>
      <c r="J734">
        <v>51</v>
      </c>
      <c r="K734">
        <v>8</v>
      </c>
    </row>
    <row r="735" spans="1:13" hidden="1">
      <c r="A735" t="s">
        <v>3325</v>
      </c>
      <c r="B735">
        <v>9</v>
      </c>
      <c r="C735" t="s">
        <v>3334</v>
      </c>
      <c r="D735">
        <v>0.47299999999999998</v>
      </c>
      <c r="E735">
        <v>191.25</v>
      </c>
      <c r="F735">
        <v>0</v>
      </c>
      <c r="G735">
        <v>255</v>
      </c>
      <c r="H735">
        <v>75</v>
      </c>
      <c r="I735">
        <v>112</v>
      </c>
      <c r="J735">
        <v>84</v>
      </c>
      <c r="K735">
        <v>9</v>
      </c>
    </row>
    <row r="736" spans="1:13" hidden="1">
      <c r="A736" t="s">
        <v>3325</v>
      </c>
      <c r="B736">
        <v>10</v>
      </c>
      <c r="C736" t="s">
        <v>3335</v>
      </c>
      <c r="D736">
        <v>0.46899999999999997</v>
      </c>
      <c r="E736">
        <v>188.37799999999999</v>
      </c>
      <c r="F736">
        <v>0</v>
      </c>
      <c r="G736">
        <v>255</v>
      </c>
      <c r="H736">
        <v>73.873999999999995</v>
      </c>
      <c r="I736">
        <v>111</v>
      </c>
      <c r="J736">
        <v>82</v>
      </c>
      <c r="K736">
        <v>10</v>
      </c>
    </row>
    <row r="737" spans="1:13" hidden="1">
      <c r="A737" t="s">
        <v>3325</v>
      </c>
      <c r="B737">
        <v>11</v>
      </c>
      <c r="C737" t="s">
        <v>3336</v>
      </c>
      <c r="D737">
        <v>0.44400000000000001</v>
      </c>
      <c r="E737">
        <v>172.429</v>
      </c>
      <c r="F737">
        <v>0</v>
      </c>
      <c r="G737">
        <v>255</v>
      </c>
      <c r="H737">
        <v>67.619</v>
      </c>
      <c r="I737">
        <v>105</v>
      </c>
      <c r="J737">
        <v>71</v>
      </c>
      <c r="K737">
        <v>11</v>
      </c>
    </row>
    <row r="738" spans="1:13" hidden="1">
      <c r="A738" t="s">
        <v>3325</v>
      </c>
      <c r="B738">
        <v>12</v>
      </c>
      <c r="C738" t="s">
        <v>3337</v>
      </c>
      <c r="D738">
        <v>0.41799999999999998</v>
      </c>
      <c r="E738">
        <v>159.697</v>
      </c>
      <c r="F738">
        <v>0</v>
      </c>
      <c r="G738">
        <v>255</v>
      </c>
      <c r="H738">
        <v>62.625999999999998</v>
      </c>
      <c r="I738">
        <v>99</v>
      </c>
      <c r="J738">
        <v>62</v>
      </c>
      <c r="K738">
        <v>12</v>
      </c>
    </row>
    <row r="739" spans="1:13" hidden="1">
      <c r="A739" t="s">
        <v>3325</v>
      </c>
      <c r="B739">
        <v>13</v>
      </c>
      <c r="C739" t="s">
        <v>3338</v>
      </c>
      <c r="D739">
        <v>0.44400000000000001</v>
      </c>
      <c r="E739">
        <v>136</v>
      </c>
      <c r="F739">
        <v>0</v>
      </c>
      <c r="G739">
        <v>255</v>
      </c>
      <c r="H739">
        <v>53.332999999999998</v>
      </c>
      <c r="I739">
        <v>105</v>
      </c>
      <c r="J739">
        <v>56</v>
      </c>
      <c r="K739">
        <v>13</v>
      </c>
    </row>
    <row r="740" spans="1:13" hidden="1">
      <c r="A740" t="s">
        <v>3325</v>
      </c>
      <c r="B740">
        <v>14</v>
      </c>
      <c r="C740" t="s">
        <v>3339</v>
      </c>
      <c r="D740">
        <v>0.47699999999999998</v>
      </c>
      <c r="E740">
        <v>160.221</v>
      </c>
      <c r="F740">
        <v>0</v>
      </c>
      <c r="G740">
        <v>255</v>
      </c>
      <c r="H740">
        <v>62.832000000000001</v>
      </c>
      <c r="I740">
        <v>113</v>
      </c>
      <c r="J740">
        <v>71</v>
      </c>
      <c r="K740">
        <v>14</v>
      </c>
    </row>
    <row r="741" spans="1:13" hidden="1">
      <c r="A741" t="s">
        <v>3325</v>
      </c>
      <c r="B741">
        <v>15</v>
      </c>
      <c r="C741" t="s">
        <v>3340</v>
      </c>
      <c r="D741">
        <v>0.439</v>
      </c>
      <c r="E741">
        <v>149.56700000000001</v>
      </c>
      <c r="F741">
        <v>0</v>
      </c>
      <c r="G741">
        <v>255</v>
      </c>
      <c r="H741">
        <v>58.654000000000003</v>
      </c>
      <c r="I741">
        <v>104</v>
      </c>
      <c r="J741">
        <v>61</v>
      </c>
      <c r="K741">
        <v>15</v>
      </c>
    </row>
    <row r="742" spans="1:13" hidden="1">
      <c r="A742" t="s">
        <v>3325</v>
      </c>
      <c r="B742">
        <v>16</v>
      </c>
      <c r="C742" t="s">
        <v>3341</v>
      </c>
      <c r="D742">
        <v>0.44400000000000001</v>
      </c>
      <c r="E742">
        <v>184.571</v>
      </c>
      <c r="F742">
        <v>0</v>
      </c>
      <c r="G742">
        <v>255</v>
      </c>
      <c r="H742">
        <v>72.381</v>
      </c>
      <c r="I742">
        <v>105</v>
      </c>
      <c r="J742">
        <v>76</v>
      </c>
      <c r="K742">
        <v>16</v>
      </c>
    </row>
    <row r="743" spans="1:13" hidden="1">
      <c r="A743" t="s">
        <v>3325</v>
      </c>
      <c r="B743">
        <v>17</v>
      </c>
      <c r="C743" t="s">
        <v>3342</v>
      </c>
      <c r="D743">
        <v>0.435</v>
      </c>
      <c r="E743">
        <v>183.20400000000001</v>
      </c>
      <c r="F743">
        <v>0</v>
      </c>
      <c r="G743">
        <v>255</v>
      </c>
      <c r="H743">
        <v>71.844999999999999</v>
      </c>
      <c r="I743">
        <v>103</v>
      </c>
      <c r="J743">
        <v>74</v>
      </c>
      <c r="K743">
        <v>17</v>
      </c>
    </row>
    <row r="744" spans="1:13" hidden="1">
      <c r="A744" t="s">
        <v>3325</v>
      </c>
      <c r="B744">
        <v>18</v>
      </c>
      <c r="C744" t="s">
        <v>3343</v>
      </c>
      <c r="D744">
        <v>0.42199999999999999</v>
      </c>
      <c r="E744">
        <v>191.25</v>
      </c>
      <c r="F744">
        <v>0</v>
      </c>
      <c r="G744">
        <v>255</v>
      </c>
      <c r="H744">
        <v>75</v>
      </c>
      <c r="I744">
        <v>100</v>
      </c>
      <c r="J744">
        <v>75</v>
      </c>
      <c r="K744">
        <v>18</v>
      </c>
    </row>
    <row r="745" spans="1:13" hidden="1">
      <c r="A745" t="s">
        <v>3325</v>
      </c>
      <c r="B745">
        <v>19</v>
      </c>
      <c r="C745" t="s">
        <v>3344</v>
      </c>
      <c r="D745">
        <v>0.45600000000000002</v>
      </c>
      <c r="E745">
        <v>136.94399999999999</v>
      </c>
      <c r="F745">
        <v>0</v>
      </c>
      <c r="G745">
        <v>255</v>
      </c>
      <c r="H745">
        <v>53.704000000000001</v>
      </c>
      <c r="I745">
        <v>108</v>
      </c>
      <c r="J745">
        <v>58</v>
      </c>
      <c r="K745">
        <v>19</v>
      </c>
    </row>
    <row r="746" spans="1:13" hidden="1">
      <c r="A746" t="s">
        <v>3325</v>
      </c>
      <c r="B746">
        <v>20</v>
      </c>
      <c r="C746" t="s">
        <v>3345</v>
      </c>
      <c r="D746">
        <v>0.47299999999999998</v>
      </c>
      <c r="E746">
        <v>104.732</v>
      </c>
      <c r="F746">
        <v>0</v>
      </c>
      <c r="G746">
        <v>255</v>
      </c>
      <c r="H746">
        <v>41.070999999999998</v>
      </c>
      <c r="I746">
        <v>112</v>
      </c>
      <c r="J746">
        <v>46</v>
      </c>
      <c r="K746">
        <v>20</v>
      </c>
    </row>
    <row r="747" spans="1:13" hidden="1">
      <c r="A747" t="s">
        <v>3325</v>
      </c>
      <c r="B747">
        <v>21</v>
      </c>
      <c r="C747" t="s">
        <v>3346</v>
      </c>
      <c r="D747">
        <v>0.44400000000000001</v>
      </c>
      <c r="E747">
        <v>92.286000000000001</v>
      </c>
      <c r="F747">
        <v>0</v>
      </c>
      <c r="G747">
        <v>255</v>
      </c>
      <c r="H747">
        <v>36.19</v>
      </c>
      <c r="I747">
        <v>105</v>
      </c>
      <c r="J747">
        <v>38</v>
      </c>
      <c r="K747">
        <v>21</v>
      </c>
    </row>
    <row r="748" spans="1:13" hidden="1">
      <c r="A748" t="s">
        <v>3325</v>
      </c>
      <c r="B748">
        <v>22</v>
      </c>
      <c r="C748" t="s">
        <v>3347</v>
      </c>
      <c r="D748">
        <v>0.43099999999999999</v>
      </c>
      <c r="E748">
        <v>72.5</v>
      </c>
      <c r="F748">
        <v>0</v>
      </c>
      <c r="G748">
        <v>255</v>
      </c>
      <c r="H748">
        <v>28.431000000000001</v>
      </c>
      <c r="I748">
        <v>102</v>
      </c>
      <c r="J748">
        <v>29</v>
      </c>
      <c r="K748">
        <v>22</v>
      </c>
    </row>
    <row r="749" spans="1:13" hidden="1">
      <c r="A749" t="s">
        <v>3325</v>
      </c>
      <c r="B749">
        <v>23</v>
      </c>
      <c r="C749" t="s">
        <v>3348</v>
      </c>
      <c r="D749">
        <v>0.44800000000000001</v>
      </c>
      <c r="E749">
        <v>69.763999999999996</v>
      </c>
      <c r="F749">
        <v>0</v>
      </c>
      <c r="G749">
        <v>255</v>
      </c>
      <c r="H749">
        <v>27.358000000000001</v>
      </c>
      <c r="I749">
        <v>106</v>
      </c>
      <c r="J749">
        <v>29</v>
      </c>
      <c r="K749">
        <v>23</v>
      </c>
    </row>
    <row r="750" spans="1:13" hidden="1">
      <c r="A750" t="s">
        <v>3325</v>
      </c>
      <c r="B750">
        <v>24</v>
      </c>
      <c r="C750" t="s">
        <v>3349</v>
      </c>
      <c r="D750">
        <v>0.46500000000000002</v>
      </c>
      <c r="E750">
        <v>129.81800000000001</v>
      </c>
      <c r="F750">
        <v>0</v>
      </c>
      <c r="G750">
        <v>255</v>
      </c>
      <c r="H750">
        <v>50.908999999999999</v>
      </c>
      <c r="I750">
        <v>110</v>
      </c>
      <c r="J750">
        <v>56</v>
      </c>
      <c r="K750">
        <v>24</v>
      </c>
    </row>
    <row r="751" spans="1:13" hidden="1">
      <c r="A751" t="s">
        <v>3325</v>
      </c>
      <c r="B751">
        <v>25</v>
      </c>
      <c r="C751" t="s">
        <v>3350</v>
      </c>
      <c r="D751">
        <v>0.47699999999999998</v>
      </c>
      <c r="E751">
        <v>130.88499999999999</v>
      </c>
      <c r="F751">
        <v>0</v>
      </c>
      <c r="G751">
        <v>255</v>
      </c>
      <c r="H751">
        <v>51.326999999999998</v>
      </c>
      <c r="I751">
        <v>113</v>
      </c>
      <c r="J751">
        <v>58</v>
      </c>
      <c r="K751">
        <v>25</v>
      </c>
    </row>
    <row r="752" spans="1:13">
      <c r="A752" t="s">
        <v>3351</v>
      </c>
      <c r="B752">
        <v>1</v>
      </c>
      <c r="C752" t="s">
        <v>3352</v>
      </c>
      <c r="D752">
        <v>0.26600000000000001</v>
      </c>
      <c r="E752">
        <v>178.095</v>
      </c>
      <c r="F752">
        <v>0</v>
      </c>
      <c r="G752">
        <v>255</v>
      </c>
      <c r="H752">
        <v>69.840999999999994</v>
      </c>
      <c r="I752">
        <v>63</v>
      </c>
      <c r="J752">
        <v>44</v>
      </c>
      <c r="K752">
        <v>1</v>
      </c>
      <c r="L752">
        <v>25</v>
      </c>
      <c r="M752">
        <v>0</v>
      </c>
    </row>
    <row r="753" spans="1:11" hidden="1">
      <c r="A753" t="s">
        <v>3351</v>
      </c>
      <c r="B753">
        <v>2</v>
      </c>
      <c r="C753" t="s">
        <v>3353</v>
      </c>
      <c r="D753">
        <v>0.26600000000000001</v>
      </c>
      <c r="E753">
        <v>178.095</v>
      </c>
      <c r="F753">
        <v>0</v>
      </c>
      <c r="G753">
        <v>255</v>
      </c>
      <c r="H753">
        <v>69.840999999999994</v>
      </c>
      <c r="I753">
        <v>63</v>
      </c>
      <c r="J753">
        <v>44</v>
      </c>
      <c r="K753">
        <v>2</v>
      </c>
    </row>
    <row r="754" spans="1:11" hidden="1">
      <c r="A754" t="s">
        <v>3351</v>
      </c>
      <c r="B754">
        <v>3</v>
      </c>
      <c r="C754" t="s">
        <v>3354</v>
      </c>
      <c r="D754">
        <v>0.25800000000000001</v>
      </c>
      <c r="E754">
        <v>200.65600000000001</v>
      </c>
      <c r="F754">
        <v>0</v>
      </c>
      <c r="G754">
        <v>255</v>
      </c>
      <c r="H754">
        <v>78.688999999999993</v>
      </c>
      <c r="I754">
        <v>61</v>
      </c>
      <c r="J754">
        <v>48</v>
      </c>
      <c r="K754">
        <v>3</v>
      </c>
    </row>
    <row r="755" spans="1:11" hidden="1">
      <c r="A755" t="s">
        <v>3351</v>
      </c>
      <c r="B755">
        <v>4</v>
      </c>
      <c r="C755" t="s">
        <v>3355</v>
      </c>
      <c r="D755">
        <v>0.26200000000000001</v>
      </c>
      <c r="E755">
        <v>197.41900000000001</v>
      </c>
      <c r="F755">
        <v>0</v>
      </c>
      <c r="G755">
        <v>255</v>
      </c>
      <c r="H755">
        <v>77.418999999999997</v>
      </c>
      <c r="I755">
        <v>62</v>
      </c>
      <c r="J755">
        <v>48</v>
      </c>
      <c r="K755">
        <v>4</v>
      </c>
    </row>
    <row r="756" spans="1:11" hidden="1">
      <c r="A756" t="s">
        <v>3351</v>
      </c>
      <c r="B756">
        <v>5</v>
      </c>
      <c r="C756" t="s">
        <v>3356</v>
      </c>
      <c r="D756">
        <v>0.254</v>
      </c>
      <c r="E756">
        <v>208.25</v>
      </c>
      <c r="F756">
        <v>0</v>
      </c>
      <c r="G756">
        <v>255</v>
      </c>
      <c r="H756">
        <v>81.667000000000002</v>
      </c>
      <c r="I756">
        <v>60</v>
      </c>
      <c r="J756">
        <v>49</v>
      </c>
      <c r="K756">
        <v>5</v>
      </c>
    </row>
    <row r="757" spans="1:11" hidden="1">
      <c r="A757" t="s">
        <v>3351</v>
      </c>
      <c r="B757">
        <v>6</v>
      </c>
      <c r="C757" t="s">
        <v>3357</v>
      </c>
      <c r="D757">
        <v>0.249</v>
      </c>
      <c r="E757">
        <v>190.16900000000001</v>
      </c>
      <c r="F757">
        <v>0</v>
      </c>
      <c r="G757">
        <v>255</v>
      </c>
      <c r="H757">
        <v>74.575999999999993</v>
      </c>
      <c r="I757">
        <v>59</v>
      </c>
      <c r="J757">
        <v>44</v>
      </c>
      <c r="K757">
        <v>6</v>
      </c>
    </row>
    <row r="758" spans="1:11" hidden="1">
      <c r="A758" t="s">
        <v>3351</v>
      </c>
      <c r="B758">
        <v>7</v>
      </c>
      <c r="C758" t="s">
        <v>3358</v>
      </c>
      <c r="D758">
        <v>0.28699999999999998</v>
      </c>
      <c r="E758">
        <v>180</v>
      </c>
      <c r="F758">
        <v>0</v>
      </c>
      <c r="G758">
        <v>255</v>
      </c>
      <c r="H758">
        <v>70.587999999999994</v>
      </c>
      <c r="I758">
        <v>68</v>
      </c>
      <c r="J758">
        <v>48</v>
      </c>
      <c r="K758">
        <v>7</v>
      </c>
    </row>
    <row r="759" spans="1:11" hidden="1">
      <c r="A759" t="s">
        <v>3351</v>
      </c>
      <c r="B759">
        <v>8</v>
      </c>
      <c r="C759" t="s">
        <v>3359</v>
      </c>
      <c r="D759">
        <v>0.28699999999999998</v>
      </c>
      <c r="E759">
        <v>172.5</v>
      </c>
      <c r="F759">
        <v>0</v>
      </c>
      <c r="G759">
        <v>255</v>
      </c>
      <c r="H759">
        <v>67.647000000000006</v>
      </c>
      <c r="I759">
        <v>68</v>
      </c>
      <c r="J759">
        <v>46</v>
      </c>
      <c r="K759">
        <v>8</v>
      </c>
    </row>
    <row r="760" spans="1:11" hidden="1">
      <c r="A760" t="s">
        <v>3351</v>
      </c>
      <c r="B760">
        <v>9</v>
      </c>
      <c r="C760" t="s">
        <v>3360</v>
      </c>
      <c r="D760">
        <v>0.27500000000000002</v>
      </c>
      <c r="E760">
        <v>188.30799999999999</v>
      </c>
      <c r="F760">
        <v>0</v>
      </c>
      <c r="G760">
        <v>255</v>
      </c>
      <c r="H760">
        <v>73.846000000000004</v>
      </c>
      <c r="I760">
        <v>65</v>
      </c>
      <c r="J760">
        <v>48</v>
      </c>
      <c r="K760">
        <v>9</v>
      </c>
    </row>
    <row r="761" spans="1:11" hidden="1">
      <c r="A761" t="s">
        <v>3351</v>
      </c>
      <c r="B761">
        <v>10</v>
      </c>
      <c r="C761" t="s">
        <v>3361</v>
      </c>
      <c r="D761">
        <v>0.27900000000000003</v>
      </c>
      <c r="E761">
        <v>158.40899999999999</v>
      </c>
      <c r="F761">
        <v>0</v>
      </c>
      <c r="G761">
        <v>255</v>
      </c>
      <c r="H761">
        <v>62.121000000000002</v>
      </c>
      <c r="I761">
        <v>66</v>
      </c>
      <c r="J761">
        <v>41</v>
      </c>
      <c r="K761">
        <v>10</v>
      </c>
    </row>
    <row r="762" spans="1:11" hidden="1">
      <c r="A762" t="s">
        <v>3351</v>
      </c>
      <c r="B762">
        <v>11</v>
      </c>
      <c r="C762" t="s">
        <v>3362</v>
      </c>
      <c r="D762">
        <v>0.29599999999999999</v>
      </c>
      <c r="E762">
        <v>193.071</v>
      </c>
      <c r="F762">
        <v>0</v>
      </c>
      <c r="G762">
        <v>255</v>
      </c>
      <c r="H762">
        <v>75.713999999999999</v>
      </c>
      <c r="I762">
        <v>70</v>
      </c>
      <c r="J762">
        <v>53</v>
      </c>
      <c r="K762">
        <v>11</v>
      </c>
    </row>
    <row r="763" spans="1:11" hidden="1">
      <c r="A763" t="s">
        <v>3351</v>
      </c>
      <c r="B763">
        <v>12</v>
      </c>
      <c r="C763" t="s">
        <v>3363</v>
      </c>
      <c r="D763">
        <v>0.308</v>
      </c>
      <c r="E763">
        <v>167.67099999999999</v>
      </c>
      <c r="F763">
        <v>0</v>
      </c>
      <c r="G763">
        <v>255</v>
      </c>
      <c r="H763">
        <v>65.753</v>
      </c>
      <c r="I763">
        <v>73</v>
      </c>
      <c r="J763">
        <v>48</v>
      </c>
      <c r="K763">
        <v>12</v>
      </c>
    </row>
    <row r="764" spans="1:11" hidden="1">
      <c r="A764" t="s">
        <v>3351</v>
      </c>
      <c r="B764">
        <v>13</v>
      </c>
      <c r="C764" t="s">
        <v>3364</v>
      </c>
      <c r="D764">
        <v>0.26200000000000001</v>
      </c>
      <c r="E764">
        <v>201.53200000000001</v>
      </c>
      <c r="F764">
        <v>0</v>
      </c>
      <c r="G764">
        <v>255</v>
      </c>
      <c r="H764">
        <v>79.031999999999996</v>
      </c>
      <c r="I764">
        <v>62</v>
      </c>
      <c r="J764">
        <v>49</v>
      </c>
      <c r="K764">
        <v>13</v>
      </c>
    </row>
    <row r="765" spans="1:11" hidden="1">
      <c r="A765" t="s">
        <v>3351</v>
      </c>
      <c r="B765">
        <v>14</v>
      </c>
      <c r="C765" t="s">
        <v>3365</v>
      </c>
      <c r="D765">
        <v>0.245</v>
      </c>
      <c r="E765">
        <v>206.63800000000001</v>
      </c>
      <c r="F765">
        <v>0</v>
      </c>
      <c r="G765">
        <v>255</v>
      </c>
      <c r="H765">
        <v>81.034000000000006</v>
      </c>
      <c r="I765">
        <v>58</v>
      </c>
      <c r="J765">
        <v>47</v>
      </c>
      <c r="K765">
        <v>14</v>
      </c>
    </row>
    <row r="766" spans="1:11" hidden="1">
      <c r="A766" t="s">
        <v>3351</v>
      </c>
      <c r="B766">
        <v>15</v>
      </c>
      <c r="C766" t="s">
        <v>3366</v>
      </c>
      <c r="D766">
        <v>0.28699999999999998</v>
      </c>
      <c r="E766">
        <v>198.75</v>
      </c>
      <c r="F766">
        <v>0</v>
      </c>
      <c r="G766">
        <v>255</v>
      </c>
      <c r="H766">
        <v>77.941000000000003</v>
      </c>
      <c r="I766">
        <v>68</v>
      </c>
      <c r="J766">
        <v>53</v>
      </c>
      <c r="K766">
        <v>15</v>
      </c>
    </row>
    <row r="767" spans="1:11" hidden="1">
      <c r="A767" t="s">
        <v>3351</v>
      </c>
      <c r="B767">
        <v>16</v>
      </c>
      <c r="C767" t="s">
        <v>3367</v>
      </c>
      <c r="D767">
        <v>0.26600000000000001</v>
      </c>
      <c r="E767">
        <v>194.286</v>
      </c>
      <c r="F767">
        <v>0</v>
      </c>
      <c r="G767">
        <v>255</v>
      </c>
      <c r="H767">
        <v>76.19</v>
      </c>
      <c r="I767">
        <v>63</v>
      </c>
      <c r="J767">
        <v>48</v>
      </c>
      <c r="K767">
        <v>16</v>
      </c>
    </row>
    <row r="768" spans="1:11" hidden="1">
      <c r="A768" t="s">
        <v>3351</v>
      </c>
      <c r="B768">
        <v>17</v>
      </c>
      <c r="C768" t="s">
        <v>3368</v>
      </c>
      <c r="D768">
        <v>0.26200000000000001</v>
      </c>
      <c r="E768">
        <v>213.87100000000001</v>
      </c>
      <c r="F768">
        <v>0</v>
      </c>
      <c r="G768">
        <v>255</v>
      </c>
      <c r="H768">
        <v>83.870999999999995</v>
      </c>
      <c r="I768">
        <v>62</v>
      </c>
      <c r="J768">
        <v>52</v>
      </c>
      <c r="K768">
        <v>17</v>
      </c>
    </row>
    <row r="769" spans="1:13" hidden="1">
      <c r="A769" t="s">
        <v>3351</v>
      </c>
      <c r="B769">
        <v>18</v>
      </c>
      <c r="C769" t="s">
        <v>3369</v>
      </c>
      <c r="D769">
        <v>0.27500000000000002</v>
      </c>
      <c r="E769">
        <v>188.30799999999999</v>
      </c>
      <c r="F769">
        <v>0</v>
      </c>
      <c r="G769">
        <v>255</v>
      </c>
      <c r="H769">
        <v>73.846000000000004</v>
      </c>
      <c r="I769">
        <v>65</v>
      </c>
      <c r="J769">
        <v>48</v>
      </c>
      <c r="K769">
        <v>18</v>
      </c>
    </row>
    <row r="770" spans="1:13" hidden="1">
      <c r="A770" t="s">
        <v>3351</v>
      </c>
      <c r="B770">
        <v>19</v>
      </c>
      <c r="C770" t="s">
        <v>3370</v>
      </c>
      <c r="D770">
        <v>0.27900000000000003</v>
      </c>
      <c r="E770">
        <v>200.90899999999999</v>
      </c>
      <c r="F770">
        <v>0</v>
      </c>
      <c r="G770">
        <v>255</v>
      </c>
      <c r="H770">
        <v>78.787999999999997</v>
      </c>
      <c r="I770">
        <v>66</v>
      </c>
      <c r="J770">
        <v>52</v>
      </c>
      <c r="K770">
        <v>19</v>
      </c>
    </row>
    <row r="771" spans="1:13" hidden="1">
      <c r="A771" t="s">
        <v>3351</v>
      </c>
      <c r="B771">
        <v>20</v>
      </c>
      <c r="C771" t="s">
        <v>3371</v>
      </c>
      <c r="D771">
        <v>0.254</v>
      </c>
      <c r="E771">
        <v>212.5</v>
      </c>
      <c r="F771">
        <v>0</v>
      </c>
      <c r="G771">
        <v>255</v>
      </c>
      <c r="H771">
        <v>83.332999999999998</v>
      </c>
      <c r="I771">
        <v>60</v>
      </c>
      <c r="J771">
        <v>50</v>
      </c>
      <c r="K771">
        <v>20</v>
      </c>
    </row>
    <row r="772" spans="1:13" hidden="1">
      <c r="A772" t="s">
        <v>3351</v>
      </c>
      <c r="B772">
        <v>21</v>
      </c>
      <c r="C772" t="s">
        <v>3372</v>
      </c>
      <c r="D772">
        <v>0.28299999999999997</v>
      </c>
      <c r="E772">
        <v>167.46299999999999</v>
      </c>
      <c r="F772">
        <v>0</v>
      </c>
      <c r="G772">
        <v>255</v>
      </c>
      <c r="H772">
        <v>65.671999999999997</v>
      </c>
      <c r="I772">
        <v>67</v>
      </c>
      <c r="J772">
        <v>44</v>
      </c>
      <c r="K772">
        <v>21</v>
      </c>
    </row>
    <row r="773" spans="1:13" hidden="1">
      <c r="A773" t="s">
        <v>3351</v>
      </c>
      <c r="B773">
        <v>22</v>
      </c>
      <c r="C773" t="s">
        <v>3373</v>
      </c>
      <c r="D773">
        <v>0.27900000000000003</v>
      </c>
      <c r="E773">
        <v>104.318</v>
      </c>
      <c r="F773">
        <v>0</v>
      </c>
      <c r="G773">
        <v>255</v>
      </c>
      <c r="H773">
        <v>40.908999999999999</v>
      </c>
      <c r="I773">
        <v>66</v>
      </c>
      <c r="J773">
        <v>27</v>
      </c>
      <c r="K773">
        <v>22</v>
      </c>
    </row>
    <row r="774" spans="1:13" hidden="1">
      <c r="A774" t="s">
        <v>3351</v>
      </c>
      <c r="B774">
        <v>23</v>
      </c>
      <c r="C774" t="s">
        <v>3374</v>
      </c>
      <c r="D774">
        <v>0.27500000000000002</v>
      </c>
      <c r="E774">
        <v>156.923</v>
      </c>
      <c r="F774">
        <v>0</v>
      </c>
      <c r="G774">
        <v>255</v>
      </c>
      <c r="H774">
        <v>61.537999999999997</v>
      </c>
      <c r="I774">
        <v>65</v>
      </c>
      <c r="J774">
        <v>40</v>
      </c>
      <c r="K774">
        <v>23</v>
      </c>
    </row>
    <row r="775" spans="1:13" hidden="1">
      <c r="A775" t="s">
        <v>3351</v>
      </c>
      <c r="B775">
        <v>24</v>
      </c>
      <c r="C775" t="s">
        <v>3375</v>
      </c>
      <c r="D775">
        <v>0.254</v>
      </c>
      <c r="E775">
        <v>148.75</v>
      </c>
      <c r="F775">
        <v>0</v>
      </c>
      <c r="G775">
        <v>255</v>
      </c>
      <c r="H775">
        <v>58.332999999999998</v>
      </c>
      <c r="I775">
        <v>60</v>
      </c>
      <c r="J775">
        <v>35</v>
      </c>
      <c r="K775">
        <v>24</v>
      </c>
    </row>
    <row r="776" spans="1:13" hidden="1">
      <c r="A776" t="s">
        <v>3351</v>
      </c>
      <c r="B776">
        <v>25</v>
      </c>
      <c r="C776" t="s">
        <v>3376</v>
      </c>
      <c r="D776">
        <v>0.27500000000000002</v>
      </c>
      <c r="E776">
        <v>153</v>
      </c>
      <c r="F776">
        <v>0</v>
      </c>
      <c r="G776">
        <v>255</v>
      </c>
      <c r="H776">
        <v>60</v>
      </c>
      <c r="I776">
        <v>65</v>
      </c>
      <c r="J776">
        <v>39</v>
      </c>
      <c r="K776">
        <v>25</v>
      </c>
    </row>
    <row r="777" spans="1:13">
      <c r="A777" t="s">
        <v>3377</v>
      </c>
      <c r="B777">
        <v>1</v>
      </c>
      <c r="C777" t="s">
        <v>3378</v>
      </c>
      <c r="D777">
        <v>0.33400000000000002</v>
      </c>
      <c r="E777">
        <v>174.304</v>
      </c>
      <c r="F777">
        <v>0</v>
      </c>
      <c r="G777">
        <v>255</v>
      </c>
      <c r="H777">
        <v>68.353999999999999</v>
      </c>
      <c r="I777">
        <v>79</v>
      </c>
      <c r="J777">
        <v>54</v>
      </c>
      <c r="K777">
        <v>1</v>
      </c>
      <c r="L777">
        <v>25</v>
      </c>
      <c r="M777">
        <v>0</v>
      </c>
    </row>
    <row r="778" spans="1:13" hidden="1">
      <c r="A778" t="s">
        <v>3377</v>
      </c>
      <c r="B778">
        <v>2</v>
      </c>
      <c r="C778" t="s">
        <v>3379</v>
      </c>
      <c r="D778">
        <v>0.36799999999999999</v>
      </c>
      <c r="E778">
        <v>161.20699999999999</v>
      </c>
      <c r="F778">
        <v>0</v>
      </c>
      <c r="G778">
        <v>255</v>
      </c>
      <c r="H778">
        <v>63.218000000000004</v>
      </c>
      <c r="I778">
        <v>87</v>
      </c>
      <c r="J778">
        <v>55</v>
      </c>
      <c r="K778">
        <v>2</v>
      </c>
    </row>
    <row r="779" spans="1:13" hidden="1">
      <c r="A779" t="s">
        <v>3377</v>
      </c>
      <c r="B779">
        <v>3</v>
      </c>
      <c r="C779" t="s">
        <v>3380</v>
      </c>
      <c r="D779">
        <v>0.35499999999999998</v>
      </c>
      <c r="E779">
        <v>133.571</v>
      </c>
      <c r="F779">
        <v>0</v>
      </c>
      <c r="G779">
        <v>255</v>
      </c>
      <c r="H779">
        <v>52.381</v>
      </c>
      <c r="I779">
        <v>84</v>
      </c>
      <c r="J779">
        <v>44</v>
      </c>
      <c r="K779">
        <v>3</v>
      </c>
    </row>
    <row r="780" spans="1:13" hidden="1">
      <c r="A780" t="s">
        <v>3377</v>
      </c>
      <c r="B780">
        <v>4</v>
      </c>
      <c r="C780" t="s">
        <v>3381</v>
      </c>
      <c r="D780">
        <v>0.35899999999999999</v>
      </c>
      <c r="E780">
        <v>126</v>
      </c>
      <c r="F780">
        <v>0</v>
      </c>
      <c r="G780">
        <v>255</v>
      </c>
      <c r="H780">
        <v>49.411999999999999</v>
      </c>
      <c r="I780">
        <v>85</v>
      </c>
      <c r="J780">
        <v>42</v>
      </c>
      <c r="K780">
        <v>4</v>
      </c>
    </row>
    <row r="781" spans="1:13" hidden="1">
      <c r="A781" t="s">
        <v>3377</v>
      </c>
      <c r="B781">
        <v>5</v>
      </c>
      <c r="C781" t="s">
        <v>3382</v>
      </c>
      <c r="D781">
        <v>0.35499999999999998</v>
      </c>
      <c r="E781">
        <v>157.857</v>
      </c>
      <c r="F781">
        <v>0</v>
      </c>
      <c r="G781">
        <v>255</v>
      </c>
      <c r="H781">
        <v>61.905000000000001</v>
      </c>
      <c r="I781">
        <v>84</v>
      </c>
      <c r="J781">
        <v>52</v>
      </c>
      <c r="K781">
        <v>5</v>
      </c>
    </row>
    <row r="782" spans="1:13" hidden="1">
      <c r="A782" t="s">
        <v>3377</v>
      </c>
      <c r="B782">
        <v>6</v>
      </c>
      <c r="C782" t="s">
        <v>3383</v>
      </c>
      <c r="D782">
        <v>0.35499999999999998</v>
      </c>
      <c r="E782">
        <v>139.643</v>
      </c>
      <c r="F782">
        <v>0</v>
      </c>
      <c r="G782">
        <v>255</v>
      </c>
      <c r="H782">
        <v>54.762</v>
      </c>
      <c r="I782">
        <v>84</v>
      </c>
      <c r="J782">
        <v>46</v>
      </c>
      <c r="K782">
        <v>6</v>
      </c>
    </row>
    <row r="783" spans="1:13" hidden="1">
      <c r="A783" t="s">
        <v>3377</v>
      </c>
      <c r="B783">
        <v>7</v>
      </c>
      <c r="C783" t="s">
        <v>3384</v>
      </c>
      <c r="D783">
        <v>0.36799999999999999</v>
      </c>
      <c r="E783">
        <v>172.93100000000001</v>
      </c>
      <c r="F783">
        <v>0</v>
      </c>
      <c r="G783">
        <v>255</v>
      </c>
      <c r="H783">
        <v>67.816000000000003</v>
      </c>
      <c r="I783">
        <v>87</v>
      </c>
      <c r="J783">
        <v>59</v>
      </c>
      <c r="K783">
        <v>7</v>
      </c>
    </row>
    <row r="784" spans="1:13" hidden="1">
      <c r="A784" t="s">
        <v>3377</v>
      </c>
      <c r="B784">
        <v>8</v>
      </c>
      <c r="C784" t="s">
        <v>3385</v>
      </c>
      <c r="D784">
        <v>0.36299999999999999</v>
      </c>
      <c r="E784">
        <v>169.012</v>
      </c>
      <c r="F784">
        <v>0</v>
      </c>
      <c r="G784">
        <v>255</v>
      </c>
      <c r="H784">
        <v>66.278999999999996</v>
      </c>
      <c r="I784">
        <v>86</v>
      </c>
      <c r="J784">
        <v>57</v>
      </c>
      <c r="K784">
        <v>8</v>
      </c>
    </row>
    <row r="785" spans="1:11" hidden="1">
      <c r="A785" t="s">
        <v>3377</v>
      </c>
      <c r="B785">
        <v>9</v>
      </c>
      <c r="C785" t="s">
        <v>3386</v>
      </c>
      <c r="D785">
        <v>0.34599999999999997</v>
      </c>
      <c r="E785">
        <v>143.04900000000001</v>
      </c>
      <c r="F785">
        <v>0</v>
      </c>
      <c r="G785">
        <v>255</v>
      </c>
      <c r="H785">
        <v>56.097999999999999</v>
      </c>
      <c r="I785">
        <v>82</v>
      </c>
      <c r="J785">
        <v>46</v>
      </c>
      <c r="K785">
        <v>9</v>
      </c>
    </row>
    <row r="786" spans="1:11" hidden="1">
      <c r="A786" t="s">
        <v>3377</v>
      </c>
      <c r="B786">
        <v>10</v>
      </c>
      <c r="C786" t="s">
        <v>3387</v>
      </c>
      <c r="D786">
        <v>0.36799999999999999</v>
      </c>
      <c r="E786">
        <v>196.37899999999999</v>
      </c>
      <c r="F786">
        <v>0</v>
      </c>
      <c r="G786">
        <v>255</v>
      </c>
      <c r="H786">
        <v>77.010999999999996</v>
      </c>
      <c r="I786">
        <v>87</v>
      </c>
      <c r="J786">
        <v>67</v>
      </c>
      <c r="K786">
        <v>10</v>
      </c>
    </row>
    <row r="787" spans="1:11" hidden="1">
      <c r="A787" t="s">
        <v>3377</v>
      </c>
      <c r="B787">
        <v>11</v>
      </c>
      <c r="C787" t="s">
        <v>3388</v>
      </c>
      <c r="D787">
        <v>0.35499999999999998</v>
      </c>
      <c r="E787">
        <v>215.536</v>
      </c>
      <c r="F787">
        <v>0</v>
      </c>
      <c r="G787">
        <v>255</v>
      </c>
      <c r="H787">
        <v>84.524000000000001</v>
      </c>
      <c r="I787">
        <v>84</v>
      </c>
      <c r="J787">
        <v>71</v>
      </c>
      <c r="K787">
        <v>11</v>
      </c>
    </row>
    <row r="788" spans="1:11" hidden="1">
      <c r="A788" t="s">
        <v>3377</v>
      </c>
      <c r="B788">
        <v>12</v>
      </c>
      <c r="C788" t="s">
        <v>3389</v>
      </c>
      <c r="D788">
        <v>0.36299999999999999</v>
      </c>
      <c r="E788">
        <v>225.34899999999999</v>
      </c>
      <c r="F788">
        <v>0</v>
      </c>
      <c r="G788">
        <v>255</v>
      </c>
      <c r="H788">
        <v>88.372</v>
      </c>
      <c r="I788">
        <v>86</v>
      </c>
      <c r="J788">
        <v>76</v>
      </c>
      <c r="K788">
        <v>12</v>
      </c>
    </row>
    <row r="789" spans="1:11" hidden="1">
      <c r="A789" t="s">
        <v>3377</v>
      </c>
      <c r="B789">
        <v>13</v>
      </c>
      <c r="C789" t="s">
        <v>3390</v>
      </c>
      <c r="D789">
        <v>0.35899999999999999</v>
      </c>
      <c r="E789">
        <v>228</v>
      </c>
      <c r="F789">
        <v>0</v>
      </c>
      <c r="G789">
        <v>255</v>
      </c>
      <c r="H789">
        <v>89.412000000000006</v>
      </c>
      <c r="I789">
        <v>85</v>
      </c>
      <c r="J789">
        <v>76</v>
      </c>
      <c r="K789">
        <v>13</v>
      </c>
    </row>
    <row r="790" spans="1:11" hidden="1">
      <c r="A790" t="s">
        <v>3377</v>
      </c>
      <c r="B790">
        <v>14</v>
      </c>
      <c r="C790" t="s">
        <v>3391</v>
      </c>
      <c r="D790">
        <v>0.33400000000000002</v>
      </c>
      <c r="E790">
        <v>167.84800000000001</v>
      </c>
      <c r="F790">
        <v>0</v>
      </c>
      <c r="G790">
        <v>255</v>
      </c>
      <c r="H790">
        <v>65.822999999999993</v>
      </c>
      <c r="I790">
        <v>79</v>
      </c>
      <c r="J790">
        <v>52</v>
      </c>
      <c r="K790">
        <v>14</v>
      </c>
    </row>
    <row r="791" spans="1:11" hidden="1">
      <c r="A791" t="s">
        <v>3377</v>
      </c>
      <c r="B791">
        <v>15</v>
      </c>
      <c r="C791" t="s">
        <v>3392</v>
      </c>
      <c r="D791">
        <v>0.35499999999999998</v>
      </c>
      <c r="E791">
        <v>179.107</v>
      </c>
      <c r="F791">
        <v>0</v>
      </c>
      <c r="G791">
        <v>255</v>
      </c>
      <c r="H791">
        <v>70.238</v>
      </c>
      <c r="I791">
        <v>84</v>
      </c>
      <c r="J791">
        <v>59</v>
      </c>
      <c r="K791">
        <v>15</v>
      </c>
    </row>
    <row r="792" spans="1:11" hidden="1">
      <c r="A792" t="s">
        <v>3377</v>
      </c>
      <c r="B792">
        <v>16</v>
      </c>
      <c r="C792" t="s">
        <v>3393</v>
      </c>
      <c r="D792">
        <v>0.34599999999999997</v>
      </c>
      <c r="E792">
        <v>183.476</v>
      </c>
      <c r="F792">
        <v>0</v>
      </c>
      <c r="G792">
        <v>255</v>
      </c>
      <c r="H792">
        <v>71.950999999999993</v>
      </c>
      <c r="I792">
        <v>82</v>
      </c>
      <c r="J792">
        <v>59</v>
      </c>
      <c r="K792">
        <v>16</v>
      </c>
    </row>
    <row r="793" spans="1:11" hidden="1">
      <c r="A793" t="s">
        <v>3377</v>
      </c>
      <c r="B793">
        <v>17</v>
      </c>
      <c r="C793" t="s">
        <v>3394</v>
      </c>
      <c r="D793">
        <v>0.376</v>
      </c>
      <c r="E793">
        <v>191.96600000000001</v>
      </c>
      <c r="F793">
        <v>0</v>
      </c>
      <c r="G793">
        <v>255</v>
      </c>
      <c r="H793">
        <v>75.281000000000006</v>
      </c>
      <c r="I793">
        <v>89</v>
      </c>
      <c r="J793">
        <v>67</v>
      </c>
      <c r="K793">
        <v>17</v>
      </c>
    </row>
    <row r="794" spans="1:11" hidden="1">
      <c r="A794" t="s">
        <v>3377</v>
      </c>
      <c r="B794">
        <v>18</v>
      </c>
      <c r="C794" t="s">
        <v>3395</v>
      </c>
      <c r="D794">
        <v>0.34599999999999997</v>
      </c>
      <c r="E794">
        <v>214.57300000000001</v>
      </c>
      <c r="F794">
        <v>0</v>
      </c>
      <c r="G794">
        <v>255</v>
      </c>
      <c r="H794">
        <v>84.146000000000001</v>
      </c>
      <c r="I794">
        <v>82</v>
      </c>
      <c r="J794">
        <v>69</v>
      </c>
      <c r="K794">
        <v>18</v>
      </c>
    </row>
    <row r="795" spans="1:11" hidden="1">
      <c r="A795" t="s">
        <v>3377</v>
      </c>
      <c r="B795">
        <v>19</v>
      </c>
      <c r="C795" t="s">
        <v>3396</v>
      </c>
      <c r="D795">
        <v>0.35899999999999999</v>
      </c>
      <c r="E795">
        <v>207</v>
      </c>
      <c r="F795">
        <v>0</v>
      </c>
      <c r="G795">
        <v>255</v>
      </c>
      <c r="H795">
        <v>81.176000000000002</v>
      </c>
      <c r="I795">
        <v>85</v>
      </c>
      <c r="J795">
        <v>69</v>
      </c>
      <c r="K795">
        <v>19</v>
      </c>
    </row>
    <row r="796" spans="1:11" hidden="1">
      <c r="A796" t="s">
        <v>3377</v>
      </c>
      <c r="B796">
        <v>20</v>
      </c>
      <c r="C796" t="s">
        <v>3397</v>
      </c>
      <c r="D796">
        <v>0.34200000000000003</v>
      </c>
      <c r="E796">
        <v>201.48099999999999</v>
      </c>
      <c r="F796">
        <v>0</v>
      </c>
      <c r="G796">
        <v>255</v>
      </c>
      <c r="H796">
        <v>79.012</v>
      </c>
      <c r="I796">
        <v>81</v>
      </c>
      <c r="J796">
        <v>64</v>
      </c>
      <c r="K796">
        <v>20</v>
      </c>
    </row>
    <row r="797" spans="1:11" hidden="1">
      <c r="A797" t="s">
        <v>3377</v>
      </c>
      <c r="B797">
        <v>21</v>
      </c>
      <c r="C797" t="s">
        <v>3398</v>
      </c>
      <c r="D797">
        <v>0.34599999999999997</v>
      </c>
      <c r="E797">
        <v>183.476</v>
      </c>
      <c r="F797">
        <v>0</v>
      </c>
      <c r="G797">
        <v>255</v>
      </c>
      <c r="H797">
        <v>71.950999999999993</v>
      </c>
      <c r="I797">
        <v>82</v>
      </c>
      <c r="J797">
        <v>59</v>
      </c>
      <c r="K797">
        <v>21</v>
      </c>
    </row>
    <row r="798" spans="1:11" hidden="1">
      <c r="A798" t="s">
        <v>3377</v>
      </c>
      <c r="B798">
        <v>22</v>
      </c>
      <c r="C798" t="s">
        <v>3399</v>
      </c>
      <c r="D798">
        <v>0.34599999999999997</v>
      </c>
      <c r="E798">
        <v>214.57300000000001</v>
      </c>
      <c r="F798">
        <v>0</v>
      </c>
      <c r="G798">
        <v>255</v>
      </c>
      <c r="H798">
        <v>84.146000000000001</v>
      </c>
      <c r="I798">
        <v>82</v>
      </c>
      <c r="J798">
        <v>69</v>
      </c>
      <c r="K798">
        <v>22</v>
      </c>
    </row>
    <row r="799" spans="1:11" hidden="1">
      <c r="A799" t="s">
        <v>3377</v>
      </c>
      <c r="B799">
        <v>23</v>
      </c>
      <c r="C799" t="s">
        <v>3400</v>
      </c>
      <c r="D799">
        <v>0.372</v>
      </c>
      <c r="E799">
        <v>208.636</v>
      </c>
      <c r="F799">
        <v>0</v>
      </c>
      <c r="G799">
        <v>255</v>
      </c>
      <c r="H799">
        <v>81.817999999999998</v>
      </c>
      <c r="I799">
        <v>88</v>
      </c>
      <c r="J799">
        <v>72</v>
      </c>
      <c r="K799">
        <v>23</v>
      </c>
    </row>
    <row r="800" spans="1:11" hidden="1">
      <c r="A800" t="s">
        <v>3377</v>
      </c>
      <c r="B800">
        <v>24</v>
      </c>
      <c r="C800" t="s">
        <v>3401</v>
      </c>
      <c r="D800">
        <v>0.36799999999999999</v>
      </c>
      <c r="E800">
        <v>184.655</v>
      </c>
      <c r="F800">
        <v>0</v>
      </c>
      <c r="G800">
        <v>255</v>
      </c>
      <c r="H800">
        <v>72.414000000000001</v>
      </c>
      <c r="I800">
        <v>87</v>
      </c>
      <c r="J800">
        <v>63</v>
      </c>
      <c r="K800">
        <v>24</v>
      </c>
    </row>
    <row r="801" spans="1:13" hidden="1">
      <c r="A801" t="s">
        <v>3377</v>
      </c>
      <c r="B801">
        <v>25</v>
      </c>
      <c r="C801" t="s">
        <v>3402</v>
      </c>
      <c r="D801">
        <v>0.36799999999999999</v>
      </c>
      <c r="E801">
        <v>211.03399999999999</v>
      </c>
      <c r="F801">
        <v>0</v>
      </c>
      <c r="G801">
        <v>255</v>
      </c>
      <c r="H801">
        <v>82.759</v>
      </c>
      <c r="I801">
        <v>87</v>
      </c>
      <c r="J801">
        <v>72</v>
      </c>
      <c r="K801">
        <v>25</v>
      </c>
    </row>
    <row r="802" spans="1:13">
      <c r="A802" t="s">
        <v>3403</v>
      </c>
      <c r="B802">
        <v>1</v>
      </c>
      <c r="C802" t="s">
        <v>3404</v>
      </c>
      <c r="D802">
        <v>0.41</v>
      </c>
      <c r="E802">
        <v>141.959</v>
      </c>
      <c r="F802">
        <v>0</v>
      </c>
      <c r="G802">
        <v>255</v>
      </c>
      <c r="H802">
        <v>55.67</v>
      </c>
      <c r="I802">
        <v>97</v>
      </c>
      <c r="J802">
        <v>54</v>
      </c>
      <c r="K802">
        <v>1</v>
      </c>
      <c r="L802">
        <v>25</v>
      </c>
      <c r="M802">
        <v>0</v>
      </c>
    </row>
    <row r="803" spans="1:13" hidden="1">
      <c r="A803" t="s">
        <v>3403</v>
      </c>
      <c r="B803">
        <v>2</v>
      </c>
      <c r="C803" t="s">
        <v>3405</v>
      </c>
      <c r="D803">
        <v>0.44800000000000001</v>
      </c>
      <c r="E803">
        <v>149.15100000000001</v>
      </c>
      <c r="F803">
        <v>0</v>
      </c>
      <c r="G803">
        <v>255</v>
      </c>
      <c r="H803">
        <v>58.491</v>
      </c>
      <c r="I803">
        <v>106</v>
      </c>
      <c r="J803">
        <v>62</v>
      </c>
      <c r="K803">
        <v>2</v>
      </c>
    </row>
    <row r="804" spans="1:13" hidden="1">
      <c r="A804" t="s">
        <v>3403</v>
      </c>
      <c r="B804">
        <v>3</v>
      </c>
      <c r="C804" t="s">
        <v>3406</v>
      </c>
      <c r="D804">
        <v>0.45600000000000002</v>
      </c>
      <c r="E804">
        <v>165.27799999999999</v>
      </c>
      <c r="F804">
        <v>0</v>
      </c>
      <c r="G804">
        <v>255</v>
      </c>
      <c r="H804">
        <v>64.814999999999998</v>
      </c>
      <c r="I804">
        <v>108</v>
      </c>
      <c r="J804">
        <v>70</v>
      </c>
      <c r="K804">
        <v>3</v>
      </c>
    </row>
    <row r="805" spans="1:13" hidden="1">
      <c r="A805" t="s">
        <v>3403</v>
      </c>
      <c r="B805">
        <v>4</v>
      </c>
      <c r="C805" t="s">
        <v>3407</v>
      </c>
      <c r="D805">
        <v>0.41</v>
      </c>
      <c r="E805">
        <v>168.24700000000001</v>
      </c>
      <c r="F805">
        <v>0</v>
      </c>
      <c r="G805">
        <v>255</v>
      </c>
      <c r="H805">
        <v>65.978999999999999</v>
      </c>
      <c r="I805">
        <v>97</v>
      </c>
      <c r="J805">
        <v>64</v>
      </c>
      <c r="K805">
        <v>4</v>
      </c>
    </row>
    <row r="806" spans="1:13" hidden="1">
      <c r="A806" t="s">
        <v>3403</v>
      </c>
      <c r="B806">
        <v>5</v>
      </c>
      <c r="C806" t="s">
        <v>3408</v>
      </c>
      <c r="D806">
        <v>0.41799999999999998</v>
      </c>
      <c r="E806">
        <v>180.303</v>
      </c>
      <c r="F806">
        <v>0</v>
      </c>
      <c r="G806">
        <v>255</v>
      </c>
      <c r="H806">
        <v>70.706999999999994</v>
      </c>
      <c r="I806">
        <v>99</v>
      </c>
      <c r="J806">
        <v>70</v>
      </c>
      <c r="K806">
        <v>5</v>
      </c>
    </row>
    <row r="807" spans="1:13" hidden="1">
      <c r="A807" t="s">
        <v>3403</v>
      </c>
      <c r="B807">
        <v>6</v>
      </c>
      <c r="C807" t="s">
        <v>3409</v>
      </c>
      <c r="D807">
        <v>0.435</v>
      </c>
      <c r="E807">
        <v>173.30099999999999</v>
      </c>
      <c r="F807">
        <v>0</v>
      </c>
      <c r="G807">
        <v>255</v>
      </c>
      <c r="H807">
        <v>67.960999999999999</v>
      </c>
      <c r="I807">
        <v>103</v>
      </c>
      <c r="J807">
        <v>70</v>
      </c>
      <c r="K807">
        <v>6</v>
      </c>
    </row>
    <row r="808" spans="1:13" hidden="1">
      <c r="A808" t="s">
        <v>3403</v>
      </c>
      <c r="B808">
        <v>7</v>
      </c>
      <c r="C808" t="s">
        <v>3410</v>
      </c>
      <c r="D808">
        <v>0.43099999999999999</v>
      </c>
      <c r="E808">
        <v>145</v>
      </c>
      <c r="F808">
        <v>0</v>
      </c>
      <c r="G808">
        <v>255</v>
      </c>
      <c r="H808">
        <v>56.863</v>
      </c>
      <c r="I808">
        <v>102</v>
      </c>
      <c r="J808">
        <v>58</v>
      </c>
      <c r="K808">
        <v>7</v>
      </c>
    </row>
    <row r="809" spans="1:13" hidden="1">
      <c r="A809" t="s">
        <v>3403</v>
      </c>
      <c r="B809">
        <v>8</v>
      </c>
      <c r="C809" t="s">
        <v>3411</v>
      </c>
      <c r="D809">
        <v>0.41799999999999998</v>
      </c>
      <c r="E809">
        <v>154.54499999999999</v>
      </c>
      <c r="F809">
        <v>0</v>
      </c>
      <c r="G809">
        <v>255</v>
      </c>
      <c r="H809">
        <v>60.606000000000002</v>
      </c>
      <c r="I809">
        <v>99</v>
      </c>
      <c r="J809">
        <v>60</v>
      </c>
      <c r="K809">
        <v>8</v>
      </c>
    </row>
    <row r="810" spans="1:13" hidden="1">
      <c r="A810" t="s">
        <v>3403</v>
      </c>
      <c r="B810">
        <v>9</v>
      </c>
      <c r="C810" t="s">
        <v>3412</v>
      </c>
      <c r="D810">
        <v>0.42699999999999999</v>
      </c>
      <c r="E810">
        <v>136.33699999999999</v>
      </c>
      <c r="F810">
        <v>0</v>
      </c>
      <c r="G810">
        <v>255</v>
      </c>
      <c r="H810">
        <v>53.465000000000003</v>
      </c>
      <c r="I810">
        <v>101</v>
      </c>
      <c r="J810">
        <v>54</v>
      </c>
      <c r="K810">
        <v>9</v>
      </c>
    </row>
    <row r="811" spans="1:13" hidden="1">
      <c r="A811" t="s">
        <v>3403</v>
      </c>
      <c r="B811">
        <v>10</v>
      </c>
      <c r="C811" t="s">
        <v>3413</v>
      </c>
      <c r="D811">
        <v>0.439</v>
      </c>
      <c r="E811">
        <v>144.66300000000001</v>
      </c>
      <c r="F811">
        <v>0</v>
      </c>
      <c r="G811">
        <v>255</v>
      </c>
      <c r="H811">
        <v>56.731000000000002</v>
      </c>
      <c r="I811">
        <v>104</v>
      </c>
      <c r="J811">
        <v>59</v>
      </c>
      <c r="K811">
        <v>10</v>
      </c>
    </row>
    <row r="812" spans="1:13" hidden="1">
      <c r="A812" t="s">
        <v>3403</v>
      </c>
      <c r="B812">
        <v>11</v>
      </c>
      <c r="C812" t="s">
        <v>3414</v>
      </c>
      <c r="D812">
        <v>0.43099999999999999</v>
      </c>
      <c r="E812">
        <v>155</v>
      </c>
      <c r="F812">
        <v>0</v>
      </c>
      <c r="G812">
        <v>255</v>
      </c>
      <c r="H812">
        <v>60.783999999999999</v>
      </c>
      <c r="I812">
        <v>102</v>
      </c>
      <c r="J812">
        <v>62</v>
      </c>
      <c r="K812">
        <v>11</v>
      </c>
    </row>
    <row r="813" spans="1:13" hidden="1">
      <c r="A813" t="s">
        <v>3403</v>
      </c>
      <c r="B813">
        <v>12</v>
      </c>
      <c r="C813" t="s">
        <v>3415</v>
      </c>
      <c r="D813">
        <v>0.42199999999999999</v>
      </c>
      <c r="E813">
        <v>168.3</v>
      </c>
      <c r="F813">
        <v>0</v>
      </c>
      <c r="G813">
        <v>255</v>
      </c>
      <c r="H813">
        <v>66</v>
      </c>
      <c r="I813">
        <v>100</v>
      </c>
      <c r="J813">
        <v>66</v>
      </c>
      <c r="K813">
        <v>12</v>
      </c>
    </row>
    <row r="814" spans="1:13" hidden="1">
      <c r="A814" t="s">
        <v>3403</v>
      </c>
      <c r="B814">
        <v>13</v>
      </c>
      <c r="C814" t="s">
        <v>3416</v>
      </c>
      <c r="D814">
        <v>0.42199999999999999</v>
      </c>
      <c r="E814">
        <v>160.65</v>
      </c>
      <c r="F814">
        <v>0</v>
      </c>
      <c r="G814">
        <v>255</v>
      </c>
      <c r="H814">
        <v>63</v>
      </c>
      <c r="I814">
        <v>100</v>
      </c>
      <c r="J814">
        <v>63</v>
      </c>
      <c r="K814">
        <v>13</v>
      </c>
    </row>
    <row r="815" spans="1:13" hidden="1">
      <c r="A815" t="s">
        <v>3403</v>
      </c>
      <c r="B815">
        <v>14</v>
      </c>
      <c r="C815" t="s">
        <v>3417</v>
      </c>
      <c r="D815">
        <v>0.43099999999999999</v>
      </c>
      <c r="E815">
        <v>137.5</v>
      </c>
      <c r="F815">
        <v>0</v>
      </c>
      <c r="G815">
        <v>255</v>
      </c>
      <c r="H815">
        <v>53.921999999999997</v>
      </c>
      <c r="I815">
        <v>102</v>
      </c>
      <c r="J815">
        <v>55</v>
      </c>
      <c r="K815">
        <v>14</v>
      </c>
    </row>
    <row r="816" spans="1:13" hidden="1">
      <c r="A816" t="s">
        <v>3403</v>
      </c>
      <c r="B816">
        <v>15</v>
      </c>
      <c r="C816" t="s">
        <v>3418</v>
      </c>
      <c r="D816">
        <v>0.439</v>
      </c>
      <c r="E816">
        <v>166.73099999999999</v>
      </c>
      <c r="F816">
        <v>0</v>
      </c>
      <c r="G816">
        <v>255</v>
      </c>
      <c r="H816">
        <v>65.385000000000005</v>
      </c>
      <c r="I816">
        <v>104</v>
      </c>
      <c r="J816">
        <v>68</v>
      </c>
      <c r="K816">
        <v>15</v>
      </c>
    </row>
    <row r="817" spans="1:13" hidden="1">
      <c r="A817" t="s">
        <v>3403</v>
      </c>
      <c r="B817">
        <v>16</v>
      </c>
      <c r="C817" t="s">
        <v>3419</v>
      </c>
      <c r="D817">
        <v>0.40100000000000002</v>
      </c>
      <c r="E817">
        <v>158.36799999999999</v>
      </c>
      <c r="F817">
        <v>0</v>
      </c>
      <c r="G817">
        <v>255</v>
      </c>
      <c r="H817">
        <v>62.104999999999997</v>
      </c>
      <c r="I817">
        <v>95</v>
      </c>
      <c r="J817">
        <v>59</v>
      </c>
      <c r="K817">
        <v>16</v>
      </c>
    </row>
    <row r="818" spans="1:13" hidden="1">
      <c r="A818" t="s">
        <v>3403</v>
      </c>
      <c r="B818">
        <v>17</v>
      </c>
      <c r="C818" t="s">
        <v>3420</v>
      </c>
      <c r="D818">
        <v>0.40100000000000002</v>
      </c>
      <c r="E818">
        <v>174.47399999999999</v>
      </c>
      <c r="F818">
        <v>0</v>
      </c>
      <c r="G818">
        <v>255</v>
      </c>
      <c r="H818">
        <v>68.421000000000006</v>
      </c>
      <c r="I818">
        <v>95</v>
      </c>
      <c r="J818">
        <v>65</v>
      </c>
      <c r="K818">
        <v>17</v>
      </c>
    </row>
    <row r="819" spans="1:13" hidden="1">
      <c r="A819" t="s">
        <v>3403</v>
      </c>
      <c r="B819">
        <v>18</v>
      </c>
      <c r="C819" t="s">
        <v>3421</v>
      </c>
      <c r="D819">
        <v>0.41</v>
      </c>
      <c r="E819">
        <v>162.99</v>
      </c>
      <c r="F819">
        <v>0</v>
      </c>
      <c r="G819">
        <v>255</v>
      </c>
      <c r="H819">
        <v>63.917999999999999</v>
      </c>
      <c r="I819">
        <v>97</v>
      </c>
      <c r="J819">
        <v>62</v>
      </c>
      <c r="K819">
        <v>18</v>
      </c>
    </row>
    <row r="820" spans="1:13" hidden="1">
      <c r="A820" t="s">
        <v>3403</v>
      </c>
      <c r="B820">
        <v>19</v>
      </c>
      <c r="C820" t="s">
        <v>3422</v>
      </c>
      <c r="D820">
        <v>0.44400000000000001</v>
      </c>
      <c r="E820">
        <v>165.143</v>
      </c>
      <c r="F820">
        <v>0</v>
      </c>
      <c r="G820">
        <v>255</v>
      </c>
      <c r="H820">
        <v>64.762</v>
      </c>
      <c r="I820">
        <v>105</v>
      </c>
      <c r="J820">
        <v>68</v>
      </c>
      <c r="K820">
        <v>19</v>
      </c>
    </row>
    <row r="821" spans="1:13" hidden="1">
      <c r="A821" t="s">
        <v>3403</v>
      </c>
      <c r="B821">
        <v>20</v>
      </c>
      <c r="C821" t="s">
        <v>3423</v>
      </c>
      <c r="D821">
        <v>0.39700000000000002</v>
      </c>
      <c r="E821">
        <v>157.34</v>
      </c>
      <c r="F821">
        <v>0</v>
      </c>
      <c r="G821">
        <v>255</v>
      </c>
      <c r="H821">
        <v>61.701999999999998</v>
      </c>
      <c r="I821">
        <v>94</v>
      </c>
      <c r="J821">
        <v>58</v>
      </c>
      <c r="K821">
        <v>20</v>
      </c>
    </row>
    <row r="822" spans="1:13" hidden="1">
      <c r="A822" t="s">
        <v>3403</v>
      </c>
      <c r="B822">
        <v>21</v>
      </c>
      <c r="C822" t="s">
        <v>3424</v>
      </c>
      <c r="D822">
        <v>0.46100000000000002</v>
      </c>
      <c r="E822">
        <v>154.404</v>
      </c>
      <c r="F822">
        <v>0</v>
      </c>
      <c r="G822">
        <v>255</v>
      </c>
      <c r="H822">
        <v>60.55</v>
      </c>
      <c r="I822">
        <v>109</v>
      </c>
      <c r="J822">
        <v>66</v>
      </c>
      <c r="K822">
        <v>21</v>
      </c>
    </row>
    <row r="823" spans="1:13" hidden="1">
      <c r="A823" t="s">
        <v>3403</v>
      </c>
      <c r="B823">
        <v>22</v>
      </c>
      <c r="C823" t="s">
        <v>3425</v>
      </c>
      <c r="D823">
        <v>0.41799999999999998</v>
      </c>
      <c r="E823">
        <v>172.57599999999999</v>
      </c>
      <c r="F823">
        <v>0</v>
      </c>
      <c r="G823">
        <v>255</v>
      </c>
      <c r="H823">
        <v>67.677000000000007</v>
      </c>
      <c r="I823">
        <v>99</v>
      </c>
      <c r="J823">
        <v>67</v>
      </c>
      <c r="K823">
        <v>22</v>
      </c>
    </row>
    <row r="824" spans="1:13" hidden="1">
      <c r="A824" t="s">
        <v>3403</v>
      </c>
      <c r="B824">
        <v>23</v>
      </c>
      <c r="C824" t="s">
        <v>3426</v>
      </c>
      <c r="D824">
        <v>0.44400000000000001</v>
      </c>
      <c r="E824">
        <v>148.143</v>
      </c>
      <c r="F824">
        <v>0</v>
      </c>
      <c r="G824">
        <v>255</v>
      </c>
      <c r="H824">
        <v>58.094999999999999</v>
      </c>
      <c r="I824">
        <v>105</v>
      </c>
      <c r="J824">
        <v>61</v>
      </c>
      <c r="K824">
        <v>23</v>
      </c>
    </row>
    <row r="825" spans="1:13" hidden="1">
      <c r="A825" t="s">
        <v>3403</v>
      </c>
      <c r="B825">
        <v>24</v>
      </c>
      <c r="C825" t="s">
        <v>3427</v>
      </c>
      <c r="D825">
        <v>0.42699999999999999</v>
      </c>
      <c r="E825">
        <v>191.881</v>
      </c>
      <c r="F825">
        <v>0</v>
      </c>
      <c r="G825">
        <v>255</v>
      </c>
      <c r="H825">
        <v>75.248000000000005</v>
      </c>
      <c r="I825">
        <v>101</v>
      </c>
      <c r="J825">
        <v>76</v>
      </c>
      <c r="K825">
        <v>24</v>
      </c>
    </row>
    <row r="826" spans="1:13" hidden="1">
      <c r="A826" t="s">
        <v>3403</v>
      </c>
      <c r="B826">
        <v>25</v>
      </c>
      <c r="C826" t="s">
        <v>3428</v>
      </c>
      <c r="D826">
        <v>0.42199999999999999</v>
      </c>
      <c r="E826">
        <v>173.4</v>
      </c>
      <c r="F826">
        <v>0</v>
      </c>
      <c r="G826">
        <v>255</v>
      </c>
      <c r="H826">
        <v>68</v>
      </c>
      <c r="I826">
        <v>100</v>
      </c>
      <c r="J826">
        <v>68</v>
      </c>
      <c r="K826">
        <v>25</v>
      </c>
    </row>
    <row r="827" spans="1:13">
      <c r="A827" t="s">
        <v>3429</v>
      </c>
      <c r="B827">
        <v>1</v>
      </c>
      <c r="C827" t="s">
        <v>3430</v>
      </c>
      <c r="D827">
        <v>0.35499999999999998</v>
      </c>
      <c r="E827">
        <v>85</v>
      </c>
      <c r="F827">
        <v>0</v>
      </c>
      <c r="G827">
        <v>255</v>
      </c>
      <c r="H827">
        <v>33.332999999999998</v>
      </c>
      <c r="I827">
        <v>84</v>
      </c>
      <c r="J827">
        <v>28</v>
      </c>
      <c r="K827">
        <v>1</v>
      </c>
      <c r="L827">
        <v>23</v>
      </c>
      <c r="M827">
        <v>2</v>
      </c>
    </row>
    <row r="828" spans="1:13" hidden="1">
      <c r="A828" t="s">
        <v>3429</v>
      </c>
      <c r="B828">
        <v>2</v>
      </c>
      <c r="C828" t="s">
        <v>3431</v>
      </c>
      <c r="D828">
        <v>0.41799999999999998</v>
      </c>
      <c r="E828">
        <v>38.636000000000003</v>
      </c>
      <c r="F828">
        <v>0</v>
      </c>
      <c r="G828">
        <v>255</v>
      </c>
      <c r="H828">
        <v>15.151999999999999</v>
      </c>
      <c r="I828">
        <v>99</v>
      </c>
      <c r="J828">
        <v>15</v>
      </c>
      <c r="K828">
        <v>2</v>
      </c>
    </row>
    <row r="829" spans="1:13" hidden="1">
      <c r="A829" t="s">
        <v>3429</v>
      </c>
      <c r="B829">
        <v>3</v>
      </c>
      <c r="C829" t="s">
        <v>3432</v>
      </c>
      <c r="D829">
        <v>0.40100000000000002</v>
      </c>
      <c r="E829">
        <v>75.158000000000001</v>
      </c>
      <c r="F829">
        <v>0</v>
      </c>
      <c r="G829">
        <v>255</v>
      </c>
      <c r="H829">
        <v>29.474</v>
      </c>
      <c r="I829">
        <v>95</v>
      </c>
      <c r="J829">
        <v>28</v>
      </c>
      <c r="K829">
        <v>3</v>
      </c>
    </row>
    <row r="830" spans="1:13" hidden="1">
      <c r="A830" t="s">
        <v>3429</v>
      </c>
      <c r="B830">
        <v>4</v>
      </c>
      <c r="C830" t="s">
        <v>3433</v>
      </c>
      <c r="D830">
        <v>0.39700000000000002</v>
      </c>
      <c r="E830">
        <v>56.968000000000004</v>
      </c>
      <c r="F830">
        <v>0</v>
      </c>
      <c r="G830">
        <v>255</v>
      </c>
      <c r="H830">
        <v>22.34</v>
      </c>
      <c r="I830">
        <v>94</v>
      </c>
      <c r="J830">
        <v>21</v>
      </c>
      <c r="K830">
        <v>4</v>
      </c>
    </row>
    <row r="831" spans="1:13" hidden="1">
      <c r="A831" t="s">
        <v>3429</v>
      </c>
      <c r="B831">
        <v>5</v>
      </c>
      <c r="C831" t="s">
        <v>3434</v>
      </c>
      <c r="D831">
        <v>0.35099999999999998</v>
      </c>
      <c r="E831">
        <v>104.458</v>
      </c>
      <c r="F831">
        <v>0</v>
      </c>
      <c r="G831">
        <v>255</v>
      </c>
      <c r="H831">
        <v>40.963999999999999</v>
      </c>
      <c r="I831">
        <v>83</v>
      </c>
      <c r="J831">
        <v>34</v>
      </c>
      <c r="K831">
        <v>5</v>
      </c>
    </row>
    <row r="832" spans="1:13" hidden="1">
      <c r="A832" t="s">
        <v>3429</v>
      </c>
      <c r="B832">
        <v>6</v>
      </c>
      <c r="C832" t="s">
        <v>3435</v>
      </c>
      <c r="D832">
        <v>0.38900000000000001</v>
      </c>
      <c r="E832">
        <v>0</v>
      </c>
      <c r="F832">
        <v>0</v>
      </c>
      <c r="G832">
        <v>0</v>
      </c>
      <c r="H832">
        <v>0</v>
      </c>
      <c r="I832">
        <v>92</v>
      </c>
      <c r="J832">
        <v>0</v>
      </c>
      <c r="K832">
        <v>6</v>
      </c>
    </row>
    <row r="833" spans="1:11" hidden="1">
      <c r="A833" t="s">
        <v>3429</v>
      </c>
      <c r="B833">
        <v>7</v>
      </c>
      <c r="C833" t="s">
        <v>3436</v>
      </c>
      <c r="D833">
        <v>0.41799999999999998</v>
      </c>
      <c r="E833">
        <v>74.697000000000003</v>
      </c>
      <c r="F833">
        <v>0</v>
      </c>
      <c r="G833">
        <v>255</v>
      </c>
      <c r="H833">
        <v>29.292999999999999</v>
      </c>
      <c r="I833">
        <v>99</v>
      </c>
      <c r="J833">
        <v>29</v>
      </c>
      <c r="K833">
        <v>7</v>
      </c>
    </row>
    <row r="834" spans="1:11" hidden="1">
      <c r="A834" t="s">
        <v>3429</v>
      </c>
      <c r="B834">
        <v>8</v>
      </c>
      <c r="C834" t="s">
        <v>3437</v>
      </c>
      <c r="D834">
        <v>0.40600000000000003</v>
      </c>
      <c r="E834">
        <v>106.25</v>
      </c>
      <c r="F834">
        <v>0</v>
      </c>
      <c r="G834">
        <v>255</v>
      </c>
      <c r="H834">
        <v>41.667000000000002</v>
      </c>
      <c r="I834">
        <v>96</v>
      </c>
      <c r="J834">
        <v>40</v>
      </c>
      <c r="K834">
        <v>8</v>
      </c>
    </row>
    <row r="835" spans="1:11" hidden="1">
      <c r="A835" t="s">
        <v>3429</v>
      </c>
      <c r="B835">
        <v>9</v>
      </c>
      <c r="C835" t="s">
        <v>3438</v>
      </c>
      <c r="D835">
        <v>0.38900000000000001</v>
      </c>
      <c r="E835">
        <v>63.75</v>
      </c>
      <c r="F835">
        <v>0</v>
      </c>
      <c r="G835">
        <v>255</v>
      </c>
      <c r="H835">
        <v>25</v>
      </c>
      <c r="I835">
        <v>92</v>
      </c>
      <c r="J835">
        <v>23</v>
      </c>
      <c r="K835">
        <v>9</v>
      </c>
    </row>
    <row r="836" spans="1:11" hidden="1">
      <c r="A836" t="s">
        <v>3429</v>
      </c>
      <c r="B836">
        <v>10</v>
      </c>
      <c r="C836" t="s">
        <v>3439</v>
      </c>
      <c r="D836">
        <v>0.39700000000000002</v>
      </c>
      <c r="E836">
        <v>116.649</v>
      </c>
      <c r="F836">
        <v>0</v>
      </c>
      <c r="G836">
        <v>255</v>
      </c>
      <c r="H836">
        <v>45.744999999999997</v>
      </c>
      <c r="I836">
        <v>94</v>
      </c>
      <c r="J836">
        <v>43</v>
      </c>
      <c r="K836">
        <v>10</v>
      </c>
    </row>
    <row r="837" spans="1:11" hidden="1">
      <c r="A837" t="s">
        <v>3429</v>
      </c>
      <c r="B837">
        <v>11</v>
      </c>
      <c r="C837" t="s">
        <v>3440</v>
      </c>
      <c r="D837">
        <v>0.41399999999999998</v>
      </c>
      <c r="E837">
        <v>85.867000000000004</v>
      </c>
      <c r="F837">
        <v>0</v>
      </c>
      <c r="G837">
        <v>255</v>
      </c>
      <c r="H837">
        <v>33.673000000000002</v>
      </c>
      <c r="I837">
        <v>98</v>
      </c>
      <c r="J837">
        <v>33</v>
      </c>
      <c r="K837">
        <v>11</v>
      </c>
    </row>
    <row r="838" spans="1:11" hidden="1">
      <c r="A838" t="s">
        <v>3429</v>
      </c>
      <c r="B838">
        <v>12</v>
      </c>
      <c r="C838" t="s">
        <v>3441</v>
      </c>
      <c r="D838">
        <v>0.41399999999999998</v>
      </c>
      <c r="E838">
        <v>101.48</v>
      </c>
      <c r="F838">
        <v>0</v>
      </c>
      <c r="G838">
        <v>255</v>
      </c>
      <c r="H838">
        <v>39.795999999999999</v>
      </c>
      <c r="I838">
        <v>98</v>
      </c>
      <c r="J838">
        <v>39</v>
      </c>
      <c r="K838">
        <v>12</v>
      </c>
    </row>
    <row r="839" spans="1:11" hidden="1">
      <c r="A839" t="s">
        <v>3429</v>
      </c>
      <c r="B839">
        <v>13</v>
      </c>
      <c r="C839" t="s">
        <v>3442</v>
      </c>
      <c r="D839">
        <v>0.42199999999999999</v>
      </c>
      <c r="E839">
        <v>45.9</v>
      </c>
      <c r="F839">
        <v>0</v>
      </c>
      <c r="G839">
        <v>255</v>
      </c>
      <c r="H839">
        <v>18</v>
      </c>
      <c r="I839">
        <v>100</v>
      </c>
      <c r="J839">
        <v>18</v>
      </c>
      <c r="K839">
        <v>13</v>
      </c>
    </row>
    <row r="840" spans="1:11" hidden="1">
      <c r="A840" t="s">
        <v>3429</v>
      </c>
      <c r="B840">
        <v>14</v>
      </c>
      <c r="C840" t="s">
        <v>3443</v>
      </c>
      <c r="D840">
        <v>0.42699999999999999</v>
      </c>
      <c r="E840">
        <v>73.218000000000004</v>
      </c>
      <c r="F840">
        <v>0</v>
      </c>
      <c r="G840">
        <v>255</v>
      </c>
      <c r="H840">
        <v>28.713000000000001</v>
      </c>
      <c r="I840">
        <v>101</v>
      </c>
      <c r="J840">
        <v>29</v>
      </c>
      <c r="K840">
        <v>14</v>
      </c>
    </row>
    <row r="841" spans="1:11" hidden="1">
      <c r="A841" t="s">
        <v>3429</v>
      </c>
      <c r="B841">
        <v>15</v>
      </c>
      <c r="C841" t="s">
        <v>3444</v>
      </c>
      <c r="D841">
        <v>0.41799999999999998</v>
      </c>
      <c r="E841">
        <v>61.817999999999998</v>
      </c>
      <c r="F841">
        <v>0</v>
      </c>
      <c r="G841">
        <v>255</v>
      </c>
      <c r="H841">
        <v>24.242000000000001</v>
      </c>
      <c r="I841">
        <v>99</v>
      </c>
      <c r="J841">
        <v>24</v>
      </c>
      <c r="K841">
        <v>15</v>
      </c>
    </row>
    <row r="842" spans="1:11" hidden="1">
      <c r="A842" t="s">
        <v>3429</v>
      </c>
      <c r="B842">
        <v>16</v>
      </c>
      <c r="C842" t="s">
        <v>3445</v>
      </c>
      <c r="D842">
        <v>0.39300000000000002</v>
      </c>
      <c r="E842">
        <v>5.484</v>
      </c>
      <c r="F842">
        <v>0</v>
      </c>
      <c r="G842">
        <v>255</v>
      </c>
      <c r="H842">
        <v>2.1509999999999998</v>
      </c>
      <c r="I842">
        <v>93</v>
      </c>
      <c r="J842">
        <v>2</v>
      </c>
      <c r="K842">
        <v>16</v>
      </c>
    </row>
    <row r="843" spans="1:11" hidden="1">
      <c r="A843" t="s">
        <v>3429</v>
      </c>
      <c r="B843">
        <v>17</v>
      </c>
      <c r="C843" t="s">
        <v>3446</v>
      </c>
      <c r="D843">
        <v>0.39700000000000002</v>
      </c>
      <c r="E843">
        <v>35.265999999999998</v>
      </c>
      <c r="F843">
        <v>0</v>
      </c>
      <c r="G843">
        <v>255</v>
      </c>
      <c r="H843">
        <v>13.83</v>
      </c>
      <c r="I843">
        <v>94</v>
      </c>
      <c r="J843">
        <v>13</v>
      </c>
      <c r="K843">
        <v>17</v>
      </c>
    </row>
    <row r="844" spans="1:11" hidden="1">
      <c r="A844" t="s">
        <v>3429</v>
      </c>
      <c r="B844">
        <v>18</v>
      </c>
      <c r="C844" t="s">
        <v>3447</v>
      </c>
      <c r="D844">
        <v>0.38</v>
      </c>
      <c r="E844">
        <v>130.333</v>
      </c>
      <c r="F844">
        <v>0</v>
      </c>
      <c r="G844">
        <v>255</v>
      </c>
      <c r="H844">
        <v>51.110999999999997</v>
      </c>
      <c r="I844">
        <v>90</v>
      </c>
      <c r="J844">
        <v>46</v>
      </c>
      <c r="K844">
        <v>18</v>
      </c>
    </row>
    <row r="845" spans="1:11" hidden="1">
      <c r="A845" t="s">
        <v>3429</v>
      </c>
      <c r="B845">
        <v>19</v>
      </c>
      <c r="C845" t="s">
        <v>3448</v>
      </c>
      <c r="D845">
        <v>0.42199999999999999</v>
      </c>
      <c r="E845">
        <v>155.55000000000001</v>
      </c>
      <c r="F845">
        <v>0</v>
      </c>
      <c r="G845">
        <v>255</v>
      </c>
      <c r="H845">
        <v>61</v>
      </c>
      <c r="I845">
        <v>100</v>
      </c>
      <c r="J845">
        <v>61</v>
      </c>
      <c r="K845">
        <v>19</v>
      </c>
    </row>
    <row r="846" spans="1:11" hidden="1">
      <c r="A846" t="s">
        <v>3429</v>
      </c>
      <c r="B846">
        <v>20</v>
      </c>
      <c r="C846" t="s">
        <v>3449</v>
      </c>
      <c r="D846">
        <v>0.39300000000000002</v>
      </c>
      <c r="E846">
        <v>120.645</v>
      </c>
      <c r="F846">
        <v>0</v>
      </c>
      <c r="G846">
        <v>255</v>
      </c>
      <c r="H846">
        <v>47.311999999999998</v>
      </c>
      <c r="I846">
        <v>93</v>
      </c>
      <c r="J846">
        <v>44</v>
      </c>
      <c r="K846">
        <v>20</v>
      </c>
    </row>
    <row r="847" spans="1:11" hidden="1">
      <c r="A847" t="s">
        <v>3429</v>
      </c>
      <c r="B847">
        <v>21</v>
      </c>
      <c r="C847" t="s">
        <v>3450</v>
      </c>
      <c r="D847">
        <v>0.41399999999999998</v>
      </c>
      <c r="E847">
        <v>140.51</v>
      </c>
      <c r="F847">
        <v>0</v>
      </c>
      <c r="G847">
        <v>255</v>
      </c>
      <c r="H847">
        <v>55.101999999999997</v>
      </c>
      <c r="I847">
        <v>98</v>
      </c>
      <c r="J847">
        <v>54</v>
      </c>
      <c r="K847">
        <v>21</v>
      </c>
    </row>
    <row r="848" spans="1:11" hidden="1">
      <c r="A848" t="s">
        <v>3429</v>
      </c>
      <c r="B848">
        <v>22</v>
      </c>
      <c r="C848" t="s">
        <v>3451</v>
      </c>
      <c r="D848">
        <v>0.36799999999999999</v>
      </c>
      <c r="E848">
        <v>87.930999999999997</v>
      </c>
      <c r="F848">
        <v>0</v>
      </c>
      <c r="G848">
        <v>255</v>
      </c>
      <c r="H848">
        <v>34.482999999999997</v>
      </c>
      <c r="I848">
        <v>87</v>
      </c>
      <c r="J848">
        <v>30</v>
      </c>
      <c r="K848">
        <v>22</v>
      </c>
    </row>
    <row r="849" spans="1:13" hidden="1">
      <c r="A849" t="s">
        <v>3429</v>
      </c>
      <c r="B849">
        <v>23</v>
      </c>
      <c r="C849" t="s">
        <v>3452</v>
      </c>
      <c r="D849">
        <v>0.36799999999999999</v>
      </c>
      <c r="E849">
        <v>108.44799999999999</v>
      </c>
      <c r="F849">
        <v>0</v>
      </c>
      <c r="G849">
        <v>255</v>
      </c>
      <c r="H849">
        <v>42.529000000000003</v>
      </c>
      <c r="I849">
        <v>87</v>
      </c>
      <c r="J849">
        <v>37</v>
      </c>
      <c r="K849">
        <v>23</v>
      </c>
    </row>
    <row r="850" spans="1:13" hidden="1">
      <c r="A850" t="s">
        <v>3429</v>
      </c>
      <c r="B850">
        <v>24</v>
      </c>
      <c r="C850" t="s">
        <v>3453</v>
      </c>
      <c r="D850">
        <v>0.43099999999999999</v>
      </c>
      <c r="E850">
        <v>77.5</v>
      </c>
      <c r="F850">
        <v>0</v>
      </c>
      <c r="G850">
        <v>255</v>
      </c>
      <c r="H850">
        <v>30.391999999999999</v>
      </c>
      <c r="I850">
        <v>102</v>
      </c>
      <c r="J850">
        <v>31</v>
      </c>
      <c r="K850">
        <v>24</v>
      </c>
    </row>
    <row r="851" spans="1:13" hidden="1">
      <c r="A851" t="s">
        <v>3429</v>
      </c>
      <c r="B851">
        <v>25</v>
      </c>
      <c r="C851" t="s">
        <v>3454</v>
      </c>
      <c r="D851">
        <v>0.38400000000000001</v>
      </c>
      <c r="E851">
        <v>64.450999999999993</v>
      </c>
      <c r="F851">
        <v>0</v>
      </c>
      <c r="G851">
        <v>255</v>
      </c>
      <c r="H851">
        <v>25.274999999999999</v>
      </c>
      <c r="I851">
        <v>91</v>
      </c>
      <c r="J851">
        <v>23</v>
      </c>
      <c r="K851">
        <v>25</v>
      </c>
    </row>
    <row r="852" spans="1:13">
      <c r="A852" t="s">
        <v>3455</v>
      </c>
      <c r="B852">
        <v>1</v>
      </c>
      <c r="C852" t="s">
        <v>3456</v>
      </c>
      <c r="D852">
        <v>0.39700000000000002</v>
      </c>
      <c r="E852">
        <v>27.128</v>
      </c>
      <c r="F852">
        <v>0</v>
      </c>
      <c r="G852">
        <v>255</v>
      </c>
      <c r="H852">
        <v>10.638</v>
      </c>
      <c r="I852">
        <v>94</v>
      </c>
      <c r="J852">
        <v>10</v>
      </c>
      <c r="K852">
        <v>1</v>
      </c>
      <c r="L852">
        <v>16</v>
      </c>
      <c r="M852">
        <v>9</v>
      </c>
    </row>
    <row r="853" spans="1:13" hidden="1">
      <c r="A853" t="s">
        <v>3455</v>
      </c>
      <c r="B853">
        <v>2</v>
      </c>
      <c r="C853" t="s">
        <v>3457</v>
      </c>
      <c r="D853">
        <v>0.35899999999999999</v>
      </c>
      <c r="E853">
        <v>84</v>
      </c>
      <c r="F853">
        <v>0</v>
      </c>
      <c r="G853">
        <v>255</v>
      </c>
      <c r="H853">
        <v>32.941000000000003</v>
      </c>
      <c r="I853">
        <v>85</v>
      </c>
      <c r="J853">
        <v>28</v>
      </c>
      <c r="K853">
        <v>2</v>
      </c>
    </row>
    <row r="854" spans="1:13" hidden="1">
      <c r="A854" t="s">
        <v>3455</v>
      </c>
      <c r="B854">
        <v>3</v>
      </c>
      <c r="C854" t="s">
        <v>3458</v>
      </c>
      <c r="D854">
        <v>0.41399999999999998</v>
      </c>
      <c r="E854">
        <v>109.286</v>
      </c>
      <c r="F854">
        <v>0</v>
      </c>
      <c r="G854">
        <v>255</v>
      </c>
      <c r="H854">
        <v>42.856999999999999</v>
      </c>
      <c r="I854">
        <v>98</v>
      </c>
      <c r="J854">
        <v>42</v>
      </c>
      <c r="K854">
        <v>3</v>
      </c>
    </row>
    <row r="855" spans="1:13" hidden="1">
      <c r="A855" t="s">
        <v>3455</v>
      </c>
      <c r="B855">
        <v>4</v>
      </c>
      <c r="C855" t="s">
        <v>3459</v>
      </c>
      <c r="D855">
        <v>0.372</v>
      </c>
      <c r="E855">
        <v>113.011</v>
      </c>
      <c r="F855">
        <v>0</v>
      </c>
      <c r="G855">
        <v>255</v>
      </c>
      <c r="H855">
        <v>44.317999999999998</v>
      </c>
      <c r="I855">
        <v>88</v>
      </c>
      <c r="J855">
        <v>39</v>
      </c>
      <c r="K855">
        <v>4</v>
      </c>
    </row>
    <row r="856" spans="1:13" hidden="1">
      <c r="A856" t="s">
        <v>3455</v>
      </c>
      <c r="B856">
        <v>5</v>
      </c>
      <c r="C856" t="s">
        <v>3460</v>
      </c>
      <c r="D856">
        <v>0.41</v>
      </c>
      <c r="E856">
        <v>78.866</v>
      </c>
      <c r="F856">
        <v>0</v>
      </c>
      <c r="G856">
        <v>255</v>
      </c>
      <c r="H856">
        <v>30.928000000000001</v>
      </c>
      <c r="I856">
        <v>97</v>
      </c>
      <c r="J856">
        <v>30</v>
      </c>
      <c r="K856">
        <v>5</v>
      </c>
    </row>
    <row r="857" spans="1:13" hidden="1">
      <c r="A857" t="s">
        <v>3455</v>
      </c>
      <c r="B857">
        <v>6</v>
      </c>
      <c r="C857" t="s">
        <v>3461</v>
      </c>
      <c r="D857">
        <v>0.38900000000000001</v>
      </c>
      <c r="E857">
        <v>99.783000000000001</v>
      </c>
      <c r="F857">
        <v>0</v>
      </c>
      <c r="G857">
        <v>255</v>
      </c>
      <c r="H857">
        <v>39.130000000000003</v>
      </c>
      <c r="I857">
        <v>92</v>
      </c>
      <c r="J857">
        <v>36</v>
      </c>
      <c r="K857">
        <v>6</v>
      </c>
    </row>
    <row r="858" spans="1:13" hidden="1">
      <c r="A858" t="s">
        <v>3455</v>
      </c>
      <c r="B858">
        <v>7</v>
      </c>
      <c r="C858" t="s">
        <v>3462</v>
      </c>
      <c r="D858">
        <v>0.38400000000000001</v>
      </c>
      <c r="E858">
        <v>123.297</v>
      </c>
      <c r="F858">
        <v>0</v>
      </c>
      <c r="G858">
        <v>255</v>
      </c>
      <c r="H858">
        <v>48.351999999999997</v>
      </c>
      <c r="I858">
        <v>91</v>
      </c>
      <c r="J858">
        <v>44</v>
      </c>
      <c r="K858">
        <v>7</v>
      </c>
    </row>
    <row r="859" spans="1:13" hidden="1">
      <c r="A859" t="s">
        <v>3455</v>
      </c>
      <c r="B859">
        <v>8</v>
      </c>
      <c r="C859" t="s">
        <v>3463</v>
      </c>
      <c r="D859">
        <v>0.39700000000000002</v>
      </c>
      <c r="E859">
        <v>67.819000000000003</v>
      </c>
      <c r="F859">
        <v>0</v>
      </c>
      <c r="G859">
        <v>255</v>
      </c>
      <c r="H859">
        <v>26.596</v>
      </c>
      <c r="I859">
        <v>94</v>
      </c>
      <c r="J859">
        <v>25</v>
      </c>
      <c r="K859">
        <v>8</v>
      </c>
    </row>
    <row r="860" spans="1:13" hidden="1">
      <c r="A860" t="s">
        <v>3455</v>
      </c>
      <c r="B860">
        <v>9</v>
      </c>
      <c r="C860" t="s">
        <v>3464</v>
      </c>
      <c r="D860">
        <v>0.41</v>
      </c>
      <c r="E860">
        <v>23.66</v>
      </c>
      <c r="F860">
        <v>0</v>
      </c>
      <c r="G860">
        <v>255</v>
      </c>
      <c r="H860">
        <v>9.2780000000000005</v>
      </c>
      <c r="I860">
        <v>97</v>
      </c>
      <c r="J860">
        <v>9</v>
      </c>
      <c r="K860">
        <v>9</v>
      </c>
    </row>
    <row r="861" spans="1:13" hidden="1">
      <c r="A861" t="s">
        <v>3455</v>
      </c>
      <c r="B861">
        <v>10</v>
      </c>
      <c r="C861" t="s">
        <v>3335</v>
      </c>
      <c r="D861">
        <v>0.36799999999999999</v>
      </c>
      <c r="E861">
        <v>58.621000000000002</v>
      </c>
      <c r="F861">
        <v>0</v>
      </c>
      <c r="G861">
        <v>255</v>
      </c>
      <c r="H861">
        <v>22.989000000000001</v>
      </c>
      <c r="I861">
        <v>87</v>
      </c>
      <c r="J861">
        <v>20</v>
      </c>
      <c r="K861">
        <v>10</v>
      </c>
    </row>
    <row r="862" spans="1:13" hidden="1">
      <c r="A862" t="s">
        <v>3455</v>
      </c>
      <c r="B862">
        <v>11</v>
      </c>
      <c r="C862" t="s">
        <v>3465</v>
      </c>
      <c r="D862">
        <v>0.40600000000000003</v>
      </c>
      <c r="E862">
        <v>39.844000000000001</v>
      </c>
      <c r="F862">
        <v>0</v>
      </c>
      <c r="G862">
        <v>255</v>
      </c>
      <c r="H862">
        <v>15.625</v>
      </c>
      <c r="I862">
        <v>96</v>
      </c>
      <c r="J862">
        <v>15</v>
      </c>
      <c r="K862">
        <v>11</v>
      </c>
    </row>
    <row r="863" spans="1:13" hidden="1">
      <c r="A863" t="s">
        <v>3455</v>
      </c>
      <c r="B863">
        <v>12</v>
      </c>
      <c r="C863" t="s">
        <v>3466</v>
      </c>
      <c r="D863">
        <v>0.38400000000000001</v>
      </c>
      <c r="E863">
        <v>5.6040000000000001</v>
      </c>
      <c r="F863">
        <v>0</v>
      </c>
      <c r="G863">
        <v>255</v>
      </c>
      <c r="H863">
        <v>2.198</v>
      </c>
      <c r="I863">
        <v>91</v>
      </c>
      <c r="J863">
        <v>2</v>
      </c>
      <c r="K863">
        <v>12</v>
      </c>
    </row>
    <row r="864" spans="1:13" hidden="1">
      <c r="A864" t="s">
        <v>3455</v>
      </c>
      <c r="B864">
        <v>13</v>
      </c>
      <c r="C864" t="s">
        <v>3338</v>
      </c>
      <c r="D864">
        <v>0.38400000000000001</v>
      </c>
      <c r="E864">
        <v>58.845999999999997</v>
      </c>
      <c r="F864">
        <v>0</v>
      </c>
      <c r="G864">
        <v>255</v>
      </c>
      <c r="H864">
        <v>23.077000000000002</v>
      </c>
      <c r="I864">
        <v>91</v>
      </c>
      <c r="J864">
        <v>21</v>
      </c>
      <c r="K864">
        <v>13</v>
      </c>
    </row>
    <row r="865" spans="1:13" hidden="1">
      <c r="A865" t="s">
        <v>3455</v>
      </c>
      <c r="B865">
        <v>14</v>
      </c>
      <c r="C865" t="s">
        <v>3339</v>
      </c>
      <c r="D865">
        <v>0.38</v>
      </c>
      <c r="E865">
        <v>0</v>
      </c>
      <c r="F865">
        <v>0</v>
      </c>
      <c r="G865">
        <v>0</v>
      </c>
      <c r="H865">
        <v>0</v>
      </c>
      <c r="I865">
        <v>90</v>
      </c>
      <c r="J865">
        <v>0</v>
      </c>
      <c r="K865">
        <v>14</v>
      </c>
    </row>
    <row r="866" spans="1:13" hidden="1">
      <c r="A866" t="s">
        <v>3455</v>
      </c>
      <c r="B866">
        <v>15</v>
      </c>
      <c r="C866" t="s">
        <v>3340</v>
      </c>
      <c r="D866">
        <v>0.36799999999999999</v>
      </c>
      <c r="E866">
        <v>32.241</v>
      </c>
      <c r="F866">
        <v>0</v>
      </c>
      <c r="G866">
        <v>255</v>
      </c>
      <c r="H866">
        <v>12.644</v>
      </c>
      <c r="I866">
        <v>87</v>
      </c>
      <c r="J866">
        <v>11</v>
      </c>
      <c r="K866">
        <v>15</v>
      </c>
    </row>
    <row r="867" spans="1:13" hidden="1">
      <c r="A867" t="s">
        <v>3455</v>
      </c>
      <c r="B867">
        <v>16</v>
      </c>
      <c r="C867" t="s">
        <v>3341</v>
      </c>
      <c r="D867">
        <v>0.38400000000000001</v>
      </c>
      <c r="E867">
        <v>0</v>
      </c>
      <c r="F867">
        <v>0</v>
      </c>
      <c r="G867">
        <v>0</v>
      </c>
      <c r="H867">
        <v>0</v>
      </c>
      <c r="I867">
        <v>91</v>
      </c>
      <c r="J867">
        <v>0</v>
      </c>
      <c r="K867">
        <v>16</v>
      </c>
    </row>
    <row r="868" spans="1:13" hidden="1">
      <c r="A868" t="s">
        <v>3455</v>
      </c>
      <c r="B868">
        <v>17</v>
      </c>
      <c r="C868" t="s">
        <v>3467</v>
      </c>
      <c r="D868">
        <v>0.41799999999999998</v>
      </c>
      <c r="E868">
        <v>0</v>
      </c>
      <c r="F868">
        <v>0</v>
      </c>
      <c r="G868">
        <v>0</v>
      </c>
      <c r="H868">
        <v>0</v>
      </c>
      <c r="I868">
        <v>99</v>
      </c>
      <c r="J868">
        <v>0</v>
      </c>
      <c r="K868">
        <v>17</v>
      </c>
    </row>
    <row r="869" spans="1:13" hidden="1">
      <c r="A869" t="s">
        <v>3455</v>
      </c>
      <c r="B869">
        <v>18</v>
      </c>
      <c r="C869" t="s">
        <v>3468</v>
      </c>
      <c r="D869">
        <v>0.38</v>
      </c>
      <c r="E869">
        <v>2.8330000000000002</v>
      </c>
      <c r="F869">
        <v>0</v>
      </c>
      <c r="G869">
        <v>255</v>
      </c>
      <c r="H869">
        <v>1.111</v>
      </c>
      <c r="I869">
        <v>90</v>
      </c>
      <c r="J869">
        <v>1</v>
      </c>
      <c r="K869">
        <v>18</v>
      </c>
    </row>
    <row r="870" spans="1:13" hidden="1">
      <c r="A870" t="s">
        <v>3455</v>
      </c>
      <c r="B870">
        <v>19</v>
      </c>
      <c r="C870" t="s">
        <v>3469</v>
      </c>
      <c r="D870">
        <v>0.40100000000000002</v>
      </c>
      <c r="E870">
        <v>10.737</v>
      </c>
      <c r="F870">
        <v>0</v>
      </c>
      <c r="G870">
        <v>255</v>
      </c>
      <c r="H870">
        <v>4.2110000000000003</v>
      </c>
      <c r="I870">
        <v>95</v>
      </c>
      <c r="J870">
        <v>4</v>
      </c>
      <c r="K870">
        <v>19</v>
      </c>
    </row>
    <row r="871" spans="1:13" hidden="1">
      <c r="A871" t="s">
        <v>3455</v>
      </c>
      <c r="B871">
        <v>20</v>
      </c>
      <c r="C871" t="s">
        <v>3470</v>
      </c>
      <c r="D871">
        <v>0.38400000000000001</v>
      </c>
      <c r="E871">
        <v>8.407</v>
      </c>
      <c r="F871">
        <v>0</v>
      </c>
      <c r="G871">
        <v>255</v>
      </c>
      <c r="H871">
        <v>3.2970000000000002</v>
      </c>
      <c r="I871">
        <v>91</v>
      </c>
      <c r="J871">
        <v>3</v>
      </c>
      <c r="K871">
        <v>20</v>
      </c>
    </row>
    <row r="872" spans="1:13" hidden="1">
      <c r="A872" t="s">
        <v>3455</v>
      </c>
      <c r="B872">
        <v>21</v>
      </c>
      <c r="C872" t="s">
        <v>3471</v>
      </c>
      <c r="D872">
        <v>0.40100000000000002</v>
      </c>
      <c r="E872">
        <v>120.789</v>
      </c>
      <c r="F872">
        <v>0</v>
      </c>
      <c r="G872">
        <v>255</v>
      </c>
      <c r="H872">
        <v>47.368000000000002</v>
      </c>
      <c r="I872">
        <v>95</v>
      </c>
      <c r="J872">
        <v>45</v>
      </c>
      <c r="K872">
        <v>21</v>
      </c>
    </row>
    <row r="873" spans="1:13" hidden="1">
      <c r="A873" t="s">
        <v>3455</v>
      </c>
      <c r="B873">
        <v>22</v>
      </c>
      <c r="C873" t="s">
        <v>3472</v>
      </c>
      <c r="D873">
        <v>0.38</v>
      </c>
      <c r="E873">
        <v>79.332999999999998</v>
      </c>
      <c r="F873">
        <v>0</v>
      </c>
      <c r="G873">
        <v>255</v>
      </c>
      <c r="H873">
        <v>31.111000000000001</v>
      </c>
      <c r="I873">
        <v>90</v>
      </c>
      <c r="J873">
        <v>28</v>
      </c>
      <c r="K873">
        <v>22</v>
      </c>
    </row>
    <row r="874" spans="1:13" hidden="1">
      <c r="A874" t="s">
        <v>3455</v>
      </c>
      <c r="B874">
        <v>23</v>
      </c>
      <c r="C874" t="s">
        <v>3473</v>
      </c>
      <c r="D874">
        <v>0.35899999999999999</v>
      </c>
      <c r="E874">
        <v>0</v>
      </c>
      <c r="F874">
        <v>0</v>
      </c>
      <c r="G874">
        <v>0</v>
      </c>
      <c r="H874">
        <v>0</v>
      </c>
      <c r="I874">
        <v>85</v>
      </c>
      <c r="J874">
        <v>0</v>
      </c>
      <c r="K874">
        <v>23</v>
      </c>
    </row>
    <row r="875" spans="1:13" hidden="1">
      <c r="A875" t="s">
        <v>3455</v>
      </c>
      <c r="B875">
        <v>24</v>
      </c>
      <c r="C875" t="s">
        <v>3474</v>
      </c>
      <c r="D875">
        <v>0.36299999999999999</v>
      </c>
      <c r="E875">
        <v>0</v>
      </c>
      <c r="F875">
        <v>0</v>
      </c>
      <c r="G875">
        <v>0</v>
      </c>
      <c r="H875">
        <v>0</v>
      </c>
      <c r="I875">
        <v>86</v>
      </c>
      <c r="J875">
        <v>0</v>
      </c>
      <c r="K875">
        <v>24</v>
      </c>
    </row>
    <row r="876" spans="1:13" hidden="1">
      <c r="A876" t="s">
        <v>3455</v>
      </c>
      <c r="B876">
        <v>25</v>
      </c>
      <c r="C876" t="s">
        <v>3475</v>
      </c>
      <c r="D876">
        <v>0.35099999999999998</v>
      </c>
      <c r="E876">
        <v>9.2170000000000005</v>
      </c>
      <c r="F876">
        <v>0</v>
      </c>
      <c r="G876">
        <v>255</v>
      </c>
      <c r="H876">
        <v>3.6139999999999999</v>
      </c>
      <c r="I876">
        <v>83</v>
      </c>
      <c r="J876">
        <v>3</v>
      </c>
      <c r="K876">
        <v>25</v>
      </c>
    </row>
    <row r="877" spans="1:13">
      <c r="A877" t="s">
        <v>3476</v>
      </c>
      <c r="B877">
        <v>1</v>
      </c>
      <c r="C877" t="s">
        <v>3477</v>
      </c>
      <c r="D877">
        <v>0.32500000000000001</v>
      </c>
      <c r="E877">
        <v>82.792000000000002</v>
      </c>
      <c r="F877">
        <v>0</v>
      </c>
      <c r="G877">
        <v>255</v>
      </c>
      <c r="H877">
        <v>32.468000000000004</v>
      </c>
      <c r="I877">
        <v>77</v>
      </c>
      <c r="J877">
        <v>25</v>
      </c>
      <c r="K877">
        <v>1</v>
      </c>
      <c r="L877">
        <v>25</v>
      </c>
      <c r="M877">
        <v>0</v>
      </c>
    </row>
    <row r="878" spans="1:13" hidden="1">
      <c r="A878" t="s">
        <v>3476</v>
      </c>
      <c r="B878">
        <v>2</v>
      </c>
      <c r="C878" t="s">
        <v>3478</v>
      </c>
      <c r="D878">
        <v>0.32100000000000001</v>
      </c>
      <c r="E878">
        <v>124.145</v>
      </c>
      <c r="F878">
        <v>0</v>
      </c>
      <c r="G878">
        <v>255</v>
      </c>
      <c r="H878">
        <v>48.683999999999997</v>
      </c>
      <c r="I878">
        <v>76</v>
      </c>
      <c r="J878">
        <v>37</v>
      </c>
      <c r="K878">
        <v>2</v>
      </c>
    </row>
    <row r="879" spans="1:13" hidden="1">
      <c r="A879" t="s">
        <v>3476</v>
      </c>
      <c r="B879">
        <v>3</v>
      </c>
      <c r="C879" t="s">
        <v>3479</v>
      </c>
      <c r="D879">
        <v>0.34599999999999997</v>
      </c>
      <c r="E879">
        <v>90.183000000000007</v>
      </c>
      <c r="F879">
        <v>0</v>
      </c>
      <c r="G879">
        <v>255</v>
      </c>
      <c r="H879">
        <v>35.366</v>
      </c>
      <c r="I879">
        <v>82</v>
      </c>
      <c r="J879">
        <v>29</v>
      </c>
      <c r="K879">
        <v>3</v>
      </c>
    </row>
    <row r="880" spans="1:13" hidden="1">
      <c r="A880" t="s">
        <v>3476</v>
      </c>
      <c r="B880">
        <v>4</v>
      </c>
      <c r="C880" t="s">
        <v>3480</v>
      </c>
      <c r="D880">
        <v>0.35899999999999999</v>
      </c>
      <c r="E880">
        <v>96</v>
      </c>
      <c r="F880">
        <v>0</v>
      </c>
      <c r="G880">
        <v>255</v>
      </c>
      <c r="H880">
        <v>37.646999999999998</v>
      </c>
      <c r="I880">
        <v>85</v>
      </c>
      <c r="J880">
        <v>32</v>
      </c>
      <c r="K880">
        <v>4</v>
      </c>
    </row>
    <row r="881" spans="1:11" hidden="1">
      <c r="A881" t="s">
        <v>3476</v>
      </c>
      <c r="B881">
        <v>5</v>
      </c>
      <c r="C881" t="s">
        <v>3481</v>
      </c>
      <c r="D881">
        <v>0.34200000000000003</v>
      </c>
      <c r="E881">
        <v>119.63</v>
      </c>
      <c r="F881">
        <v>0</v>
      </c>
      <c r="G881">
        <v>255</v>
      </c>
      <c r="H881">
        <v>46.914000000000001</v>
      </c>
      <c r="I881">
        <v>81</v>
      </c>
      <c r="J881">
        <v>38</v>
      </c>
      <c r="K881">
        <v>5</v>
      </c>
    </row>
    <row r="882" spans="1:11" hidden="1">
      <c r="A882" t="s">
        <v>3476</v>
      </c>
      <c r="B882">
        <v>6</v>
      </c>
      <c r="C882" t="s">
        <v>3482</v>
      </c>
      <c r="D882">
        <v>0.36299999999999999</v>
      </c>
      <c r="E882">
        <v>145.291</v>
      </c>
      <c r="F882">
        <v>0</v>
      </c>
      <c r="G882">
        <v>255</v>
      </c>
      <c r="H882">
        <v>56.976999999999997</v>
      </c>
      <c r="I882">
        <v>86</v>
      </c>
      <c r="J882">
        <v>49</v>
      </c>
      <c r="K882">
        <v>6</v>
      </c>
    </row>
    <row r="883" spans="1:11" hidden="1">
      <c r="A883" t="s">
        <v>3476</v>
      </c>
      <c r="B883">
        <v>7</v>
      </c>
      <c r="C883" t="s">
        <v>3483</v>
      </c>
      <c r="D883">
        <v>0.376</v>
      </c>
      <c r="E883">
        <v>131.798</v>
      </c>
      <c r="F883">
        <v>0</v>
      </c>
      <c r="G883">
        <v>255</v>
      </c>
      <c r="H883">
        <v>51.685000000000002</v>
      </c>
      <c r="I883">
        <v>89</v>
      </c>
      <c r="J883">
        <v>46</v>
      </c>
      <c r="K883">
        <v>7</v>
      </c>
    </row>
    <row r="884" spans="1:11" hidden="1">
      <c r="A884" t="s">
        <v>3476</v>
      </c>
      <c r="B884">
        <v>8</v>
      </c>
      <c r="C884" t="s">
        <v>3484</v>
      </c>
      <c r="D884">
        <v>0.32100000000000001</v>
      </c>
      <c r="E884">
        <v>127.5</v>
      </c>
      <c r="F884">
        <v>0</v>
      </c>
      <c r="G884">
        <v>255</v>
      </c>
      <c r="H884">
        <v>50</v>
      </c>
      <c r="I884">
        <v>76</v>
      </c>
      <c r="J884">
        <v>38</v>
      </c>
      <c r="K884">
        <v>8</v>
      </c>
    </row>
    <row r="885" spans="1:11" hidden="1">
      <c r="A885" t="s">
        <v>3476</v>
      </c>
      <c r="B885">
        <v>9</v>
      </c>
      <c r="C885" t="s">
        <v>3485</v>
      </c>
      <c r="D885">
        <v>0.33</v>
      </c>
      <c r="E885">
        <v>143.846</v>
      </c>
      <c r="F885">
        <v>0</v>
      </c>
      <c r="G885">
        <v>255</v>
      </c>
      <c r="H885">
        <v>56.41</v>
      </c>
      <c r="I885">
        <v>78</v>
      </c>
      <c r="J885">
        <v>44</v>
      </c>
      <c r="K885">
        <v>9</v>
      </c>
    </row>
    <row r="886" spans="1:11" hidden="1">
      <c r="A886" t="s">
        <v>3476</v>
      </c>
      <c r="B886">
        <v>10</v>
      </c>
      <c r="C886" t="s">
        <v>3486</v>
      </c>
      <c r="D886">
        <v>0.35899999999999999</v>
      </c>
      <c r="E886">
        <v>147</v>
      </c>
      <c r="F886">
        <v>0</v>
      </c>
      <c r="G886">
        <v>255</v>
      </c>
      <c r="H886">
        <v>57.646999999999998</v>
      </c>
      <c r="I886">
        <v>85</v>
      </c>
      <c r="J886">
        <v>49</v>
      </c>
      <c r="K886">
        <v>10</v>
      </c>
    </row>
    <row r="887" spans="1:11" hidden="1">
      <c r="A887" t="s">
        <v>3476</v>
      </c>
      <c r="B887">
        <v>11</v>
      </c>
      <c r="C887" t="s">
        <v>3487</v>
      </c>
      <c r="D887">
        <v>0.35899999999999999</v>
      </c>
      <c r="E887">
        <v>165</v>
      </c>
      <c r="F887">
        <v>0</v>
      </c>
      <c r="G887">
        <v>255</v>
      </c>
      <c r="H887">
        <v>64.706000000000003</v>
      </c>
      <c r="I887">
        <v>85</v>
      </c>
      <c r="J887">
        <v>55</v>
      </c>
      <c r="K887">
        <v>11</v>
      </c>
    </row>
    <row r="888" spans="1:11" hidden="1">
      <c r="A888" t="s">
        <v>3476</v>
      </c>
      <c r="B888">
        <v>12</v>
      </c>
      <c r="C888" t="s">
        <v>3488</v>
      </c>
      <c r="D888">
        <v>0.34599999999999997</v>
      </c>
      <c r="E888">
        <v>146.15899999999999</v>
      </c>
      <c r="F888">
        <v>0</v>
      </c>
      <c r="G888">
        <v>255</v>
      </c>
      <c r="H888">
        <v>57.317</v>
      </c>
      <c r="I888">
        <v>82</v>
      </c>
      <c r="J888">
        <v>47</v>
      </c>
      <c r="K888">
        <v>12</v>
      </c>
    </row>
    <row r="889" spans="1:11" hidden="1">
      <c r="A889" t="s">
        <v>3476</v>
      </c>
      <c r="B889">
        <v>13</v>
      </c>
      <c r="C889" t="s">
        <v>3489</v>
      </c>
      <c r="D889">
        <v>0.36299999999999999</v>
      </c>
      <c r="E889">
        <v>213.488</v>
      </c>
      <c r="F889">
        <v>0</v>
      </c>
      <c r="G889">
        <v>255</v>
      </c>
      <c r="H889">
        <v>83.721000000000004</v>
      </c>
      <c r="I889">
        <v>86</v>
      </c>
      <c r="J889">
        <v>72</v>
      </c>
      <c r="K889">
        <v>13</v>
      </c>
    </row>
    <row r="890" spans="1:11" hidden="1">
      <c r="A890" t="s">
        <v>3476</v>
      </c>
      <c r="B890">
        <v>14</v>
      </c>
      <c r="C890" t="s">
        <v>3490</v>
      </c>
      <c r="D890">
        <v>0.35099999999999998</v>
      </c>
      <c r="E890">
        <v>230.422</v>
      </c>
      <c r="F890">
        <v>0</v>
      </c>
      <c r="G890">
        <v>255</v>
      </c>
      <c r="H890">
        <v>90.361000000000004</v>
      </c>
      <c r="I890">
        <v>83</v>
      </c>
      <c r="J890">
        <v>75</v>
      </c>
      <c r="K890">
        <v>14</v>
      </c>
    </row>
    <row r="891" spans="1:11" hidden="1">
      <c r="A891" t="s">
        <v>3476</v>
      </c>
      <c r="B891">
        <v>15</v>
      </c>
      <c r="C891" t="s">
        <v>3491</v>
      </c>
      <c r="D891">
        <v>0.34200000000000003</v>
      </c>
      <c r="E891">
        <v>179.44399999999999</v>
      </c>
      <c r="F891">
        <v>0</v>
      </c>
      <c r="G891">
        <v>255</v>
      </c>
      <c r="H891">
        <v>70.37</v>
      </c>
      <c r="I891">
        <v>81</v>
      </c>
      <c r="J891">
        <v>57</v>
      </c>
      <c r="K891">
        <v>15</v>
      </c>
    </row>
    <row r="892" spans="1:11" hidden="1">
      <c r="A892" t="s">
        <v>3476</v>
      </c>
      <c r="B892">
        <v>16</v>
      </c>
      <c r="C892" t="s">
        <v>3492</v>
      </c>
      <c r="D892">
        <v>0.34200000000000003</v>
      </c>
      <c r="E892">
        <v>204.63</v>
      </c>
      <c r="F892">
        <v>0</v>
      </c>
      <c r="G892">
        <v>255</v>
      </c>
      <c r="H892">
        <v>80.247</v>
      </c>
      <c r="I892">
        <v>81</v>
      </c>
      <c r="J892">
        <v>65</v>
      </c>
      <c r="K892">
        <v>16</v>
      </c>
    </row>
    <row r="893" spans="1:11" hidden="1">
      <c r="A893" t="s">
        <v>3476</v>
      </c>
      <c r="B893">
        <v>17</v>
      </c>
      <c r="C893" t="s">
        <v>3493</v>
      </c>
      <c r="D893">
        <v>0.36299999999999999</v>
      </c>
      <c r="E893">
        <v>222.38399999999999</v>
      </c>
      <c r="F893">
        <v>0</v>
      </c>
      <c r="G893">
        <v>255</v>
      </c>
      <c r="H893">
        <v>87.209000000000003</v>
      </c>
      <c r="I893">
        <v>86</v>
      </c>
      <c r="J893">
        <v>75</v>
      </c>
      <c r="K893">
        <v>17</v>
      </c>
    </row>
    <row r="894" spans="1:11" hidden="1">
      <c r="A894" t="s">
        <v>3476</v>
      </c>
      <c r="B894">
        <v>18</v>
      </c>
      <c r="C894" t="s">
        <v>3494</v>
      </c>
      <c r="D894">
        <v>0.35099999999999998</v>
      </c>
      <c r="E894">
        <v>156.68700000000001</v>
      </c>
      <c r="F894">
        <v>0</v>
      </c>
      <c r="G894">
        <v>255</v>
      </c>
      <c r="H894">
        <v>61.445999999999998</v>
      </c>
      <c r="I894">
        <v>83</v>
      </c>
      <c r="J894">
        <v>51</v>
      </c>
      <c r="K894">
        <v>18</v>
      </c>
    </row>
    <row r="895" spans="1:11" hidden="1">
      <c r="A895" t="s">
        <v>3476</v>
      </c>
      <c r="B895">
        <v>19</v>
      </c>
      <c r="C895" t="s">
        <v>3495</v>
      </c>
      <c r="D895">
        <v>0.33</v>
      </c>
      <c r="E895">
        <v>143.846</v>
      </c>
      <c r="F895">
        <v>0</v>
      </c>
      <c r="G895">
        <v>255</v>
      </c>
      <c r="H895">
        <v>56.41</v>
      </c>
      <c r="I895">
        <v>78</v>
      </c>
      <c r="J895">
        <v>44</v>
      </c>
      <c r="K895">
        <v>19</v>
      </c>
    </row>
    <row r="896" spans="1:11" hidden="1">
      <c r="A896" t="s">
        <v>3476</v>
      </c>
      <c r="B896">
        <v>20</v>
      </c>
      <c r="C896" t="s">
        <v>3496</v>
      </c>
      <c r="D896">
        <v>0.33800000000000002</v>
      </c>
      <c r="E896">
        <v>175.31200000000001</v>
      </c>
      <c r="F896">
        <v>0</v>
      </c>
      <c r="G896">
        <v>255</v>
      </c>
      <c r="H896">
        <v>68.75</v>
      </c>
      <c r="I896">
        <v>80</v>
      </c>
      <c r="J896">
        <v>55</v>
      </c>
      <c r="K896">
        <v>20</v>
      </c>
    </row>
    <row r="897" spans="1:13" hidden="1">
      <c r="A897" t="s">
        <v>3476</v>
      </c>
      <c r="B897">
        <v>21</v>
      </c>
      <c r="C897" t="s">
        <v>3497</v>
      </c>
      <c r="D897">
        <v>0.33800000000000002</v>
      </c>
      <c r="E897">
        <v>137.06200000000001</v>
      </c>
      <c r="F897">
        <v>0</v>
      </c>
      <c r="G897">
        <v>255</v>
      </c>
      <c r="H897">
        <v>53.75</v>
      </c>
      <c r="I897">
        <v>80</v>
      </c>
      <c r="J897">
        <v>43</v>
      </c>
      <c r="K897">
        <v>21</v>
      </c>
    </row>
    <row r="898" spans="1:13" hidden="1">
      <c r="A898" t="s">
        <v>3476</v>
      </c>
      <c r="B898">
        <v>22</v>
      </c>
      <c r="C898" t="s">
        <v>3498</v>
      </c>
      <c r="D898">
        <v>0.32500000000000001</v>
      </c>
      <c r="E898">
        <v>145.714</v>
      </c>
      <c r="F898">
        <v>0</v>
      </c>
      <c r="G898">
        <v>255</v>
      </c>
      <c r="H898">
        <v>57.143000000000001</v>
      </c>
      <c r="I898">
        <v>77</v>
      </c>
      <c r="J898">
        <v>44</v>
      </c>
      <c r="K898">
        <v>22</v>
      </c>
    </row>
    <row r="899" spans="1:13" hidden="1">
      <c r="A899" t="s">
        <v>3476</v>
      </c>
      <c r="B899">
        <v>23</v>
      </c>
      <c r="C899" t="s">
        <v>3499</v>
      </c>
      <c r="D899">
        <v>0.32100000000000001</v>
      </c>
      <c r="E899">
        <v>167.76300000000001</v>
      </c>
      <c r="F899">
        <v>0</v>
      </c>
      <c r="G899">
        <v>255</v>
      </c>
      <c r="H899">
        <v>65.789000000000001</v>
      </c>
      <c r="I899">
        <v>76</v>
      </c>
      <c r="J899">
        <v>50</v>
      </c>
      <c r="K899">
        <v>23</v>
      </c>
    </row>
    <row r="900" spans="1:13" hidden="1">
      <c r="A900" t="s">
        <v>3476</v>
      </c>
      <c r="B900">
        <v>24</v>
      </c>
      <c r="C900" t="s">
        <v>3500</v>
      </c>
      <c r="D900">
        <v>0.32500000000000001</v>
      </c>
      <c r="E900">
        <v>168.89599999999999</v>
      </c>
      <c r="F900">
        <v>0</v>
      </c>
      <c r="G900">
        <v>255</v>
      </c>
      <c r="H900">
        <v>66.233999999999995</v>
      </c>
      <c r="I900">
        <v>77</v>
      </c>
      <c r="J900">
        <v>51</v>
      </c>
      <c r="K900">
        <v>24</v>
      </c>
    </row>
    <row r="901" spans="1:13" hidden="1">
      <c r="A901" t="s">
        <v>3476</v>
      </c>
      <c r="B901">
        <v>25</v>
      </c>
      <c r="C901" t="s">
        <v>3501</v>
      </c>
      <c r="D901">
        <v>0.33400000000000002</v>
      </c>
      <c r="E901">
        <v>196.899</v>
      </c>
      <c r="F901">
        <v>0</v>
      </c>
      <c r="G901">
        <v>255</v>
      </c>
      <c r="H901">
        <v>77.215000000000003</v>
      </c>
      <c r="I901">
        <v>79</v>
      </c>
      <c r="J901">
        <v>61</v>
      </c>
      <c r="K901">
        <v>25</v>
      </c>
    </row>
    <row r="902" spans="1:13">
      <c r="A902" t="s">
        <v>3502</v>
      </c>
      <c r="B902">
        <v>1</v>
      </c>
      <c r="C902" t="s">
        <v>3503</v>
      </c>
      <c r="D902">
        <v>0.29599999999999999</v>
      </c>
      <c r="E902">
        <v>54.643000000000001</v>
      </c>
      <c r="F902">
        <v>0</v>
      </c>
      <c r="G902">
        <v>255</v>
      </c>
      <c r="H902">
        <v>21.428999999999998</v>
      </c>
      <c r="I902">
        <v>70</v>
      </c>
      <c r="J902">
        <v>15</v>
      </c>
      <c r="K902">
        <v>1</v>
      </c>
      <c r="L902">
        <v>25</v>
      </c>
      <c r="M902">
        <v>0</v>
      </c>
    </row>
    <row r="903" spans="1:13" hidden="1">
      <c r="A903" t="s">
        <v>3502</v>
      </c>
      <c r="B903">
        <v>2</v>
      </c>
      <c r="C903" t="s">
        <v>3504</v>
      </c>
      <c r="D903">
        <v>0.28699999999999998</v>
      </c>
      <c r="E903">
        <v>37.5</v>
      </c>
      <c r="F903">
        <v>0</v>
      </c>
      <c r="G903">
        <v>255</v>
      </c>
      <c r="H903">
        <v>14.706</v>
      </c>
      <c r="I903">
        <v>68</v>
      </c>
      <c r="J903">
        <v>10</v>
      </c>
      <c r="K903">
        <v>2</v>
      </c>
    </row>
    <row r="904" spans="1:13" hidden="1">
      <c r="A904" t="s">
        <v>3502</v>
      </c>
      <c r="B904">
        <v>3</v>
      </c>
      <c r="C904" t="s">
        <v>3505</v>
      </c>
      <c r="D904">
        <v>0.28699999999999998</v>
      </c>
      <c r="E904">
        <v>105</v>
      </c>
      <c r="F904">
        <v>0</v>
      </c>
      <c r="G904">
        <v>255</v>
      </c>
      <c r="H904">
        <v>41.176000000000002</v>
      </c>
      <c r="I904">
        <v>68</v>
      </c>
      <c r="J904">
        <v>28</v>
      </c>
      <c r="K904">
        <v>3</v>
      </c>
    </row>
    <row r="905" spans="1:13" hidden="1">
      <c r="A905" t="s">
        <v>3502</v>
      </c>
      <c r="B905">
        <v>4</v>
      </c>
      <c r="C905" t="s">
        <v>3506</v>
      </c>
      <c r="D905">
        <v>0.28299999999999997</v>
      </c>
      <c r="E905">
        <v>53.283999999999999</v>
      </c>
      <c r="F905">
        <v>0</v>
      </c>
      <c r="G905">
        <v>255</v>
      </c>
      <c r="H905">
        <v>20.896000000000001</v>
      </c>
      <c r="I905">
        <v>67</v>
      </c>
      <c r="J905">
        <v>14</v>
      </c>
      <c r="K905">
        <v>4</v>
      </c>
    </row>
    <row r="906" spans="1:13" hidden="1">
      <c r="A906" t="s">
        <v>3502</v>
      </c>
      <c r="B906">
        <v>5</v>
      </c>
      <c r="C906" t="s">
        <v>3507</v>
      </c>
      <c r="D906">
        <v>0.29199999999999998</v>
      </c>
      <c r="E906">
        <v>29.565000000000001</v>
      </c>
      <c r="F906">
        <v>0</v>
      </c>
      <c r="G906">
        <v>255</v>
      </c>
      <c r="H906">
        <v>11.593999999999999</v>
      </c>
      <c r="I906">
        <v>69</v>
      </c>
      <c r="J906">
        <v>8</v>
      </c>
      <c r="K906">
        <v>5</v>
      </c>
    </row>
    <row r="907" spans="1:13" hidden="1">
      <c r="A907" t="s">
        <v>3502</v>
      </c>
      <c r="B907">
        <v>6</v>
      </c>
      <c r="C907" t="s">
        <v>3508</v>
      </c>
      <c r="D907">
        <v>0.30399999999999999</v>
      </c>
      <c r="E907">
        <v>35.417000000000002</v>
      </c>
      <c r="F907">
        <v>0</v>
      </c>
      <c r="G907">
        <v>255</v>
      </c>
      <c r="H907">
        <v>13.888999999999999</v>
      </c>
      <c r="I907">
        <v>72</v>
      </c>
      <c r="J907">
        <v>10</v>
      </c>
      <c r="K907">
        <v>6</v>
      </c>
    </row>
    <row r="908" spans="1:13" hidden="1">
      <c r="A908" t="s">
        <v>3502</v>
      </c>
      <c r="B908">
        <v>7</v>
      </c>
      <c r="C908" t="s">
        <v>3509</v>
      </c>
      <c r="D908">
        <v>0.27900000000000003</v>
      </c>
      <c r="E908">
        <v>73.409000000000006</v>
      </c>
      <c r="F908">
        <v>0</v>
      </c>
      <c r="G908">
        <v>255</v>
      </c>
      <c r="H908">
        <v>28.788</v>
      </c>
      <c r="I908">
        <v>66</v>
      </c>
      <c r="J908">
        <v>19</v>
      </c>
      <c r="K908">
        <v>7</v>
      </c>
    </row>
    <row r="909" spans="1:13" hidden="1">
      <c r="A909" t="s">
        <v>3502</v>
      </c>
      <c r="B909">
        <v>8</v>
      </c>
      <c r="C909" t="s">
        <v>3510</v>
      </c>
      <c r="D909">
        <v>0.308</v>
      </c>
      <c r="E909">
        <v>69.863</v>
      </c>
      <c r="F909">
        <v>0</v>
      </c>
      <c r="G909">
        <v>255</v>
      </c>
      <c r="H909">
        <v>27.396999999999998</v>
      </c>
      <c r="I909">
        <v>73</v>
      </c>
      <c r="J909">
        <v>20</v>
      </c>
      <c r="K909">
        <v>8</v>
      </c>
    </row>
    <row r="910" spans="1:13" hidden="1">
      <c r="A910" t="s">
        <v>3502</v>
      </c>
      <c r="B910">
        <v>9</v>
      </c>
      <c r="C910" t="s">
        <v>3511</v>
      </c>
      <c r="D910">
        <v>0.27</v>
      </c>
      <c r="E910">
        <v>79.688000000000002</v>
      </c>
      <c r="F910">
        <v>0</v>
      </c>
      <c r="G910">
        <v>255</v>
      </c>
      <c r="H910">
        <v>31.25</v>
      </c>
      <c r="I910">
        <v>64</v>
      </c>
      <c r="J910">
        <v>20</v>
      </c>
      <c r="K910">
        <v>9</v>
      </c>
    </row>
    <row r="911" spans="1:13" hidden="1">
      <c r="A911" t="s">
        <v>3502</v>
      </c>
      <c r="B911">
        <v>10</v>
      </c>
      <c r="C911" t="s">
        <v>3512</v>
      </c>
      <c r="D911">
        <v>0.29199999999999998</v>
      </c>
      <c r="E911">
        <v>88.695999999999998</v>
      </c>
      <c r="F911">
        <v>0</v>
      </c>
      <c r="G911">
        <v>255</v>
      </c>
      <c r="H911">
        <v>34.783000000000001</v>
      </c>
      <c r="I911">
        <v>69</v>
      </c>
      <c r="J911">
        <v>24</v>
      </c>
      <c r="K911">
        <v>10</v>
      </c>
    </row>
    <row r="912" spans="1:13" hidden="1">
      <c r="A912" t="s">
        <v>3502</v>
      </c>
      <c r="B912">
        <v>11</v>
      </c>
      <c r="C912" t="s">
        <v>3513</v>
      </c>
      <c r="D912">
        <v>0.28699999999999998</v>
      </c>
      <c r="E912">
        <v>75</v>
      </c>
      <c r="F912">
        <v>0</v>
      </c>
      <c r="G912">
        <v>255</v>
      </c>
      <c r="H912">
        <v>29.411999999999999</v>
      </c>
      <c r="I912">
        <v>68</v>
      </c>
      <c r="J912">
        <v>20</v>
      </c>
      <c r="K912">
        <v>11</v>
      </c>
    </row>
    <row r="913" spans="1:13" hidden="1">
      <c r="A913" t="s">
        <v>3502</v>
      </c>
      <c r="B913">
        <v>12</v>
      </c>
      <c r="C913" t="s">
        <v>3514</v>
      </c>
      <c r="D913">
        <v>0.28299999999999997</v>
      </c>
      <c r="E913">
        <v>57.09</v>
      </c>
      <c r="F913">
        <v>0</v>
      </c>
      <c r="G913">
        <v>255</v>
      </c>
      <c r="H913">
        <v>22.388000000000002</v>
      </c>
      <c r="I913">
        <v>67</v>
      </c>
      <c r="J913">
        <v>15</v>
      </c>
      <c r="K913">
        <v>12</v>
      </c>
    </row>
    <row r="914" spans="1:13" hidden="1">
      <c r="A914" t="s">
        <v>3502</v>
      </c>
      <c r="B914">
        <v>13</v>
      </c>
      <c r="C914" t="s">
        <v>3515</v>
      </c>
      <c r="D914">
        <v>0.28699999999999998</v>
      </c>
      <c r="E914">
        <v>105</v>
      </c>
      <c r="F914">
        <v>0</v>
      </c>
      <c r="G914">
        <v>255</v>
      </c>
      <c r="H914">
        <v>41.176000000000002</v>
      </c>
      <c r="I914">
        <v>68</v>
      </c>
      <c r="J914">
        <v>28</v>
      </c>
      <c r="K914">
        <v>13</v>
      </c>
    </row>
    <row r="915" spans="1:13" hidden="1">
      <c r="A915" t="s">
        <v>3502</v>
      </c>
      <c r="B915">
        <v>14</v>
      </c>
      <c r="C915" t="s">
        <v>3516</v>
      </c>
      <c r="D915">
        <v>0.245</v>
      </c>
      <c r="E915">
        <v>39.569000000000003</v>
      </c>
      <c r="F915">
        <v>0</v>
      </c>
      <c r="G915">
        <v>255</v>
      </c>
      <c r="H915">
        <v>15.516999999999999</v>
      </c>
      <c r="I915">
        <v>58</v>
      </c>
      <c r="J915">
        <v>9</v>
      </c>
      <c r="K915">
        <v>14</v>
      </c>
    </row>
    <row r="916" spans="1:13" hidden="1">
      <c r="A916" t="s">
        <v>3502</v>
      </c>
      <c r="B916">
        <v>15</v>
      </c>
      <c r="C916" t="s">
        <v>3517</v>
      </c>
      <c r="D916">
        <v>0.26600000000000001</v>
      </c>
      <c r="E916">
        <v>97.143000000000001</v>
      </c>
      <c r="F916">
        <v>0</v>
      </c>
      <c r="G916">
        <v>255</v>
      </c>
      <c r="H916">
        <v>38.094999999999999</v>
      </c>
      <c r="I916">
        <v>63</v>
      </c>
      <c r="J916">
        <v>24</v>
      </c>
      <c r="K916">
        <v>15</v>
      </c>
    </row>
    <row r="917" spans="1:13" hidden="1">
      <c r="A917" t="s">
        <v>3502</v>
      </c>
      <c r="B917">
        <v>16</v>
      </c>
      <c r="C917" t="s">
        <v>3518</v>
      </c>
      <c r="D917">
        <v>0.27</v>
      </c>
      <c r="E917">
        <v>27.890999999999998</v>
      </c>
      <c r="F917">
        <v>0</v>
      </c>
      <c r="G917">
        <v>255</v>
      </c>
      <c r="H917">
        <v>10.938000000000001</v>
      </c>
      <c r="I917">
        <v>64</v>
      </c>
      <c r="J917">
        <v>7</v>
      </c>
      <c r="K917">
        <v>16</v>
      </c>
    </row>
    <row r="918" spans="1:13" hidden="1">
      <c r="A918" t="s">
        <v>3502</v>
      </c>
      <c r="B918">
        <v>17</v>
      </c>
      <c r="C918" t="s">
        <v>3519</v>
      </c>
      <c r="D918">
        <v>0.26200000000000001</v>
      </c>
      <c r="E918">
        <v>53.468000000000004</v>
      </c>
      <c r="F918">
        <v>0</v>
      </c>
      <c r="G918">
        <v>255</v>
      </c>
      <c r="H918">
        <v>20.968</v>
      </c>
      <c r="I918">
        <v>62</v>
      </c>
      <c r="J918">
        <v>13</v>
      </c>
      <c r="K918">
        <v>17</v>
      </c>
    </row>
    <row r="919" spans="1:13" hidden="1">
      <c r="A919" t="s">
        <v>3502</v>
      </c>
      <c r="B919">
        <v>18</v>
      </c>
      <c r="C919" t="s">
        <v>3520</v>
      </c>
      <c r="D919">
        <v>0.317</v>
      </c>
      <c r="E919">
        <v>37.4</v>
      </c>
      <c r="F919">
        <v>0</v>
      </c>
      <c r="G919">
        <v>255</v>
      </c>
      <c r="H919">
        <v>14.667</v>
      </c>
      <c r="I919">
        <v>75</v>
      </c>
      <c r="J919">
        <v>11</v>
      </c>
      <c r="K919">
        <v>18</v>
      </c>
    </row>
    <row r="920" spans="1:13" hidden="1">
      <c r="A920" t="s">
        <v>3502</v>
      </c>
      <c r="B920">
        <v>19</v>
      </c>
      <c r="C920" t="s">
        <v>3521</v>
      </c>
      <c r="D920">
        <v>0.28699999999999998</v>
      </c>
      <c r="E920">
        <v>60</v>
      </c>
      <c r="F920">
        <v>0</v>
      </c>
      <c r="G920">
        <v>255</v>
      </c>
      <c r="H920">
        <v>23.529</v>
      </c>
      <c r="I920">
        <v>68</v>
      </c>
      <c r="J920">
        <v>16</v>
      </c>
      <c r="K920">
        <v>19</v>
      </c>
    </row>
    <row r="921" spans="1:13" hidden="1">
      <c r="A921" t="s">
        <v>3502</v>
      </c>
      <c r="B921">
        <v>20</v>
      </c>
      <c r="C921" t="s">
        <v>3522</v>
      </c>
      <c r="D921">
        <v>0.25800000000000001</v>
      </c>
      <c r="E921">
        <v>20.902000000000001</v>
      </c>
      <c r="F921">
        <v>0</v>
      </c>
      <c r="G921">
        <v>255</v>
      </c>
      <c r="H921">
        <v>8.1969999999999992</v>
      </c>
      <c r="I921">
        <v>61</v>
      </c>
      <c r="J921">
        <v>5</v>
      </c>
      <c r="K921">
        <v>20</v>
      </c>
    </row>
    <row r="922" spans="1:13" hidden="1">
      <c r="A922" t="s">
        <v>3502</v>
      </c>
      <c r="B922">
        <v>21</v>
      </c>
      <c r="C922" t="s">
        <v>3523</v>
      </c>
      <c r="D922">
        <v>0.28299999999999997</v>
      </c>
      <c r="E922">
        <v>34.253999999999998</v>
      </c>
      <c r="F922">
        <v>0</v>
      </c>
      <c r="G922">
        <v>255</v>
      </c>
      <c r="H922">
        <v>13.433</v>
      </c>
      <c r="I922">
        <v>67</v>
      </c>
      <c r="J922">
        <v>9</v>
      </c>
      <c r="K922">
        <v>21</v>
      </c>
    </row>
    <row r="923" spans="1:13" hidden="1">
      <c r="A923" t="s">
        <v>3502</v>
      </c>
      <c r="B923">
        <v>22</v>
      </c>
      <c r="C923" t="s">
        <v>3524</v>
      </c>
      <c r="D923">
        <v>0.29199999999999998</v>
      </c>
      <c r="E923">
        <v>81.304000000000002</v>
      </c>
      <c r="F923">
        <v>0</v>
      </c>
      <c r="G923">
        <v>255</v>
      </c>
      <c r="H923">
        <v>31.884</v>
      </c>
      <c r="I923">
        <v>69</v>
      </c>
      <c r="J923">
        <v>22</v>
      </c>
      <c r="K923">
        <v>22</v>
      </c>
    </row>
    <row r="924" spans="1:13" hidden="1">
      <c r="A924" t="s">
        <v>3502</v>
      </c>
      <c r="B924">
        <v>23</v>
      </c>
      <c r="C924" t="s">
        <v>3525</v>
      </c>
      <c r="D924">
        <v>0.29199999999999998</v>
      </c>
      <c r="E924">
        <v>29.565000000000001</v>
      </c>
      <c r="F924">
        <v>0</v>
      </c>
      <c r="G924">
        <v>255</v>
      </c>
      <c r="H924">
        <v>11.593999999999999</v>
      </c>
      <c r="I924">
        <v>69</v>
      </c>
      <c r="J924">
        <v>8</v>
      </c>
      <c r="K924">
        <v>23</v>
      </c>
    </row>
    <row r="925" spans="1:13" hidden="1">
      <c r="A925" t="s">
        <v>3502</v>
      </c>
      <c r="B925">
        <v>24</v>
      </c>
      <c r="C925" t="s">
        <v>3526</v>
      </c>
      <c r="D925">
        <v>0.249</v>
      </c>
      <c r="E925">
        <v>64.831000000000003</v>
      </c>
      <c r="F925">
        <v>0</v>
      </c>
      <c r="G925">
        <v>255</v>
      </c>
      <c r="H925">
        <v>25.423999999999999</v>
      </c>
      <c r="I925">
        <v>59</v>
      </c>
      <c r="J925">
        <v>15</v>
      </c>
      <c r="K925">
        <v>24</v>
      </c>
    </row>
    <row r="926" spans="1:13" hidden="1">
      <c r="A926" t="s">
        <v>3502</v>
      </c>
      <c r="B926">
        <v>25</v>
      </c>
      <c r="C926" t="s">
        <v>3527</v>
      </c>
      <c r="D926">
        <v>0.28299999999999997</v>
      </c>
      <c r="E926">
        <v>45.671999999999997</v>
      </c>
      <c r="F926">
        <v>0</v>
      </c>
      <c r="G926">
        <v>255</v>
      </c>
      <c r="H926">
        <v>17.91</v>
      </c>
      <c r="I926">
        <v>67</v>
      </c>
      <c r="J926">
        <v>12</v>
      </c>
      <c r="K926">
        <v>25</v>
      </c>
    </row>
    <row r="927" spans="1:13">
      <c r="A927" t="s">
        <v>3528</v>
      </c>
      <c r="B927">
        <v>1</v>
      </c>
      <c r="C927" t="s">
        <v>3529</v>
      </c>
      <c r="D927">
        <v>0.42699999999999999</v>
      </c>
      <c r="E927">
        <v>73.218000000000004</v>
      </c>
      <c r="F927">
        <v>0</v>
      </c>
      <c r="G927">
        <v>255</v>
      </c>
      <c r="H927">
        <v>28.713000000000001</v>
      </c>
      <c r="I927">
        <v>101</v>
      </c>
      <c r="J927">
        <v>29</v>
      </c>
      <c r="K927">
        <v>1</v>
      </c>
      <c r="L927">
        <v>25</v>
      </c>
      <c r="M927">
        <v>0</v>
      </c>
    </row>
    <row r="928" spans="1:13" hidden="1">
      <c r="A928" t="s">
        <v>3528</v>
      </c>
      <c r="B928">
        <v>2</v>
      </c>
      <c r="C928" t="s">
        <v>3530</v>
      </c>
      <c r="D928">
        <v>0.45200000000000001</v>
      </c>
      <c r="E928">
        <v>104.86</v>
      </c>
      <c r="F928">
        <v>0</v>
      </c>
      <c r="G928">
        <v>255</v>
      </c>
      <c r="H928">
        <v>41.121000000000002</v>
      </c>
      <c r="I928">
        <v>107</v>
      </c>
      <c r="J928">
        <v>44</v>
      </c>
      <c r="K928">
        <v>2</v>
      </c>
    </row>
    <row r="929" spans="1:11" hidden="1">
      <c r="A929" t="s">
        <v>3528</v>
      </c>
      <c r="B929">
        <v>3</v>
      </c>
      <c r="C929" t="s">
        <v>3531</v>
      </c>
      <c r="D929">
        <v>0.44800000000000001</v>
      </c>
      <c r="E929">
        <v>86.603999999999999</v>
      </c>
      <c r="F929">
        <v>0</v>
      </c>
      <c r="G929">
        <v>255</v>
      </c>
      <c r="H929">
        <v>33.962000000000003</v>
      </c>
      <c r="I929">
        <v>106</v>
      </c>
      <c r="J929">
        <v>36</v>
      </c>
      <c r="K929">
        <v>3</v>
      </c>
    </row>
    <row r="930" spans="1:11" hidden="1">
      <c r="A930" t="s">
        <v>3528</v>
      </c>
      <c r="B930">
        <v>4</v>
      </c>
      <c r="C930" t="s">
        <v>3532</v>
      </c>
      <c r="D930">
        <v>0.48199999999999998</v>
      </c>
      <c r="E930">
        <v>87.236999999999995</v>
      </c>
      <c r="F930">
        <v>0</v>
      </c>
      <c r="G930">
        <v>255</v>
      </c>
      <c r="H930">
        <v>34.210999999999999</v>
      </c>
      <c r="I930">
        <v>114</v>
      </c>
      <c r="J930">
        <v>39</v>
      </c>
      <c r="K930">
        <v>4</v>
      </c>
    </row>
    <row r="931" spans="1:11" hidden="1">
      <c r="A931" t="s">
        <v>3528</v>
      </c>
      <c r="B931">
        <v>5</v>
      </c>
      <c r="C931" t="s">
        <v>3533</v>
      </c>
      <c r="D931">
        <v>0.47699999999999998</v>
      </c>
      <c r="E931">
        <v>106.062</v>
      </c>
      <c r="F931">
        <v>0</v>
      </c>
      <c r="G931">
        <v>255</v>
      </c>
      <c r="H931">
        <v>41.593000000000004</v>
      </c>
      <c r="I931">
        <v>113</v>
      </c>
      <c r="J931">
        <v>47</v>
      </c>
      <c r="K931">
        <v>5</v>
      </c>
    </row>
    <row r="932" spans="1:11" hidden="1">
      <c r="A932" t="s">
        <v>3528</v>
      </c>
      <c r="B932">
        <v>6</v>
      </c>
      <c r="C932" t="s">
        <v>3534</v>
      </c>
      <c r="D932">
        <v>0.45200000000000001</v>
      </c>
      <c r="E932">
        <v>100.093</v>
      </c>
      <c r="F932">
        <v>0</v>
      </c>
      <c r="G932">
        <v>255</v>
      </c>
      <c r="H932">
        <v>39.252000000000002</v>
      </c>
      <c r="I932">
        <v>107</v>
      </c>
      <c r="J932">
        <v>42</v>
      </c>
      <c r="K932">
        <v>6</v>
      </c>
    </row>
    <row r="933" spans="1:11" hidden="1">
      <c r="A933" t="s">
        <v>3528</v>
      </c>
      <c r="B933">
        <v>7</v>
      </c>
      <c r="C933" t="s">
        <v>3535</v>
      </c>
      <c r="D933">
        <v>0.435</v>
      </c>
      <c r="E933">
        <v>155.971</v>
      </c>
      <c r="F933">
        <v>0</v>
      </c>
      <c r="G933">
        <v>255</v>
      </c>
      <c r="H933">
        <v>61.164999999999999</v>
      </c>
      <c r="I933">
        <v>103</v>
      </c>
      <c r="J933">
        <v>63</v>
      </c>
      <c r="K933">
        <v>7</v>
      </c>
    </row>
    <row r="934" spans="1:11" hidden="1">
      <c r="A934" t="s">
        <v>3528</v>
      </c>
      <c r="B934">
        <v>8</v>
      </c>
      <c r="C934" t="s">
        <v>3536</v>
      </c>
      <c r="D934">
        <v>0.44800000000000001</v>
      </c>
      <c r="E934">
        <v>192.453</v>
      </c>
      <c r="F934">
        <v>0</v>
      </c>
      <c r="G934">
        <v>255</v>
      </c>
      <c r="H934">
        <v>75.471999999999994</v>
      </c>
      <c r="I934">
        <v>106</v>
      </c>
      <c r="J934">
        <v>80</v>
      </c>
      <c r="K934">
        <v>8</v>
      </c>
    </row>
    <row r="935" spans="1:11" hidden="1">
      <c r="A935" t="s">
        <v>3528</v>
      </c>
      <c r="B935">
        <v>9</v>
      </c>
      <c r="C935" t="s">
        <v>3537</v>
      </c>
      <c r="D935">
        <v>0.43099999999999999</v>
      </c>
      <c r="E935">
        <v>107.5</v>
      </c>
      <c r="F935">
        <v>0</v>
      </c>
      <c r="G935">
        <v>255</v>
      </c>
      <c r="H935">
        <v>42.156999999999996</v>
      </c>
      <c r="I935">
        <v>102</v>
      </c>
      <c r="J935">
        <v>43</v>
      </c>
      <c r="K935">
        <v>9</v>
      </c>
    </row>
    <row r="936" spans="1:11" hidden="1">
      <c r="A936" t="s">
        <v>3528</v>
      </c>
      <c r="B936">
        <v>10</v>
      </c>
      <c r="C936" t="s">
        <v>3538</v>
      </c>
      <c r="D936">
        <v>0.44400000000000001</v>
      </c>
      <c r="E936">
        <v>157.857</v>
      </c>
      <c r="F936">
        <v>0</v>
      </c>
      <c r="G936">
        <v>255</v>
      </c>
      <c r="H936">
        <v>61.905000000000001</v>
      </c>
      <c r="I936">
        <v>105</v>
      </c>
      <c r="J936">
        <v>65</v>
      </c>
      <c r="K936">
        <v>10</v>
      </c>
    </row>
    <row r="937" spans="1:11" hidden="1">
      <c r="A937" t="s">
        <v>3528</v>
      </c>
      <c r="B937">
        <v>11</v>
      </c>
      <c r="C937" t="s">
        <v>3539</v>
      </c>
      <c r="D937">
        <v>0.44400000000000001</v>
      </c>
      <c r="E937">
        <v>162.714</v>
      </c>
      <c r="F937">
        <v>0</v>
      </c>
      <c r="G937">
        <v>255</v>
      </c>
      <c r="H937">
        <v>63.81</v>
      </c>
      <c r="I937">
        <v>105</v>
      </c>
      <c r="J937">
        <v>67</v>
      </c>
      <c r="K937">
        <v>11</v>
      </c>
    </row>
    <row r="938" spans="1:11" hidden="1">
      <c r="A938" t="s">
        <v>3528</v>
      </c>
      <c r="B938">
        <v>12</v>
      </c>
      <c r="C938" t="s">
        <v>3540</v>
      </c>
      <c r="D938">
        <v>0.44800000000000001</v>
      </c>
      <c r="E938">
        <v>170.80199999999999</v>
      </c>
      <c r="F938">
        <v>0</v>
      </c>
      <c r="G938">
        <v>255</v>
      </c>
      <c r="H938">
        <v>66.980999999999995</v>
      </c>
      <c r="I938">
        <v>106</v>
      </c>
      <c r="J938">
        <v>71</v>
      </c>
      <c r="K938">
        <v>12</v>
      </c>
    </row>
    <row r="939" spans="1:11" hidden="1">
      <c r="A939" t="s">
        <v>3528</v>
      </c>
      <c r="B939">
        <v>13</v>
      </c>
      <c r="C939" t="s">
        <v>3541</v>
      </c>
      <c r="D939">
        <v>0.46100000000000002</v>
      </c>
      <c r="E939">
        <v>135.68799999999999</v>
      </c>
      <c r="F939">
        <v>0</v>
      </c>
      <c r="G939">
        <v>255</v>
      </c>
      <c r="H939">
        <v>53.210999999999999</v>
      </c>
      <c r="I939">
        <v>109</v>
      </c>
      <c r="J939">
        <v>58</v>
      </c>
      <c r="K939">
        <v>13</v>
      </c>
    </row>
    <row r="940" spans="1:11" hidden="1">
      <c r="A940" t="s">
        <v>3528</v>
      </c>
      <c r="B940">
        <v>14</v>
      </c>
      <c r="C940" t="s">
        <v>3542</v>
      </c>
      <c r="D940">
        <v>0.439</v>
      </c>
      <c r="E940">
        <v>147.11500000000001</v>
      </c>
      <c r="F940">
        <v>0</v>
      </c>
      <c r="G940">
        <v>255</v>
      </c>
      <c r="H940">
        <v>57.692</v>
      </c>
      <c r="I940">
        <v>104</v>
      </c>
      <c r="J940">
        <v>60</v>
      </c>
      <c r="K940">
        <v>14</v>
      </c>
    </row>
    <row r="941" spans="1:11" hidden="1">
      <c r="A941" t="s">
        <v>3528</v>
      </c>
      <c r="B941">
        <v>15</v>
      </c>
      <c r="C941" t="s">
        <v>3543</v>
      </c>
      <c r="D941">
        <v>0.44800000000000001</v>
      </c>
      <c r="E941">
        <v>161.179</v>
      </c>
      <c r="F941">
        <v>0</v>
      </c>
      <c r="G941">
        <v>255</v>
      </c>
      <c r="H941">
        <v>63.207999999999998</v>
      </c>
      <c r="I941">
        <v>106</v>
      </c>
      <c r="J941">
        <v>67</v>
      </c>
      <c r="K941">
        <v>15</v>
      </c>
    </row>
    <row r="942" spans="1:11" hidden="1">
      <c r="A942" t="s">
        <v>3528</v>
      </c>
      <c r="B942">
        <v>16</v>
      </c>
      <c r="C942" t="s">
        <v>3544</v>
      </c>
      <c r="D942">
        <v>0.42199999999999999</v>
      </c>
      <c r="E942">
        <v>137.69999999999999</v>
      </c>
      <c r="F942">
        <v>0</v>
      </c>
      <c r="G942">
        <v>255</v>
      </c>
      <c r="H942">
        <v>54</v>
      </c>
      <c r="I942">
        <v>100</v>
      </c>
      <c r="J942">
        <v>54</v>
      </c>
      <c r="K942">
        <v>16</v>
      </c>
    </row>
    <row r="943" spans="1:11" hidden="1">
      <c r="A943" t="s">
        <v>3528</v>
      </c>
      <c r="B943">
        <v>17</v>
      </c>
      <c r="C943" t="s">
        <v>3545</v>
      </c>
      <c r="D943">
        <v>0.44400000000000001</v>
      </c>
      <c r="E943">
        <v>165.143</v>
      </c>
      <c r="F943">
        <v>0</v>
      </c>
      <c r="G943">
        <v>255</v>
      </c>
      <c r="H943">
        <v>64.762</v>
      </c>
      <c r="I943">
        <v>105</v>
      </c>
      <c r="J943">
        <v>68</v>
      </c>
      <c r="K943">
        <v>17</v>
      </c>
    </row>
    <row r="944" spans="1:11" hidden="1">
      <c r="A944" t="s">
        <v>3528</v>
      </c>
      <c r="B944">
        <v>18</v>
      </c>
      <c r="C944" t="s">
        <v>3546</v>
      </c>
      <c r="D944">
        <v>0.45600000000000002</v>
      </c>
      <c r="E944">
        <v>172.36099999999999</v>
      </c>
      <c r="F944">
        <v>0</v>
      </c>
      <c r="G944">
        <v>255</v>
      </c>
      <c r="H944">
        <v>67.593000000000004</v>
      </c>
      <c r="I944">
        <v>108</v>
      </c>
      <c r="J944">
        <v>73</v>
      </c>
      <c r="K944">
        <v>18</v>
      </c>
    </row>
    <row r="945" spans="1:13" hidden="1">
      <c r="A945" t="s">
        <v>3528</v>
      </c>
      <c r="B945">
        <v>19</v>
      </c>
      <c r="C945" t="s">
        <v>3547</v>
      </c>
      <c r="D945">
        <v>0.41</v>
      </c>
      <c r="E945">
        <v>181.392</v>
      </c>
      <c r="F945">
        <v>0</v>
      </c>
      <c r="G945">
        <v>255</v>
      </c>
      <c r="H945">
        <v>71.134</v>
      </c>
      <c r="I945">
        <v>97</v>
      </c>
      <c r="J945">
        <v>69</v>
      </c>
      <c r="K945">
        <v>19</v>
      </c>
    </row>
    <row r="946" spans="1:13" hidden="1">
      <c r="A946" t="s">
        <v>3528</v>
      </c>
      <c r="B946">
        <v>20</v>
      </c>
      <c r="C946" t="s">
        <v>3548</v>
      </c>
      <c r="D946">
        <v>0.46100000000000002</v>
      </c>
      <c r="E946">
        <v>187.15600000000001</v>
      </c>
      <c r="F946">
        <v>0</v>
      </c>
      <c r="G946">
        <v>255</v>
      </c>
      <c r="H946">
        <v>73.394000000000005</v>
      </c>
      <c r="I946">
        <v>109</v>
      </c>
      <c r="J946">
        <v>80</v>
      </c>
      <c r="K946">
        <v>20</v>
      </c>
    </row>
    <row r="947" spans="1:13" hidden="1">
      <c r="A947" t="s">
        <v>3528</v>
      </c>
      <c r="B947">
        <v>21</v>
      </c>
      <c r="C947" t="s">
        <v>3549</v>
      </c>
      <c r="D947">
        <v>0.44400000000000001</v>
      </c>
      <c r="E947">
        <v>174.857</v>
      </c>
      <c r="F947">
        <v>0</v>
      </c>
      <c r="G947">
        <v>255</v>
      </c>
      <c r="H947">
        <v>68.570999999999998</v>
      </c>
      <c r="I947">
        <v>105</v>
      </c>
      <c r="J947">
        <v>72</v>
      </c>
      <c r="K947">
        <v>21</v>
      </c>
    </row>
    <row r="948" spans="1:13" hidden="1">
      <c r="A948" t="s">
        <v>3528</v>
      </c>
      <c r="B948">
        <v>22</v>
      </c>
      <c r="C948" t="s">
        <v>3550</v>
      </c>
      <c r="D948">
        <v>0.44800000000000001</v>
      </c>
      <c r="E948">
        <v>185.23599999999999</v>
      </c>
      <c r="F948">
        <v>0</v>
      </c>
      <c r="G948">
        <v>255</v>
      </c>
      <c r="H948">
        <v>72.641999999999996</v>
      </c>
      <c r="I948">
        <v>106</v>
      </c>
      <c r="J948">
        <v>77</v>
      </c>
      <c r="K948">
        <v>22</v>
      </c>
    </row>
    <row r="949" spans="1:13" hidden="1">
      <c r="A949" t="s">
        <v>3528</v>
      </c>
      <c r="B949">
        <v>23</v>
      </c>
      <c r="C949" t="s">
        <v>3551</v>
      </c>
      <c r="D949">
        <v>0.41799999999999998</v>
      </c>
      <c r="E949">
        <v>159.697</v>
      </c>
      <c r="F949">
        <v>0</v>
      </c>
      <c r="G949">
        <v>255</v>
      </c>
      <c r="H949">
        <v>62.625999999999998</v>
      </c>
      <c r="I949">
        <v>99</v>
      </c>
      <c r="J949">
        <v>62</v>
      </c>
      <c r="K949">
        <v>23</v>
      </c>
    </row>
    <row r="950" spans="1:13" hidden="1">
      <c r="A950" t="s">
        <v>3528</v>
      </c>
      <c r="B950">
        <v>24</v>
      </c>
      <c r="C950" t="s">
        <v>3552</v>
      </c>
      <c r="D950">
        <v>0.43099999999999999</v>
      </c>
      <c r="E950">
        <v>177.5</v>
      </c>
      <c r="F950">
        <v>0</v>
      </c>
      <c r="G950">
        <v>255</v>
      </c>
      <c r="H950">
        <v>69.608000000000004</v>
      </c>
      <c r="I950">
        <v>102</v>
      </c>
      <c r="J950">
        <v>71</v>
      </c>
      <c r="K950">
        <v>24</v>
      </c>
    </row>
    <row r="951" spans="1:13" hidden="1">
      <c r="A951" t="s">
        <v>3528</v>
      </c>
      <c r="B951">
        <v>25</v>
      </c>
      <c r="C951" t="s">
        <v>3553</v>
      </c>
      <c r="D951">
        <v>0.44400000000000001</v>
      </c>
      <c r="E951">
        <v>182.143</v>
      </c>
      <c r="F951">
        <v>0</v>
      </c>
      <c r="G951">
        <v>255</v>
      </c>
      <c r="H951">
        <v>71.429000000000002</v>
      </c>
      <c r="I951">
        <v>105</v>
      </c>
      <c r="J951">
        <v>75</v>
      </c>
      <c r="K951">
        <v>25</v>
      </c>
    </row>
    <row r="952" spans="1:13">
      <c r="A952" t="s">
        <v>3554</v>
      </c>
      <c r="B952">
        <v>1</v>
      </c>
      <c r="C952" t="s">
        <v>3555</v>
      </c>
      <c r="D952">
        <v>0.22</v>
      </c>
      <c r="E952">
        <v>122.596</v>
      </c>
      <c r="F952">
        <v>0</v>
      </c>
      <c r="G952">
        <v>255</v>
      </c>
      <c r="H952">
        <v>48.076999999999998</v>
      </c>
      <c r="I952">
        <v>52</v>
      </c>
      <c r="J952">
        <v>25</v>
      </c>
      <c r="K952">
        <v>1</v>
      </c>
      <c r="L952">
        <v>25</v>
      </c>
      <c r="M952">
        <v>0</v>
      </c>
    </row>
    <row r="953" spans="1:13" hidden="1">
      <c r="A953" t="s">
        <v>3554</v>
      </c>
      <c r="B953">
        <v>2</v>
      </c>
      <c r="C953" t="s">
        <v>3556</v>
      </c>
      <c r="D953">
        <v>0.21099999999999999</v>
      </c>
      <c r="E953">
        <v>137.69999999999999</v>
      </c>
      <c r="F953">
        <v>0</v>
      </c>
      <c r="G953">
        <v>255</v>
      </c>
      <c r="H953">
        <v>54</v>
      </c>
      <c r="I953">
        <v>50</v>
      </c>
      <c r="J953">
        <v>27</v>
      </c>
      <c r="K953">
        <v>2</v>
      </c>
    </row>
    <row r="954" spans="1:13" hidden="1">
      <c r="A954" t="s">
        <v>3554</v>
      </c>
      <c r="B954">
        <v>3</v>
      </c>
      <c r="C954" t="s">
        <v>3557</v>
      </c>
      <c r="D954">
        <v>0.22800000000000001</v>
      </c>
      <c r="E954">
        <v>118.056</v>
      </c>
      <c r="F954">
        <v>0</v>
      </c>
      <c r="G954">
        <v>255</v>
      </c>
      <c r="H954">
        <v>46.295999999999999</v>
      </c>
      <c r="I954">
        <v>54</v>
      </c>
      <c r="J954">
        <v>25</v>
      </c>
      <c r="K954">
        <v>3</v>
      </c>
    </row>
    <row r="955" spans="1:13" hidden="1">
      <c r="A955" t="s">
        <v>3554</v>
      </c>
      <c r="B955">
        <v>4</v>
      </c>
      <c r="C955" t="s">
        <v>3558</v>
      </c>
      <c r="D955">
        <v>0.254</v>
      </c>
      <c r="E955">
        <v>119</v>
      </c>
      <c r="F955">
        <v>0</v>
      </c>
      <c r="G955">
        <v>255</v>
      </c>
      <c r="H955">
        <v>46.667000000000002</v>
      </c>
      <c r="I955">
        <v>60</v>
      </c>
      <c r="J955">
        <v>28</v>
      </c>
      <c r="K955">
        <v>4</v>
      </c>
    </row>
    <row r="956" spans="1:13" hidden="1">
      <c r="A956" t="s">
        <v>3554</v>
      </c>
      <c r="B956">
        <v>5</v>
      </c>
      <c r="C956" t="s">
        <v>3559</v>
      </c>
      <c r="D956">
        <v>0.23699999999999999</v>
      </c>
      <c r="E956">
        <v>118.393</v>
      </c>
      <c r="F956">
        <v>0</v>
      </c>
      <c r="G956">
        <v>255</v>
      </c>
      <c r="H956">
        <v>46.429000000000002</v>
      </c>
      <c r="I956">
        <v>56</v>
      </c>
      <c r="J956">
        <v>26</v>
      </c>
      <c r="K956">
        <v>5</v>
      </c>
    </row>
    <row r="957" spans="1:13" hidden="1">
      <c r="A957" t="s">
        <v>3554</v>
      </c>
      <c r="B957">
        <v>6</v>
      </c>
      <c r="C957" t="s">
        <v>3560</v>
      </c>
      <c r="D957">
        <v>0.254</v>
      </c>
      <c r="E957">
        <v>119</v>
      </c>
      <c r="F957">
        <v>0</v>
      </c>
      <c r="G957">
        <v>255</v>
      </c>
      <c r="H957">
        <v>46.667000000000002</v>
      </c>
      <c r="I957">
        <v>60</v>
      </c>
      <c r="J957">
        <v>28</v>
      </c>
      <c r="K957">
        <v>6</v>
      </c>
    </row>
    <row r="958" spans="1:13" hidden="1">
      <c r="A958" t="s">
        <v>3554</v>
      </c>
      <c r="B958">
        <v>7</v>
      </c>
      <c r="C958" t="s">
        <v>3561</v>
      </c>
      <c r="D958">
        <v>0.25800000000000001</v>
      </c>
      <c r="E958">
        <v>121.23</v>
      </c>
      <c r="F958">
        <v>0</v>
      </c>
      <c r="G958">
        <v>255</v>
      </c>
      <c r="H958">
        <v>47.540999999999997</v>
      </c>
      <c r="I958">
        <v>61</v>
      </c>
      <c r="J958">
        <v>29</v>
      </c>
      <c r="K958">
        <v>7</v>
      </c>
    </row>
    <row r="959" spans="1:13" hidden="1">
      <c r="A959" t="s">
        <v>3554</v>
      </c>
      <c r="B959">
        <v>8</v>
      </c>
      <c r="C959" t="s">
        <v>3562</v>
      </c>
      <c r="D959">
        <v>0.23200000000000001</v>
      </c>
      <c r="E959">
        <v>157.636</v>
      </c>
      <c r="F959">
        <v>0</v>
      </c>
      <c r="G959">
        <v>255</v>
      </c>
      <c r="H959">
        <v>61.817999999999998</v>
      </c>
      <c r="I959">
        <v>55</v>
      </c>
      <c r="J959">
        <v>34</v>
      </c>
      <c r="K959">
        <v>8</v>
      </c>
    </row>
    <row r="960" spans="1:13" hidden="1">
      <c r="A960" t="s">
        <v>3554</v>
      </c>
      <c r="B960">
        <v>9</v>
      </c>
      <c r="C960" t="s">
        <v>3563</v>
      </c>
      <c r="D960">
        <v>0.23200000000000001</v>
      </c>
      <c r="E960">
        <v>153</v>
      </c>
      <c r="F960">
        <v>0</v>
      </c>
      <c r="G960">
        <v>255</v>
      </c>
      <c r="H960">
        <v>60</v>
      </c>
      <c r="I960">
        <v>55</v>
      </c>
      <c r="J960">
        <v>33</v>
      </c>
      <c r="K960">
        <v>9</v>
      </c>
    </row>
    <row r="961" spans="1:11" hidden="1">
      <c r="A961" t="s">
        <v>3554</v>
      </c>
      <c r="B961">
        <v>10</v>
      </c>
      <c r="C961" t="s">
        <v>3564</v>
      </c>
      <c r="D961">
        <v>0.23200000000000001</v>
      </c>
      <c r="E961">
        <v>171.54499999999999</v>
      </c>
      <c r="F961">
        <v>0</v>
      </c>
      <c r="G961">
        <v>255</v>
      </c>
      <c r="H961">
        <v>67.272999999999996</v>
      </c>
      <c r="I961">
        <v>55</v>
      </c>
      <c r="J961">
        <v>37</v>
      </c>
      <c r="K961">
        <v>10</v>
      </c>
    </row>
    <row r="962" spans="1:11" hidden="1">
      <c r="A962" t="s">
        <v>3554</v>
      </c>
      <c r="B962">
        <v>11</v>
      </c>
      <c r="C962" t="s">
        <v>3565</v>
      </c>
      <c r="D962">
        <v>0.25800000000000001</v>
      </c>
      <c r="E962">
        <v>183.934</v>
      </c>
      <c r="F962">
        <v>0</v>
      </c>
      <c r="G962">
        <v>255</v>
      </c>
      <c r="H962">
        <v>72.131</v>
      </c>
      <c r="I962">
        <v>61</v>
      </c>
      <c r="J962">
        <v>44</v>
      </c>
      <c r="K962">
        <v>11</v>
      </c>
    </row>
    <row r="963" spans="1:11" hidden="1">
      <c r="A963" t="s">
        <v>3554</v>
      </c>
      <c r="B963">
        <v>12</v>
      </c>
      <c r="C963" t="s">
        <v>3566</v>
      </c>
      <c r="D963">
        <v>0.24099999999999999</v>
      </c>
      <c r="E963">
        <v>102.895</v>
      </c>
      <c r="F963">
        <v>0</v>
      </c>
      <c r="G963">
        <v>255</v>
      </c>
      <c r="H963">
        <v>40.350999999999999</v>
      </c>
      <c r="I963">
        <v>57</v>
      </c>
      <c r="J963">
        <v>23</v>
      </c>
      <c r="K963">
        <v>12</v>
      </c>
    </row>
    <row r="964" spans="1:11" hidden="1">
      <c r="A964" t="s">
        <v>3554</v>
      </c>
      <c r="B964">
        <v>13</v>
      </c>
      <c r="C964" t="s">
        <v>3567</v>
      </c>
      <c r="D964">
        <v>0.25800000000000001</v>
      </c>
      <c r="E964">
        <v>158.852</v>
      </c>
      <c r="F964">
        <v>0</v>
      </c>
      <c r="G964">
        <v>255</v>
      </c>
      <c r="H964">
        <v>62.295000000000002</v>
      </c>
      <c r="I964">
        <v>61</v>
      </c>
      <c r="J964">
        <v>38</v>
      </c>
      <c r="K964">
        <v>13</v>
      </c>
    </row>
    <row r="965" spans="1:11" hidden="1">
      <c r="A965" t="s">
        <v>3554</v>
      </c>
      <c r="B965">
        <v>14</v>
      </c>
      <c r="C965" t="s">
        <v>3568</v>
      </c>
      <c r="D965">
        <v>0.23699999999999999</v>
      </c>
      <c r="E965">
        <v>132.054</v>
      </c>
      <c r="F965">
        <v>0</v>
      </c>
      <c r="G965">
        <v>255</v>
      </c>
      <c r="H965">
        <v>51.786000000000001</v>
      </c>
      <c r="I965">
        <v>56</v>
      </c>
      <c r="J965">
        <v>29</v>
      </c>
      <c r="K965">
        <v>14</v>
      </c>
    </row>
    <row r="966" spans="1:11" hidden="1">
      <c r="A966" t="s">
        <v>3554</v>
      </c>
      <c r="B966">
        <v>15</v>
      </c>
      <c r="C966" t="s">
        <v>3569</v>
      </c>
      <c r="D966">
        <v>0.24099999999999999</v>
      </c>
      <c r="E966">
        <v>143.15799999999999</v>
      </c>
      <c r="F966">
        <v>0</v>
      </c>
      <c r="G966">
        <v>255</v>
      </c>
      <c r="H966">
        <v>56.14</v>
      </c>
      <c r="I966">
        <v>57</v>
      </c>
      <c r="J966">
        <v>32</v>
      </c>
      <c r="K966">
        <v>15</v>
      </c>
    </row>
    <row r="967" spans="1:11" hidden="1">
      <c r="A967" t="s">
        <v>3554</v>
      </c>
      <c r="B967">
        <v>16</v>
      </c>
      <c r="C967" t="s">
        <v>3570</v>
      </c>
      <c r="D967">
        <v>0.24099999999999999</v>
      </c>
      <c r="E967">
        <v>174.47399999999999</v>
      </c>
      <c r="F967">
        <v>0</v>
      </c>
      <c r="G967">
        <v>255</v>
      </c>
      <c r="H967">
        <v>68.421000000000006</v>
      </c>
      <c r="I967">
        <v>57</v>
      </c>
      <c r="J967">
        <v>39</v>
      </c>
      <c r="K967">
        <v>16</v>
      </c>
    </row>
    <row r="968" spans="1:11" hidden="1">
      <c r="A968" t="s">
        <v>3554</v>
      </c>
      <c r="B968">
        <v>17</v>
      </c>
      <c r="C968" t="s">
        <v>3571</v>
      </c>
      <c r="D968">
        <v>0.24099999999999999</v>
      </c>
      <c r="E968">
        <v>170</v>
      </c>
      <c r="F968">
        <v>0</v>
      </c>
      <c r="G968">
        <v>255</v>
      </c>
      <c r="H968">
        <v>66.667000000000002</v>
      </c>
      <c r="I968">
        <v>57</v>
      </c>
      <c r="J968">
        <v>38</v>
      </c>
      <c r="K968">
        <v>17</v>
      </c>
    </row>
    <row r="969" spans="1:11" hidden="1">
      <c r="A969" t="s">
        <v>3554</v>
      </c>
      <c r="B969">
        <v>18</v>
      </c>
      <c r="C969" t="s">
        <v>3572</v>
      </c>
      <c r="D969">
        <v>0.23699999999999999</v>
      </c>
      <c r="E969">
        <v>63.75</v>
      </c>
      <c r="F969">
        <v>0</v>
      </c>
      <c r="G969">
        <v>255</v>
      </c>
      <c r="H969">
        <v>25</v>
      </c>
      <c r="I969">
        <v>56</v>
      </c>
      <c r="J969">
        <v>14</v>
      </c>
      <c r="K969">
        <v>18</v>
      </c>
    </row>
    <row r="970" spans="1:11" hidden="1">
      <c r="A970" t="s">
        <v>3554</v>
      </c>
      <c r="B970">
        <v>19</v>
      </c>
      <c r="C970" t="s">
        <v>3573</v>
      </c>
      <c r="D970">
        <v>0.23200000000000001</v>
      </c>
      <c r="E970">
        <v>92.727000000000004</v>
      </c>
      <c r="F970">
        <v>0</v>
      </c>
      <c r="G970">
        <v>255</v>
      </c>
      <c r="H970">
        <v>36.363999999999997</v>
      </c>
      <c r="I970">
        <v>55</v>
      </c>
      <c r="J970">
        <v>20</v>
      </c>
      <c r="K970">
        <v>19</v>
      </c>
    </row>
    <row r="971" spans="1:11" hidden="1">
      <c r="A971" t="s">
        <v>3554</v>
      </c>
      <c r="B971">
        <v>20</v>
      </c>
      <c r="C971" t="s">
        <v>3574</v>
      </c>
      <c r="D971">
        <v>0.254</v>
      </c>
      <c r="E971">
        <v>68</v>
      </c>
      <c r="F971">
        <v>0</v>
      </c>
      <c r="G971">
        <v>255</v>
      </c>
      <c r="H971">
        <v>26.667000000000002</v>
      </c>
      <c r="I971">
        <v>60</v>
      </c>
      <c r="J971">
        <v>16</v>
      </c>
      <c r="K971">
        <v>20</v>
      </c>
    </row>
    <row r="972" spans="1:11" hidden="1">
      <c r="A972" t="s">
        <v>3554</v>
      </c>
      <c r="B972">
        <v>21</v>
      </c>
      <c r="C972" t="s">
        <v>3575</v>
      </c>
      <c r="D972">
        <v>0.224</v>
      </c>
      <c r="E972">
        <v>101.038</v>
      </c>
      <c r="F972">
        <v>0</v>
      </c>
      <c r="G972">
        <v>255</v>
      </c>
      <c r="H972">
        <v>39.622999999999998</v>
      </c>
      <c r="I972">
        <v>53</v>
      </c>
      <c r="J972">
        <v>21</v>
      </c>
      <c r="K972">
        <v>21</v>
      </c>
    </row>
    <row r="973" spans="1:11" hidden="1">
      <c r="A973" t="s">
        <v>3554</v>
      </c>
      <c r="B973">
        <v>22</v>
      </c>
      <c r="C973" t="s">
        <v>3576</v>
      </c>
      <c r="D973">
        <v>0.245</v>
      </c>
      <c r="E973">
        <v>109.914</v>
      </c>
      <c r="F973">
        <v>0</v>
      </c>
      <c r="G973">
        <v>255</v>
      </c>
      <c r="H973">
        <v>43.103000000000002</v>
      </c>
      <c r="I973">
        <v>58</v>
      </c>
      <c r="J973">
        <v>25</v>
      </c>
      <c r="K973">
        <v>22</v>
      </c>
    </row>
    <row r="974" spans="1:11" hidden="1">
      <c r="A974" t="s">
        <v>3554</v>
      </c>
      <c r="B974">
        <v>23</v>
      </c>
      <c r="C974" t="s">
        <v>3577</v>
      </c>
      <c r="D974">
        <v>0.23699999999999999</v>
      </c>
      <c r="E974">
        <v>118.393</v>
      </c>
      <c r="F974">
        <v>0</v>
      </c>
      <c r="G974">
        <v>255</v>
      </c>
      <c r="H974">
        <v>46.429000000000002</v>
      </c>
      <c r="I974">
        <v>56</v>
      </c>
      <c r="J974">
        <v>26</v>
      </c>
      <c r="K974">
        <v>23</v>
      </c>
    </row>
    <row r="975" spans="1:11" hidden="1">
      <c r="A975" t="s">
        <v>3554</v>
      </c>
      <c r="B975">
        <v>24</v>
      </c>
      <c r="C975" t="s">
        <v>3578</v>
      </c>
      <c r="D975">
        <v>0.26200000000000001</v>
      </c>
      <c r="E975">
        <v>127.5</v>
      </c>
      <c r="F975">
        <v>0</v>
      </c>
      <c r="G975">
        <v>255</v>
      </c>
      <c r="H975">
        <v>50</v>
      </c>
      <c r="I975">
        <v>62</v>
      </c>
      <c r="J975">
        <v>31</v>
      </c>
      <c r="K975">
        <v>24</v>
      </c>
    </row>
    <row r="976" spans="1:11" hidden="1">
      <c r="A976" t="s">
        <v>3554</v>
      </c>
      <c r="B976">
        <v>25</v>
      </c>
      <c r="C976" t="s">
        <v>3579</v>
      </c>
      <c r="D976">
        <v>0.24099999999999999</v>
      </c>
      <c r="E976">
        <v>116.316</v>
      </c>
      <c r="F976">
        <v>0</v>
      </c>
      <c r="G976">
        <v>255</v>
      </c>
      <c r="H976">
        <v>45.613999999999997</v>
      </c>
      <c r="I976">
        <v>57</v>
      </c>
      <c r="J976">
        <v>26</v>
      </c>
      <c r="K976">
        <v>25</v>
      </c>
    </row>
    <row r="977" spans="1:13">
      <c r="A977" t="s">
        <v>3580</v>
      </c>
      <c r="B977">
        <v>1</v>
      </c>
      <c r="C977" t="s">
        <v>3581</v>
      </c>
      <c r="D977">
        <v>1.044</v>
      </c>
      <c r="E977">
        <v>186.86199999999999</v>
      </c>
      <c r="F977">
        <v>0</v>
      </c>
      <c r="G977">
        <v>255</v>
      </c>
      <c r="H977">
        <v>73.278999999999996</v>
      </c>
      <c r="I977">
        <v>247</v>
      </c>
      <c r="J977">
        <v>181</v>
      </c>
      <c r="K977">
        <v>1</v>
      </c>
      <c r="L977">
        <v>25</v>
      </c>
      <c r="M977">
        <v>0</v>
      </c>
    </row>
    <row r="978" spans="1:13" hidden="1">
      <c r="A978" t="s">
        <v>3580</v>
      </c>
      <c r="B978">
        <v>2</v>
      </c>
      <c r="C978" t="s">
        <v>3582</v>
      </c>
      <c r="D978">
        <v>1.0269999999999999</v>
      </c>
      <c r="E978">
        <v>209.87700000000001</v>
      </c>
      <c r="F978">
        <v>0</v>
      </c>
      <c r="G978">
        <v>255</v>
      </c>
      <c r="H978">
        <v>82.305000000000007</v>
      </c>
      <c r="I978">
        <v>243</v>
      </c>
      <c r="J978">
        <v>200</v>
      </c>
      <c r="K978">
        <v>2</v>
      </c>
    </row>
    <row r="979" spans="1:13" hidden="1">
      <c r="A979" t="s">
        <v>3580</v>
      </c>
      <c r="B979">
        <v>3</v>
      </c>
      <c r="C979" t="s">
        <v>3583</v>
      </c>
      <c r="D979">
        <v>1.01</v>
      </c>
      <c r="E979">
        <v>214.45599999999999</v>
      </c>
      <c r="F979">
        <v>0</v>
      </c>
      <c r="G979">
        <v>255</v>
      </c>
      <c r="H979">
        <v>84.1</v>
      </c>
      <c r="I979">
        <v>239</v>
      </c>
      <c r="J979">
        <v>201</v>
      </c>
      <c r="K979">
        <v>3</v>
      </c>
    </row>
    <row r="980" spans="1:13" hidden="1">
      <c r="A980" t="s">
        <v>3580</v>
      </c>
      <c r="B980">
        <v>4</v>
      </c>
      <c r="C980" t="s">
        <v>3584</v>
      </c>
      <c r="D980">
        <v>1.022</v>
      </c>
      <c r="E980">
        <v>210.744</v>
      </c>
      <c r="F980">
        <v>0</v>
      </c>
      <c r="G980">
        <v>255</v>
      </c>
      <c r="H980">
        <v>82.644999999999996</v>
      </c>
      <c r="I980">
        <v>242</v>
      </c>
      <c r="J980">
        <v>200</v>
      </c>
      <c r="K980">
        <v>4</v>
      </c>
    </row>
    <row r="981" spans="1:13" hidden="1">
      <c r="A981" t="s">
        <v>3580</v>
      </c>
      <c r="B981">
        <v>5</v>
      </c>
      <c r="C981" t="s">
        <v>3585</v>
      </c>
      <c r="D981">
        <v>1.077</v>
      </c>
      <c r="E981">
        <v>229</v>
      </c>
      <c r="F981">
        <v>0</v>
      </c>
      <c r="G981">
        <v>255</v>
      </c>
      <c r="H981">
        <v>89.804000000000002</v>
      </c>
      <c r="I981">
        <v>255</v>
      </c>
      <c r="J981">
        <v>229</v>
      </c>
      <c r="K981">
        <v>5</v>
      </c>
    </row>
    <row r="982" spans="1:13" hidden="1">
      <c r="A982" t="s">
        <v>3580</v>
      </c>
      <c r="B982">
        <v>6</v>
      </c>
      <c r="C982" t="s">
        <v>3586</v>
      </c>
      <c r="D982">
        <v>1.044</v>
      </c>
      <c r="E982">
        <v>226.09299999999999</v>
      </c>
      <c r="F982">
        <v>0</v>
      </c>
      <c r="G982">
        <v>255</v>
      </c>
      <c r="H982">
        <v>88.664000000000001</v>
      </c>
      <c r="I982">
        <v>247</v>
      </c>
      <c r="J982">
        <v>219</v>
      </c>
      <c r="K982">
        <v>6</v>
      </c>
    </row>
    <row r="983" spans="1:13" hidden="1">
      <c r="A983" t="s">
        <v>3580</v>
      </c>
      <c r="B983">
        <v>7</v>
      </c>
      <c r="C983" t="s">
        <v>3587</v>
      </c>
      <c r="D983">
        <v>1.018</v>
      </c>
      <c r="E983">
        <v>207.386</v>
      </c>
      <c r="F983">
        <v>0</v>
      </c>
      <c r="G983">
        <v>255</v>
      </c>
      <c r="H983">
        <v>81.328000000000003</v>
      </c>
      <c r="I983">
        <v>241</v>
      </c>
      <c r="J983">
        <v>196</v>
      </c>
      <c r="K983">
        <v>7</v>
      </c>
    </row>
    <row r="984" spans="1:13" hidden="1">
      <c r="A984" t="s">
        <v>3580</v>
      </c>
      <c r="B984">
        <v>8</v>
      </c>
      <c r="C984" t="s">
        <v>3588</v>
      </c>
      <c r="D984">
        <v>1.052</v>
      </c>
      <c r="E984">
        <v>219.15700000000001</v>
      </c>
      <c r="F984">
        <v>0</v>
      </c>
      <c r="G984">
        <v>255</v>
      </c>
      <c r="H984">
        <v>85.944000000000003</v>
      </c>
      <c r="I984">
        <v>249</v>
      </c>
      <c r="J984">
        <v>214</v>
      </c>
      <c r="K984">
        <v>8</v>
      </c>
    </row>
    <row r="985" spans="1:13" hidden="1">
      <c r="A985" t="s">
        <v>3580</v>
      </c>
      <c r="B985">
        <v>9</v>
      </c>
      <c r="C985" t="s">
        <v>3589</v>
      </c>
      <c r="D985">
        <v>1.099</v>
      </c>
      <c r="E985">
        <v>220.673</v>
      </c>
      <c r="F985">
        <v>0</v>
      </c>
      <c r="G985">
        <v>255</v>
      </c>
      <c r="H985">
        <v>86.537999999999997</v>
      </c>
      <c r="I985">
        <v>260</v>
      </c>
      <c r="J985">
        <v>225</v>
      </c>
      <c r="K985">
        <v>9</v>
      </c>
    </row>
    <row r="986" spans="1:13" hidden="1">
      <c r="A986" t="s">
        <v>3580</v>
      </c>
      <c r="B986">
        <v>10</v>
      </c>
      <c r="C986" t="s">
        <v>3590</v>
      </c>
      <c r="D986">
        <v>1.014</v>
      </c>
      <c r="E986">
        <v>225.25</v>
      </c>
      <c r="F986">
        <v>0</v>
      </c>
      <c r="G986">
        <v>255</v>
      </c>
      <c r="H986">
        <v>88.332999999999998</v>
      </c>
      <c r="I986">
        <v>240</v>
      </c>
      <c r="J986">
        <v>212</v>
      </c>
      <c r="K986">
        <v>10</v>
      </c>
    </row>
    <row r="987" spans="1:13" hidden="1">
      <c r="A987" t="s">
        <v>3580</v>
      </c>
      <c r="B987">
        <v>11</v>
      </c>
      <c r="C987" t="s">
        <v>3591</v>
      </c>
      <c r="D987">
        <v>1.052</v>
      </c>
      <c r="E987">
        <v>230.422</v>
      </c>
      <c r="F987">
        <v>0</v>
      </c>
      <c r="G987">
        <v>255</v>
      </c>
      <c r="H987">
        <v>90.361000000000004</v>
      </c>
      <c r="I987">
        <v>249</v>
      </c>
      <c r="J987">
        <v>225</v>
      </c>
      <c r="K987">
        <v>11</v>
      </c>
    </row>
    <row r="988" spans="1:13" hidden="1">
      <c r="A988" t="s">
        <v>3580</v>
      </c>
      <c r="B988">
        <v>12</v>
      </c>
      <c r="C988" t="s">
        <v>3592</v>
      </c>
      <c r="D988">
        <v>1.048</v>
      </c>
      <c r="E988">
        <v>234.435</v>
      </c>
      <c r="F988">
        <v>0</v>
      </c>
      <c r="G988">
        <v>255</v>
      </c>
      <c r="H988">
        <v>91.935000000000002</v>
      </c>
      <c r="I988">
        <v>248</v>
      </c>
      <c r="J988">
        <v>228</v>
      </c>
      <c r="K988">
        <v>12</v>
      </c>
    </row>
    <row r="989" spans="1:13" hidden="1">
      <c r="A989" t="s">
        <v>3580</v>
      </c>
      <c r="B989">
        <v>13</v>
      </c>
      <c r="C989" t="s">
        <v>3593</v>
      </c>
      <c r="D989">
        <v>1.052</v>
      </c>
      <c r="E989">
        <v>219.15700000000001</v>
      </c>
      <c r="F989">
        <v>0</v>
      </c>
      <c r="G989">
        <v>255</v>
      </c>
      <c r="H989">
        <v>85.944000000000003</v>
      </c>
      <c r="I989">
        <v>249</v>
      </c>
      <c r="J989">
        <v>214</v>
      </c>
      <c r="K989">
        <v>13</v>
      </c>
    </row>
    <row r="990" spans="1:13" hidden="1">
      <c r="A990" t="s">
        <v>3580</v>
      </c>
      <c r="B990">
        <v>14</v>
      </c>
      <c r="C990" t="s">
        <v>3594</v>
      </c>
      <c r="D990">
        <v>1.056</v>
      </c>
      <c r="E990">
        <v>213.18</v>
      </c>
      <c r="F990">
        <v>0</v>
      </c>
      <c r="G990">
        <v>255</v>
      </c>
      <c r="H990">
        <v>83.6</v>
      </c>
      <c r="I990">
        <v>250</v>
      </c>
      <c r="J990">
        <v>209</v>
      </c>
      <c r="K990">
        <v>14</v>
      </c>
    </row>
    <row r="991" spans="1:13" hidden="1">
      <c r="A991" t="s">
        <v>3580</v>
      </c>
      <c r="B991">
        <v>15</v>
      </c>
      <c r="C991" t="s">
        <v>3595</v>
      </c>
      <c r="D991">
        <v>1.077</v>
      </c>
      <c r="E991">
        <v>221</v>
      </c>
      <c r="F991">
        <v>0</v>
      </c>
      <c r="G991">
        <v>255</v>
      </c>
      <c r="H991">
        <v>86.667000000000002</v>
      </c>
      <c r="I991">
        <v>255</v>
      </c>
      <c r="J991">
        <v>221</v>
      </c>
      <c r="K991">
        <v>15</v>
      </c>
    </row>
    <row r="992" spans="1:13" hidden="1">
      <c r="A992" t="s">
        <v>3580</v>
      </c>
      <c r="B992">
        <v>16</v>
      </c>
      <c r="C992" t="s">
        <v>3596</v>
      </c>
      <c r="D992">
        <v>1.0269999999999999</v>
      </c>
      <c r="E992">
        <v>227.71600000000001</v>
      </c>
      <c r="F992">
        <v>0</v>
      </c>
      <c r="G992">
        <v>255</v>
      </c>
      <c r="H992">
        <v>89.3</v>
      </c>
      <c r="I992">
        <v>243</v>
      </c>
      <c r="J992">
        <v>217</v>
      </c>
      <c r="K992">
        <v>16</v>
      </c>
    </row>
    <row r="993" spans="1:13" hidden="1">
      <c r="A993" t="s">
        <v>3580</v>
      </c>
      <c r="B993">
        <v>17</v>
      </c>
      <c r="C993" t="s">
        <v>3597</v>
      </c>
      <c r="D993">
        <v>1.056</v>
      </c>
      <c r="E993">
        <v>214.2</v>
      </c>
      <c r="F993">
        <v>0</v>
      </c>
      <c r="G993">
        <v>255</v>
      </c>
      <c r="H993">
        <v>84</v>
      </c>
      <c r="I993">
        <v>250</v>
      </c>
      <c r="J993">
        <v>210</v>
      </c>
      <c r="K993">
        <v>17</v>
      </c>
    </row>
    <row r="994" spans="1:13" hidden="1">
      <c r="A994" t="s">
        <v>3580</v>
      </c>
      <c r="B994">
        <v>18</v>
      </c>
      <c r="C994" t="s">
        <v>3598</v>
      </c>
      <c r="D994">
        <v>1.056</v>
      </c>
      <c r="E994">
        <v>218.28</v>
      </c>
      <c r="F994">
        <v>0</v>
      </c>
      <c r="G994">
        <v>255</v>
      </c>
      <c r="H994">
        <v>85.6</v>
      </c>
      <c r="I994">
        <v>250</v>
      </c>
      <c r="J994">
        <v>214</v>
      </c>
      <c r="K994">
        <v>18</v>
      </c>
    </row>
    <row r="995" spans="1:13" hidden="1">
      <c r="A995" t="s">
        <v>3580</v>
      </c>
      <c r="B995">
        <v>19</v>
      </c>
      <c r="C995" t="s">
        <v>3599</v>
      </c>
      <c r="D995">
        <v>1.052</v>
      </c>
      <c r="E995">
        <v>224.27699999999999</v>
      </c>
      <c r="F995">
        <v>0</v>
      </c>
      <c r="G995">
        <v>255</v>
      </c>
      <c r="H995">
        <v>87.951999999999998</v>
      </c>
      <c r="I995">
        <v>249</v>
      </c>
      <c r="J995">
        <v>219</v>
      </c>
      <c r="K995">
        <v>19</v>
      </c>
    </row>
    <row r="996" spans="1:13" hidden="1">
      <c r="A996" t="s">
        <v>3580</v>
      </c>
      <c r="B996">
        <v>20</v>
      </c>
      <c r="C996" t="s">
        <v>3600</v>
      </c>
      <c r="D996">
        <v>1.0649999999999999</v>
      </c>
      <c r="E996">
        <v>218.571</v>
      </c>
      <c r="F996">
        <v>0</v>
      </c>
      <c r="G996">
        <v>255</v>
      </c>
      <c r="H996">
        <v>85.713999999999999</v>
      </c>
      <c r="I996">
        <v>252</v>
      </c>
      <c r="J996">
        <v>216</v>
      </c>
      <c r="K996">
        <v>20</v>
      </c>
    </row>
    <row r="997" spans="1:13" hidden="1">
      <c r="A997" t="s">
        <v>3580</v>
      </c>
      <c r="B997">
        <v>21</v>
      </c>
      <c r="C997" t="s">
        <v>3601</v>
      </c>
      <c r="D997">
        <v>1.0820000000000001</v>
      </c>
      <c r="E997">
        <v>220.137</v>
      </c>
      <c r="F997">
        <v>0</v>
      </c>
      <c r="G997">
        <v>255</v>
      </c>
      <c r="H997">
        <v>86.328000000000003</v>
      </c>
      <c r="I997">
        <v>256</v>
      </c>
      <c r="J997">
        <v>221</v>
      </c>
      <c r="K997">
        <v>21</v>
      </c>
    </row>
    <row r="998" spans="1:13" hidden="1">
      <c r="A998" t="s">
        <v>3580</v>
      </c>
      <c r="B998">
        <v>22</v>
      </c>
      <c r="C998" t="s">
        <v>3602</v>
      </c>
      <c r="D998">
        <v>1.077</v>
      </c>
      <c r="E998">
        <v>214</v>
      </c>
      <c r="F998">
        <v>0</v>
      </c>
      <c r="G998">
        <v>255</v>
      </c>
      <c r="H998">
        <v>83.921999999999997</v>
      </c>
      <c r="I998">
        <v>255</v>
      </c>
      <c r="J998">
        <v>214</v>
      </c>
      <c r="K998">
        <v>22</v>
      </c>
    </row>
    <row r="999" spans="1:13" hidden="1">
      <c r="A999" t="s">
        <v>3580</v>
      </c>
      <c r="B999">
        <v>23</v>
      </c>
      <c r="C999" t="s">
        <v>3603</v>
      </c>
      <c r="D999">
        <v>1.0860000000000001</v>
      </c>
      <c r="E999">
        <v>202.41200000000001</v>
      </c>
      <c r="F999">
        <v>0</v>
      </c>
      <c r="G999">
        <v>255</v>
      </c>
      <c r="H999">
        <v>79.376999999999995</v>
      </c>
      <c r="I999">
        <v>257</v>
      </c>
      <c r="J999">
        <v>204</v>
      </c>
      <c r="K999">
        <v>23</v>
      </c>
    </row>
    <row r="1000" spans="1:13" hidden="1">
      <c r="A1000" t="s">
        <v>3580</v>
      </c>
      <c r="B1000">
        <v>24</v>
      </c>
      <c r="C1000" t="s">
        <v>3604</v>
      </c>
      <c r="D1000">
        <v>1.099</v>
      </c>
      <c r="E1000">
        <v>208.904</v>
      </c>
      <c r="F1000">
        <v>0</v>
      </c>
      <c r="G1000">
        <v>255</v>
      </c>
      <c r="H1000">
        <v>81.923000000000002</v>
      </c>
      <c r="I1000">
        <v>260</v>
      </c>
      <c r="J1000">
        <v>213</v>
      </c>
      <c r="K1000">
        <v>24</v>
      </c>
    </row>
    <row r="1001" spans="1:13" hidden="1">
      <c r="A1001" t="s">
        <v>3580</v>
      </c>
      <c r="B1001">
        <v>25</v>
      </c>
      <c r="C1001" t="s">
        <v>3605</v>
      </c>
      <c r="D1001">
        <v>1.077</v>
      </c>
      <c r="E1001">
        <v>214</v>
      </c>
      <c r="F1001">
        <v>0</v>
      </c>
      <c r="G1001">
        <v>255</v>
      </c>
      <c r="H1001">
        <v>83.921999999999997</v>
      </c>
      <c r="I1001">
        <v>255</v>
      </c>
      <c r="J1001">
        <v>214</v>
      </c>
      <c r="K1001">
        <v>25</v>
      </c>
    </row>
    <row r="1002" spans="1:13">
      <c r="A1002" t="s">
        <v>3606</v>
      </c>
      <c r="B1002">
        <v>1</v>
      </c>
      <c r="C1002" t="s">
        <v>3607</v>
      </c>
      <c r="D1002">
        <v>0.249</v>
      </c>
      <c r="E1002">
        <v>125.339</v>
      </c>
      <c r="F1002">
        <v>0</v>
      </c>
      <c r="G1002">
        <v>255</v>
      </c>
      <c r="H1002">
        <v>49.152999999999999</v>
      </c>
      <c r="I1002">
        <v>59</v>
      </c>
      <c r="J1002">
        <v>29</v>
      </c>
      <c r="K1002">
        <v>1</v>
      </c>
      <c r="L1002">
        <v>25</v>
      </c>
      <c r="M1002">
        <v>0</v>
      </c>
    </row>
    <row r="1003" spans="1:13" hidden="1">
      <c r="A1003" t="s">
        <v>3606</v>
      </c>
      <c r="B1003">
        <v>2</v>
      </c>
      <c r="C1003" t="s">
        <v>3608</v>
      </c>
      <c r="D1003">
        <v>0.27</v>
      </c>
      <c r="E1003">
        <v>119.53100000000001</v>
      </c>
      <c r="F1003">
        <v>0</v>
      </c>
      <c r="G1003">
        <v>255</v>
      </c>
      <c r="H1003">
        <v>46.875</v>
      </c>
      <c r="I1003">
        <v>64</v>
      </c>
      <c r="J1003">
        <v>30</v>
      </c>
      <c r="K1003">
        <v>2</v>
      </c>
    </row>
    <row r="1004" spans="1:13" hidden="1">
      <c r="A1004" t="s">
        <v>3606</v>
      </c>
      <c r="B1004">
        <v>3</v>
      </c>
      <c r="C1004" t="s">
        <v>3609</v>
      </c>
      <c r="D1004">
        <v>0.249</v>
      </c>
      <c r="E1004">
        <v>138.30500000000001</v>
      </c>
      <c r="F1004">
        <v>0</v>
      </c>
      <c r="G1004">
        <v>255</v>
      </c>
      <c r="H1004">
        <v>54.237000000000002</v>
      </c>
      <c r="I1004">
        <v>59</v>
      </c>
      <c r="J1004">
        <v>32</v>
      </c>
      <c r="K1004">
        <v>3</v>
      </c>
    </row>
    <row r="1005" spans="1:13" hidden="1">
      <c r="A1005" t="s">
        <v>3606</v>
      </c>
      <c r="B1005">
        <v>4</v>
      </c>
      <c r="C1005" t="s">
        <v>3610</v>
      </c>
      <c r="D1005">
        <v>0.25800000000000001</v>
      </c>
      <c r="E1005">
        <v>125.41</v>
      </c>
      <c r="F1005">
        <v>0</v>
      </c>
      <c r="G1005">
        <v>255</v>
      </c>
      <c r="H1005">
        <v>49.18</v>
      </c>
      <c r="I1005">
        <v>61</v>
      </c>
      <c r="J1005">
        <v>30</v>
      </c>
      <c r="K1005">
        <v>4</v>
      </c>
    </row>
    <row r="1006" spans="1:13" hidden="1">
      <c r="A1006" t="s">
        <v>3606</v>
      </c>
      <c r="B1006">
        <v>5</v>
      </c>
      <c r="C1006" t="s">
        <v>3611</v>
      </c>
      <c r="D1006">
        <v>0.254</v>
      </c>
      <c r="E1006">
        <v>153</v>
      </c>
      <c r="F1006">
        <v>0</v>
      </c>
      <c r="G1006">
        <v>255</v>
      </c>
      <c r="H1006">
        <v>60</v>
      </c>
      <c r="I1006">
        <v>60</v>
      </c>
      <c r="J1006">
        <v>36</v>
      </c>
      <c r="K1006">
        <v>5</v>
      </c>
    </row>
    <row r="1007" spans="1:13" hidden="1">
      <c r="A1007" t="s">
        <v>3606</v>
      </c>
      <c r="B1007">
        <v>6</v>
      </c>
      <c r="C1007" t="s">
        <v>3612</v>
      </c>
      <c r="D1007">
        <v>0.26200000000000001</v>
      </c>
      <c r="E1007">
        <v>160.40299999999999</v>
      </c>
      <c r="F1007">
        <v>0</v>
      </c>
      <c r="G1007">
        <v>255</v>
      </c>
      <c r="H1007">
        <v>62.902999999999999</v>
      </c>
      <c r="I1007">
        <v>62</v>
      </c>
      <c r="J1007">
        <v>39</v>
      </c>
      <c r="K1007">
        <v>6</v>
      </c>
    </row>
    <row r="1008" spans="1:13" hidden="1">
      <c r="A1008" t="s">
        <v>3606</v>
      </c>
      <c r="B1008">
        <v>7</v>
      </c>
      <c r="C1008" t="s">
        <v>3613</v>
      </c>
      <c r="D1008">
        <v>0.249</v>
      </c>
      <c r="E1008">
        <v>164.23699999999999</v>
      </c>
      <c r="F1008">
        <v>0</v>
      </c>
      <c r="G1008">
        <v>255</v>
      </c>
      <c r="H1008">
        <v>64.406999999999996</v>
      </c>
      <c r="I1008">
        <v>59</v>
      </c>
      <c r="J1008">
        <v>38</v>
      </c>
      <c r="K1008">
        <v>7</v>
      </c>
    </row>
    <row r="1009" spans="1:11" hidden="1">
      <c r="A1009" t="s">
        <v>3606</v>
      </c>
      <c r="B1009">
        <v>8</v>
      </c>
      <c r="C1009" t="s">
        <v>3614</v>
      </c>
      <c r="D1009">
        <v>0.254</v>
      </c>
      <c r="E1009">
        <v>157.25</v>
      </c>
      <c r="F1009">
        <v>0</v>
      </c>
      <c r="G1009">
        <v>255</v>
      </c>
      <c r="H1009">
        <v>61.667000000000002</v>
      </c>
      <c r="I1009">
        <v>60</v>
      </c>
      <c r="J1009">
        <v>37</v>
      </c>
      <c r="K1009">
        <v>8</v>
      </c>
    </row>
    <row r="1010" spans="1:11" hidden="1">
      <c r="A1010" t="s">
        <v>3606</v>
      </c>
      <c r="B1010">
        <v>9</v>
      </c>
      <c r="C1010" t="s">
        <v>3615</v>
      </c>
      <c r="D1010">
        <v>0.26200000000000001</v>
      </c>
      <c r="E1010">
        <v>111.048</v>
      </c>
      <c r="F1010">
        <v>0</v>
      </c>
      <c r="G1010">
        <v>255</v>
      </c>
      <c r="H1010">
        <v>43.548000000000002</v>
      </c>
      <c r="I1010">
        <v>62</v>
      </c>
      <c r="J1010">
        <v>27</v>
      </c>
      <c r="K1010">
        <v>9</v>
      </c>
    </row>
    <row r="1011" spans="1:11" hidden="1">
      <c r="A1011" t="s">
        <v>3606</v>
      </c>
      <c r="B1011">
        <v>10</v>
      </c>
      <c r="C1011" t="s">
        <v>3616</v>
      </c>
      <c r="D1011">
        <v>0.25800000000000001</v>
      </c>
      <c r="E1011">
        <v>188.11500000000001</v>
      </c>
      <c r="F1011">
        <v>0</v>
      </c>
      <c r="G1011">
        <v>255</v>
      </c>
      <c r="H1011">
        <v>73.77</v>
      </c>
      <c r="I1011">
        <v>61</v>
      </c>
      <c r="J1011">
        <v>45</v>
      </c>
      <c r="K1011">
        <v>10</v>
      </c>
    </row>
    <row r="1012" spans="1:11" hidden="1">
      <c r="A1012" t="s">
        <v>3606</v>
      </c>
      <c r="B1012">
        <v>11</v>
      </c>
      <c r="C1012" t="s">
        <v>3617</v>
      </c>
      <c r="D1012">
        <v>0.28699999999999998</v>
      </c>
      <c r="E1012">
        <v>135</v>
      </c>
      <c r="F1012">
        <v>0</v>
      </c>
      <c r="G1012">
        <v>255</v>
      </c>
      <c r="H1012">
        <v>52.941000000000003</v>
      </c>
      <c r="I1012">
        <v>68</v>
      </c>
      <c r="J1012">
        <v>36</v>
      </c>
      <c r="K1012">
        <v>11</v>
      </c>
    </row>
    <row r="1013" spans="1:11" hidden="1">
      <c r="A1013" t="s">
        <v>3606</v>
      </c>
      <c r="B1013">
        <v>12</v>
      </c>
      <c r="C1013" t="s">
        <v>3618</v>
      </c>
      <c r="D1013">
        <v>0.23699999999999999</v>
      </c>
      <c r="E1013">
        <v>163.929</v>
      </c>
      <c r="F1013">
        <v>0</v>
      </c>
      <c r="G1013">
        <v>255</v>
      </c>
      <c r="H1013">
        <v>64.286000000000001</v>
      </c>
      <c r="I1013">
        <v>56</v>
      </c>
      <c r="J1013">
        <v>36</v>
      </c>
      <c r="K1013">
        <v>12</v>
      </c>
    </row>
    <row r="1014" spans="1:11" hidden="1">
      <c r="A1014" t="s">
        <v>3606</v>
      </c>
      <c r="B1014">
        <v>13</v>
      </c>
      <c r="C1014" t="s">
        <v>3619</v>
      </c>
      <c r="D1014">
        <v>0.25800000000000001</v>
      </c>
      <c r="E1014">
        <v>150.49199999999999</v>
      </c>
      <c r="F1014">
        <v>0</v>
      </c>
      <c r="G1014">
        <v>255</v>
      </c>
      <c r="H1014">
        <v>59.015999999999998</v>
      </c>
      <c r="I1014">
        <v>61</v>
      </c>
      <c r="J1014">
        <v>36</v>
      </c>
      <c r="K1014">
        <v>13</v>
      </c>
    </row>
    <row r="1015" spans="1:11" hidden="1">
      <c r="A1015" t="s">
        <v>3606</v>
      </c>
      <c r="B1015">
        <v>14</v>
      </c>
      <c r="C1015" t="s">
        <v>3620</v>
      </c>
      <c r="D1015">
        <v>0.3</v>
      </c>
      <c r="E1015">
        <v>122.113</v>
      </c>
      <c r="F1015">
        <v>0</v>
      </c>
      <c r="G1015">
        <v>255</v>
      </c>
      <c r="H1015">
        <v>47.887</v>
      </c>
      <c r="I1015">
        <v>71</v>
      </c>
      <c r="J1015">
        <v>34</v>
      </c>
      <c r="K1015">
        <v>14</v>
      </c>
    </row>
    <row r="1016" spans="1:11" hidden="1">
      <c r="A1016" t="s">
        <v>3606</v>
      </c>
      <c r="B1016">
        <v>15</v>
      </c>
      <c r="C1016" t="s">
        <v>3621</v>
      </c>
      <c r="D1016">
        <v>0.29199999999999998</v>
      </c>
      <c r="E1016">
        <v>136.739</v>
      </c>
      <c r="F1016">
        <v>0</v>
      </c>
      <c r="G1016">
        <v>255</v>
      </c>
      <c r="H1016">
        <v>53.622999999999998</v>
      </c>
      <c r="I1016">
        <v>69</v>
      </c>
      <c r="J1016">
        <v>37</v>
      </c>
      <c r="K1016">
        <v>15</v>
      </c>
    </row>
    <row r="1017" spans="1:11" hidden="1">
      <c r="A1017" t="s">
        <v>3606</v>
      </c>
      <c r="B1017">
        <v>16</v>
      </c>
      <c r="C1017" t="s">
        <v>3622</v>
      </c>
      <c r="D1017">
        <v>0.27</v>
      </c>
      <c r="E1017">
        <v>155.39099999999999</v>
      </c>
      <c r="F1017">
        <v>0</v>
      </c>
      <c r="G1017">
        <v>255</v>
      </c>
      <c r="H1017">
        <v>60.938000000000002</v>
      </c>
      <c r="I1017">
        <v>64</v>
      </c>
      <c r="J1017">
        <v>39</v>
      </c>
      <c r="K1017">
        <v>16</v>
      </c>
    </row>
    <row r="1018" spans="1:11" hidden="1">
      <c r="A1018" t="s">
        <v>3606</v>
      </c>
      <c r="B1018">
        <v>17</v>
      </c>
      <c r="C1018" t="s">
        <v>3623</v>
      </c>
      <c r="D1018">
        <v>0.27</v>
      </c>
      <c r="E1018">
        <v>119.53100000000001</v>
      </c>
      <c r="F1018">
        <v>0</v>
      </c>
      <c r="G1018">
        <v>255</v>
      </c>
      <c r="H1018">
        <v>46.875</v>
      </c>
      <c r="I1018">
        <v>64</v>
      </c>
      <c r="J1018">
        <v>30</v>
      </c>
      <c r="K1018">
        <v>17</v>
      </c>
    </row>
    <row r="1019" spans="1:11" hidden="1">
      <c r="A1019" t="s">
        <v>3606</v>
      </c>
      <c r="B1019">
        <v>18</v>
      </c>
      <c r="C1019" t="s">
        <v>3624</v>
      </c>
      <c r="D1019">
        <v>0.26200000000000001</v>
      </c>
      <c r="E1019">
        <v>111.048</v>
      </c>
      <c r="F1019">
        <v>0</v>
      </c>
      <c r="G1019">
        <v>255</v>
      </c>
      <c r="H1019">
        <v>43.548000000000002</v>
      </c>
      <c r="I1019">
        <v>62</v>
      </c>
      <c r="J1019">
        <v>27</v>
      </c>
      <c r="K1019">
        <v>18</v>
      </c>
    </row>
    <row r="1020" spans="1:11" hidden="1">
      <c r="A1020" t="s">
        <v>3606</v>
      </c>
      <c r="B1020">
        <v>19</v>
      </c>
      <c r="C1020" t="s">
        <v>3625</v>
      </c>
      <c r="D1020">
        <v>0.27900000000000003</v>
      </c>
      <c r="E1020">
        <v>112.045</v>
      </c>
      <c r="F1020">
        <v>0</v>
      </c>
      <c r="G1020">
        <v>255</v>
      </c>
      <c r="H1020">
        <v>43.939</v>
      </c>
      <c r="I1020">
        <v>66</v>
      </c>
      <c r="J1020">
        <v>29</v>
      </c>
      <c r="K1020">
        <v>19</v>
      </c>
    </row>
    <row r="1021" spans="1:11" hidden="1">
      <c r="A1021" t="s">
        <v>3606</v>
      </c>
      <c r="B1021">
        <v>20</v>
      </c>
      <c r="C1021" t="s">
        <v>3626</v>
      </c>
      <c r="D1021">
        <v>0.26200000000000001</v>
      </c>
      <c r="E1021">
        <v>139.839</v>
      </c>
      <c r="F1021">
        <v>0</v>
      </c>
      <c r="G1021">
        <v>255</v>
      </c>
      <c r="H1021">
        <v>54.838999999999999</v>
      </c>
      <c r="I1021">
        <v>62</v>
      </c>
      <c r="J1021">
        <v>34</v>
      </c>
      <c r="K1021">
        <v>20</v>
      </c>
    </row>
    <row r="1022" spans="1:11" hidden="1">
      <c r="A1022" t="s">
        <v>3606</v>
      </c>
      <c r="B1022">
        <v>21</v>
      </c>
      <c r="C1022" t="s">
        <v>3627</v>
      </c>
      <c r="D1022">
        <v>0.27500000000000002</v>
      </c>
      <c r="E1022">
        <v>141.23099999999999</v>
      </c>
      <c r="F1022">
        <v>0</v>
      </c>
      <c r="G1022">
        <v>255</v>
      </c>
      <c r="H1022">
        <v>55.384999999999998</v>
      </c>
      <c r="I1022">
        <v>65</v>
      </c>
      <c r="J1022">
        <v>36</v>
      </c>
      <c r="K1022">
        <v>21</v>
      </c>
    </row>
    <row r="1023" spans="1:11" hidden="1">
      <c r="A1023" t="s">
        <v>3606</v>
      </c>
      <c r="B1023">
        <v>22</v>
      </c>
      <c r="C1023" t="s">
        <v>3628</v>
      </c>
      <c r="D1023">
        <v>0.29199999999999998</v>
      </c>
      <c r="E1023">
        <v>85</v>
      </c>
      <c r="F1023">
        <v>0</v>
      </c>
      <c r="G1023">
        <v>255</v>
      </c>
      <c r="H1023">
        <v>33.332999999999998</v>
      </c>
      <c r="I1023">
        <v>69</v>
      </c>
      <c r="J1023">
        <v>23</v>
      </c>
      <c r="K1023">
        <v>22</v>
      </c>
    </row>
    <row r="1024" spans="1:11" hidden="1">
      <c r="A1024" t="s">
        <v>3606</v>
      </c>
      <c r="B1024">
        <v>23</v>
      </c>
      <c r="C1024" t="s">
        <v>3629</v>
      </c>
      <c r="D1024">
        <v>0.26200000000000001</v>
      </c>
      <c r="E1024">
        <v>115.161</v>
      </c>
      <c r="F1024">
        <v>0</v>
      </c>
      <c r="G1024">
        <v>255</v>
      </c>
      <c r="H1024">
        <v>45.161000000000001</v>
      </c>
      <c r="I1024">
        <v>62</v>
      </c>
      <c r="J1024">
        <v>28</v>
      </c>
      <c r="K1024">
        <v>23</v>
      </c>
    </row>
    <row r="1025" spans="1:13" hidden="1">
      <c r="A1025" t="s">
        <v>3606</v>
      </c>
      <c r="B1025">
        <v>24</v>
      </c>
      <c r="C1025" t="s">
        <v>3630</v>
      </c>
      <c r="D1025">
        <v>0.29599999999999999</v>
      </c>
      <c r="E1025">
        <v>123.857</v>
      </c>
      <c r="F1025">
        <v>0</v>
      </c>
      <c r="G1025">
        <v>255</v>
      </c>
      <c r="H1025">
        <v>48.570999999999998</v>
      </c>
      <c r="I1025">
        <v>70</v>
      </c>
      <c r="J1025">
        <v>34</v>
      </c>
      <c r="K1025">
        <v>24</v>
      </c>
    </row>
    <row r="1026" spans="1:13" hidden="1">
      <c r="A1026" t="s">
        <v>3606</v>
      </c>
      <c r="B1026">
        <v>25</v>
      </c>
      <c r="C1026" t="s">
        <v>3631</v>
      </c>
      <c r="D1026">
        <v>0.27500000000000002</v>
      </c>
      <c r="E1026">
        <v>113.76900000000001</v>
      </c>
      <c r="F1026">
        <v>0</v>
      </c>
      <c r="G1026">
        <v>255</v>
      </c>
      <c r="H1026">
        <v>44.615000000000002</v>
      </c>
      <c r="I1026">
        <v>65</v>
      </c>
      <c r="J1026">
        <v>29</v>
      </c>
      <c r="K1026">
        <v>25</v>
      </c>
    </row>
    <row r="1027" spans="1:13">
      <c r="A1027" t="s">
        <v>3632</v>
      </c>
      <c r="B1027">
        <v>1</v>
      </c>
      <c r="C1027" t="s">
        <v>3633</v>
      </c>
      <c r="D1027">
        <v>0.49399999999999999</v>
      </c>
      <c r="E1027">
        <v>178.71799999999999</v>
      </c>
      <c r="F1027">
        <v>0</v>
      </c>
      <c r="G1027">
        <v>255</v>
      </c>
      <c r="H1027">
        <v>70.084999999999994</v>
      </c>
      <c r="I1027">
        <v>117</v>
      </c>
      <c r="J1027">
        <v>82</v>
      </c>
      <c r="K1027">
        <v>1</v>
      </c>
      <c r="L1027">
        <v>25</v>
      </c>
      <c r="M1027">
        <v>0</v>
      </c>
    </row>
    <row r="1028" spans="1:13" hidden="1">
      <c r="A1028" t="s">
        <v>3632</v>
      </c>
      <c r="B1028">
        <v>2</v>
      </c>
      <c r="C1028" t="s">
        <v>3634</v>
      </c>
      <c r="D1028">
        <v>0.51500000000000001</v>
      </c>
      <c r="E1028">
        <v>171.393</v>
      </c>
      <c r="F1028">
        <v>0</v>
      </c>
      <c r="G1028">
        <v>255</v>
      </c>
      <c r="H1028">
        <v>67.212999999999994</v>
      </c>
      <c r="I1028">
        <v>122</v>
      </c>
      <c r="J1028">
        <v>82</v>
      </c>
      <c r="K1028">
        <v>2</v>
      </c>
    </row>
    <row r="1029" spans="1:13" hidden="1">
      <c r="A1029" t="s">
        <v>3632</v>
      </c>
      <c r="B1029">
        <v>3</v>
      </c>
      <c r="C1029" t="s">
        <v>3635</v>
      </c>
      <c r="D1029">
        <v>0.54500000000000004</v>
      </c>
      <c r="E1029">
        <v>168.023</v>
      </c>
      <c r="F1029">
        <v>0</v>
      </c>
      <c r="G1029">
        <v>255</v>
      </c>
      <c r="H1029">
        <v>65.891000000000005</v>
      </c>
      <c r="I1029">
        <v>129</v>
      </c>
      <c r="J1029">
        <v>85</v>
      </c>
      <c r="K1029">
        <v>3</v>
      </c>
    </row>
    <row r="1030" spans="1:13" hidden="1">
      <c r="A1030" t="s">
        <v>3632</v>
      </c>
      <c r="B1030">
        <v>4</v>
      </c>
      <c r="C1030" t="s">
        <v>3636</v>
      </c>
      <c r="D1030">
        <v>0.6</v>
      </c>
      <c r="E1030">
        <v>149.04900000000001</v>
      </c>
      <c r="F1030">
        <v>0</v>
      </c>
      <c r="G1030">
        <v>255</v>
      </c>
      <c r="H1030">
        <v>58.451000000000001</v>
      </c>
      <c r="I1030">
        <v>142</v>
      </c>
      <c r="J1030">
        <v>83</v>
      </c>
      <c r="K1030">
        <v>4</v>
      </c>
    </row>
    <row r="1031" spans="1:13" hidden="1">
      <c r="A1031" t="s">
        <v>3632</v>
      </c>
      <c r="B1031">
        <v>5</v>
      </c>
      <c r="C1031" t="s">
        <v>3637</v>
      </c>
      <c r="D1031">
        <v>0.52400000000000002</v>
      </c>
      <c r="E1031">
        <v>160.40299999999999</v>
      </c>
      <c r="F1031">
        <v>0</v>
      </c>
      <c r="G1031">
        <v>255</v>
      </c>
      <c r="H1031">
        <v>62.902999999999999</v>
      </c>
      <c r="I1031">
        <v>124</v>
      </c>
      <c r="J1031">
        <v>78</v>
      </c>
      <c r="K1031">
        <v>5</v>
      </c>
    </row>
    <row r="1032" spans="1:13" hidden="1">
      <c r="A1032" t="s">
        <v>3632</v>
      </c>
      <c r="B1032">
        <v>6</v>
      </c>
      <c r="C1032" t="s">
        <v>3638</v>
      </c>
      <c r="D1032">
        <v>0.54900000000000004</v>
      </c>
      <c r="E1032">
        <v>176.53800000000001</v>
      </c>
      <c r="F1032">
        <v>0</v>
      </c>
      <c r="G1032">
        <v>255</v>
      </c>
      <c r="H1032">
        <v>69.230999999999995</v>
      </c>
      <c r="I1032">
        <v>130</v>
      </c>
      <c r="J1032">
        <v>90</v>
      </c>
      <c r="K1032">
        <v>6</v>
      </c>
    </row>
    <row r="1033" spans="1:13" hidden="1">
      <c r="A1033" t="s">
        <v>3632</v>
      </c>
      <c r="B1033">
        <v>7</v>
      </c>
      <c r="C1033" t="s">
        <v>3639</v>
      </c>
      <c r="D1033">
        <v>0.51500000000000001</v>
      </c>
      <c r="E1033">
        <v>175.57400000000001</v>
      </c>
      <c r="F1033">
        <v>0</v>
      </c>
      <c r="G1033">
        <v>255</v>
      </c>
      <c r="H1033">
        <v>68.852000000000004</v>
      </c>
      <c r="I1033">
        <v>122</v>
      </c>
      <c r="J1033">
        <v>84</v>
      </c>
      <c r="K1033">
        <v>7</v>
      </c>
    </row>
    <row r="1034" spans="1:13" hidden="1">
      <c r="A1034" t="s">
        <v>3632</v>
      </c>
      <c r="B1034">
        <v>8</v>
      </c>
      <c r="C1034" t="s">
        <v>3640</v>
      </c>
      <c r="D1034">
        <v>0.53200000000000003</v>
      </c>
      <c r="E1034">
        <v>196.31</v>
      </c>
      <c r="F1034">
        <v>0</v>
      </c>
      <c r="G1034">
        <v>255</v>
      </c>
      <c r="H1034">
        <v>76.983999999999995</v>
      </c>
      <c r="I1034">
        <v>126</v>
      </c>
      <c r="J1034">
        <v>97</v>
      </c>
      <c r="K1034">
        <v>8</v>
      </c>
    </row>
    <row r="1035" spans="1:13" hidden="1">
      <c r="A1035" t="s">
        <v>3632</v>
      </c>
      <c r="B1035">
        <v>9</v>
      </c>
      <c r="C1035" t="s">
        <v>3641</v>
      </c>
      <c r="D1035">
        <v>0.50700000000000001</v>
      </c>
      <c r="E1035">
        <v>206.125</v>
      </c>
      <c r="F1035">
        <v>0</v>
      </c>
      <c r="G1035">
        <v>255</v>
      </c>
      <c r="H1035">
        <v>80.832999999999998</v>
      </c>
      <c r="I1035">
        <v>120</v>
      </c>
      <c r="J1035">
        <v>97</v>
      </c>
      <c r="K1035">
        <v>9</v>
      </c>
    </row>
    <row r="1036" spans="1:13" hidden="1">
      <c r="A1036" t="s">
        <v>3632</v>
      </c>
      <c r="B1036">
        <v>10</v>
      </c>
      <c r="C1036" t="s">
        <v>3642</v>
      </c>
      <c r="D1036">
        <v>0.49399999999999999</v>
      </c>
      <c r="E1036">
        <v>176.53800000000001</v>
      </c>
      <c r="F1036">
        <v>0</v>
      </c>
      <c r="G1036">
        <v>255</v>
      </c>
      <c r="H1036">
        <v>69.230999999999995</v>
      </c>
      <c r="I1036">
        <v>117</v>
      </c>
      <c r="J1036">
        <v>81</v>
      </c>
      <c r="K1036">
        <v>10</v>
      </c>
    </row>
    <row r="1037" spans="1:13" hidden="1">
      <c r="A1037" t="s">
        <v>3632</v>
      </c>
      <c r="B1037">
        <v>11</v>
      </c>
      <c r="C1037" t="s">
        <v>3643</v>
      </c>
      <c r="D1037">
        <v>0.52</v>
      </c>
      <c r="E1037">
        <v>180.36600000000001</v>
      </c>
      <c r="F1037">
        <v>0</v>
      </c>
      <c r="G1037">
        <v>255</v>
      </c>
      <c r="H1037">
        <v>70.731999999999999</v>
      </c>
      <c r="I1037">
        <v>123</v>
      </c>
      <c r="J1037">
        <v>87</v>
      </c>
      <c r="K1037">
        <v>11</v>
      </c>
    </row>
    <row r="1038" spans="1:13" hidden="1">
      <c r="A1038" t="s">
        <v>3632</v>
      </c>
      <c r="B1038">
        <v>12</v>
      </c>
      <c r="C1038" t="s">
        <v>3644</v>
      </c>
      <c r="D1038">
        <v>0.503</v>
      </c>
      <c r="E1038">
        <v>171.429</v>
      </c>
      <c r="F1038">
        <v>0</v>
      </c>
      <c r="G1038">
        <v>255</v>
      </c>
      <c r="H1038">
        <v>67.227000000000004</v>
      </c>
      <c r="I1038">
        <v>119</v>
      </c>
      <c r="J1038">
        <v>80</v>
      </c>
      <c r="K1038">
        <v>12</v>
      </c>
    </row>
    <row r="1039" spans="1:13" hidden="1">
      <c r="A1039" t="s">
        <v>3632</v>
      </c>
      <c r="B1039">
        <v>13</v>
      </c>
      <c r="C1039" t="s">
        <v>3645</v>
      </c>
      <c r="D1039">
        <v>0.51100000000000001</v>
      </c>
      <c r="E1039">
        <v>179.13200000000001</v>
      </c>
      <c r="F1039">
        <v>0</v>
      </c>
      <c r="G1039">
        <v>255</v>
      </c>
      <c r="H1039">
        <v>70.248000000000005</v>
      </c>
      <c r="I1039">
        <v>121</v>
      </c>
      <c r="J1039">
        <v>85</v>
      </c>
      <c r="K1039">
        <v>13</v>
      </c>
    </row>
    <row r="1040" spans="1:13" hidden="1">
      <c r="A1040" t="s">
        <v>3632</v>
      </c>
      <c r="B1040">
        <v>14</v>
      </c>
      <c r="C1040" t="s">
        <v>3646</v>
      </c>
      <c r="D1040">
        <v>0.53200000000000003</v>
      </c>
      <c r="E1040">
        <v>192.262</v>
      </c>
      <c r="F1040">
        <v>0</v>
      </c>
      <c r="G1040">
        <v>255</v>
      </c>
      <c r="H1040">
        <v>75.397000000000006</v>
      </c>
      <c r="I1040">
        <v>126</v>
      </c>
      <c r="J1040">
        <v>95</v>
      </c>
      <c r="K1040">
        <v>14</v>
      </c>
    </row>
    <row r="1041" spans="1:13" hidden="1">
      <c r="A1041" t="s">
        <v>3632</v>
      </c>
      <c r="B1041">
        <v>15</v>
      </c>
      <c r="C1041" t="s">
        <v>3647</v>
      </c>
      <c r="D1041">
        <v>0.54100000000000004</v>
      </c>
      <c r="E1041">
        <v>191.25</v>
      </c>
      <c r="F1041">
        <v>0</v>
      </c>
      <c r="G1041">
        <v>255</v>
      </c>
      <c r="H1041">
        <v>75</v>
      </c>
      <c r="I1041">
        <v>128</v>
      </c>
      <c r="J1041">
        <v>96</v>
      </c>
      <c r="K1041">
        <v>15</v>
      </c>
    </row>
    <row r="1042" spans="1:13" hidden="1">
      <c r="A1042" t="s">
        <v>3632</v>
      </c>
      <c r="B1042">
        <v>16</v>
      </c>
      <c r="C1042" t="s">
        <v>3648</v>
      </c>
      <c r="D1042">
        <v>0.53700000000000003</v>
      </c>
      <c r="E1042">
        <v>158.62200000000001</v>
      </c>
      <c r="F1042">
        <v>0</v>
      </c>
      <c r="G1042">
        <v>255</v>
      </c>
      <c r="H1042">
        <v>62.204999999999998</v>
      </c>
      <c r="I1042">
        <v>127</v>
      </c>
      <c r="J1042">
        <v>79</v>
      </c>
      <c r="K1042">
        <v>16</v>
      </c>
    </row>
    <row r="1043" spans="1:13" hidden="1">
      <c r="A1043" t="s">
        <v>3632</v>
      </c>
      <c r="B1043">
        <v>17</v>
      </c>
      <c r="C1043" t="s">
        <v>3649</v>
      </c>
      <c r="D1043">
        <v>0.47299999999999998</v>
      </c>
      <c r="E1043">
        <v>154.821</v>
      </c>
      <c r="F1043">
        <v>0</v>
      </c>
      <c r="G1043">
        <v>255</v>
      </c>
      <c r="H1043">
        <v>60.713999999999999</v>
      </c>
      <c r="I1043">
        <v>112</v>
      </c>
      <c r="J1043">
        <v>68</v>
      </c>
      <c r="K1043">
        <v>17</v>
      </c>
    </row>
    <row r="1044" spans="1:13" hidden="1">
      <c r="A1044" t="s">
        <v>3632</v>
      </c>
      <c r="B1044">
        <v>18</v>
      </c>
      <c r="C1044" t="s">
        <v>3650</v>
      </c>
      <c r="D1044">
        <v>0.49399999999999999</v>
      </c>
      <c r="E1044">
        <v>163.46199999999999</v>
      </c>
      <c r="F1044">
        <v>0</v>
      </c>
      <c r="G1044">
        <v>255</v>
      </c>
      <c r="H1044">
        <v>64.102999999999994</v>
      </c>
      <c r="I1044">
        <v>117</v>
      </c>
      <c r="J1044">
        <v>75</v>
      </c>
      <c r="K1044">
        <v>18</v>
      </c>
    </row>
    <row r="1045" spans="1:13" hidden="1">
      <c r="A1045" t="s">
        <v>3632</v>
      </c>
      <c r="B1045">
        <v>19</v>
      </c>
      <c r="C1045" t="s">
        <v>3651</v>
      </c>
      <c r="D1045">
        <v>0.46100000000000002</v>
      </c>
      <c r="E1045">
        <v>138.02799999999999</v>
      </c>
      <c r="F1045">
        <v>0</v>
      </c>
      <c r="G1045">
        <v>255</v>
      </c>
      <c r="H1045">
        <v>54.128</v>
      </c>
      <c r="I1045">
        <v>109</v>
      </c>
      <c r="J1045">
        <v>59</v>
      </c>
      <c r="K1045">
        <v>19</v>
      </c>
    </row>
    <row r="1046" spans="1:13" hidden="1">
      <c r="A1046" t="s">
        <v>3632</v>
      </c>
      <c r="B1046">
        <v>20</v>
      </c>
      <c r="C1046" t="s">
        <v>3652</v>
      </c>
      <c r="D1046">
        <v>0.52400000000000002</v>
      </c>
      <c r="E1046">
        <v>127.5</v>
      </c>
      <c r="F1046">
        <v>0</v>
      </c>
      <c r="G1046">
        <v>255</v>
      </c>
      <c r="H1046">
        <v>50</v>
      </c>
      <c r="I1046">
        <v>124</v>
      </c>
      <c r="J1046">
        <v>62</v>
      </c>
      <c r="K1046">
        <v>20</v>
      </c>
    </row>
    <row r="1047" spans="1:13" hidden="1">
      <c r="A1047" t="s">
        <v>3632</v>
      </c>
      <c r="B1047">
        <v>21</v>
      </c>
      <c r="C1047" t="s">
        <v>3653</v>
      </c>
      <c r="D1047">
        <v>0.52400000000000002</v>
      </c>
      <c r="E1047">
        <v>137.78200000000001</v>
      </c>
      <c r="F1047">
        <v>0</v>
      </c>
      <c r="G1047">
        <v>255</v>
      </c>
      <c r="H1047">
        <v>54.031999999999996</v>
      </c>
      <c r="I1047">
        <v>124</v>
      </c>
      <c r="J1047">
        <v>67</v>
      </c>
      <c r="K1047">
        <v>21</v>
      </c>
    </row>
    <row r="1048" spans="1:13" hidden="1">
      <c r="A1048" t="s">
        <v>3632</v>
      </c>
      <c r="B1048">
        <v>22</v>
      </c>
      <c r="C1048" t="s">
        <v>3654</v>
      </c>
      <c r="D1048">
        <v>0.54100000000000004</v>
      </c>
      <c r="E1048">
        <v>123.51600000000001</v>
      </c>
      <c r="F1048">
        <v>0</v>
      </c>
      <c r="G1048">
        <v>255</v>
      </c>
      <c r="H1048">
        <v>48.438000000000002</v>
      </c>
      <c r="I1048">
        <v>128</v>
      </c>
      <c r="J1048">
        <v>62</v>
      </c>
      <c r="K1048">
        <v>22</v>
      </c>
    </row>
    <row r="1049" spans="1:13" hidden="1">
      <c r="A1049" t="s">
        <v>3632</v>
      </c>
      <c r="B1049">
        <v>23</v>
      </c>
      <c r="C1049" t="s">
        <v>3655</v>
      </c>
      <c r="D1049">
        <v>0.503</v>
      </c>
      <c r="E1049">
        <v>139.286</v>
      </c>
      <c r="F1049">
        <v>0</v>
      </c>
      <c r="G1049">
        <v>255</v>
      </c>
      <c r="H1049">
        <v>54.622</v>
      </c>
      <c r="I1049">
        <v>119</v>
      </c>
      <c r="J1049">
        <v>65</v>
      </c>
      <c r="K1049">
        <v>23</v>
      </c>
    </row>
    <row r="1050" spans="1:13" hidden="1">
      <c r="A1050" t="s">
        <v>3632</v>
      </c>
      <c r="B1050">
        <v>24</v>
      </c>
      <c r="C1050" t="s">
        <v>3656</v>
      </c>
      <c r="D1050">
        <v>0.50700000000000001</v>
      </c>
      <c r="E1050">
        <v>136</v>
      </c>
      <c r="F1050">
        <v>0</v>
      </c>
      <c r="G1050">
        <v>255</v>
      </c>
      <c r="H1050">
        <v>53.332999999999998</v>
      </c>
      <c r="I1050">
        <v>120</v>
      </c>
      <c r="J1050">
        <v>64</v>
      </c>
      <c r="K1050">
        <v>24</v>
      </c>
    </row>
    <row r="1051" spans="1:13" hidden="1">
      <c r="A1051" t="s">
        <v>3632</v>
      </c>
      <c r="B1051">
        <v>25</v>
      </c>
      <c r="C1051" t="s">
        <v>3657</v>
      </c>
      <c r="D1051">
        <v>0.49399999999999999</v>
      </c>
      <c r="E1051">
        <v>146.02600000000001</v>
      </c>
      <c r="F1051">
        <v>0</v>
      </c>
      <c r="G1051">
        <v>255</v>
      </c>
      <c r="H1051">
        <v>57.265000000000001</v>
      </c>
      <c r="I1051">
        <v>117</v>
      </c>
      <c r="J1051">
        <v>67</v>
      </c>
      <c r="K1051">
        <v>25</v>
      </c>
    </row>
    <row r="1052" spans="1:13">
      <c r="A1052" t="s">
        <v>3658</v>
      </c>
      <c r="B1052">
        <v>1</v>
      </c>
      <c r="C1052" t="s">
        <v>3659</v>
      </c>
      <c r="D1052">
        <v>0.63</v>
      </c>
      <c r="E1052">
        <v>133.49</v>
      </c>
      <c r="F1052">
        <v>0</v>
      </c>
      <c r="G1052">
        <v>255</v>
      </c>
      <c r="H1052">
        <v>52.348999999999997</v>
      </c>
      <c r="I1052">
        <v>149</v>
      </c>
      <c r="J1052">
        <v>78</v>
      </c>
      <c r="K1052">
        <v>1</v>
      </c>
      <c r="L1052">
        <v>25</v>
      </c>
      <c r="M1052">
        <v>0</v>
      </c>
    </row>
    <row r="1053" spans="1:13" hidden="1">
      <c r="A1053" t="s">
        <v>3658</v>
      </c>
      <c r="B1053">
        <v>2</v>
      </c>
      <c r="C1053" t="s">
        <v>3660</v>
      </c>
      <c r="D1053">
        <v>0.56999999999999995</v>
      </c>
      <c r="E1053">
        <v>124.667</v>
      </c>
      <c r="F1053">
        <v>0</v>
      </c>
      <c r="G1053">
        <v>255</v>
      </c>
      <c r="H1053">
        <v>48.889000000000003</v>
      </c>
      <c r="I1053">
        <v>135</v>
      </c>
      <c r="J1053">
        <v>66</v>
      </c>
      <c r="K1053">
        <v>2</v>
      </c>
    </row>
    <row r="1054" spans="1:13" hidden="1">
      <c r="A1054" t="s">
        <v>3658</v>
      </c>
      <c r="B1054">
        <v>3</v>
      </c>
      <c r="C1054" t="s">
        <v>3661</v>
      </c>
      <c r="D1054">
        <v>0.61299999999999999</v>
      </c>
      <c r="E1054">
        <v>119.586</v>
      </c>
      <c r="F1054">
        <v>0</v>
      </c>
      <c r="G1054">
        <v>255</v>
      </c>
      <c r="H1054">
        <v>46.896999999999998</v>
      </c>
      <c r="I1054">
        <v>145</v>
      </c>
      <c r="J1054">
        <v>68</v>
      </c>
      <c r="K1054">
        <v>3</v>
      </c>
    </row>
    <row r="1055" spans="1:13" hidden="1">
      <c r="A1055" t="s">
        <v>3658</v>
      </c>
      <c r="B1055">
        <v>4</v>
      </c>
      <c r="C1055" t="s">
        <v>3662</v>
      </c>
      <c r="D1055">
        <v>0.61299999999999999</v>
      </c>
      <c r="E1055">
        <v>154.75899999999999</v>
      </c>
      <c r="F1055">
        <v>0</v>
      </c>
      <c r="G1055">
        <v>255</v>
      </c>
      <c r="H1055">
        <v>60.69</v>
      </c>
      <c r="I1055">
        <v>145</v>
      </c>
      <c r="J1055">
        <v>88</v>
      </c>
      <c r="K1055">
        <v>4</v>
      </c>
    </row>
    <row r="1056" spans="1:13" hidden="1">
      <c r="A1056" t="s">
        <v>3658</v>
      </c>
      <c r="B1056">
        <v>5</v>
      </c>
      <c r="C1056" t="s">
        <v>3663</v>
      </c>
      <c r="D1056">
        <v>0.60399999999999998</v>
      </c>
      <c r="E1056">
        <v>128.392</v>
      </c>
      <c r="F1056">
        <v>0</v>
      </c>
      <c r="G1056">
        <v>255</v>
      </c>
      <c r="H1056">
        <v>50.35</v>
      </c>
      <c r="I1056">
        <v>143</v>
      </c>
      <c r="J1056">
        <v>72</v>
      </c>
      <c r="K1056">
        <v>5</v>
      </c>
    </row>
    <row r="1057" spans="1:11" hidden="1">
      <c r="A1057" t="s">
        <v>3658</v>
      </c>
      <c r="B1057">
        <v>6</v>
      </c>
      <c r="C1057" t="s">
        <v>3664</v>
      </c>
      <c r="D1057">
        <v>0.54900000000000004</v>
      </c>
      <c r="E1057">
        <v>176.53800000000001</v>
      </c>
      <c r="F1057">
        <v>0</v>
      </c>
      <c r="G1057">
        <v>255</v>
      </c>
      <c r="H1057">
        <v>69.230999999999995</v>
      </c>
      <c r="I1057">
        <v>130</v>
      </c>
      <c r="J1057">
        <v>90</v>
      </c>
      <c r="K1057">
        <v>6</v>
      </c>
    </row>
    <row r="1058" spans="1:11" hidden="1">
      <c r="A1058" t="s">
        <v>3658</v>
      </c>
      <c r="B1058">
        <v>7</v>
      </c>
      <c r="C1058" t="s">
        <v>3665</v>
      </c>
      <c r="D1058">
        <v>0.6</v>
      </c>
      <c r="E1058">
        <v>161.62</v>
      </c>
      <c r="F1058">
        <v>0</v>
      </c>
      <c r="G1058">
        <v>255</v>
      </c>
      <c r="H1058">
        <v>63.38</v>
      </c>
      <c r="I1058">
        <v>142</v>
      </c>
      <c r="J1058">
        <v>90</v>
      </c>
      <c r="K1058">
        <v>7</v>
      </c>
    </row>
    <row r="1059" spans="1:11" hidden="1">
      <c r="A1059" t="s">
        <v>3658</v>
      </c>
      <c r="B1059">
        <v>8</v>
      </c>
      <c r="C1059" t="s">
        <v>3666</v>
      </c>
      <c r="D1059">
        <v>0.57499999999999996</v>
      </c>
      <c r="E1059">
        <v>176.25</v>
      </c>
      <c r="F1059">
        <v>0</v>
      </c>
      <c r="G1059">
        <v>255</v>
      </c>
      <c r="H1059">
        <v>69.117999999999995</v>
      </c>
      <c r="I1059">
        <v>136</v>
      </c>
      <c r="J1059">
        <v>94</v>
      </c>
      <c r="K1059">
        <v>8</v>
      </c>
    </row>
    <row r="1060" spans="1:11" hidden="1">
      <c r="A1060" t="s">
        <v>3658</v>
      </c>
      <c r="B1060">
        <v>9</v>
      </c>
      <c r="C1060" t="s">
        <v>3667</v>
      </c>
      <c r="D1060">
        <v>0.54900000000000004</v>
      </c>
      <c r="E1060">
        <v>166.73099999999999</v>
      </c>
      <c r="F1060">
        <v>0</v>
      </c>
      <c r="G1060">
        <v>255</v>
      </c>
      <c r="H1060">
        <v>65.385000000000005</v>
      </c>
      <c r="I1060">
        <v>130</v>
      </c>
      <c r="J1060">
        <v>85</v>
      </c>
      <c r="K1060">
        <v>9</v>
      </c>
    </row>
    <row r="1061" spans="1:11" hidden="1">
      <c r="A1061" t="s">
        <v>3658</v>
      </c>
      <c r="B1061">
        <v>10</v>
      </c>
      <c r="C1061" t="s">
        <v>3668</v>
      </c>
      <c r="D1061">
        <v>0.621</v>
      </c>
      <c r="E1061">
        <v>159.59200000000001</v>
      </c>
      <c r="F1061">
        <v>0</v>
      </c>
      <c r="G1061">
        <v>255</v>
      </c>
      <c r="H1061">
        <v>62.585000000000001</v>
      </c>
      <c r="I1061">
        <v>147</v>
      </c>
      <c r="J1061">
        <v>92</v>
      </c>
      <c r="K1061">
        <v>10</v>
      </c>
    </row>
    <row r="1062" spans="1:11" hidden="1">
      <c r="A1062" t="s">
        <v>3658</v>
      </c>
      <c r="B1062">
        <v>11</v>
      </c>
      <c r="C1062" t="s">
        <v>3669</v>
      </c>
      <c r="D1062">
        <v>0.60799999999999998</v>
      </c>
      <c r="E1062">
        <v>136.35400000000001</v>
      </c>
      <c r="F1062">
        <v>0</v>
      </c>
      <c r="G1062">
        <v>255</v>
      </c>
      <c r="H1062">
        <v>53.472000000000001</v>
      </c>
      <c r="I1062">
        <v>144</v>
      </c>
      <c r="J1062">
        <v>77</v>
      </c>
      <c r="K1062">
        <v>11</v>
      </c>
    </row>
    <row r="1063" spans="1:11" hidden="1">
      <c r="A1063" t="s">
        <v>3658</v>
      </c>
      <c r="B1063">
        <v>12</v>
      </c>
      <c r="C1063" t="s">
        <v>3670</v>
      </c>
      <c r="D1063">
        <v>0.58299999999999996</v>
      </c>
      <c r="E1063">
        <v>170</v>
      </c>
      <c r="F1063">
        <v>0</v>
      </c>
      <c r="G1063">
        <v>255</v>
      </c>
      <c r="H1063">
        <v>66.667000000000002</v>
      </c>
      <c r="I1063">
        <v>138</v>
      </c>
      <c r="J1063">
        <v>92</v>
      </c>
      <c r="K1063">
        <v>12</v>
      </c>
    </row>
    <row r="1064" spans="1:11" hidden="1">
      <c r="A1064" t="s">
        <v>3658</v>
      </c>
      <c r="B1064">
        <v>13</v>
      </c>
      <c r="C1064" t="s">
        <v>3671</v>
      </c>
      <c r="D1064">
        <v>0.55300000000000005</v>
      </c>
      <c r="E1064">
        <v>134.31299999999999</v>
      </c>
      <c r="F1064">
        <v>0</v>
      </c>
      <c r="G1064">
        <v>255</v>
      </c>
      <c r="H1064">
        <v>52.671999999999997</v>
      </c>
      <c r="I1064">
        <v>131</v>
      </c>
      <c r="J1064">
        <v>69</v>
      </c>
      <c r="K1064">
        <v>13</v>
      </c>
    </row>
    <row r="1065" spans="1:11" hidden="1">
      <c r="A1065" t="s">
        <v>3658</v>
      </c>
      <c r="B1065">
        <v>14</v>
      </c>
      <c r="C1065" t="s">
        <v>3672</v>
      </c>
      <c r="D1065">
        <v>0.56599999999999995</v>
      </c>
      <c r="E1065">
        <v>133.209</v>
      </c>
      <c r="F1065">
        <v>0</v>
      </c>
      <c r="G1065">
        <v>255</v>
      </c>
      <c r="H1065">
        <v>52.238999999999997</v>
      </c>
      <c r="I1065">
        <v>134</v>
      </c>
      <c r="J1065">
        <v>70</v>
      </c>
      <c r="K1065">
        <v>14</v>
      </c>
    </row>
    <row r="1066" spans="1:11" hidden="1">
      <c r="A1066" t="s">
        <v>3658</v>
      </c>
      <c r="B1066">
        <v>15</v>
      </c>
      <c r="C1066" t="s">
        <v>3673</v>
      </c>
      <c r="D1066">
        <v>0.56200000000000006</v>
      </c>
      <c r="E1066">
        <v>155.30099999999999</v>
      </c>
      <c r="F1066">
        <v>0</v>
      </c>
      <c r="G1066">
        <v>255</v>
      </c>
      <c r="H1066">
        <v>60.902000000000001</v>
      </c>
      <c r="I1066">
        <v>133</v>
      </c>
      <c r="J1066">
        <v>81</v>
      </c>
      <c r="K1066">
        <v>15</v>
      </c>
    </row>
    <row r="1067" spans="1:11" hidden="1">
      <c r="A1067" t="s">
        <v>3658</v>
      </c>
      <c r="B1067">
        <v>16</v>
      </c>
      <c r="C1067" t="s">
        <v>3674</v>
      </c>
      <c r="D1067">
        <v>0.56999999999999995</v>
      </c>
      <c r="E1067">
        <v>126.556</v>
      </c>
      <c r="F1067">
        <v>0</v>
      </c>
      <c r="G1067">
        <v>255</v>
      </c>
      <c r="H1067">
        <v>49.63</v>
      </c>
      <c r="I1067">
        <v>135</v>
      </c>
      <c r="J1067">
        <v>67</v>
      </c>
      <c r="K1067">
        <v>16</v>
      </c>
    </row>
    <row r="1068" spans="1:11" hidden="1">
      <c r="A1068" t="s">
        <v>3658</v>
      </c>
      <c r="B1068">
        <v>17</v>
      </c>
      <c r="C1068" t="s">
        <v>3675</v>
      </c>
      <c r="D1068">
        <v>0.55800000000000005</v>
      </c>
      <c r="E1068">
        <v>137.15899999999999</v>
      </c>
      <c r="F1068">
        <v>0</v>
      </c>
      <c r="G1068">
        <v>255</v>
      </c>
      <c r="H1068">
        <v>53.787999999999997</v>
      </c>
      <c r="I1068">
        <v>132</v>
      </c>
      <c r="J1068">
        <v>71</v>
      </c>
      <c r="K1068">
        <v>17</v>
      </c>
    </row>
    <row r="1069" spans="1:11" hidden="1">
      <c r="A1069" t="s">
        <v>3658</v>
      </c>
      <c r="B1069">
        <v>18</v>
      </c>
      <c r="C1069" t="s">
        <v>3676</v>
      </c>
      <c r="D1069">
        <v>0.54100000000000004</v>
      </c>
      <c r="E1069">
        <v>181.28899999999999</v>
      </c>
      <c r="F1069">
        <v>0</v>
      </c>
      <c r="G1069">
        <v>255</v>
      </c>
      <c r="H1069">
        <v>71.093999999999994</v>
      </c>
      <c r="I1069">
        <v>128</v>
      </c>
      <c r="J1069">
        <v>91</v>
      </c>
      <c r="K1069">
        <v>18</v>
      </c>
    </row>
    <row r="1070" spans="1:11" hidden="1">
      <c r="A1070" t="s">
        <v>3658</v>
      </c>
      <c r="B1070">
        <v>19</v>
      </c>
      <c r="C1070" t="s">
        <v>3677</v>
      </c>
      <c r="D1070">
        <v>0.53200000000000003</v>
      </c>
      <c r="E1070">
        <v>161.905</v>
      </c>
      <c r="F1070">
        <v>0</v>
      </c>
      <c r="G1070">
        <v>255</v>
      </c>
      <c r="H1070">
        <v>63.491999999999997</v>
      </c>
      <c r="I1070">
        <v>126</v>
      </c>
      <c r="J1070">
        <v>80</v>
      </c>
      <c r="K1070">
        <v>19</v>
      </c>
    </row>
    <row r="1071" spans="1:11" hidden="1">
      <c r="A1071" t="s">
        <v>3658</v>
      </c>
      <c r="B1071">
        <v>20</v>
      </c>
      <c r="C1071" t="s">
        <v>3678</v>
      </c>
      <c r="D1071">
        <v>0.55800000000000005</v>
      </c>
      <c r="E1071">
        <v>175.79499999999999</v>
      </c>
      <c r="F1071">
        <v>0</v>
      </c>
      <c r="G1071">
        <v>255</v>
      </c>
      <c r="H1071">
        <v>68.938999999999993</v>
      </c>
      <c r="I1071">
        <v>132</v>
      </c>
      <c r="J1071">
        <v>91</v>
      </c>
      <c r="K1071">
        <v>20</v>
      </c>
    </row>
    <row r="1072" spans="1:11" hidden="1">
      <c r="A1072" t="s">
        <v>3658</v>
      </c>
      <c r="B1072">
        <v>21</v>
      </c>
      <c r="C1072" t="s">
        <v>3679</v>
      </c>
      <c r="D1072">
        <v>0.58299999999999996</v>
      </c>
      <c r="E1072">
        <v>149.67400000000001</v>
      </c>
      <c r="F1072">
        <v>0</v>
      </c>
      <c r="G1072">
        <v>255</v>
      </c>
      <c r="H1072">
        <v>58.695999999999998</v>
      </c>
      <c r="I1072">
        <v>138</v>
      </c>
      <c r="J1072">
        <v>81</v>
      </c>
      <c r="K1072">
        <v>21</v>
      </c>
    </row>
    <row r="1073" spans="1:13" hidden="1">
      <c r="A1073" t="s">
        <v>3658</v>
      </c>
      <c r="B1073">
        <v>22</v>
      </c>
      <c r="C1073" t="s">
        <v>3680</v>
      </c>
      <c r="D1073">
        <v>0.57499999999999996</v>
      </c>
      <c r="E1073">
        <v>153.75</v>
      </c>
      <c r="F1073">
        <v>0</v>
      </c>
      <c r="G1073">
        <v>255</v>
      </c>
      <c r="H1073">
        <v>60.293999999999997</v>
      </c>
      <c r="I1073">
        <v>136</v>
      </c>
      <c r="J1073">
        <v>82</v>
      </c>
      <c r="K1073">
        <v>22</v>
      </c>
    </row>
    <row r="1074" spans="1:13" hidden="1">
      <c r="A1074" t="s">
        <v>3658</v>
      </c>
      <c r="B1074">
        <v>23</v>
      </c>
      <c r="C1074" t="s">
        <v>3681</v>
      </c>
      <c r="D1074">
        <v>0.56200000000000006</v>
      </c>
      <c r="E1074">
        <v>207.06800000000001</v>
      </c>
      <c r="F1074">
        <v>0</v>
      </c>
      <c r="G1074">
        <v>255</v>
      </c>
      <c r="H1074">
        <v>81.203000000000003</v>
      </c>
      <c r="I1074">
        <v>133</v>
      </c>
      <c r="J1074">
        <v>108</v>
      </c>
      <c r="K1074">
        <v>23</v>
      </c>
    </row>
    <row r="1075" spans="1:13" hidden="1">
      <c r="A1075" t="s">
        <v>3658</v>
      </c>
      <c r="B1075">
        <v>24</v>
      </c>
      <c r="C1075" t="s">
        <v>3682</v>
      </c>
      <c r="D1075">
        <v>0.56599999999999995</v>
      </c>
      <c r="E1075">
        <v>216.94</v>
      </c>
      <c r="F1075">
        <v>0</v>
      </c>
      <c r="G1075">
        <v>255</v>
      </c>
      <c r="H1075">
        <v>85.075000000000003</v>
      </c>
      <c r="I1075">
        <v>134</v>
      </c>
      <c r="J1075">
        <v>114</v>
      </c>
      <c r="K1075">
        <v>24</v>
      </c>
    </row>
    <row r="1076" spans="1:13" hidden="1">
      <c r="A1076" t="s">
        <v>3658</v>
      </c>
      <c r="B1076">
        <v>25</v>
      </c>
      <c r="C1076" t="s">
        <v>3683</v>
      </c>
      <c r="D1076">
        <v>0.55300000000000005</v>
      </c>
      <c r="E1076">
        <v>200.49600000000001</v>
      </c>
      <c r="F1076">
        <v>0</v>
      </c>
      <c r="G1076">
        <v>255</v>
      </c>
      <c r="H1076">
        <v>78.626000000000005</v>
      </c>
      <c r="I1076">
        <v>131</v>
      </c>
      <c r="J1076">
        <v>103</v>
      </c>
      <c r="K1076">
        <v>25</v>
      </c>
    </row>
    <row r="1077" spans="1:13">
      <c r="A1077" t="s">
        <v>3684</v>
      </c>
      <c r="B1077">
        <v>1</v>
      </c>
      <c r="C1077" t="s">
        <v>3685</v>
      </c>
      <c r="D1077">
        <v>0.60399999999999998</v>
      </c>
      <c r="E1077">
        <v>114.126</v>
      </c>
      <c r="F1077">
        <v>0</v>
      </c>
      <c r="G1077">
        <v>255</v>
      </c>
      <c r="H1077">
        <v>44.755000000000003</v>
      </c>
      <c r="I1077">
        <v>143</v>
      </c>
      <c r="J1077">
        <v>64</v>
      </c>
      <c r="K1077">
        <v>1</v>
      </c>
      <c r="L1077">
        <v>25</v>
      </c>
      <c r="M1077">
        <v>0</v>
      </c>
    </row>
    <row r="1078" spans="1:13" hidden="1">
      <c r="A1078" t="s">
        <v>3684</v>
      </c>
      <c r="B1078">
        <v>2</v>
      </c>
      <c r="C1078" t="s">
        <v>3686</v>
      </c>
      <c r="D1078">
        <v>0.56200000000000006</v>
      </c>
      <c r="E1078">
        <v>93.947000000000003</v>
      </c>
      <c r="F1078">
        <v>0</v>
      </c>
      <c r="G1078">
        <v>255</v>
      </c>
      <c r="H1078">
        <v>36.841999999999999</v>
      </c>
      <c r="I1078">
        <v>133</v>
      </c>
      <c r="J1078">
        <v>49</v>
      </c>
      <c r="K1078">
        <v>2</v>
      </c>
    </row>
    <row r="1079" spans="1:13" hidden="1">
      <c r="A1079" t="s">
        <v>3684</v>
      </c>
      <c r="B1079">
        <v>3</v>
      </c>
      <c r="C1079" t="s">
        <v>3687</v>
      </c>
      <c r="D1079">
        <v>0.56200000000000006</v>
      </c>
      <c r="E1079">
        <v>124.624</v>
      </c>
      <c r="F1079">
        <v>0</v>
      </c>
      <c r="G1079">
        <v>255</v>
      </c>
      <c r="H1079">
        <v>48.872</v>
      </c>
      <c r="I1079">
        <v>133</v>
      </c>
      <c r="J1079">
        <v>65</v>
      </c>
      <c r="K1079">
        <v>3</v>
      </c>
    </row>
    <row r="1080" spans="1:13" hidden="1">
      <c r="A1080" t="s">
        <v>3684</v>
      </c>
      <c r="B1080">
        <v>4</v>
      </c>
      <c r="C1080" t="s">
        <v>3688</v>
      </c>
      <c r="D1080">
        <v>0.6</v>
      </c>
      <c r="E1080">
        <v>93.38</v>
      </c>
      <c r="F1080">
        <v>0</v>
      </c>
      <c r="G1080">
        <v>255</v>
      </c>
      <c r="H1080">
        <v>36.619999999999997</v>
      </c>
      <c r="I1080">
        <v>142</v>
      </c>
      <c r="J1080">
        <v>52</v>
      </c>
      <c r="K1080">
        <v>4</v>
      </c>
    </row>
    <row r="1081" spans="1:13" hidden="1">
      <c r="A1081" t="s">
        <v>3684</v>
      </c>
      <c r="B1081">
        <v>5</v>
      </c>
      <c r="C1081" t="s">
        <v>3689</v>
      </c>
      <c r="D1081">
        <v>0.61299999999999999</v>
      </c>
      <c r="E1081">
        <v>140.69</v>
      </c>
      <c r="F1081">
        <v>0</v>
      </c>
      <c r="G1081">
        <v>255</v>
      </c>
      <c r="H1081">
        <v>55.171999999999997</v>
      </c>
      <c r="I1081">
        <v>145</v>
      </c>
      <c r="J1081">
        <v>80</v>
      </c>
      <c r="K1081">
        <v>5</v>
      </c>
    </row>
    <row r="1082" spans="1:13" hidden="1">
      <c r="A1082" t="s">
        <v>3684</v>
      </c>
      <c r="B1082">
        <v>6</v>
      </c>
      <c r="C1082" t="s">
        <v>3690</v>
      </c>
      <c r="D1082">
        <v>0.61299999999999999</v>
      </c>
      <c r="E1082">
        <v>156.517</v>
      </c>
      <c r="F1082">
        <v>0</v>
      </c>
      <c r="G1082">
        <v>255</v>
      </c>
      <c r="H1082">
        <v>61.378999999999998</v>
      </c>
      <c r="I1082">
        <v>145</v>
      </c>
      <c r="J1082">
        <v>89</v>
      </c>
      <c r="K1082">
        <v>6</v>
      </c>
    </row>
    <row r="1083" spans="1:13" hidden="1">
      <c r="A1083" t="s">
        <v>3684</v>
      </c>
      <c r="B1083">
        <v>7</v>
      </c>
      <c r="C1083" t="s">
        <v>3691</v>
      </c>
      <c r="D1083">
        <v>0.60799999999999998</v>
      </c>
      <c r="E1083">
        <v>141.667</v>
      </c>
      <c r="F1083">
        <v>0</v>
      </c>
      <c r="G1083">
        <v>255</v>
      </c>
      <c r="H1083">
        <v>55.555999999999997</v>
      </c>
      <c r="I1083">
        <v>144</v>
      </c>
      <c r="J1083">
        <v>80</v>
      </c>
      <c r="K1083">
        <v>7</v>
      </c>
    </row>
    <row r="1084" spans="1:13" hidden="1">
      <c r="A1084" t="s">
        <v>3684</v>
      </c>
      <c r="B1084">
        <v>8</v>
      </c>
      <c r="C1084" t="s">
        <v>3692</v>
      </c>
      <c r="D1084">
        <v>0.63</v>
      </c>
      <c r="E1084">
        <v>126.64400000000001</v>
      </c>
      <c r="F1084">
        <v>0</v>
      </c>
      <c r="G1084">
        <v>255</v>
      </c>
      <c r="H1084">
        <v>49.664000000000001</v>
      </c>
      <c r="I1084">
        <v>149</v>
      </c>
      <c r="J1084">
        <v>74</v>
      </c>
      <c r="K1084">
        <v>8</v>
      </c>
    </row>
    <row r="1085" spans="1:13" hidden="1">
      <c r="A1085" t="s">
        <v>3684</v>
      </c>
      <c r="B1085">
        <v>9</v>
      </c>
      <c r="C1085" t="s">
        <v>3693</v>
      </c>
      <c r="D1085">
        <v>0.59599999999999997</v>
      </c>
      <c r="E1085">
        <v>139.255</v>
      </c>
      <c r="F1085">
        <v>0</v>
      </c>
      <c r="G1085">
        <v>255</v>
      </c>
      <c r="H1085">
        <v>54.61</v>
      </c>
      <c r="I1085">
        <v>141</v>
      </c>
      <c r="J1085">
        <v>77</v>
      </c>
      <c r="K1085">
        <v>9</v>
      </c>
    </row>
    <row r="1086" spans="1:13" hidden="1">
      <c r="A1086" t="s">
        <v>3684</v>
      </c>
      <c r="B1086">
        <v>10</v>
      </c>
      <c r="C1086" t="s">
        <v>3694</v>
      </c>
      <c r="D1086">
        <v>0.59599999999999997</v>
      </c>
      <c r="E1086">
        <v>103.08499999999999</v>
      </c>
      <c r="F1086">
        <v>0</v>
      </c>
      <c r="G1086">
        <v>255</v>
      </c>
      <c r="H1086">
        <v>40.426000000000002</v>
      </c>
      <c r="I1086">
        <v>141</v>
      </c>
      <c r="J1086">
        <v>57</v>
      </c>
      <c r="K1086">
        <v>10</v>
      </c>
    </row>
    <row r="1087" spans="1:13" hidden="1">
      <c r="A1087" t="s">
        <v>3684</v>
      </c>
      <c r="B1087">
        <v>11</v>
      </c>
      <c r="C1087" t="s">
        <v>3695</v>
      </c>
      <c r="D1087">
        <v>0.57899999999999996</v>
      </c>
      <c r="E1087">
        <v>130.292</v>
      </c>
      <c r="F1087">
        <v>0</v>
      </c>
      <c r="G1087">
        <v>255</v>
      </c>
      <c r="H1087">
        <v>51.094999999999999</v>
      </c>
      <c r="I1087">
        <v>137</v>
      </c>
      <c r="J1087">
        <v>70</v>
      </c>
      <c r="K1087">
        <v>11</v>
      </c>
    </row>
    <row r="1088" spans="1:13" hidden="1">
      <c r="A1088" t="s">
        <v>3684</v>
      </c>
      <c r="B1088">
        <v>12</v>
      </c>
      <c r="C1088" t="s">
        <v>3696</v>
      </c>
      <c r="D1088">
        <v>0.57899999999999996</v>
      </c>
      <c r="E1088">
        <v>96.787999999999997</v>
      </c>
      <c r="F1088">
        <v>0</v>
      </c>
      <c r="G1088">
        <v>255</v>
      </c>
      <c r="H1088">
        <v>37.956000000000003</v>
      </c>
      <c r="I1088">
        <v>137</v>
      </c>
      <c r="J1088">
        <v>52</v>
      </c>
      <c r="K1088">
        <v>12</v>
      </c>
    </row>
    <row r="1089" spans="1:13" hidden="1">
      <c r="A1089" t="s">
        <v>3684</v>
      </c>
      <c r="B1089">
        <v>13</v>
      </c>
      <c r="C1089" t="s">
        <v>3697</v>
      </c>
      <c r="D1089">
        <v>0.58699999999999997</v>
      </c>
      <c r="E1089">
        <v>139.42400000000001</v>
      </c>
      <c r="F1089">
        <v>0</v>
      </c>
      <c r="G1089">
        <v>255</v>
      </c>
      <c r="H1089">
        <v>54.676000000000002</v>
      </c>
      <c r="I1089">
        <v>139</v>
      </c>
      <c r="J1089">
        <v>76</v>
      </c>
      <c r="K1089">
        <v>13</v>
      </c>
    </row>
    <row r="1090" spans="1:13" hidden="1">
      <c r="A1090" t="s">
        <v>3684</v>
      </c>
      <c r="B1090">
        <v>14</v>
      </c>
      <c r="C1090" t="s">
        <v>3698</v>
      </c>
      <c r="D1090">
        <v>0.58299999999999996</v>
      </c>
      <c r="E1090">
        <v>133.04300000000001</v>
      </c>
      <c r="F1090">
        <v>0</v>
      </c>
      <c r="G1090">
        <v>255</v>
      </c>
      <c r="H1090">
        <v>52.173999999999999</v>
      </c>
      <c r="I1090">
        <v>138</v>
      </c>
      <c r="J1090">
        <v>72</v>
      </c>
      <c r="K1090">
        <v>14</v>
      </c>
    </row>
    <row r="1091" spans="1:13" hidden="1">
      <c r="A1091" t="s">
        <v>3684</v>
      </c>
      <c r="B1091">
        <v>15</v>
      </c>
      <c r="C1091" t="s">
        <v>3699</v>
      </c>
      <c r="D1091">
        <v>0.57899999999999996</v>
      </c>
      <c r="E1091">
        <v>115.401</v>
      </c>
      <c r="F1091">
        <v>0</v>
      </c>
      <c r="G1091">
        <v>255</v>
      </c>
      <c r="H1091">
        <v>45.255000000000003</v>
      </c>
      <c r="I1091">
        <v>137</v>
      </c>
      <c r="J1091">
        <v>62</v>
      </c>
      <c r="K1091">
        <v>15</v>
      </c>
    </row>
    <row r="1092" spans="1:13" hidden="1">
      <c r="A1092" t="s">
        <v>3684</v>
      </c>
      <c r="B1092">
        <v>16</v>
      </c>
      <c r="C1092" t="s">
        <v>3648</v>
      </c>
      <c r="D1092">
        <v>0.54500000000000004</v>
      </c>
      <c r="E1092">
        <v>126.512</v>
      </c>
      <c r="F1092">
        <v>0</v>
      </c>
      <c r="G1092">
        <v>255</v>
      </c>
      <c r="H1092">
        <v>49.612000000000002</v>
      </c>
      <c r="I1092">
        <v>129</v>
      </c>
      <c r="J1092">
        <v>64</v>
      </c>
      <c r="K1092">
        <v>16</v>
      </c>
    </row>
    <row r="1093" spans="1:13" hidden="1">
      <c r="A1093" t="s">
        <v>3684</v>
      </c>
      <c r="B1093">
        <v>17</v>
      </c>
      <c r="C1093" t="s">
        <v>3700</v>
      </c>
      <c r="D1093">
        <v>0.59199999999999997</v>
      </c>
      <c r="E1093">
        <v>129.321</v>
      </c>
      <c r="F1093">
        <v>0</v>
      </c>
      <c r="G1093">
        <v>255</v>
      </c>
      <c r="H1093">
        <v>50.713999999999999</v>
      </c>
      <c r="I1093">
        <v>140</v>
      </c>
      <c r="J1093">
        <v>71</v>
      </c>
      <c r="K1093">
        <v>17</v>
      </c>
    </row>
    <row r="1094" spans="1:13" hidden="1">
      <c r="A1094" t="s">
        <v>3684</v>
      </c>
      <c r="B1094">
        <v>18</v>
      </c>
      <c r="C1094" t="s">
        <v>3701</v>
      </c>
      <c r="D1094">
        <v>0.60799999999999998</v>
      </c>
      <c r="E1094">
        <v>120.417</v>
      </c>
      <c r="F1094">
        <v>0</v>
      </c>
      <c r="G1094">
        <v>255</v>
      </c>
      <c r="H1094">
        <v>47.222000000000001</v>
      </c>
      <c r="I1094">
        <v>144</v>
      </c>
      <c r="J1094">
        <v>68</v>
      </c>
      <c r="K1094">
        <v>18</v>
      </c>
    </row>
    <row r="1095" spans="1:13" hidden="1">
      <c r="A1095" t="s">
        <v>3684</v>
      </c>
      <c r="B1095">
        <v>19</v>
      </c>
      <c r="C1095" t="s">
        <v>3702</v>
      </c>
      <c r="D1095">
        <v>0.59599999999999997</v>
      </c>
      <c r="E1095">
        <v>139.255</v>
      </c>
      <c r="F1095">
        <v>0</v>
      </c>
      <c r="G1095">
        <v>255</v>
      </c>
      <c r="H1095">
        <v>54.61</v>
      </c>
      <c r="I1095">
        <v>141</v>
      </c>
      <c r="J1095">
        <v>77</v>
      </c>
      <c r="K1095">
        <v>19</v>
      </c>
    </row>
    <row r="1096" spans="1:13" hidden="1">
      <c r="A1096" t="s">
        <v>3684</v>
      </c>
      <c r="B1096">
        <v>20</v>
      </c>
      <c r="C1096" t="s">
        <v>3703</v>
      </c>
      <c r="D1096">
        <v>0.61299999999999999</v>
      </c>
      <c r="E1096">
        <v>131.89699999999999</v>
      </c>
      <c r="F1096">
        <v>0</v>
      </c>
      <c r="G1096">
        <v>255</v>
      </c>
      <c r="H1096">
        <v>51.723999999999997</v>
      </c>
      <c r="I1096">
        <v>145</v>
      </c>
      <c r="J1096">
        <v>75</v>
      </c>
      <c r="K1096">
        <v>20</v>
      </c>
    </row>
    <row r="1097" spans="1:13" hidden="1">
      <c r="A1097" t="s">
        <v>3684</v>
      </c>
      <c r="B1097">
        <v>21</v>
      </c>
      <c r="C1097" t="s">
        <v>3704</v>
      </c>
      <c r="D1097">
        <v>0.64200000000000002</v>
      </c>
      <c r="E1097">
        <v>150.98699999999999</v>
      </c>
      <c r="F1097">
        <v>0</v>
      </c>
      <c r="G1097">
        <v>255</v>
      </c>
      <c r="H1097">
        <v>59.210999999999999</v>
      </c>
      <c r="I1097">
        <v>152</v>
      </c>
      <c r="J1097">
        <v>90</v>
      </c>
      <c r="K1097">
        <v>21</v>
      </c>
    </row>
    <row r="1098" spans="1:13" hidden="1">
      <c r="A1098" t="s">
        <v>3684</v>
      </c>
      <c r="B1098">
        <v>22</v>
      </c>
      <c r="C1098" t="s">
        <v>3705</v>
      </c>
      <c r="D1098">
        <v>0.621</v>
      </c>
      <c r="E1098">
        <v>133.571</v>
      </c>
      <c r="F1098">
        <v>0</v>
      </c>
      <c r="G1098">
        <v>255</v>
      </c>
      <c r="H1098">
        <v>52.381</v>
      </c>
      <c r="I1098">
        <v>147</v>
      </c>
      <c r="J1098">
        <v>77</v>
      </c>
      <c r="K1098">
        <v>22</v>
      </c>
    </row>
    <row r="1099" spans="1:13" hidden="1">
      <c r="A1099" t="s">
        <v>3684</v>
      </c>
      <c r="B1099">
        <v>23</v>
      </c>
      <c r="C1099" t="s">
        <v>3706</v>
      </c>
      <c r="D1099">
        <v>0.63</v>
      </c>
      <c r="E1099">
        <v>133.49</v>
      </c>
      <c r="F1099">
        <v>0</v>
      </c>
      <c r="G1099">
        <v>255</v>
      </c>
      <c r="H1099">
        <v>52.348999999999997</v>
      </c>
      <c r="I1099">
        <v>149</v>
      </c>
      <c r="J1099">
        <v>78</v>
      </c>
      <c r="K1099">
        <v>23</v>
      </c>
    </row>
    <row r="1100" spans="1:13" hidden="1">
      <c r="A1100" t="s">
        <v>3684</v>
      </c>
      <c r="B1100">
        <v>24</v>
      </c>
      <c r="C1100" t="s">
        <v>3707</v>
      </c>
      <c r="D1100">
        <v>0.57499999999999996</v>
      </c>
      <c r="E1100">
        <v>189.375</v>
      </c>
      <c r="F1100">
        <v>0</v>
      </c>
      <c r="G1100">
        <v>255</v>
      </c>
      <c r="H1100">
        <v>74.265000000000001</v>
      </c>
      <c r="I1100">
        <v>136</v>
      </c>
      <c r="J1100">
        <v>101</v>
      </c>
      <c r="K1100">
        <v>24</v>
      </c>
    </row>
    <row r="1101" spans="1:13" hidden="1">
      <c r="A1101" t="s">
        <v>3684</v>
      </c>
      <c r="B1101">
        <v>25</v>
      </c>
      <c r="C1101" t="s">
        <v>3708</v>
      </c>
      <c r="D1101">
        <v>0.56599999999999995</v>
      </c>
      <c r="E1101">
        <v>154.142</v>
      </c>
      <c r="F1101">
        <v>0</v>
      </c>
      <c r="G1101">
        <v>255</v>
      </c>
      <c r="H1101">
        <v>60.448</v>
      </c>
      <c r="I1101">
        <v>134</v>
      </c>
      <c r="J1101">
        <v>81</v>
      </c>
      <c r="K1101">
        <v>25</v>
      </c>
    </row>
    <row r="1102" spans="1:13">
      <c r="A1102" t="s">
        <v>3709</v>
      </c>
      <c r="B1102">
        <v>1</v>
      </c>
      <c r="C1102" t="s">
        <v>3710</v>
      </c>
      <c r="D1102">
        <v>0.186</v>
      </c>
      <c r="E1102">
        <v>28.977</v>
      </c>
      <c r="F1102">
        <v>0</v>
      </c>
      <c r="G1102">
        <v>255</v>
      </c>
      <c r="H1102">
        <v>11.364000000000001</v>
      </c>
      <c r="I1102">
        <v>44</v>
      </c>
      <c r="J1102">
        <v>5</v>
      </c>
      <c r="K1102">
        <v>1</v>
      </c>
      <c r="L1102">
        <v>8</v>
      </c>
      <c r="M1102">
        <v>17</v>
      </c>
    </row>
    <row r="1103" spans="1:13" hidden="1">
      <c r="A1103" t="s">
        <v>3709</v>
      </c>
      <c r="B1103">
        <v>2</v>
      </c>
      <c r="C1103" t="s">
        <v>3711</v>
      </c>
      <c r="D1103">
        <v>0.17699999999999999</v>
      </c>
      <c r="E1103">
        <v>42.5</v>
      </c>
      <c r="F1103">
        <v>0</v>
      </c>
      <c r="G1103">
        <v>255</v>
      </c>
      <c r="H1103">
        <v>16.667000000000002</v>
      </c>
      <c r="I1103">
        <v>42</v>
      </c>
      <c r="J1103">
        <v>7</v>
      </c>
      <c r="K1103">
        <v>2</v>
      </c>
    </row>
    <row r="1104" spans="1:13" hidden="1">
      <c r="A1104" t="s">
        <v>3709</v>
      </c>
      <c r="B1104">
        <v>3</v>
      </c>
      <c r="C1104" t="s">
        <v>3712</v>
      </c>
      <c r="D1104">
        <v>0.161</v>
      </c>
      <c r="E1104">
        <v>0</v>
      </c>
      <c r="F1104">
        <v>0</v>
      </c>
      <c r="G1104">
        <v>0</v>
      </c>
      <c r="H1104">
        <v>0</v>
      </c>
      <c r="I1104">
        <v>38</v>
      </c>
      <c r="J1104">
        <v>0</v>
      </c>
      <c r="K1104">
        <v>3</v>
      </c>
    </row>
    <row r="1105" spans="1:11" hidden="1">
      <c r="A1105" t="s">
        <v>3709</v>
      </c>
      <c r="B1105">
        <v>4</v>
      </c>
      <c r="C1105" t="s">
        <v>3713</v>
      </c>
      <c r="D1105">
        <v>0.19</v>
      </c>
      <c r="E1105">
        <v>0</v>
      </c>
      <c r="F1105">
        <v>0</v>
      </c>
      <c r="G1105">
        <v>0</v>
      </c>
      <c r="H1105">
        <v>0</v>
      </c>
      <c r="I1105">
        <v>45</v>
      </c>
      <c r="J1105">
        <v>0</v>
      </c>
      <c r="K1105">
        <v>4</v>
      </c>
    </row>
    <row r="1106" spans="1:11" hidden="1">
      <c r="A1106" t="s">
        <v>3709</v>
      </c>
      <c r="B1106">
        <v>5</v>
      </c>
      <c r="C1106" t="s">
        <v>3714</v>
      </c>
      <c r="D1106">
        <v>0.186</v>
      </c>
      <c r="E1106">
        <v>11.590999999999999</v>
      </c>
      <c r="F1106">
        <v>0</v>
      </c>
      <c r="G1106">
        <v>255</v>
      </c>
      <c r="H1106">
        <v>4.5449999999999999</v>
      </c>
      <c r="I1106">
        <v>44</v>
      </c>
      <c r="J1106">
        <v>2</v>
      </c>
      <c r="K1106">
        <v>5</v>
      </c>
    </row>
    <row r="1107" spans="1:11" hidden="1">
      <c r="A1107" t="s">
        <v>3709</v>
      </c>
      <c r="B1107">
        <v>6</v>
      </c>
      <c r="C1107" t="s">
        <v>3715</v>
      </c>
      <c r="D1107">
        <v>0.182</v>
      </c>
      <c r="E1107">
        <v>88.953000000000003</v>
      </c>
      <c r="F1107">
        <v>0</v>
      </c>
      <c r="G1107">
        <v>255</v>
      </c>
      <c r="H1107">
        <v>34.884</v>
      </c>
      <c r="I1107">
        <v>43</v>
      </c>
      <c r="J1107">
        <v>15</v>
      </c>
      <c r="K1107">
        <v>6</v>
      </c>
    </row>
    <row r="1108" spans="1:11" hidden="1">
      <c r="A1108" t="s">
        <v>3709</v>
      </c>
      <c r="B1108">
        <v>7</v>
      </c>
      <c r="C1108" t="s">
        <v>3716</v>
      </c>
      <c r="D1108">
        <v>0.19900000000000001</v>
      </c>
      <c r="E1108">
        <v>16.277000000000001</v>
      </c>
      <c r="F1108">
        <v>0</v>
      </c>
      <c r="G1108">
        <v>255</v>
      </c>
      <c r="H1108">
        <v>6.383</v>
      </c>
      <c r="I1108">
        <v>47</v>
      </c>
      <c r="J1108">
        <v>3</v>
      </c>
      <c r="K1108">
        <v>7</v>
      </c>
    </row>
    <row r="1109" spans="1:11" hidden="1">
      <c r="A1109" t="s">
        <v>3709</v>
      </c>
      <c r="B1109">
        <v>8</v>
      </c>
      <c r="C1109" t="s">
        <v>3717</v>
      </c>
      <c r="D1109">
        <v>0.17699999999999999</v>
      </c>
      <c r="E1109">
        <v>24.286000000000001</v>
      </c>
      <c r="F1109">
        <v>0</v>
      </c>
      <c r="G1109">
        <v>255</v>
      </c>
      <c r="H1109">
        <v>9.5239999999999991</v>
      </c>
      <c r="I1109">
        <v>42</v>
      </c>
      <c r="J1109">
        <v>4</v>
      </c>
      <c r="K1109">
        <v>8</v>
      </c>
    </row>
    <row r="1110" spans="1:11" hidden="1">
      <c r="A1110" t="s">
        <v>3709</v>
      </c>
      <c r="B1110">
        <v>9</v>
      </c>
      <c r="C1110" t="s">
        <v>3718</v>
      </c>
      <c r="D1110">
        <v>0.19400000000000001</v>
      </c>
      <c r="E1110">
        <v>0</v>
      </c>
      <c r="F1110">
        <v>0</v>
      </c>
      <c r="G1110">
        <v>0</v>
      </c>
      <c r="H1110">
        <v>0</v>
      </c>
      <c r="I1110">
        <v>46</v>
      </c>
      <c r="J1110">
        <v>0</v>
      </c>
      <c r="K1110">
        <v>9</v>
      </c>
    </row>
    <row r="1111" spans="1:11" hidden="1">
      <c r="A1111" t="s">
        <v>3709</v>
      </c>
      <c r="B1111">
        <v>10</v>
      </c>
      <c r="C1111" t="s">
        <v>3719</v>
      </c>
      <c r="D1111">
        <v>0.215</v>
      </c>
      <c r="E1111">
        <v>15</v>
      </c>
      <c r="F1111">
        <v>0</v>
      </c>
      <c r="G1111">
        <v>255</v>
      </c>
      <c r="H1111">
        <v>5.8819999999999997</v>
      </c>
      <c r="I1111">
        <v>51</v>
      </c>
      <c r="J1111">
        <v>3</v>
      </c>
      <c r="K1111">
        <v>10</v>
      </c>
    </row>
    <row r="1112" spans="1:11" hidden="1">
      <c r="A1112" t="s">
        <v>3709</v>
      </c>
      <c r="B1112">
        <v>11</v>
      </c>
      <c r="C1112" t="s">
        <v>3720</v>
      </c>
      <c r="D1112">
        <v>0.19</v>
      </c>
      <c r="E1112">
        <v>0</v>
      </c>
      <c r="F1112">
        <v>0</v>
      </c>
      <c r="G1112">
        <v>0</v>
      </c>
      <c r="H1112">
        <v>0</v>
      </c>
      <c r="I1112">
        <v>45</v>
      </c>
      <c r="J1112">
        <v>0</v>
      </c>
      <c r="K1112">
        <v>11</v>
      </c>
    </row>
    <row r="1113" spans="1:11" hidden="1">
      <c r="A1113" t="s">
        <v>3709</v>
      </c>
      <c r="B1113">
        <v>12</v>
      </c>
      <c r="C1113" t="s">
        <v>3721</v>
      </c>
      <c r="D1113">
        <v>0.22</v>
      </c>
      <c r="E1113">
        <v>0</v>
      </c>
      <c r="F1113">
        <v>0</v>
      </c>
      <c r="G1113">
        <v>0</v>
      </c>
      <c r="H1113">
        <v>0</v>
      </c>
      <c r="I1113">
        <v>52</v>
      </c>
      <c r="J1113">
        <v>0</v>
      </c>
      <c r="K1113">
        <v>12</v>
      </c>
    </row>
    <row r="1114" spans="1:11" hidden="1">
      <c r="A1114" t="s">
        <v>3709</v>
      </c>
      <c r="B1114">
        <v>13</v>
      </c>
      <c r="C1114" t="s">
        <v>3722</v>
      </c>
      <c r="D1114">
        <v>0.224</v>
      </c>
      <c r="E1114">
        <v>4.8109999999999999</v>
      </c>
      <c r="F1114">
        <v>0</v>
      </c>
      <c r="G1114">
        <v>255</v>
      </c>
      <c r="H1114">
        <v>1.887</v>
      </c>
      <c r="I1114">
        <v>53</v>
      </c>
      <c r="J1114">
        <v>1</v>
      </c>
      <c r="K1114">
        <v>13</v>
      </c>
    </row>
    <row r="1115" spans="1:11" hidden="1">
      <c r="A1115" t="s">
        <v>3709</v>
      </c>
      <c r="B1115">
        <v>14</v>
      </c>
      <c r="C1115" t="s">
        <v>3723</v>
      </c>
      <c r="D1115">
        <v>0.21099999999999999</v>
      </c>
      <c r="E1115">
        <v>0</v>
      </c>
      <c r="F1115">
        <v>0</v>
      </c>
      <c r="G1115">
        <v>0</v>
      </c>
      <c r="H1115">
        <v>0</v>
      </c>
      <c r="I1115">
        <v>50</v>
      </c>
      <c r="J1115">
        <v>0</v>
      </c>
      <c r="K1115">
        <v>14</v>
      </c>
    </row>
    <row r="1116" spans="1:11" hidden="1">
      <c r="A1116" t="s">
        <v>3709</v>
      </c>
      <c r="B1116">
        <v>15</v>
      </c>
      <c r="C1116" t="s">
        <v>3724</v>
      </c>
      <c r="D1116">
        <v>0.22</v>
      </c>
      <c r="E1116">
        <v>58.845999999999997</v>
      </c>
      <c r="F1116">
        <v>0</v>
      </c>
      <c r="G1116">
        <v>255</v>
      </c>
      <c r="H1116">
        <v>23.077000000000002</v>
      </c>
      <c r="I1116">
        <v>52</v>
      </c>
      <c r="J1116">
        <v>12</v>
      </c>
      <c r="K1116">
        <v>15</v>
      </c>
    </row>
    <row r="1117" spans="1:11" hidden="1">
      <c r="A1117" t="s">
        <v>3709</v>
      </c>
      <c r="B1117">
        <v>16</v>
      </c>
      <c r="C1117" t="s">
        <v>3725</v>
      </c>
      <c r="D1117">
        <v>0.19900000000000001</v>
      </c>
      <c r="E1117">
        <v>65.105999999999995</v>
      </c>
      <c r="F1117">
        <v>0</v>
      </c>
      <c r="G1117">
        <v>255</v>
      </c>
      <c r="H1117">
        <v>25.532</v>
      </c>
      <c r="I1117">
        <v>47</v>
      </c>
      <c r="J1117">
        <v>12</v>
      </c>
      <c r="K1117">
        <v>16</v>
      </c>
    </row>
    <row r="1118" spans="1:11" hidden="1">
      <c r="A1118" t="s">
        <v>3709</v>
      </c>
      <c r="B1118">
        <v>17</v>
      </c>
      <c r="C1118" t="s">
        <v>3726</v>
      </c>
      <c r="D1118">
        <v>0.22</v>
      </c>
      <c r="E1118">
        <v>14.712</v>
      </c>
      <c r="F1118">
        <v>0</v>
      </c>
      <c r="G1118">
        <v>255</v>
      </c>
      <c r="H1118">
        <v>5.7690000000000001</v>
      </c>
      <c r="I1118">
        <v>52</v>
      </c>
      <c r="J1118">
        <v>3</v>
      </c>
      <c r="K1118">
        <v>17</v>
      </c>
    </row>
    <row r="1119" spans="1:11" hidden="1">
      <c r="A1119" t="s">
        <v>3709</v>
      </c>
      <c r="B1119">
        <v>18</v>
      </c>
      <c r="C1119" t="s">
        <v>3727</v>
      </c>
      <c r="D1119">
        <v>0.215</v>
      </c>
      <c r="E1119">
        <v>35</v>
      </c>
      <c r="F1119">
        <v>0</v>
      </c>
      <c r="G1119">
        <v>255</v>
      </c>
      <c r="H1119">
        <v>13.725</v>
      </c>
      <c r="I1119">
        <v>51</v>
      </c>
      <c r="J1119">
        <v>7</v>
      </c>
      <c r="K1119">
        <v>18</v>
      </c>
    </row>
    <row r="1120" spans="1:11" hidden="1">
      <c r="A1120" t="s">
        <v>3709</v>
      </c>
      <c r="B1120">
        <v>19</v>
      </c>
      <c r="C1120" t="s">
        <v>3728</v>
      </c>
      <c r="D1120">
        <v>0.19400000000000001</v>
      </c>
      <c r="E1120">
        <v>0</v>
      </c>
      <c r="F1120">
        <v>0</v>
      </c>
      <c r="G1120">
        <v>0</v>
      </c>
      <c r="H1120">
        <v>0</v>
      </c>
      <c r="I1120">
        <v>46</v>
      </c>
      <c r="J1120">
        <v>0</v>
      </c>
      <c r="K1120">
        <v>19</v>
      </c>
    </row>
    <row r="1121" spans="1:13" hidden="1">
      <c r="A1121" t="s">
        <v>3709</v>
      </c>
      <c r="B1121">
        <v>20</v>
      </c>
      <c r="C1121" t="s">
        <v>3729</v>
      </c>
      <c r="D1121">
        <v>0.20699999999999999</v>
      </c>
      <c r="E1121">
        <v>10.407999999999999</v>
      </c>
      <c r="F1121">
        <v>0</v>
      </c>
      <c r="G1121">
        <v>255</v>
      </c>
      <c r="H1121">
        <v>4.0819999999999999</v>
      </c>
      <c r="I1121">
        <v>49</v>
      </c>
      <c r="J1121">
        <v>2</v>
      </c>
      <c r="K1121">
        <v>20</v>
      </c>
    </row>
    <row r="1122" spans="1:13" hidden="1">
      <c r="A1122" t="s">
        <v>3709</v>
      </c>
      <c r="B1122">
        <v>21</v>
      </c>
      <c r="C1122" t="s">
        <v>3730</v>
      </c>
      <c r="D1122">
        <v>0.186</v>
      </c>
      <c r="E1122">
        <v>5.7949999999999999</v>
      </c>
      <c r="F1122">
        <v>0</v>
      </c>
      <c r="G1122">
        <v>255</v>
      </c>
      <c r="H1122">
        <v>2.2730000000000001</v>
      </c>
      <c r="I1122">
        <v>44</v>
      </c>
      <c r="J1122">
        <v>1</v>
      </c>
      <c r="K1122">
        <v>21</v>
      </c>
    </row>
    <row r="1123" spans="1:13" hidden="1">
      <c r="A1123" t="s">
        <v>3709</v>
      </c>
      <c r="B1123">
        <v>22</v>
      </c>
      <c r="C1123" t="s">
        <v>3731</v>
      </c>
      <c r="D1123">
        <v>0.22800000000000001</v>
      </c>
      <c r="E1123">
        <v>0</v>
      </c>
      <c r="F1123">
        <v>0</v>
      </c>
      <c r="G1123">
        <v>0</v>
      </c>
      <c r="H1123">
        <v>0</v>
      </c>
      <c r="I1123">
        <v>54</v>
      </c>
      <c r="J1123">
        <v>0</v>
      </c>
      <c r="K1123">
        <v>22</v>
      </c>
    </row>
    <row r="1124" spans="1:13" hidden="1">
      <c r="A1124" t="s">
        <v>3709</v>
      </c>
      <c r="B1124">
        <v>23</v>
      </c>
      <c r="C1124" t="s">
        <v>3732</v>
      </c>
      <c r="D1124">
        <v>0.21099999999999999</v>
      </c>
      <c r="E1124">
        <v>40.799999999999997</v>
      </c>
      <c r="F1124">
        <v>0</v>
      </c>
      <c r="G1124">
        <v>255</v>
      </c>
      <c r="H1124">
        <v>16</v>
      </c>
      <c r="I1124">
        <v>50</v>
      </c>
      <c r="J1124">
        <v>8</v>
      </c>
      <c r="K1124">
        <v>23</v>
      </c>
    </row>
    <row r="1125" spans="1:13" hidden="1">
      <c r="A1125" t="s">
        <v>3709</v>
      </c>
      <c r="B1125">
        <v>24</v>
      </c>
      <c r="C1125" t="s">
        <v>3733</v>
      </c>
      <c r="D1125">
        <v>0.22800000000000001</v>
      </c>
      <c r="E1125">
        <v>0</v>
      </c>
      <c r="F1125">
        <v>0</v>
      </c>
      <c r="G1125">
        <v>0</v>
      </c>
      <c r="H1125">
        <v>0</v>
      </c>
      <c r="I1125">
        <v>54</v>
      </c>
      <c r="J1125">
        <v>0</v>
      </c>
      <c r="K1125">
        <v>24</v>
      </c>
    </row>
    <row r="1126" spans="1:13" hidden="1">
      <c r="A1126" t="s">
        <v>3709</v>
      </c>
      <c r="B1126">
        <v>25</v>
      </c>
      <c r="C1126" t="s">
        <v>3734</v>
      </c>
      <c r="D1126">
        <v>0.19900000000000001</v>
      </c>
      <c r="E1126">
        <v>5.4260000000000002</v>
      </c>
      <c r="F1126">
        <v>0</v>
      </c>
      <c r="G1126">
        <v>255</v>
      </c>
      <c r="H1126">
        <v>2.1280000000000001</v>
      </c>
      <c r="I1126">
        <v>47</v>
      </c>
      <c r="J1126">
        <v>1</v>
      </c>
      <c r="K1126">
        <v>25</v>
      </c>
    </row>
    <row r="1127" spans="1:13">
      <c r="A1127" t="s">
        <v>3735</v>
      </c>
      <c r="B1127">
        <v>1</v>
      </c>
      <c r="C1127" t="s">
        <v>3736</v>
      </c>
      <c r="D1127">
        <v>1.2629999999999999</v>
      </c>
      <c r="E1127">
        <v>164.59899999999999</v>
      </c>
      <c r="F1127">
        <v>0</v>
      </c>
      <c r="G1127">
        <v>255</v>
      </c>
      <c r="H1127">
        <v>64.548000000000002</v>
      </c>
      <c r="I1127">
        <v>299</v>
      </c>
      <c r="J1127">
        <v>193</v>
      </c>
      <c r="K1127">
        <v>1</v>
      </c>
      <c r="L1127">
        <v>25</v>
      </c>
      <c r="M1127">
        <v>0</v>
      </c>
    </row>
    <row r="1128" spans="1:13" hidden="1">
      <c r="A1128" t="s">
        <v>3735</v>
      </c>
      <c r="B1128">
        <v>2</v>
      </c>
      <c r="C1128" t="s">
        <v>3737</v>
      </c>
      <c r="D1128">
        <v>1.2549999999999999</v>
      </c>
      <c r="E1128">
        <v>176.869</v>
      </c>
      <c r="F1128">
        <v>0</v>
      </c>
      <c r="G1128">
        <v>255</v>
      </c>
      <c r="H1128">
        <v>69.36</v>
      </c>
      <c r="I1128">
        <v>297</v>
      </c>
      <c r="J1128">
        <v>206</v>
      </c>
      <c r="K1128">
        <v>2</v>
      </c>
    </row>
    <row r="1129" spans="1:13" hidden="1">
      <c r="A1129" t="s">
        <v>3735</v>
      </c>
      <c r="B1129">
        <v>3</v>
      </c>
      <c r="C1129" t="s">
        <v>3738</v>
      </c>
      <c r="D1129">
        <v>1.284</v>
      </c>
      <c r="E1129">
        <v>188.73400000000001</v>
      </c>
      <c r="F1129">
        <v>0</v>
      </c>
      <c r="G1129">
        <v>255</v>
      </c>
      <c r="H1129">
        <v>74.013000000000005</v>
      </c>
      <c r="I1129">
        <v>304</v>
      </c>
      <c r="J1129">
        <v>225</v>
      </c>
      <c r="K1129">
        <v>3</v>
      </c>
    </row>
    <row r="1130" spans="1:13" hidden="1">
      <c r="A1130" t="s">
        <v>3735</v>
      </c>
      <c r="B1130">
        <v>4</v>
      </c>
      <c r="C1130" t="s">
        <v>3739</v>
      </c>
      <c r="D1130">
        <v>1.2290000000000001</v>
      </c>
      <c r="E1130">
        <v>162.99</v>
      </c>
      <c r="F1130">
        <v>0</v>
      </c>
      <c r="G1130">
        <v>255</v>
      </c>
      <c r="H1130">
        <v>63.917999999999999</v>
      </c>
      <c r="I1130">
        <v>291</v>
      </c>
      <c r="J1130">
        <v>186</v>
      </c>
      <c r="K1130">
        <v>4</v>
      </c>
    </row>
    <row r="1131" spans="1:13" hidden="1">
      <c r="A1131" t="s">
        <v>3735</v>
      </c>
      <c r="B1131">
        <v>5</v>
      </c>
      <c r="C1131" t="s">
        <v>3740</v>
      </c>
      <c r="D1131">
        <v>1.276</v>
      </c>
      <c r="E1131">
        <v>157.053</v>
      </c>
      <c r="F1131">
        <v>0</v>
      </c>
      <c r="G1131">
        <v>255</v>
      </c>
      <c r="H1131">
        <v>61.588999999999999</v>
      </c>
      <c r="I1131">
        <v>302</v>
      </c>
      <c r="J1131">
        <v>186</v>
      </c>
      <c r="K1131">
        <v>5</v>
      </c>
    </row>
    <row r="1132" spans="1:13" hidden="1">
      <c r="A1132" t="s">
        <v>3735</v>
      </c>
      <c r="B1132">
        <v>6</v>
      </c>
      <c r="C1132" t="s">
        <v>3741</v>
      </c>
      <c r="D1132">
        <v>1.339</v>
      </c>
      <c r="E1132">
        <v>195.47300000000001</v>
      </c>
      <c r="F1132">
        <v>0</v>
      </c>
      <c r="G1132">
        <v>255</v>
      </c>
      <c r="H1132">
        <v>76.656000000000006</v>
      </c>
      <c r="I1132">
        <v>317</v>
      </c>
      <c r="J1132">
        <v>243</v>
      </c>
      <c r="K1132">
        <v>6</v>
      </c>
    </row>
    <row r="1133" spans="1:13" hidden="1">
      <c r="A1133" t="s">
        <v>3735</v>
      </c>
      <c r="B1133">
        <v>7</v>
      </c>
      <c r="C1133" t="s">
        <v>3742</v>
      </c>
      <c r="D1133">
        <v>1.3440000000000001</v>
      </c>
      <c r="E1133">
        <v>178.01900000000001</v>
      </c>
      <c r="F1133">
        <v>0</v>
      </c>
      <c r="G1133">
        <v>255</v>
      </c>
      <c r="H1133">
        <v>69.811000000000007</v>
      </c>
      <c r="I1133">
        <v>318</v>
      </c>
      <c r="J1133">
        <v>222</v>
      </c>
      <c r="K1133">
        <v>7</v>
      </c>
    </row>
    <row r="1134" spans="1:13" hidden="1">
      <c r="A1134" t="s">
        <v>3735</v>
      </c>
      <c r="B1134">
        <v>8</v>
      </c>
      <c r="C1134" t="s">
        <v>3743</v>
      </c>
      <c r="D1134">
        <v>1.327</v>
      </c>
      <c r="E1134">
        <v>179.47499999999999</v>
      </c>
      <c r="F1134">
        <v>0</v>
      </c>
      <c r="G1134">
        <v>255</v>
      </c>
      <c r="H1134">
        <v>70.382000000000005</v>
      </c>
      <c r="I1134">
        <v>314</v>
      </c>
      <c r="J1134">
        <v>221</v>
      </c>
      <c r="K1134">
        <v>8</v>
      </c>
    </row>
    <row r="1135" spans="1:13" hidden="1">
      <c r="A1135" t="s">
        <v>3735</v>
      </c>
      <c r="B1135">
        <v>9</v>
      </c>
      <c r="C1135" t="s">
        <v>3744</v>
      </c>
      <c r="D1135">
        <v>1.327</v>
      </c>
      <c r="E1135">
        <v>152.67500000000001</v>
      </c>
      <c r="F1135">
        <v>0</v>
      </c>
      <c r="G1135">
        <v>255</v>
      </c>
      <c r="H1135">
        <v>59.872999999999998</v>
      </c>
      <c r="I1135">
        <v>314</v>
      </c>
      <c r="J1135">
        <v>188</v>
      </c>
      <c r="K1135">
        <v>9</v>
      </c>
    </row>
    <row r="1136" spans="1:13" hidden="1">
      <c r="A1136" t="s">
        <v>3735</v>
      </c>
      <c r="B1136">
        <v>10</v>
      </c>
      <c r="C1136" t="s">
        <v>3745</v>
      </c>
      <c r="D1136">
        <v>1.335</v>
      </c>
      <c r="E1136">
        <v>199.32</v>
      </c>
      <c r="F1136">
        <v>0</v>
      </c>
      <c r="G1136">
        <v>255</v>
      </c>
      <c r="H1136">
        <v>78.165000000000006</v>
      </c>
      <c r="I1136">
        <v>316</v>
      </c>
      <c r="J1136">
        <v>247</v>
      </c>
      <c r="K1136">
        <v>10</v>
      </c>
    </row>
    <row r="1137" spans="1:13" hidden="1">
      <c r="A1137" t="s">
        <v>3735</v>
      </c>
      <c r="B1137">
        <v>11</v>
      </c>
      <c r="C1137" t="s">
        <v>3746</v>
      </c>
      <c r="D1137">
        <v>1.276</v>
      </c>
      <c r="E1137">
        <v>174.785</v>
      </c>
      <c r="F1137">
        <v>0</v>
      </c>
      <c r="G1137">
        <v>255</v>
      </c>
      <c r="H1137">
        <v>68.543000000000006</v>
      </c>
      <c r="I1137">
        <v>302</v>
      </c>
      <c r="J1137">
        <v>207</v>
      </c>
      <c r="K1137">
        <v>11</v>
      </c>
    </row>
    <row r="1138" spans="1:13" hidden="1">
      <c r="A1138" t="s">
        <v>3735</v>
      </c>
      <c r="B1138">
        <v>12</v>
      </c>
      <c r="C1138" t="s">
        <v>3747</v>
      </c>
      <c r="D1138">
        <v>1.3440000000000001</v>
      </c>
      <c r="E1138">
        <v>173.208</v>
      </c>
      <c r="F1138">
        <v>0</v>
      </c>
      <c r="G1138">
        <v>255</v>
      </c>
      <c r="H1138">
        <v>67.924999999999997</v>
      </c>
      <c r="I1138">
        <v>318</v>
      </c>
      <c r="J1138">
        <v>216</v>
      </c>
      <c r="K1138">
        <v>12</v>
      </c>
    </row>
    <row r="1139" spans="1:13" hidden="1">
      <c r="A1139" t="s">
        <v>3735</v>
      </c>
      <c r="B1139">
        <v>13</v>
      </c>
      <c r="C1139" t="s">
        <v>3748</v>
      </c>
      <c r="D1139">
        <v>1.3440000000000001</v>
      </c>
      <c r="E1139">
        <v>193.255</v>
      </c>
      <c r="F1139">
        <v>0</v>
      </c>
      <c r="G1139">
        <v>255</v>
      </c>
      <c r="H1139">
        <v>75.786000000000001</v>
      </c>
      <c r="I1139">
        <v>318</v>
      </c>
      <c r="J1139">
        <v>241</v>
      </c>
      <c r="K1139">
        <v>13</v>
      </c>
    </row>
    <row r="1140" spans="1:13" hidden="1">
      <c r="A1140" t="s">
        <v>3735</v>
      </c>
      <c r="B1140">
        <v>14</v>
      </c>
      <c r="C1140" t="s">
        <v>3749</v>
      </c>
      <c r="D1140">
        <v>1.327</v>
      </c>
      <c r="E1140">
        <v>199.77699999999999</v>
      </c>
      <c r="F1140">
        <v>0</v>
      </c>
      <c r="G1140">
        <v>255</v>
      </c>
      <c r="H1140">
        <v>78.343999999999994</v>
      </c>
      <c r="I1140">
        <v>314</v>
      </c>
      <c r="J1140">
        <v>246</v>
      </c>
      <c r="K1140">
        <v>14</v>
      </c>
    </row>
    <row r="1141" spans="1:13" hidden="1">
      <c r="A1141" t="s">
        <v>3735</v>
      </c>
      <c r="B1141">
        <v>15</v>
      </c>
      <c r="C1141" t="s">
        <v>3750</v>
      </c>
      <c r="D1141">
        <v>1.276</v>
      </c>
      <c r="E1141">
        <v>192.517</v>
      </c>
      <c r="F1141">
        <v>0</v>
      </c>
      <c r="G1141">
        <v>255</v>
      </c>
      <c r="H1141">
        <v>75.497</v>
      </c>
      <c r="I1141">
        <v>302</v>
      </c>
      <c r="J1141">
        <v>228</v>
      </c>
      <c r="K1141">
        <v>15</v>
      </c>
    </row>
    <row r="1142" spans="1:13" hidden="1">
      <c r="A1142" t="s">
        <v>3735</v>
      </c>
      <c r="B1142">
        <v>16</v>
      </c>
      <c r="C1142" t="s">
        <v>3751</v>
      </c>
      <c r="D1142">
        <v>1.31</v>
      </c>
      <c r="E1142">
        <v>199.065</v>
      </c>
      <c r="F1142">
        <v>0</v>
      </c>
      <c r="G1142">
        <v>255</v>
      </c>
      <c r="H1142">
        <v>78.064999999999998</v>
      </c>
      <c r="I1142">
        <v>310</v>
      </c>
      <c r="J1142">
        <v>242</v>
      </c>
      <c r="K1142">
        <v>16</v>
      </c>
    </row>
    <row r="1143" spans="1:13" hidden="1">
      <c r="A1143" t="s">
        <v>3735</v>
      </c>
      <c r="B1143">
        <v>17</v>
      </c>
      <c r="C1143" t="s">
        <v>3752</v>
      </c>
      <c r="D1143">
        <v>1.246</v>
      </c>
      <c r="E1143">
        <v>184.983</v>
      </c>
      <c r="F1143">
        <v>0</v>
      </c>
      <c r="G1143">
        <v>255</v>
      </c>
      <c r="H1143">
        <v>72.542000000000002</v>
      </c>
      <c r="I1143">
        <v>295</v>
      </c>
      <c r="J1143">
        <v>214</v>
      </c>
      <c r="K1143">
        <v>17</v>
      </c>
    </row>
    <row r="1144" spans="1:13" hidden="1">
      <c r="A1144" t="s">
        <v>3735</v>
      </c>
      <c r="B1144">
        <v>18</v>
      </c>
      <c r="C1144" t="s">
        <v>3753</v>
      </c>
      <c r="D1144">
        <v>1.2969999999999999</v>
      </c>
      <c r="E1144">
        <v>154.495</v>
      </c>
      <c r="F1144">
        <v>0</v>
      </c>
      <c r="G1144">
        <v>255</v>
      </c>
      <c r="H1144">
        <v>60.585999999999999</v>
      </c>
      <c r="I1144">
        <v>307</v>
      </c>
      <c r="J1144">
        <v>186</v>
      </c>
      <c r="K1144">
        <v>18</v>
      </c>
    </row>
    <row r="1145" spans="1:13" hidden="1">
      <c r="A1145" t="s">
        <v>3735</v>
      </c>
      <c r="B1145">
        <v>19</v>
      </c>
      <c r="C1145" t="s">
        <v>3754</v>
      </c>
      <c r="D1145">
        <v>1.3009999999999999</v>
      </c>
      <c r="E1145">
        <v>170.55199999999999</v>
      </c>
      <c r="F1145">
        <v>0</v>
      </c>
      <c r="G1145">
        <v>255</v>
      </c>
      <c r="H1145">
        <v>66.882999999999996</v>
      </c>
      <c r="I1145">
        <v>308</v>
      </c>
      <c r="J1145">
        <v>206</v>
      </c>
      <c r="K1145">
        <v>19</v>
      </c>
    </row>
    <row r="1146" spans="1:13" hidden="1">
      <c r="A1146" t="s">
        <v>3735</v>
      </c>
      <c r="B1146">
        <v>20</v>
      </c>
      <c r="C1146" t="s">
        <v>3755</v>
      </c>
      <c r="D1146">
        <v>1.2290000000000001</v>
      </c>
      <c r="E1146">
        <v>127.062</v>
      </c>
      <c r="F1146">
        <v>0</v>
      </c>
      <c r="G1146">
        <v>255</v>
      </c>
      <c r="H1146">
        <v>49.828000000000003</v>
      </c>
      <c r="I1146">
        <v>291</v>
      </c>
      <c r="J1146">
        <v>145</v>
      </c>
      <c r="K1146">
        <v>20</v>
      </c>
    </row>
    <row r="1147" spans="1:13" hidden="1">
      <c r="A1147" t="s">
        <v>3735</v>
      </c>
      <c r="B1147">
        <v>21</v>
      </c>
      <c r="C1147" t="s">
        <v>3756</v>
      </c>
      <c r="D1147">
        <v>1.306</v>
      </c>
      <c r="E1147">
        <v>128.738</v>
      </c>
      <c r="F1147">
        <v>0</v>
      </c>
      <c r="G1147">
        <v>255</v>
      </c>
      <c r="H1147">
        <v>50.484999999999999</v>
      </c>
      <c r="I1147">
        <v>309</v>
      </c>
      <c r="J1147">
        <v>156</v>
      </c>
      <c r="K1147">
        <v>21</v>
      </c>
    </row>
    <row r="1148" spans="1:13" hidden="1">
      <c r="A1148" t="s">
        <v>3735</v>
      </c>
      <c r="B1148">
        <v>22</v>
      </c>
      <c r="C1148" t="s">
        <v>3757</v>
      </c>
      <c r="D1148">
        <v>1.2929999999999999</v>
      </c>
      <c r="E1148">
        <v>120</v>
      </c>
      <c r="F1148">
        <v>0</v>
      </c>
      <c r="G1148">
        <v>255</v>
      </c>
      <c r="H1148">
        <v>47.058999999999997</v>
      </c>
      <c r="I1148">
        <v>306</v>
      </c>
      <c r="J1148">
        <v>144</v>
      </c>
      <c r="K1148">
        <v>22</v>
      </c>
    </row>
    <row r="1149" spans="1:13" hidden="1">
      <c r="A1149" t="s">
        <v>3735</v>
      </c>
      <c r="B1149">
        <v>23</v>
      </c>
      <c r="C1149" t="s">
        <v>3758</v>
      </c>
      <c r="D1149">
        <v>1.2969999999999999</v>
      </c>
      <c r="E1149">
        <v>103.827</v>
      </c>
      <c r="F1149">
        <v>0</v>
      </c>
      <c r="G1149">
        <v>255</v>
      </c>
      <c r="H1149">
        <v>40.716999999999999</v>
      </c>
      <c r="I1149">
        <v>307</v>
      </c>
      <c r="J1149">
        <v>125</v>
      </c>
      <c r="K1149">
        <v>23</v>
      </c>
    </row>
    <row r="1150" spans="1:13" hidden="1">
      <c r="A1150" t="s">
        <v>3735</v>
      </c>
      <c r="B1150">
        <v>24</v>
      </c>
      <c r="C1150" t="s">
        <v>3759</v>
      </c>
      <c r="D1150">
        <v>1.276</v>
      </c>
      <c r="E1150">
        <v>122.434</v>
      </c>
      <c r="F1150">
        <v>0</v>
      </c>
      <c r="G1150">
        <v>255</v>
      </c>
      <c r="H1150">
        <v>48.012999999999998</v>
      </c>
      <c r="I1150">
        <v>302</v>
      </c>
      <c r="J1150">
        <v>145</v>
      </c>
      <c r="K1150">
        <v>24</v>
      </c>
    </row>
    <row r="1151" spans="1:13" hidden="1">
      <c r="A1151" t="s">
        <v>3735</v>
      </c>
      <c r="B1151">
        <v>25</v>
      </c>
      <c r="C1151" t="s">
        <v>3760</v>
      </c>
      <c r="D1151">
        <v>1.242</v>
      </c>
      <c r="E1151">
        <v>146.58199999999999</v>
      </c>
      <c r="F1151">
        <v>0</v>
      </c>
      <c r="G1151">
        <v>255</v>
      </c>
      <c r="H1151">
        <v>57.482999999999997</v>
      </c>
      <c r="I1151">
        <v>294</v>
      </c>
      <c r="J1151">
        <v>169</v>
      </c>
      <c r="K1151">
        <v>25</v>
      </c>
    </row>
    <row r="1152" spans="1:13">
      <c r="A1152" t="s">
        <v>3761</v>
      </c>
      <c r="B1152">
        <v>1</v>
      </c>
      <c r="C1152" t="s">
        <v>3762</v>
      </c>
      <c r="D1152">
        <v>0.65900000000000003</v>
      </c>
      <c r="E1152">
        <v>160.19200000000001</v>
      </c>
      <c r="F1152">
        <v>0</v>
      </c>
      <c r="G1152">
        <v>255</v>
      </c>
      <c r="H1152">
        <v>62.820999999999998</v>
      </c>
      <c r="I1152">
        <v>156</v>
      </c>
      <c r="J1152">
        <v>98</v>
      </c>
      <c r="K1152">
        <v>1</v>
      </c>
      <c r="L1152">
        <v>25</v>
      </c>
      <c r="M1152">
        <v>0</v>
      </c>
    </row>
    <row r="1153" spans="1:11" hidden="1">
      <c r="A1153" t="s">
        <v>3761</v>
      </c>
      <c r="B1153">
        <v>2</v>
      </c>
      <c r="C1153" t="s">
        <v>3763</v>
      </c>
      <c r="D1153">
        <v>0.66800000000000004</v>
      </c>
      <c r="E1153">
        <v>175.91800000000001</v>
      </c>
      <c r="F1153">
        <v>0</v>
      </c>
      <c r="G1153">
        <v>255</v>
      </c>
      <c r="H1153">
        <v>68.986999999999995</v>
      </c>
      <c r="I1153">
        <v>158</v>
      </c>
      <c r="J1153">
        <v>109</v>
      </c>
      <c r="K1153">
        <v>2</v>
      </c>
    </row>
    <row r="1154" spans="1:11" hidden="1">
      <c r="A1154" t="s">
        <v>3761</v>
      </c>
      <c r="B1154">
        <v>3</v>
      </c>
      <c r="C1154" t="s">
        <v>3764</v>
      </c>
      <c r="D1154">
        <v>0.71399999999999997</v>
      </c>
      <c r="E1154">
        <v>156.923</v>
      </c>
      <c r="F1154">
        <v>0</v>
      </c>
      <c r="G1154">
        <v>255</v>
      </c>
      <c r="H1154">
        <v>61.537999999999997</v>
      </c>
      <c r="I1154">
        <v>169</v>
      </c>
      <c r="J1154">
        <v>104</v>
      </c>
      <c r="K1154">
        <v>3</v>
      </c>
    </row>
    <row r="1155" spans="1:11" hidden="1">
      <c r="A1155" t="s">
        <v>3761</v>
      </c>
      <c r="B1155">
        <v>4</v>
      </c>
      <c r="C1155" t="s">
        <v>3765</v>
      </c>
      <c r="D1155">
        <v>0.68899999999999995</v>
      </c>
      <c r="E1155">
        <v>170.52099999999999</v>
      </c>
      <c r="F1155">
        <v>0</v>
      </c>
      <c r="G1155">
        <v>255</v>
      </c>
      <c r="H1155">
        <v>66.870999999999995</v>
      </c>
      <c r="I1155">
        <v>163</v>
      </c>
      <c r="J1155">
        <v>109</v>
      </c>
      <c r="K1155">
        <v>4</v>
      </c>
    </row>
    <row r="1156" spans="1:11" hidden="1">
      <c r="A1156" t="s">
        <v>3761</v>
      </c>
      <c r="B1156">
        <v>5</v>
      </c>
      <c r="C1156" t="s">
        <v>3766</v>
      </c>
      <c r="D1156">
        <v>0.71399999999999997</v>
      </c>
      <c r="E1156">
        <v>164.46700000000001</v>
      </c>
      <c r="F1156">
        <v>0</v>
      </c>
      <c r="G1156">
        <v>255</v>
      </c>
      <c r="H1156">
        <v>64.497</v>
      </c>
      <c r="I1156">
        <v>169</v>
      </c>
      <c r="J1156">
        <v>109</v>
      </c>
      <c r="K1156">
        <v>5</v>
      </c>
    </row>
    <row r="1157" spans="1:11" hidden="1">
      <c r="A1157" t="s">
        <v>3761</v>
      </c>
      <c r="B1157">
        <v>6</v>
      </c>
      <c r="C1157" t="s">
        <v>3767</v>
      </c>
      <c r="D1157">
        <v>0.69299999999999995</v>
      </c>
      <c r="E1157">
        <v>113.506</v>
      </c>
      <c r="F1157">
        <v>0</v>
      </c>
      <c r="G1157">
        <v>255</v>
      </c>
      <c r="H1157">
        <v>44.512</v>
      </c>
      <c r="I1157">
        <v>164</v>
      </c>
      <c r="J1157">
        <v>73</v>
      </c>
      <c r="K1157">
        <v>6</v>
      </c>
    </row>
    <row r="1158" spans="1:11" hidden="1">
      <c r="A1158" t="s">
        <v>3761</v>
      </c>
      <c r="B1158">
        <v>7</v>
      </c>
      <c r="C1158" t="s">
        <v>3768</v>
      </c>
      <c r="D1158">
        <v>0.69699999999999995</v>
      </c>
      <c r="E1158">
        <v>163.81800000000001</v>
      </c>
      <c r="F1158">
        <v>0</v>
      </c>
      <c r="G1158">
        <v>255</v>
      </c>
      <c r="H1158">
        <v>64.242000000000004</v>
      </c>
      <c r="I1158">
        <v>165</v>
      </c>
      <c r="J1158">
        <v>106</v>
      </c>
      <c r="K1158">
        <v>7</v>
      </c>
    </row>
    <row r="1159" spans="1:11" hidden="1">
      <c r="A1159" t="s">
        <v>3761</v>
      </c>
      <c r="B1159">
        <v>8</v>
      </c>
      <c r="C1159" t="s">
        <v>3769</v>
      </c>
      <c r="D1159">
        <v>0.70599999999999996</v>
      </c>
      <c r="E1159">
        <v>157.27500000000001</v>
      </c>
      <c r="F1159">
        <v>0</v>
      </c>
      <c r="G1159">
        <v>255</v>
      </c>
      <c r="H1159">
        <v>61.677</v>
      </c>
      <c r="I1159">
        <v>167</v>
      </c>
      <c r="J1159">
        <v>103</v>
      </c>
      <c r="K1159">
        <v>8</v>
      </c>
    </row>
    <row r="1160" spans="1:11" hidden="1">
      <c r="A1160" t="s">
        <v>3761</v>
      </c>
      <c r="B1160">
        <v>9</v>
      </c>
      <c r="C1160" t="s">
        <v>3770</v>
      </c>
      <c r="D1160">
        <v>0.65900000000000003</v>
      </c>
      <c r="E1160">
        <v>168.36500000000001</v>
      </c>
      <c r="F1160">
        <v>0</v>
      </c>
      <c r="G1160">
        <v>255</v>
      </c>
      <c r="H1160">
        <v>66.025999999999996</v>
      </c>
      <c r="I1160">
        <v>156</v>
      </c>
      <c r="J1160">
        <v>103</v>
      </c>
      <c r="K1160">
        <v>9</v>
      </c>
    </row>
    <row r="1161" spans="1:11" hidden="1">
      <c r="A1161" t="s">
        <v>3761</v>
      </c>
      <c r="B1161">
        <v>10</v>
      </c>
      <c r="C1161" t="s">
        <v>3771</v>
      </c>
      <c r="D1161">
        <v>0.70099999999999996</v>
      </c>
      <c r="E1161">
        <v>195.09</v>
      </c>
      <c r="F1161">
        <v>0</v>
      </c>
      <c r="G1161">
        <v>255</v>
      </c>
      <c r="H1161">
        <v>76.506</v>
      </c>
      <c r="I1161">
        <v>166</v>
      </c>
      <c r="J1161">
        <v>127</v>
      </c>
      <c r="K1161">
        <v>10</v>
      </c>
    </row>
    <row r="1162" spans="1:11" hidden="1">
      <c r="A1162" t="s">
        <v>3761</v>
      </c>
      <c r="B1162">
        <v>11</v>
      </c>
      <c r="C1162" t="s">
        <v>3772</v>
      </c>
      <c r="D1162">
        <v>0.71</v>
      </c>
      <c r="E1162">
        <v>188.214</v>
      </c>
      <c r="F1162">
        <v>0</v>
      </c>
      <c r="G1162">
        <v>255</v>
      </c>
      <c r="H1162">
        <v>73.81</v>
      </c>
      <c r="I1162">
        <v>168</v>
      </c>
      <c r="J1162">
        <v>124</v>
      </c>
      <c r="K1162">
        <v>11</v>
      </c>
    </row>
    <row r="1163" spans="1:11" hidden="1">
      <c r="A1163" t="s">
        <v>3761</v>
      </c>
      <c r="B1163">
        <v>12</v>
      </c>
      <c r="C1163" t="s">
        <v>3773</v>
      </c>
      <c r="D1163">
        <v>0.67600000000000005</v>
      </c>
      <c r="E1163">
        <v>200.81200000000001</v>
      </c>
      <c r="F1163">
        <v>0</v>
      </c>
      <c r="G1163">
        <v>255</v>
      </c>
      <c r="H1163">
        <v>78.75</v>
      </c>
      <c r="I1163">
        <v>160</v>
      </c>
      <c r="J1163">
        <v>126</v>
      </c>
      <c r="K1163">
        <v>12</v>
      </c>
    </row>
    <row r="1164" spans="1:11" hidden="1">
      <c r="A1164" t="s">
        <v>3761</v>
      </c>
      <c r="B1164">
        <v>13</v>
      </c>
      <c r="C1164" t="s">
        <v>3774</v>
      </c>
      <c r="D1164">
        <v>0.69299999999999995</v>
      </c>
      <c r="E1164">
        <v>195.91499999999999</v>
      </c>
      <c r="F1164">
        <v>0</v>
      </c>
      <c r="G1164">
        <v>255</v>
      </c>
      <c r="H1164">
        <v>76.828999999999994</v>
      </c>
      <c r="I1164">
        <v>164</v>
      </c>
      <c r="J1164">
        <v>126</v>
      </c>
      <c r="K1164">
        <v>13</v>
      </c>
    </row>
    <row r="1165" spans="1:11" hidden="1">
      <c r="A1165" t="s">
        <v>3761</v>
      </c>
      <c r="B1165">
        <v>14</v>
      </c>
      <c r="C1165" t="s">
        <v>3775</v>
      </c>
      <c r="D1165">
        <v>0.68400000000000005</v>
      </c>
      <c r="E1165">
        <v>173.148</v>
      </c>
      <c r="F1165">
        <v>0</v>
      </c>
      <c r="G1165">
        <v>255</v>
      </c>
      <c r="H1165">
        <v>67.900999999999996</v>
      </c>
      <c r="I1165">
        <v>162</v>
      </c>
      <c r="J1165">
        <v>110</v>
      </c>
      <c r="K1165">
        <v>14</v>
      </c>
    </row>
    <row r="1166" spans="1:11" hidden="1">
      <c r="A1166" t="s">
        <v>3761</v>
      </c>
      <c r="B1166">
        <v>15</v>
      </c>
      <c r="C1166" t="s">
        <v>3776</v>
      </c>
      <c r="D1166">
        <v>0.71399999999999997</v>
      </c>
      <c r="E1166">
        <v>190.11799999999999</v>
      </c>
      <c r="F1166">
        <v>0</v>
      </c>
      <c r="G1166">
        <v>255</v>
      </c>
      <c r="H1166">
        <v>74.555999999999997</v>
      </c>
      <c r="I1166">
        <v>169</v>
      </c>
      <c r="J1166">
        <v>126</v>
      </c>
      <c r="K1166">
        <v>15</v>
      </c>
    </row>
    <row r="1167" spans="1:11" hidden="1">
      <c r="A1167" t="s">
        <v>3761</v>
      </c>
      <c r="B1167">
        <v>16</v>
      </c>
      <c r="C1167" t="s">
        <v>3777</v>
      </c>
      <c r="D1167">
        <v>0.67200000000000004</v>
      </c>
      <c r="E1167">
        <v>190.84899999999999</v>
      </c>
      <c r="F1167">
        <v>0</v>
      </c>
      <c r="G1167">
        <v>255</v>
      </c>
      <c r="H1167">
        <v>74.843000000000004</v>
      </c>
      <c r="I1167">
        <v>159</v>
      </c>
      <c r="J1167">
        <v>119</v>
      </c>
      <c r="K1167">
        <v>16</v>
      </c>
    </row>
    <row r="1168" spans="1:11" hidden="1">
      <c r="A1168" t="s">
        <v>3761</v>
      </c>
      <c r="B1168">
        <v>17</v>
      </c>
      <c r="C1168" t="s">
        <v>3778</v>
      </c>
      <c r="D1168">
        <v>0.71399999999999997</v>
      </c>
      <c r="E1168">
        <v>182.57400000000001</v>
      </c>
      <c r="F1168">
        <v>0</v>
      </c>
      <c r="G1168">
        <v>255</v>
      </c>
      <c r="H1168">
        <v>71.597999999999999</v>
      </c>
      <c r="I1168">
        <v>169</v>
      </c>
      <c r="J1168">
        <v>121</v>
      </c>
      <c r="K1168">
        <v>17</v>
      </c>
    </row>
    <row r="1169" spans="1:13" hidden="1">
      <c r="A1169" t="s">
        <v>3761</v>
      </c>
      <c r="B1169">
        <v>18</v>
      </c>
      <c r="C1169" t="s">
        <v>3779</v>
      </c>
      <c r="D1169">
        <v>0.74399999999999999</v>
      </c>
      <c r="E1169">
        <v>159.375</v>
      </c>
      <c r="F1169">
        <v>0</v>
      </c>
      <c r="G1169">
        <v>255</v>
      </c>
      <c r="H1169">
        <v>62.5</v>
      </c>
      <c r="I1169">
        <v>176</v>
      </c>
      <c r="J1169">
        <v>110</v>
      </c>
      <c r="K1169">
        <v>18</v>
      </c>
    </row>
    <row r="1170" spans="1:13" hidden="1">
      <c r="A1170" t="s">
        <v>3761</v>
      </c>
      <c r="B1170">
        <v>19</v>
      </c>
      <c r="C1170" t="s">
        <v>3780</v>
      </c>
      <c r="D1170">
        <v>0.73099999999999998</v>
      </c>
      <c r="E1170">
        <v>179.827</v>
      </c>
      <c r="F1170">
        <v>0</v>
      </c>
      <c r="G1170">
        <v>255</v>
      </c>
      <c r="H1170">
        <v>70.52</v>
      </c>
      <c r="I1170">
        <v>173</v>
      </c>
      <c r="J1170">
        <v>122</v>
      </c>
      <c r="K1170">
        <v>19</v>
      </c>
    </row>
    <row r="1171" spans="1:13" hidden="1">
      <c r="A1171" t="s">
        <v>3761</v>
      </c>
      <c r="B1171">
        <v>20</v>
      </c>
      <c r="C1171" t="s">
        <v>3781</v>
      </c>
      <c r="D1171">
        <v>0.72199999999999998</v>
      </c>
      <c r="E1171">
        <v>186.404</v>
      </c>
      <c r="F1171">
        <v>0</v>
      </c>
      <c r="G1171">
        <v>255</v>
      </c>
      <c r="H1171">
        <v>73.099000000000004</v>
      </c>
      <c r="I1171">
        <v>171</v>
      </c>
      <c r="J1171">
        <v>125</v>
      </c>
      <c r="K1171">
        <v>20</v>
      </c>
    </row>
    <row r="1172" spans="1:13" hidden="1">
      <c r="A1172" t="s">
        <v>3761</v>
      </c>
      <c r="B1172">
        <v>21</v>
      </c>
      <c r="C1172" t="s">
        <v>3782</v>
      </c>
      <c r="D1172">
        <v>0.71</v>
      </c>
      <c r="E1172">
        <v>180.625</v>
      </c>
      <c r="F1172">
        <v>0</v>
      </c>
      <c r="G1172">
        <v>255</v>
      </c>
      <c r="H1172">
        <v>70.832999999999998</v>
      </c>
      <c r="I1172">
        <v>168</v>
      </c>
      <c r="J1172">
        <v>119</v>
      </c>
      <c r="K1172">
        <v>21</v>
      </c>
    </row>
    <row r="1173" spans="1:13" hidden="1">
      <c r="A1173" t="s">
        <v>3761</v>
      </c>
      <c r="B1173">
        <v>22</v>
      </c>
      <c r="C1173" t="s">
        <v>3783</v>
      </c>
      <c r="D1173">
        <v>0.66800000000000004</v>
      </c>
      <c r="E1173">
        <v>188.82900000000001</v>
      </c>
      <c r="F1173">
        <v>0</v>
      </c>
      <c r="G1173">
        <v>255</v>
      </c>
      <c r="H1173">
        <v>74.051000000000002</v>
      </c>
      <c r="I1173">
        <v>158</v>
      </c>
      <c r="J1173">
        <v>117</v>
      </c>
      <c r="K1173">
        <v>22</v>
      </c>
    </row>
    <row r="1174" spans="1:13" hidden="1">
      <c r="A1174" t="s">
        <v>3761</v>
      </c>
      <c r="B1174">
        <v>23</v>
      </c>
      <c r="C1174" t="s">
        <v>3784</v>
      </c>
      <c r="D1174">
        <v>0.68899999999999995</v>
      </c>
      <c r="E1174">
        <v>181.47200000000001</v>
      </c>
      <c r="F1174">
        <v>0</v>
      </c>
      <c r="G1174">
        <v>255</v>
      </c>
      <c r="H1174">
        <v>71.165999999999997</v>
      </c>
      <c r="I1174">
        <v>163</v>
      </c>
      <c r="J1174">
        <v>116</v>
      </c>
      <c r="K1174">
        <v>23</v>
      </c>
    </row>
    <row r="1175" spans="1:13" hidden="1">
      <c r="A1175" t="s">
        <v>3761</v>
      </c>
      <c r="B1175">
        <v>24</v>
      </c>
      <c r="C1175" t="s">
        <v>3785</v>
      </c>
      <c r="D1175">
        <v>0.70099999999999996</v>
      </c>
      <c r="E1175">
        <v>167.44</v>
      </c>
      <c r="F1175">
        <v>0</v>
      </c>
      <c r="G1175">
        <v>255</v>
      </c>
      <c r="H1175">
        <v>65.662999999999997</v>
      </c>
      <c r="I1175">
        <v>166</v>
      </c>
      <c r="J1175">
        <v>109</v>
      </c>
      <c r="K1175">
        <v>24</v>
      </c>
    </row>
    <row r="1176" spans="1:13" hidden="1">
      <c r="A1176" t="s">
        <v>3761</v>
      </c>
      <c r="B1176">
        <v>25</v>
      </c>
      <c r="C1176" t="s">
        <v>3786</v>
      </c>
      <c r="D1176">
        <v>0.71399999999999997</v>
      </c>
      <c r="E1176">
        <v>165.976</v>
      </c>
      <c r="F1176">
        <v>0</v>
      </c>
      <c r="G1176">
        <v>255</v>
      </c>
      <c r="H1176">
        <v>65.088999999999999</v>
      </c>
      <c r="I1176">
        <v>169</v>
      </c>
      <c r="J1176">
        <v>110</v>
      </c>
      <c r="K1176">
        <v>25</v>
      </c>
    </row>
    <row r="1177" spans="1:13">
      <c r="A1177" t="s">
        <v>3787</v>
      </c>
      <c r="B1177">
        <v>1</v>
      </c>
      <c r="C1177" t="s">
        <v>3788</v>
      </c>
      <c r="D1177">
        <v>0.41799999999999998</v>
      </c>
      <c r="E1177">
        <v>59.241999999999997</v>
      </c>
      <c r="F1177">
        <v>0</v>
      </c>
      <c r="G1177">
        <v>255</v>
      </c>
      <c r="H1177">
        <v>23.231999999999999</v>
      </c>
      <c r="I1177">
        <v>99</v>
      </c>
      <c r="J1177">
        <v>23</v>
      </c>
      <c r="K1177">
        <v>1</v>
      </c>
      <c r="L1177">
        <v>25</v>
      </c>
      <c r="M1177">
        <v>0</v>
      </c>
    </row>
    <row r="1178" spans="1:13" hidden="1">
      <c r="A1178" t="s">
        <v>3787</v>
      </c>
      <c r="B1178">
        <v>2</v>
      </c>
      <c r="C1178" t="s">
        <v>3789</v>
      </c>
      <c r="D1178">
        <v>0.44400000000000001</v>
      </c>
      <c r="E1178">
        <v>99.570999999999998</v>
      </c>
      <c r="F1178">
        <v>0</v>
      </c>
      <c r="G1178">
        <v>255</v>
      </c>
      <c r="H1178">
        <v>39.048000000000002</v>
      </c>
      <c r="I1178">
        <v>105</v>
      </c>
      <c r="J1178">
        <v>41</v>
      </c>
      <c r="K1178">
        <v>2</v>
      </c>
    </row>
    <row r="1179" spans="1:13" hidden="1">
      <c r="A1179" t="s">
        <v>3787</v>
      </c>
      <c r="B1179">
        <v>3</v>
      </c>
      <c r="C1179" t="s">
        <v>3790</v>
      </c>
      <c r="D1179">
        <v>0.435</v>
      </c>
      <c r="E1179">
        <v>64.369</v>
      </c>
      <c r="F1179">
        <v>0</v>
      </c>
      <c r="G1179">
        <v>255</v>
      </c>
      <c r="H1179">
        <v>25.242999999999999</v>
      </c>
      <c r="I1179">
        <v>103</v>
      </c>
      <c r="J1179">
        <v>26</v>
      </c>
      <c r="K1179">
        <v>3</v>
      </c>
    </row>
    <row r="1180" spans="1:13" hidden="1">
      <c r="A1180" t="s">
        <v>3787</v>
      </c>
      <c r="B1180">
        <v>4</v>
      </c>
      <c r="C1180" t="s">
        <v>3791</v>
      </c>
      <c r="D1180">
        <v>0.44400000000000001</v>
      </c>
      <c r="E1180">
        <v>60.713999999999999</v>
      </c>
      <c r="F1180">
        <v>0</v>
      </c>
      <c r="G1180">
        <v>255</v>
      </c>
      <c r="H1180">
        <v>23.81</v>
      </c>
      <c r="I1180">
        <v>105</v>
      </c>
      <c r="J1180">
        <v>25</v>
      </c>
      <c r="K1180">
        <v>4</v>
      </c>
    </row>
    <row r="1181" spans="1:13" hidden="1">
      <c r="A1181" t="s">
        <v>3787</v>
      </c>
      <c r="B1181">
        <v>5</v>
      </c>
      <c r="C1181" t="s">
        <v>3792</v>
      </c>
      <c r="D1181">
        <v>0.42199999999999999</v>
      </c>
      <c r="E1181">
        <v>99.45</v>
      </c>
      <c r="F1181">
        <v>0</v>
      </c>
      <c r="G1181">
        <v>255</v>
      </c>
      <c r="H1181">
        <v>39</v>
      </c>
      <c r="I1181">
        <v>100</v>
      </c>
      <c r="J1181">
        <v>39</v>
      </c>
      <c r="K1181">
        <v>5</v>
      </c>
    </row>
    <row r="1182" spans="1:13" hidden="1">
      <c r="A1182" t="s">
        <v>3787</v>
      </c>
      <c r="B1182">
        <v>6</v>
      </c>
      <c r="C1182" t="s">
        <v>3793</v>
      </c>
      <c r="D1182">
        <v>0.41399999999999998</v>
      </c>
      <c r="E1182">
        <v>83.265000000000001</v>
      </c>
      <c r="F1182">
        <v>0</v>
      </c>
      <c r="G1182">
        <v>255</v>
      </c>
      <c r="H1182">
        <v>32.652999999999999</v>
      </c>
      <c r="I1182">
        <v>98</v>
      </c>
      <c r="J1182">
        <v>32</v>
      </c>
      <c r="K1182">
        <v>6</v>
      </c>
    </row>
    <row r="1183" spans="1:13" hidden="1">
      <c r="A1183" t="s">
        <v>3787</v>
      </c>
      <c r="B1183">
        <v>7</v>
      </c>
      <c r="C1183" t="s">
        <v>3794</v>
      </c>
      <c r="D1183">
        <v>0.40100000000000002</v>
      </c>
      <c r="E1183">
        <v>88.578999999999994</v>
      </c>
      <c r="F1183">
        <v>0</v>
      </c>
      <c r="G1183">
        <v>255</v>
      </c>
      <c r="H1183">
        <v>34.737000000000002</v>
      </c>
      <c r="I1183">
        <v>95</v>
      </c>
      <c r="J1183">
        <v>33</v>
      </c>
      <c r="K1183">
        <v>7</v>
      </c>
    </row>
    <row r="1184" spans="1:13" hidden="1">
      <c r="A1184" t="s">
        <v>3787</v>
      </c>
      <c r="B1184">
        <v>8</v>
      </c>
      <c r="C1184" t="s">
        <v>3795</v>
      </c>
      <c r="D1184">
        <v>0.435</v>
      </c>
      <c r="E1184">
        <v>69.319999999999993</v>
      </c>
      <c r="F1184">
        <v>0</v>
      </c>
      <c r="G1184">
        <v>255</v>
      </c>
      <c r="H1184">
        <v>27.184000000000001</v>
      </c>
      <c r="I1184">
        <v>103</v>
      </c>
      <c r="J1184">
        <v>28</v>
      </c>
      <c r="K1184">
        <v>8</v>
      </c>
    </row>
    <row r="1185" spans="1:11" hidden="1">
      <c r="A1185" t="s">
        <v>3787</v>
      </c>
      <c r="B1185">
        <v>9</v>
      </c>
      <c r="C1185" t="s">
        <v>3796</v>
      </c>
      <c r="D1185">
        <v>0.42199999999999999</v>
      </c>
      <c r="E1185">
        <v>124.95</v>
      </c>
      <c r="F1185">
        <v>0</v>
      </c>
      <c r="G1185">
        <v>255</v>
      </c>
      <c r="H1185">
        <v>49</v>
      </c>
      <c r="I1185">
        <v>100</v>
      </c>
      <c r="J1185">
        <v>49</v>
      </c>
      <c r="K1185">
        <v>9</v>
      </c>
    </row>
    <row r="1186" spans="1:11" hidden="1">
      <c r="A1186" t="s">
        <v>3787</v>
      </c>
      <c r="B1186">
        <v>10</v>
      </c>
      <c r="C1186" t="s">
        <v>3797</v>
      </c>
      <c r="D1186">
        <v>0.42199999999999999</v>
      </c>
      <c r="E1186">
        <v>117.3</v>
      </c>
      <c r="F1186">
        <v>0</v>
      </c>
      <c r="G1186">
        <v>255</v>
      </c>
      <c r="H1186">
        <v>46</v>
      </c>
      <c r="I1186">
        <v>100</v>
      </c>
      <c r="J1186">
        <v>46</v>
      </c>
      <c r="K1186">
        <v>10</v>
      </c>
    </row>
    <row r="1187" spans="1:11" hidden="1">
      <c r="A1187" t="s">
        <v>3787</v>
      </c>
      <c r="B1187">
        <v>11</v>
      </c>
      <c r="C1187" t="s">
        <v>3798</v>
      </c>
      <c r="D1187">
        <v>0.42699999999999999</v>
      </c>
      <c r="E1187">
        <v>113.614</v>
      </c>
      <c r="F1187">
        <v>0</v>
      </c>
      <c r="G1187">
        <v>255</v>
      </c>
      <c r="H1187">
        <v>44.554000000000002</v>
      </c>
      <c r="I1187">
        <v>101</v>
      </c>
      <c r="J1187">
        <v>45</v>
      </c>
      <c r="K1187">
        <v>11</v>
      </c>
    </row>
    <row r="1188" spans="1:11" hidden="1">
      <c r="A1188" t="s">
        <v>3787</v>
      </c>
      <c r="B1188">
        <v>12</v>
      </c>
      <c r="C1188" t="s">
        <v>3799</v>
      </c>
      <c r="D1188">
        <v>0.42699999999999999</v>
      </c>
      <c r="E1188">
        <v>88.366</v>
      </c>
      <c r="F1188">
        <v>0</v>
      </c>
      <c r="G1188">
        <v>255</v>
      </c>
      <c r="H1188">
        <v>34.652999999999999</v>
      </c>
      <c r="I1188">
        <v>101</v>
      </c>
      <c r="J1188">
        <v>35</v>
      </c>
      <c r="K1188">
        <v>12</v>
      </c>
    </row>
    <row r="1189" spans="1:11" hidden="1">
      <c r="A1189" t="s">
        <v>3787</v>
      </c>
      <c r="B1189">
        <v>13</v>
      </c>
      <c r="C1189" t="s">
        <v>3800</v>
      </c>
      <c r="D1189">
        <v>0.41399999999999998</v>
      </c>
      <c r="E1189">
        <v>101.48</v>
      </c>
      <c r="F1189">
        <v>0</v>
      </c>
      <c r="G1189">
        <v>255</v>
      </c>
      <c r="H1189">
        <v>39.795999999999999</v>
      </c>
      <c r="I1189">
        <v>98</v>
      </c>
      <c r="J1189">
        <v>39</v>
      </c>
      <c r="K1189">
        <v>13</v>
      </c>
    </row>
    <row r="1190" spans="1:11" hidden="1">
      <c r="A1190" t="s">
        <v>3787</v>
      </c>
      <c r="B1190">
        <v>14</v>
      </c>
      <c r="C1190" t="s">
        <v>3801</v>
      </c>
      <c r="D1190">
        <v>0.40600000000000003</v>
      </c>
      <c r="E1190">
        <v>95.625</v>
      </c>
      <c r="F1190">
        <v>0</v>
      </c>
      <c r="G1190">
        <v>255</v>
      </c>
      <c r="H1190">
        <v>37.5</v>
      </c>
      <c r="I1190">
        <v>96</v>
      </c>
      <c r="J1190">
        <v>36</v>
      </c>
      <c r="K1190">
        <v>14</v>
      </c>
    </row>
    <row r="1191" spans="1:11" hidden="1">
      <c r="A1191" t="s">
        <v>3787</v>
      </c>
      <c r="B1191">
        <v>15</v>
      </c>
      <c r="C1191" t="s">
        <v>3802</v>
      </c>
      <c r="D1191">
        <v>0.439</v>
      </c>
      <c r="E1191">
        <v>115.24</v>
      </c>
      <c r="F1191">
        <v>0</v>
      </c>
      <c r="G1191">
        <v>255</v>
      </c>
      <c r="H1191">
        <v>45.192</v>
      </c>
      <c r="I1191">
        <v>104</v>
      </c>
      <c r="J1191">
        <v>47</v>
      </c>
      <c r="K1191">
        <v>15</v>
      </c>
    </row>
    <row r="1192" spans="1:11" hidden="1">
      <c r="A1192" t="s">
        <v>3787</v>
      </c>
      <c r="B1192">
        <v>16</v>
      </c>
      <c r="C1192" t="s">
        <v>3803</v>
      </c>
      <c r="D1192">
        <v>0.44800000000000001</v>
      </c>
      <c r="E1192">
        <v>134.71700000000001</v>
      </c>
      <c r="F1192">
        <v>0</v>
      </c>
      <c r="G1192">
        <v>255</v>
      </c>
      <c r="H1192">
        <v>52.83</v>
      </c>
      <c r="I1192">
        <v>106</v>
      </c>
      <c r="J1192">
        <v>56</v>
      </c>
      <c r="K1192">
        <v>16</v>
      </c>
    </row>
    <row r="1193" spans="1:11" hidden="1">
      <c r="A1193" t="s">
        <v>3787</v>
      </c>
      <c r="B1193">
        <v>17</v>
      </c>
      <c r="C1193" t="s">
        <v>3804</v>
      </c>
      <c r="D1193">
        <v>0.44800000000000001</v>
      </c>
      <c r="E1193">
        <v>74.575000000000003</v>
      </c>
      <c r="F1193">
        <v>0</v>
      </c>
      <c r="G1193">
        <v>255</v>
      </c>
      <c r="H1193">
        <v>29.245000000000001</v>
      </c>
      <c r="I1193">
        <v>106</v>
      </c>
      <c r="J1193">
        <v>31</v>
      </c>
      <c r="K1193">
        <v>17</v>
      </c>
    </row>
    <row r="1194" spans="1:11" hidden="1">
      <c r="A1194" t="s">
        <v>3787</v>
      </c>
      <c r="B1194">
        <v>18</v>
      </c>
      <c r="C1194" t="s">
        <v>3805</v>
      </c>
      <c r="D1194">
        <v>0.43099999999999999</v>
      </c>
      <c r="E1194">
        <v>67.5</v>
      </c>
      <c r="F1194">
        <v>0</v>
      </c>
      <c r="G1194">
        <v>255</v>
      </c>
      <c r="H1194">
        <v>26.471</v>
      </c>
      <c r="I1194">
        <v>102</v>
      </c>
      <c r="J1194">
        <v>27</v>
      </c>
      <c r="K1194">
        <v>18</v>
      </c>
    </row>
    <row r="1195" spans="1:11" hidden="1">
      <c r="A1195" t="s">
        <v>3787</v>
      </c>
      <c r="B1195">
        <v>19</v>
      </c>
      <c r="C1195" t="s">
        <v>3806</v>
      </c>
      <c r="D1195">
        <v>0.439</v>
      </c>
      <c r="E1195">
        <v>19.614999999999998</v>
      </c>
      <c r="F1195">
        <v>0</v>
      </c>
      <c r="G1195">
        <v>255</v>
      </c>
      <c r="H1195">
        <v>7.6920000000000002</v>
      </c>
      <c r="I1195">
        <v>104</v>
      </c>
      <c r="J1195">
        <v>8</v>
      </c>
      <c r="K1195">
        <v>19</v>
      </c>
    </row>
    <row r="1196" spans="1:11" hidden="1">
      <c r="A1196" t="s">
        <v>3787</v>
      </c>
      <c r="B1196">
        <v>20</v>
      </c>
      <c r="C1196" t="s">
        <v>3807</v>
      </c>
      <c r="D1196">
        <v>0.439</v>
      </c>
      <c r="E1196">
        <v>56.393999999999998</v>
      </c>
      <c r="F1196">
        <v>0</v>
      </c>
      <c r="G1196">
        <v>255</v>
      </c>
      <c r="H1196">
        <v>22.114999999999998</v>
      </c>
      <c r="I1196">
        <v>104</v>
      </c>
      <c r="J1196">
        <v>23</v>
      </c>
      <c r="K1196">
        <v>20</v>
      </c>
    </row>
    <row r="1197" spans="1:11" hidden="1">
      <c r="A1197" t="s">
        <v>3787</v>
      </c>
      <c r="B1197">
        <v>21</v>
      </c>
      <c r="C1197" t="s">
        <v>3808</v>
      </c>
      <c r="D1197">
        <v>0.45600000000000002</v>
      </c>
      <c r="E1197">
        <v>51.944000000000003</v>
      </c>
      <c r="F1197">
        <v>0</v>
      </c>
      <c r="G1197">
        <v>255</v>
      </c>
      <c r="H1197">
        <v>20.37</v>
      </c>
      <c r="I1197">
        <v>108</v>
      </c>
      <c r="J1197">
        <v>22</v>
      </c>
      <c r="K1197">
        <v>21</v>
      </c>
    </row>
    <row r="1198" spans="1:11" hidden="1">
      <c r="A1198" t="s">
        <v>3787</v>
      </c>
      <c r="B1198">
        <v>22</v>
      </c>
      <c r="C1198" t="s">
        <v>3809</v>
      </c>
      <c r="D1198">
        <v>0.439</v>
      </c>
      <c r="E1198">
        <v>34.326999999999998</v>
      </c>
      <c r="F1198">
        <v>0</v>
      </c>
      <c r="G1198">
        <v>255</v>
      </c>
      <c r="H1198">
        <v>13.462</v>
      </c>
      <c r="I1198">
        <v>104</v>
      </c>
      <c r="J1198">
        <v>14</v>
      </c>
      <c r="K1198">
        <v>22</v>
      </c>
    </row>
    <row r="1199" spans="1:11" hidden="1">
      <c r="A1199" t="s">
        <v>3787</v>
      </c>
      <c r="B1199">
        <v>23</v>
      </c>
      <c r="C1199" t="s">
        <v>3810</v>
      </c>
      <c r="D1199">
        <v>0.43099999999999999</v>
      </c>
      <c r="E1199">
        <v>42.5</v>
      </c>
      <c r="F1199">
        <v>0</v>
      </c>
      <c r="G1199">
        <v>255</v>
      </c>
      <c r="H1199">
        <v>16.667000000000002</v>
      </c>
      <c r="I1199">
        <v>102</v>
      </c>
      <c r="J1199">
        <v>17</v>
      </c>
      <c r="K1199">
        <v>23</v>
      </c>
    </row>
    <row r="1200" spans="1:11" hidden="1">
      <c r="A1200" t="s">
        <v>3787</v>
      </c>
      <c r="B1200">
        <v>24</v>
      </c>
      <c r="C1200" t="s">
        <v>3811</v>
      </c>
      <c r="D1200">
        <v>0.43099999999999999</v>
      </c>
      <c r="E1200">
        <v>47.5</v>
      </c>
      <c r="F1200">
        <v>0</v>
      </c>
      <c r="G1200">
        <v>255</v>
      </c>
      <c r="H1200">
        <v>18.626999999999999</v>
      </c>
      <c r="I1200">
        <v>102</v>
      </c>
      <c r="J1200">
        <v>19</v>
      </c>
      <c r="K1200">
        <v>24</v>
      </c>
    </row>
    <row r="1201" spans="1:13" hidden="1">
      <c r="A1201" t="s">
        <v>3787</v>
      </c>
      <c r="B1201">
        <v>25</v>
      </c>
      <c r="C1201" t="s">
        <v>3812</v>
      </c>
      <c r="D1201">
        <v>0.45600000000000002</v>
      </c>
      <c r="E1201">
        <v>42.5</v>
      </c>
      <c r="F1201">
        <v>0</v>
      </c>
      <c r="G1201">
        <v>255</v>
      </c>
      <c r="H1201">
        <v>16.667000000000002</v>
      </c>
      <c r="I1201">
        <v>108</v>
      </c>
      <c r="J1201">
        <v>18</v>
      </c>
      <c r="K1201">
        <v>25</v>
      </c>
    </row>
    <row r="1202" spans="1:13">
      <c r="A1202" t="s">
        <v>3813</v>
      </c>
      <c r="B1202">
        <v>1</v>
      </c>
      <c r="C1202" t="s">
        <v>3814</v>
      </c>
      <c r="D1202">
        <v>0.215</v>
      </c>
      <c r="E1202">
        <v>200</v>
      </c>
      <c r="F1202">
        <v>0</v>
      </c>
      <c r="G1202">
        <v>255</v>
      </c>
      <c r="H1202">
        <v>78.430999999999997</v>
      </c>
      <c r="I1202">
        <v>51</v>
      </c>
      <c r="J1202">
        <v>40</v>
      </c>
      <c r="K1202">
        <v>1</v>
      </c>
      <c r="L1202">
        <v>25</v>
      </c>
      <c r="M1202">
        <v>0</v>
      </c>
    </row>
    <row r="1203" spans="1:13" hidden="1">
      <c r="A1203" t="s">
        <v>3813</v>
      </c>
      <c r="B1203">
        <v>2</v>
      </c>
      <c r="C1203" t="s">
        <v>3815</v>
      </c>
      <c r="D1203">
        <v>0.215</v>
      </c>
      <c r="E1203">
        <v>195</v>
      </c>
      <c r="F1203">
        <v>0</v>
      </c>
      <c r="G1203">
        <v>255</v>
      </c>
      <c r="H1203">
        <v>76.471000000000004</v>
      </c>
      <c r="I1203">
        <v>51</v>
      </c>
      <c r="J1203">
        <v>39</v>
      </c>
      <c r="K1203">
        <v>2</v>
      </c>
    </row>
    <row r="1204" spans="1:13" hidden="1">
      <c r="A1204" t="s">
        <v>3813</v>
      </c>
      <c r="B1204">
        <v>3</v>
      </c>
      <c r="C1204" t="s">
        <v>3816</v>
      </c>
      <c r="D1204">
        <v>0.224</v>
      </c>
      <c r="E1204">
        <v>168.39599999999999</v>
      </c>
      <c r="F1204">
        <v>0</v>
      </c>
      <c r="G1204">
        <v>255</v>
      </c>
      <c r="H1204">
        <v>66.037999999999997</v>
      </c>
      <c r="I1204">
        <v>53</v>
      </c>
      <c r="J1204">
        <v>35</v>
      </c>
      <c r="K1204">
        <v>3</v>
      </c>
    </row>
    <row r="1205" spans="1:13" hidden="1">
      <c r="A1205" t="s">
        <v>3813</v>
      </c>
      <c r="B1205">
        <v>4</v>
      </c>
      <c r="C1205" t="s">
        <v>3817</v>
      </c>
      <c r="D1205">
        <v>0.20699999999999999</v>
      </c>
      <c r="E1205">
        <v>104.08199999999999</v>
      </c>
      <c r="F1205">
        <v>0</v>
      </c>
      <c r="G1205">
        <v>255</v>
      </c>
      <c r="H1205">
        <v>40.816000000000003</v>
      </c>
      <c r="I1205">
        <v>49</v>
      </c>
      <c r="J1205">
        <v>20</v>
      </c>
      <c r="K1205">
        <v>4</v>
      </c>
    </row>
    <row r="1206" spans="1:13" hidden="1">
      <c r="A1206" t="s">
        <v>3813</v>
      </c>
      <c r="B1206">
        <v>5</v>
      </c>
      <c r="C1206" t="s">
        <v>3818</v>
      </c>
      <c r="D1206">
        <v>0.20699999999999999</v>
      </c>
      <c r="E1206">
        <v>72.856999999999999</v>
      </c>
      <c r="F1206">
        <v>0</v>
      </c>
      <c r="G1206">
        <v>255</v>
      </c>
      <c r="H1206">
        <v>28.571000000000002</v>
      </c>
      <c r="I1206">
        <v>49</v>
      </c>
      <c r="J1206">
        <v>14</v>
      </c>
      <c r="K1206">
        <v>5</v>
      </c>
    </row>
    <row r="1207" spans="1:13" hidden="1">
      <c r="A1207" t="s">
        <v>3813</v>
      </c>
      <c r="B1207">
        <v>6</v>
      </c>
      <c r="C1207" t="s">
        <v>3819</v>
      </c>
      <c r="D1207">
        <v>0.22</v>
      </c>
      <c r="E1207">
        <v>176.53800000000001</v>
      </c>
      <c r="F1207">
        <v>0</v>
      </c>
      <c r="G1207">
        <v>255</v>
      </c>
      <c r="H1207">
        <v>69.230999999999995</v>
      </c>
      <c r="I1207">
        <v>52</v>
      </c>
      <c r="J1207">
        <v>36</v>
      </c>
      <c r="K1207">
        <v>6</v>
      </c>
    </row>
    <row r="1208" spans="1:13" hidden="1">
      <c r="A1208" t="s">
        <v>3813</v>
      </c>
      <c r="B1208">
        <v>7</v>
      </c>
      <c r="C1208" t="s">
        <v>3820</v>
      </c>
      <c r="D1208">
        <v>0.24099999999999999</v>
      </c>
      <c r="E1208">
        <v>165.52600000000001</v>
      </c>
      <c r="F1208">
        <v>0</v>
      </c>
      <c r="G1208">
        <v>255</v>
      </c>
      <c r="H1208">
        <v>64.912000000000006</v>
      </c>
      <c r="I1208">
        <v>57</v>
      </c>
      <c r="J1208">
        <v>37</v>
      </c>
      <c r="K1208">
        <v>7</v>
      </c>
    </row>
    <row r="1209" spans="1:13" hidden="1">
      <c r="A1209" t="s">
        <v>3813</v>
      </c>
      <c r="B1209">
        <v>8</v>
      </c>
      <c r="C1209" t="s">
        <v>3821</v>
      </c>
      <c r="D1209">
        <v>0.245</v>
      </c>
      <c r="E1209">
        <v>131.89699999999999</v>
      </c>
      <c r="F1209">
        <v>0</v>
      </c>
      <c r="G1209">
        <v>255</v>
      </c>
      <c r="H1209">
        <v>51.723999999999997</v>
      </c>
      <c r="I1209">
        <v>58</v>
      </c>
      <c r="J1209">
        <v>30</v>
      </c>
      <c r="K1209">
        <v>8</v>
      </c>
    </row>
    <row r="1210" spans="1:13" hidden="1">
      <c r="A1210" t="s">
        <v>3813</v>
      </c>
      <c r="B1210">
        <v>9</v>
      </c>
      <c r="C1210" t="s">
        <v>3822</v>
      </c>
      <c r="D1210">
        <v>0.25800000000000001</v>
      </c>
      <c r="E1210">
        <v>175.57400000000001</v>
      </c>
      <c r="F1210">
        <v>0</v>
      </c>
      <c r="G1210">
        <v>255</v>
      </c>
      <c r="H1210">
        <v>68.852000000000004</v>
      </c>
      <c r="I1210">
        <v>61</v>
      </c>
      <c r="J1210">
        <v>42</v>
      </c>
      <c r="K1210">
        <v>9</v>
      </c>
    </row>
    <row r="1211" spans="1:13" hidden="1">
      <c r="A1211" t="s">
        <v>3813</v>
      </c>
      <c r="B1211">
        <v>10</v>
      </c>
      <c r="C1211" t="s">
        <v>3823</v>
      </c>
      <c r="D1211">
        <v>0.22800000000000001</v>
      </c>
      <c r="E1211">
        <v>170</v>
      </c>
      <c r="F1211">
        <v>0</v>
      </c>
      <c r="G1211">
        <v>255</v>
      </c>
      <c r="H1211">
        <v>66.667000000000002</v>
      </c>
      <c r="I1211">
        <v>54</v>
      </c>
      <c r="J1211">
        <v>36</v>
      </c>
      <c r="K1211">
        <v>10</v>
      </c>
    </row>
    <row r="1212" spans="1:13" hidden="1">
      <c r="A1212" t="s">
        <v>3813</v>
      </c>
      <c r="B1212">
        <v>11</v>
      </c>
      <c r="C1212" t="s">
        <v>3824</v>
      </c>
      <c r="D1212">
        <v>0.23699999999999999</v>
      </c>
      <c r="E1212">
        <v>182.143</v>
      </c>
      <c r="F1212">
        <v>0</v>
      </c>
      <c r="G1212">
        <v>255</v>
      </c>
      <c r="H1212">
        <v>71.429000000000002</v>
      </c>
      <c r="I1212">
        <v>56</v>
      </c>
      <c r="J1212">
        <v>40</v>
      </c>
      <c r="K1212">
        <v>11</v>
      </c>
    </row>
    <row r="1213" spans="1:13" hidden="1">
      <c r="A1213" t="s">
        <v>3813</v>
      </c>
      <c r="B1213">
        <v>12</v>
      </c>
      <c r="C1213" t="s">
        <v>3825</v>
      </c>
      <c r="D1213">
        <v>0.22</v>
      </c>
      <c r="E1213">
        <v>225.577</v>
      </c>
      <c r="F1213">
        <v>0</v>
      </c>
      <c r="G1213">
        <v>255</v>
      </c>
      <c r="H1213">
        <v>88.462000000000003</v>
      </c>
      <c r="I1213">
        <v>52</v>
      </c>
      <c r="J1213">
        <v>46</v>
      </c>
      <c r="K1213">
        <v>12</v>
      </c>
    </row>
    <row r="1214" spans="1:13" hidden="1">
      <c r="A1214" t="s">
        <v>3813</v>
      </c>
      <c r="B1214">
        <v>13</v>
      </c>
      <c r="C1214" t="s">
        <v>3826</v>
      </c>
      <c r="D1214">
        <v>0.254</v>
      </c>
      <c r="E1214">
        <v>212.5</v>
      </c>
      <c r="F1214">
        <v>0</v>
      </c>
      <c r="G1214">
        <v>255</v>
      </c>
      <c r="H1214">
        <v>83.332999999999998</v>
      </c>
      <c r="I1214">
        <v>60</v>
      </c>
      <c r="J1214">
        <v>50</v>
      </c>
      <c r="K1214">
        <v>13</v>
      </c>
    </row>
    <row r="1215" spans="1:13" hidden="1">
      <c r="A1215" t="s">
        <v>3813</v>
      </c>
      <c r="B1215">
        <v>14</v>
      </c>
      <c r="C1215" t="s">
        <v>3827</v>
      </c>
      <c r="D1215">
        <v>0.224</v>
      </c>
      <c r="E1215">
        <v>120.283</v>
      </c>
      <c r="F1215">
        <v>0</v>
      </c>
      <c r="G1215">
        <v>255</v>
      </c>
      <c r="H1215">
        <v>47.17</v>
      </c>
      <c r="I1215">
        <v>53</v>
      </c>
      <c r="J1215">
        <v>25</v>
      </c>
      <c r="K1215">
        <v>14</v>
      </c>
    </row>
    <row r="1216" spans="1:13" hidden="1">
      <c r="A1216" t="s">
        <v>3813</v>
      </c>
      <c r="B1216">
        <v>15</v>
      </c>
      <c r="C1216" t="s">
        <v>3828</v>
      </c>
      <c r="D1216">
        <v>0.27900000000000003</v>
      </c>
      <c r="E1216">
        <v>92.727000000000004</v>
      </c>
      <c r="F1216">
        <v>0</v>
      </c>
      <c r="G1216">
        <v>255</v>
      </c>
      <c r="H1216">
        <v>36.363999999999997</v>
      </c>
      <c r="I1216">
        <v>66</v>
      </c>
      <c r="J1216">
        <v>24</v>
      </c>
      <c r="K1216">
        <v>15</v>
      </c>
    </row>
    <row r="1217" spans="1:13" hidden="1">
      <c r="A1217" t="s">
        <v>3813</v>
      </c>
      <c r="B1217">
        <v>16</v>
      </c>
      <c r="C1217" t="s">
        <v>3829</v>
      </c>
      <c r="D1217">
        <v>0.29599999999999999</v>
      </c>
      <c r="E1217">
        <v>167.571</v>
      </c>
      <c r="F1217">
        <v>0</v>
      </c>
      <c r="G1217">
        <v>255</v>
      </c>
      <c r="H1217">
        <v>65.713999999999999</v>
      </c>
      <c r="I1217">
        <v>70</v>
      </c>
      <c r="J1217">
        <v>46</v>
      </c>
      <c r="K1217">
        <v>16</v>
      </c>
    </row>
    <row r="1218" spans="1:13" hidden="1">
      <c r="A1218" t="s">
        <v>3813</v>
      </c>
      <c r="B1218">
        <v>17</v>
      </c>
      <c r="C1218" t="s">
        <v>3830</v>
      </c>
      <c r="D1218">
        <v>0.29199999999999998</v>
      </c>
      <c r="E1218">
        <v>181.08699999999999</v>
      </c>
      <c r="F1218">
        <v>0</v>
      </c>
      <c r="G1218">
        <v>255</v>
      </c>
      <c r="H1218">
        <v>71.013999999999996</v>
      </c>
      <c r="I1218">
        <v>69</v>
      </c>
      <c r="J1218">
        <v>49</v>
      </c>
      <c r="K1218">
        <v>17</v>
      </c>
    </row>
    <row r="1219" spans="1:13" hidden="1">
      <c r="A1219" t="s">
        <v>3813</v>
      </c>
      <c r="B1219">
        <v>18</v>
      </c>
      <c r="C1219" t="s">
        <v>3831</v>
      </c>
      <c r="D1219">
        <v>0.254</v>
      </c>
      <c r="E1219">
        <v>182.75</v>
      </c>
      <c r="F1219">
        <v>0</v>
      </c>
      <c r="G1219">
        <v>255</v>
      </c>
      <c r="H1219">
        <v>71.667000000000002</v>
      </c>
      <c r="I1219">
        <v>60</v>
      </c>
      <c r="J1219">
        <v>43</v>
      </c>
      <c r="K1219">
        <v>18</v>
      </c>
    </row>
    <row r="1220" spans="1:13" hidden="1">
      <c r="A1220" t="s">
        <v>3813</v>
      </c>
      <c r="B1220">
        <v>19</v>
      </c>
      <c r="C1220" t="s">
        <v>3832</v>
      </c>
      <c r="D1220">
        <v>0.27900000000000003</v>
      </c>
      <c r="E1220">
        <v>204.773</v>
      </c>
      <c r="F1220">
        <v>0</v>
      </c>
      <c r="G1220">
        <v>255</v>
      </c>
      <c r="H1220">
        <v>80.302999999999997</v>
      </c>
      <c r="I1220">
        <v>66</v>
      </c>
      <c r="J1220">
        <v>53</v>
      </c>
      <c r="K1220">
        <v>19</v>
      </c>
    </row>
    <row r="1221" spans="1:13" hidden="1">
      <c r="A1221" t="s">
        <v>3813</v>
      </c>
      <c r="B1221">
        <v>20</v>
      </c>
      <c r="C1221" t="s">
        <v>3833</v>
      </c>
      <c r="D1221">
        <v>0.26200000000000001</v>
      </c>
      <c r="E1221">
        <v>180.96799999999999</v>
      </c>
      <c r="F1221">
        <v>0</v>
      </c>
      <c r="G1221">
        <v>255</v>
      </c>
      <c r="H1221">
        <v>70.968000000000004</v>
      </c>
      <c r="I1221">
        <v>62</v>
      </c>
      <c r="J1221">
        <v>44</v>
      </c>
      <c r="K1221">
        <v>20</v>
      </c>
    </row>
    <row r="1222" spans="1:13" hidden="1">
      <c r="A1222" t="s">
        <v>3813</v>
      </c>
      <c r="B1222">
        <v>21</v>
      </c>
      <c r="C1222" t="s">
        <v>3834</v>
      </c>
      <c r="D1222">
        <v>0.25800000000000001</v>
      </c>
      <c r="E1222">
        <v>183.934</v>
      </c>
      <c r="F1222">
        <v>0</v>
      </c>
      <c r="G1222">
        <v>255</v>
      </c>
      <c r="H1222">
        <v>72.131</v>
      </c>
      <c r="I1222">
        <v>61</v>
      </c>
      <c r="J1222">
        <v>44</v>
      </c>
      <c r="K1222">
        <v>21</v>
      </c>
    </row>
    <row r="1223" spans="1:13" hidden="1">
      <c r="A1223" t="s">
        <v>3813</v>
      </c>
      <c r="B1223">
        <v>22</v>
      </c>
      <c r="C1223" t="s">
        <v>3835</v>
      </c>
      <c r="D1223">
        <v>0.26600000000000001</v>
      </c>
      <c r="E1223">
        <v>206.429</v>
      </c>
      <c r="F1223">
        <v>0</v>
      </c>
      <c r="G1223">
        <v>255</v>
      </c>
      <c r="H1223">
        <v>80.951999999999998</v>
      </c>
      <c r="I1223">
        <v>63</v>
      </c>
      <c r="J1223">
        <v>51</v>
      </c>
      <c r="K1223">
        <v>22</v>
      </c>
    </row>
    <row r="1224" spans="1:13" hidden="1">
      <c r="A1224" t="s">
        <v>3813</v>
      </c>
      <c r="B1224">
        <v>23</v>
      </c>
      <c r="C1224" t="s">
        <v>3836</v>
      </c>
      <c r="D1224">
        <v>0.27</v>
      </c>
      <c r="E1224">
        <v>207.18799999999999</v>
      </c>
      <c r="F1224">
        <v>0</v>
      </c>
      <c r="G1224">
        <v>255</v>
      </c>
      <c r="H1224">
        <v>81.25</v>
      </c>
      <c r="I1224">
        <v>64</v>
      </c>
      <c r="J1224">
        <v>52</v>
      </c>
      <c r="K1224">
        <v>23</v>
      </c>
    </row>
    <row r="1225" spans="1:13" hidden="1">
      <c r="A1225" t="s">
        <v>3813</v>
      </c>
      <c r="B1225">
        <v>24</v>
      </c>
      <c r="C1225" t="s">
        <v>3837</v>
      </c>
      <c r="D1225">
        <v>0.224</v>
      </c>
      <c r="E1225">
        <v>235.755</v>
      </c>
      <c r="F1225">
        <v>0</v>
      </c>
      <c r="G1225">
        <v>255</v>
      </c>
      <c r="H1225">
        <v>92.453000000000003</v>
      </c>
      <c r="I1225">
        <v>53</v>
      </c>
      <c r="J1225">
        <v>49</v>
      </c>
      <c r="K1225">
        <v>24</v>
      </c>
    </row>
    <row r="1226" spans="1:13" hidden="1">
      <c r="A1226" t="s">
        <v>3813</v>
      </c>
      <c r="B1226">
        <v>25</v>
      </c>
      <c r="C1226" t="s">
        <v>3838</v>
      </c>
      <c r="D1226">
        <v>0.27500000000000002</v>
      </c>
      <c r="E1226">
        <v>176.53800000000001</v>
      </c>
      <c r="F1226">
        <v>0</v>
      </c>
      <c r="G1226">
        <v>255</v>
      </c>
      <c r="H1226">
        <v>69.230999999999995</v>
      </c>
      <c r="I1226">
        <v>65</v>
      </c>
      <c r="J1226">
        <v>45</v>
      </c>
      <c r="K1226">
        <v>25</v>
      </c>
    </row>
    <row r="1227" spans="1:13">
      <c r="A1227" t="s">
        <v>3839</v>
      </c>
      <c r="B1227">
        <v>1</v>
      </c>
      <c r="C1227" t="s">
        <v>3840</v>
      </c>
      <c r="D1227">
        <v>0.17299999999999999</v>
      </c>
      <c r="E1227">
        <v>93.293000000000006</v>
      </c>
      <c r="F1227">
        <v>0</v>
      </c>
      <c r="G1227">
        <v>255</v>
      </c>
      <c r="H1227">
        <v>36.585000000000001</v>
      </c>
      <c r="I1227">
        <v>41</v>
      </c>
      <c r="J1227">
        <v>15</v>
      </c>
      <c r="K1227">
        <v>1</v>
      </c>
      <c r="L1227">
        <v>19</v>
      </c>
      <c r="M1227">
        <v>6</v>
      </c>
    </row>
    <row r="1228" spans="1:13" hidden="1">
      <c r="A1228" t="s">
        <v>3839</v>
      </c>
      <c r="B1228">
        <v>2</v>
      </c>
      <c r="C1228" t="s">
        <v>3841</v>
      </c>
      <c r="D1228">
        <v>0.19</v>
      </c>
      <c r="E1228">
        <v>45.332999999999998</v>
      </c>
      <c r="F1228">
        <v>0</v>
      </c>
      <c r="G1228">
        <v>255</v>
      </c>
      <c r="H1228">
        <v>17.777999999999999</v>
      </c>
      <c r="I1228">
        <v>45</v>
      </c>
      <c r="J1228">
        <v>8</v>
      </c>
      <c r="K1228">
        <v>2</v>
      </c>
    </row>
    <row r="1229" spans="1:13" hidden="1">
      <c r="A1229" t="s">
        <v>3839</v>
      </c>
      <c r="B1229">
        <v>3</v>
      </c>
      <c r="C1229" t="s">
        <v>3842</v>
      </c>
      <c r="D1229">
        <v>0.161</v>
      </c>
      <c r="E1229">
        <v>167.76300000000001</v>
      </c>
      <c r="F1229">
        <v>0</v>
      </c>
      <c r="G1229">
        <v>255</v>
      </c>
      <c r="H1229">
        <v>65.789000000000001</v>
      </c>
      <c r="I1229">
        <v>38</v>
      </c>
      <c r="J1229">
        <v>25</v>
      </c>
      <c r="K1229">
        <v>3</v>
      </c>
    </row>
    <row r="1230" spans="1:13" hidden="1">
      <c r="A1230" t="s">
        <v>3839</v>
      </c>
      <c r="B1230">
        <v>4</v>
      </c>
      <c r="C1230" t="s">
        <v>3843</v>
      </c>
      <c r="D1230">
        <v>0.182</v>
      </c>
      <c r="E1230">
        <v>189.767</v>
      </c>
      <c r="F1230">
        <v>0</v>
      </c>
      <c r="G1230">
        <v>255</v>
      </c>
      <c r="H1230">
        <v>74.418999999999997</v>
      </c>
      <c r="I1230">
        <v>43</v>
      </c>
      <c r="J1230">
        <v>32</v>
      </c>
      <c r="K1230">
        <v>4</v>
      </c>
    </row>
    <row r="1231" spans="1:13" hidden="1">
      <c r="A1231" t="s">
        <v>3839</v>
      </c>
      <c r="B1231">
        <v>5</v>
      </c>
      <c r="C1231" t="s">
        <v>3844</v>
      </c>
      <c r="D1231">
        <v>0.17699999999999999</v>
      </c>
      <c r="E1231">
        <v>163.929</v>
      </c>
      <c r="F1231">
        <v>0</v>
      </c>
      <c r="G1231">
        <v>255</v>
      </c>
      <c r="H1231">
        <v>64.286000000000001</v>
      </c>
      <c r="I1231">
        <v>42</v>
      </c>
      <c r="J1231">
        <v>27</v>
      </c>
      <c r="K1231">
        <v>5</v>
      </c>
    </row>
    <row r="1232" spans="1:13" hidden="1">
      <c r="A1232" t="s">
        <v>3839</v>
      </c>
      <c r="B1232">
        <v>6</v>
      </c>
      <c r="C1232" t="s">
        <v>3845</v>
      </c>
      <c r="D1232">
        <v>0.17699999999999999</v>
      </c>
      <c r="E1232">
        <v>127.5</v>
      </c>
      <c r="F1232">
        <v>0</v>
      </c>
      <c r="G1232">
        <v>255</v>
      </c>
      <c r="H1232">
        <v>50</v>
      </c>
      <c r="I1232">
        <v>42</v>
      </c>
      <c r="J1232">
        <v>21</v>
      </c>
      <c r="K1232">
        <v>6</v>
      </c>
    </row>
    <row r="1233" spans="1:11" hidden="1">
      <c r="A1233" t="s">
        <v>3839</v>
      </c>
      <c r="B1233">
        <v>7</v>
      </c>
      <c r="C1233" t="s">
        <v>3846</v>
      </c>
      <c r="D1233">
        <v>0.19400000000000001</v>
      </c>
      <c r="E1233">
        <v>177.39099999999999</v>
      </c>
      <c r="F1233">
        <v>0</v>
      </c>
      <c r="G1233">
        <v>255</v>
      </c>
      <c r="H1233">
        <v>69.564999999999998</v>
      </c>
      <c r="I1233">
        <v>46</v>
      </c>
      <c r="J1233">
        <v>32</v>
      </c>
      <c r="K1233">
        <v>7</v>
      </c>
    </row>
    <row r="1234" spans="1:11" hidden="1">
      <c r="A1234" t="s">
        <v>3839</v>
      </c>
      <c r="B1234">
        <v>8</v>
      </c>
      <c r="C1234" t="s">
        <v>3847</v>
      </c>
      <c r="D1234">
        <v>0.17699999999999999</v>
      </c>
      <c r="E1234">
        <v>224.643</v>
      </c>
      <c r="F1234">
        <v>0</v>
      </c>
      <c r="G1234">
        <v>255</v>
      </c>
      <c r="H1234">
        <v>88.094999999999999</v>
      </c>
      <c r="I1234">
        <v>42</v>
      </c>
      <c r="J1234">
        <v>37</v>
      </c>
      <c r="K1234">
        <v>8</v>
      </c>
    </row>
    <row r="1235" spans="1:11" hidden="1">
      <c r="A1235" t="s">
        <v>3839</v>
      </c>
      <c r="B1235">
        <v>9</v>
      </c>
      <c r="C1235" t="s">
        <v>3848</v>
      </c>
      <c r="D1235">
        <v>0.17699999999999999</v>
      </c>
      <c r="E1235">
        <v>85</v>
      </c>
      <c r="F1235">
        <v>0</v>
      </c>
      <c r="G1235">
        <v>255</v>
      </c>
      <c r="H1235">
        <v>33.332999999999998</v>
      </c>
      <c r="I1235">
        <v>42</v>
      </c>
      <c r="J1235">
        <v>14</v>
      </c>
      <c r="K1235">
        <v>9</v>
      </c>
    </row>
    <row r="1236" spans="1:11" hidden="1">
      <c r="A1236" t="s">
        <v>3839</v>
      </c>
      <c r="B1236">
        <v>10</v>
      </c>
      <c r="C1236" t="s">
        <v>3849</v>
      </c>
      <c r="D1236">
        <v>0.161</v>
      </c>
      <c r="E1236">
        <v>134.21100000000001</v>
      </c>
      <c r="F1236">
        <v>0</v>
      </c>
      <c r="G1236">
        <v>255</v>
      </c>
      <c r="H1236">
        <v>52.631999999999998</v>
      </c>
      <c r="I1236">
        <v>38</v>
      </c>
      <c r="J1236">
        <v>20</v>
      </c>
      <c r="K1236">
        <v>10</v>
      </c>
    </row>
    <row r="1237" spans="1:11" hidden="1">
      <c r="A1237" t="s">
        <v>3839</v>
      </c>
      <c r="B1237">
        <v>11</v>
      </c>
      <c r="C1237" t="s">
        <v>3850</v>
      </c>
      <c r="D1237">
        <v>0.19400000000000001</v>
      </c>
      <c r="E1237">
        <v>27.716999999999999</v>
      </c>
      <c r="F1237">
        <v>0</v>
      </c>
      <c r="G1237">
        <v>255</v>
      </c>
      <c r="H1237">
        <v>10.87</v>
      </c>
      <c r="I1237">
        <v>46</v>
      </c>
      <c r="J1237">
        <v>5</v>
      </c>
      <c r="K1237">
        <v>11</v>
      </c>
    </row>
    <row r="1238" spans="1:11" hidden="1">
      <c r="A1238" t="s">
        <v>3839</v>
      </c>
      <c r="B1238">
        <v>12</v>
      </c>
      <c r="C1238" t="s">
        <v>3851</v>
      </c>
      <c r="D1238">
        <v>0.17299999999999999</v>
      </c>
      <c r="E1238">
        <v>124.39</v>
      </c>
      <c r="F1238">
        <v>0</v>
      </c>
      <c r="G1238">
        <v>255</v>
      </c>
      <c r="H1238">
        <v>48.78</v>
      </c>
      <c r="I1238">
        <v>41</v>
      </c>
      <c r="J1238">
        <v>20</v>
      </c>
      <c r="K1238">
        <v>12</v>
      </c>
    </row>
    <row r="1239" spans="1:11" hidden="1">
      <c r="A1239" t="s">
        <v>3839</v>
      </c>
      <c r="B1239">
        <v>13</v>
      </c>
      <c r="C1239" t="s">
        <v>3852</v>
      </c>
      <c r="D1239">
        <v>0.156</v>
      </c>
      <c r="E1239">
        <v>82.703000000000003</v>
      </c>
      <c r="F1239">
        <v>0</v>
      </c>
      <c r="G1239">
        <v>255</v>
      </c>
      <c r="H1239">
        <v>32.432000000000002</v>
      </c>
      <c r="I1239">
        <v>37</v>
      </c>
      <c r="J1239">
        <v>12</v>
      </c>
      <c r="K1239">
        <v>13</v>
      </c>
    </row>
    <row r="1240" spans="1:11" hidden="1">
      <c r="A1240" t="s">
        <v>3839</v>
      </c>
      <c r="B1240">
        <v>14</v>
      </c>
      <c r="C1240" t="s">
        <v>3853</v>
      </c>
      <c r="D1240">
        <v>0.161</v>
      </c>
      <c r="E1240">
        <v>0</v>
      </c>
      <c r="F1240">
        <v>0</v>
      </c>
      <c r="G1240">
        <v>0</v>
      </c>
      <c r="H1240">
        <v>0</v>
      </c>
      <c r="I1240">
        <v>38</v>
      </c>
      <c r="J1240">
        <v>0</v>
      </c>
      <c r="K1240">
        <v>14</v>
      </c>
    </row>
    <row r="1241" spans="1:11" hidden="1">
      <c r="A1241" t="s">
        <v>3839</v>
      </c>
      <c r="B1241">
        <v>15</v>
      </c>
      <c r="C1241" t="s">
        <v>3854</v>
      </c>
      <c r="D1241">
        <v>0.17699999999999999</v>
      </c>
      <c r="E1241">
        <v>0</v>
      </c>
      <c r="F1241">
        <v>0</v>
      </c>
      <c r="G1241">
        <v>0</v>
      </c>
      <c r="H1241">
        <v>0</v>
      </c>
      <c r="I1241">
        <v>42</v>
      </c>
      <c r="J1241">
        <v>0</v>
      </c>
      <c r="K1241">
        <v>15</v>
      </c>
    </row>
    <row r="1242" spans="1:11" hidden="1">
      <c r="A1242" t="s">
        <v>3839</v>
      </c>
      <c r="B1242">
        <v>16</v>
      </c>
      <c r="C1242" t="s">
        <v>3855</v>
      </c>
      <c r="D1242">
        <v>0.16900000000000001</v>
      </c>
      <c r="E1242">
        <v>0</v>
      </c>
      <c r="F1242">
        <v>0</v>
      </c>
      <c r="G1242">
        <v>0</v>
      </c>
      <c r="H1242">
        <v>0</v>
      </c>
      <c r="I1242">
        <v>40</v>
      </c>
      <c r="J1242">
        <v>0</v>
      </c>
      <c r="K1242">
        <v>16</v>
      </c>
    </row>
    <row r="1243" spans="1:11" hidden="1">
      <c r="A1243" t="s">
        <v>3839</v>
      </c>
      <c r="B1243">
        <v>17</v>
      </c>
      <c r="C1243" t="s">
        <v>3856</v>
      </c>
      <c r="D1243">
        <v>0.20300000000000001</v>
      </c>
      <c r="E1243">
        <v>0</v>
      </c>
      <c r="F1243">
        <v>0</v>
      </c>
      <c r="G1243">
        <v>0</v>
      </c>
      <c r="H1243">
        <v>0</v>
      </c>
      <c r="I1243">
        <v>48</v>
      </c>
      <c r="J1243">
        <v>0</v>
      </c>
      <c r="K1243">
        <v>17</v>
      </c>
    </row>
    <row r="1244" spans="1:11" hidden="1">
      <c r="A1244" t="s">
        <v>3839</v>
      </c>
      <c r="B1244">
        <v>18</v>
      </c>
      <c r="C1244" t="s">
        <v>3857</v>
      </c>
      <c r="D1244">
        <v>0.19</v>
      </c>
      <c r="E1244">
        <v>22.667000000000002</v>
      </c>
      <c r="F1244">
        <v>0</v>
      </c>
      <c r="G1244">
        <v>255</v>
      </c>
      <c r="H1244">
        <v>8.8889999999999993</v>
      </c>
      <c r="I1244">
        <v>45</v>
      </c>
      <c r="J1244">
        <v>4</v>
      </c>
      <c r="K1244">
        <v>18</v>
      </c>
    </row>
    <row r="1245" spans="1:11" hidden="1">
      <c r="A1245" t="s">
        <v>3839</v>
      </c>
      <c r="B1245">
        <v>19</v>
      </c>
      <c r="C1245" t="s">
        <v>3858</v>
      </c>
      <c r="D1245">
        <v>0.186</v>
      </c>
      <c r="E1245">
        <v>0</v>
      </c>
      <c r="F1245">
        <v>0</v>
      </c>
      <c r="G1245">
        <v>0</v>
      </c>
      <c r="H1245">
        <v>0</v>
      </c>
      <c r="I1245">
        <v>44</v>
      </c>
      <c r="J1245">
        <v>0</v>
      </c>
      <c r="K1245">
        <v>19</v>
      </c>
    </row>
    <row r="1246" spans="1:11" hidden="1">
      <c r="A1246" t="s">
        <v>3839</v>
      </c>
      <c r="B1246">
        <v>20</v>
      </c>
      <c r="C1246" t="s">
        <v>3859</v>
      </c>
      <c r="D1246">
        <v>0.161</v>
      </c>
      <c r="E1246">
        <v>0</v>
      </c>
      <c r="F1246">
        <v>0</v>
      </c>
      <c r="G1246">
        <v>0</v>
      </c>
      <c r="H1246">
        <v>0</v>
      </c>
      <c r="I1246">
        <v>38</v>
      </c>
      <c r="J1246">
        <v>0</v>
      </c>
      <c r="K1246">
        <v>20</v>
      </c>
    </row>
    <row r="1247" spans="1:11" hidden="1">
      <c r="A1247" t="s">
        <v>3839</v>
      </c>
      <c r="B1247">
        <v>21</v>
      </c>
      <c r="C1247" t="s">
        <v>3860</v>
      </c>
      <c r="D1247">
        <v>0.182</v>
      </c>
      <c r="E1247">
        <v>53.372</v>
      </c>
      <c r="F1247">
        <v>0</v>
      </c>
      <c r="G1247">
        <v>255</v>
      </c>
      <c r="H1247">
        <v>20.93</v>
      </c>
      <c r="I1247">
        <v>43</v>
      </c>
      <c r="J1247">
        <v>9</v>
      </c>
      <c r="K1247">
        <v>21</v>
      </c>
    </row>
    <row r="1248" spans="1:11" hidden="1">
      <c r="A1248" t="s">
        <v>3839</v>
      </c>
      <c r="B1248">
        <v>22</v>
      </c>
      <c r="C1248" t="s">
        <v>3861</v>
      </c>
      <c r="D1248">
        <v>0.19400000000000001</v>
      </c>
      <c r="E1248">
        <v>127.5</v>
      </c>
      <c r="F1248">
        <v>0</v>
      </c>
      <c r="G1248">
        <v>255</v>
      </c>
      <c r="H1248">
        <v>50</v>
      </c>
      <c r="I1248">
        <v>46</v>
      </c>
      <c r="J1248">
        <v>23</v>
      </c>
      <c r="K1248">
        <v>22</v>
      </c>
    </row>
    <row r="1249" spans="1:13" hidden="1">
      <c r="A1249" t="s">
        <v>3839</v>
      </c>
      <c r="B1249">
        <v>23</v>
      </c>
      <c r="C1249" t="s">
        <v>3862</v>
      </c>
      <c r="D1249">
        <v>0.19</v>
      </c>
      <c r="E1249">
        <v>153</v>
      </c>
      <c r="F1249">
        <v>0</v>
      </c>
      <c r="G1249">
        <v>255</v>
      </c>
      <c r="H1249">
        <v>60</v>
      </c>
      <c r="I1249">
        <v>45</v>
      </c>
      <c r="J1249">
        <v>27</v>
      </c>
      <c r="K1249">
        <v>23</v>
      </c>
    </row>
    <row r="1250" spans="1:13" hidden="1">
      <c r="A1250" t="s">
        <v>3839</v>
      </c>
      <c r="B1250">
        <v>24</v>
      </c>
      <c r="C1250" t="s">
        <v>3863</v>
      </c>
      <c r="D1250">
        <v>0.182</v>
      </c>
      <c r="E1250">
        <v>23.721</v>
      </c>
      <c r="F1250">
        <v>0</v>
      </c>
      <c r="G1250">
        <v>255</v>
      </c>
      <c r="H1250">
        <v>9.3019999999999996</v>
      </c>
      <c r="I1250">
        <v>43</v>
      </c>
      <c r="J1250">
        <v>4</v>
      </c>
      <c r="K1250">
        <v>24</v>
      </c>
    </row>
    <row r="1251" spans="1:13" hidden="1">
      <c r="A1251" t="s">
        <v>3839</v>
      </c>
      <c r="B1251">
        <v>25</v>
      </c>
      <c r="C1251" t="s">
        <v>3864</v>
      </c>
      <c r="D1251">
        <v>0.20699999999999999</v>
      </c>
      <c r="E1251">
        <v>26.02</v>
      </c>
      <c r="F1251">
        <v>0</v>
      </c>
      <c r="G1251">
        <v>255</v>
      </c>
      <c r="H1251">
        <v>10.204000000000001</v>
      </c>
      <c r="I1251">
        <v>49</v>
      </c>
      <c r="J1251">
        <v>5</v>
      </c>
      <c r="K1251">
        <v>25</v>
      </c>
    </row>
    <row r="1252" spans="1:13">
      <c r="A1252" t="s">
        <v>3865</v>
      </c>
      <c r="B1252">
        <v>1</v>
      </c>
      <c r="C1252" t="s">
        <v>3866</v>
      </c>
      <c r="D1252">
        <v>0.29199999999999998</v>
      </c>
      <c r="E1252">
        <v>0</v>
      </c>
      <c r="F1252">
        <v>0</v>
      </c>
      <c r="G1252">
        <v>0</v>
      </c>
      <c r="H1252">
        <v>0</v>
      </c>
      <c r="I1252">
        <v>69</v>
      </c>
      <c r="J1252">
        <v>0</v>
      </c>
      <c r="K1252">
        <v>1</v>
      </c>
      <c r="L1252">
        <v>0</v>
      </c>
      <c r="M1252">
        <v>25</v>
      </c>
    </row>
    <row r="1253" spans="1:13" hidden="1">
      <c r="A1253" t="s">
        <v>3865</v>
      </c>
      <c r="B1253">
        <v>2</v>
      </c>
      <c r="C1253" t="s">
        <v>3867</v>
      </c>
      <c r="D1253">
        <v>0.27900000000000003</v>
      </c>
      <c r="E1253">
        <v>0</v>
      </c>
      <c r="F1253">
        <v>0</v>
      </c>
      <c r="G1253">
        <v>0</v>
      </c>
      <c r="H1253">
        <v>0</v>
      </c>
      <c r="I1253">
        <v>66</v>
      </c>
      <c r="J1253">
        <v>0</v>
      </c>
      <c r="K1253">
        <v>2</v>
      </c>
    </row>
    <row r="1254" spans="1:13" hidden="1">
      <c r="A1254" t="s">
        <v>3865</v>
      </c>
      <c r="B1254">
        <v>3</v>
      </c>
      <c r="C1254" t="s">
        <v>3868</v>
      </c>
      <c r="D1254">
        <v>0.254</v>
      </c>
      <c r="E1254">
        <v>0</v>
      </c>
      <c r="F1254">
        <v>0</v>
      </c>
      <c r="G1254">
        <v>0</v>
      </c>
      <c r="H1254">
        <v>0</v>
      </c>
      <c r="I1254">
        <v>60</v>
      </c>
      <c r="J1254">
        <v>0</v>
      </c>
      <c r="K1254">
        <v>3</v>
      </c>
    </row>
    <row r="1255" spans="1:13" hidden="1">
      <c r="A1255" t="s">
        <v>3865</v>
      </c>
      <c r="B1255">
        <v>4</v>
      </c>
      <c r="C1255" t="s">
        <v>3869</v>
      </c>
      <c r="D1255">
        <v>0.27500000000000002</v>
      </c>
      <c r="E1255">
        <v>0</v>
      </c>
      <c r="F1255">
        <v>0</v>
      </c>
      <c r="G1255">
        <v>0</v>
      </c>
      <c r="H1255">
        <v>0</v>
      </c>
      <c r="I1255">
        <v>65</v>
      </c>
      <c r="J1255">
        <v>0</v>
      </c>
      <c r="K1255">
        <v>4</v>
      </c>
    </row>
    <row r="1256" spans="1:13" hidden="1">
      <c r="A1256" t="s">
        <v>3865</v>
      </c>
      <c r="B1256">
        <v>5</v>
      </c>
      <c r="C1256" t="s">
        <v>3870</v>
      </c>
      <c r="D1256">
        <v>0.27900000000000003</v>
      </c>
      <c r="E1256">
        <v>0</v>
      </c>
      <c r="F1256">
        <v>0</v>
      </c>
      <c r="G1256">
        <v>0</v>
      </c>
      <c r="H1256">
        <v>0</v>
      </c>
      <c r="I1256">
        <v>66</v>
      </c>
      <c r="J1256">
        <v>0</v>
      </c>
      <c r="K1256">
        <v>5</v>
      </c>
    </row>
    <row r="1257" spans="1:13" hidden="1">
      <c r="A1257" t="s">
        <v>3865</v>
      </c>
      <c r="B1257">
        <v>6</v>
      </c>
      <c r="C1257" t="s">
        <v>3871</v>
      </c>
      <c r="D1257">
        <v>0.27</v>
      </c>
      <c r="E1257">
        <v>0</v>
      </c>
      <c r="F1257">
        <v>0</v>
      </c>
      <c r="G1257">
        <v>0</v>
      </c>
      <c r="H1257">
        <v>0</v>
      </c>
      <c r="I1257">
        <v>64</v>
      </c>
      <c r="J1257">
        <v>0</v>
      </c>
      <c r="K1257">
        <v>6</v>
      </c>
    </row>
    <row r="1258" spans="1:13" hidden="1">
      <c r="A1258" t="s">
        <v>3865</v>
      </c>
      <c r="B1258">
        <v>7</v>
      </c>
      <c r="C1258" t="s">
        <v>3872</v>
      </c>
      <c r="D1258">
        <v>0.26200000000000001</v>
      </c>
      <c r="E1258">
        <v>0</v>
      </c>
      <c r="F1258">
        <v>0</v>
      </c>
      <c r="G1258">
        <v>0</v>
      </c>
      <c r="H1258">
        <v>0</v>
      </c>
      <c r="I1258">
        <v>62</v>
      </c>
      <c r="J1258">
        <v>0</v>
      </c>
      <c r="K1258">
        <v>7</v>
      </c>
    </row>
    <row r="1259" spans="1:13" hidden="1">
      <c r="A1259" t="s">
        <v>3865</v>
      </c>
      <c r="B1259">
        <v>8</v>
      </c>
      <c r="C1259" t="s">
        <v>3873</v>
      </c>
      <c r="D1259">
        <v>0.28299999999999997</v>
      </c>
      <c r="E1259">
        <v>0</v>
      </c>
      <c r="F1259">
        <v>0</v>
      </c>
      <c r="G1259">
        <v>0</v>
      </c>
      <c r="H1259">
        <v>0</v>
      </c>
      <c r="I1259">
        <v>67</v>
      </c>
      <c r="J1259">
        <v>0</v>
      </c>
      <c r="K1259">
        <v>8</v>
      </c>
    </row>
    <row r="1260" spans="1:13" hidden="1">
      <c r="A1260" t="s">
        <v>3865</v>
      </c>
      <c r="B1260">
        <v>9</v>
      </c>
      <c r="C1260" t="s">
        <v>3874</v>
      </c>
      <c r="D1260">
        <v>0.29199999999999998</v>
      </c>
      <c r="E1260">
        <v>0</v>
      </c>
      <c r="F1260">
        <v>0</v>
      </c>
      <c r="G1260">
        <v>0</v>
      </c>
      <c r="H1260">
        <v>0</v>
      </c>
      <c r="I1260">
        <v>69</v>
      </c>
      <c r="J1260">
        <v>0</v>
      </c>
      <c r="K1260">
        <v>9</v>
      </c>
    </row>
    <row r="1261" spans="1:13" hidden="1">
      <c r="A1261" t="s">
        <v>3865</v>
      </c>
      <c r="B1261">
        <v>10</v>
      </c>
      <c r="C1261" t="s">
        <v>3875</v>
      </c>
      <c r="D1261">
        <v>0.28299999999999997</v>
      </c>
      <c r="E1261">
        <v>0</v>
      </c>
      <c r="F1261">
        <v>0</v>
      </c>
      <c r="G1261">
        <v>0</v>
      </c>
      <c r="H1261">
        <v>0</v>
      </c>
      <c r="I1261">
        <v>67</v>
      </c>
      <c r="J1261">
        <v>0</v>
      </c>
      <c r="K1261">
        <v>10</v>
      </c>
    </row>
    <row r="1262" spans="1:13" hidden="1">
      <c r="A1262" t="s">
        <v>3865</v>
      </c>
      <c r="B1262">
        <v>11</v>
      </c>
      <c r="C1262" t="s">
        <v>3876</v>
      </c>
      <c r="D1262">
        <v>0.27500000000000002</v>
      </c>
      <c r="E1262">
        <v>0</v>
      </c>
      <c r="F1262">
        <v>0</v>
      </c>
      <c r="G1262">
        <v>0</v>
      </c>
      <c r="H1262">
        <v>0</v>
      </c>
      <c r="I1262">
        <v>65</v>
      </c>
      <c r="J1262">
        <v>0</v>
      </c>
      <c r="K1262">
        <v>11</v>
      </c>
    </row>
    <row r="1263" spans="1:13" hidden="1">
      <c r="A1263" t="s">
        <v>3865</v>
      </c>
      <c r="B1263">
        <v>12</v>
      </c>
      <c r="C1263" t="s">
        <v>3877</v>
      </c>
      <c r="D1263">
        <v>0.313</v>
      </c>
      <c r="E1263">
        <v>0</v>
      </c>
      <c r="F1263">
        <v>0</v>
      </c>
      <c r="G1263">
        <v>0</v>
      </c>
      <c r="H1263">
        <v>0</v>
      </c>
      <c r="I1263">
        <v>74</v>
      </c>
      <c r="J1263">
        <v>0</v>
      </c>
      <c r="K1263">
        <v>12</v>
      </c>
    </row>
    <row r="1264" spans="1:13" hidden="1">
      <c r="A1264" t="s">
        <v>3865</v>
      </c>
      <c r="B1264">
        <v>13</v>
      </c>
      <c r="C1264" t="s">
        <v>3878</v>
      </c>
      <c r="D1264">
        <v>0.28299999999999997</v>
      </c>
      <c r="E1264">
        <v>0</v>
      </c>
      <c r="F1264">
        <v>0</v>
      </c>
      <c r="G1264">
        <v>0</v>
      </c>
      <c r="H1264">
        <v>0</v>
      </c>
      <c r="I1264">
        <v>67</v>
      </c>
      <c r="J1264">
        <v>0</v>
      </c>
      <c r="K1264">
        <v>13</v>
      </c>
    </row>
    <row r="1265" spans="1:13" hidden="1">
      <c r="A1265" t="s">
        <v>3865</v>
      </c>
      <c r="B1265">
        <v>14</v>
      </c>
      <c r="C1265" t="s">
        <v>3879</v>
      </c>
      <c r="D1265">
        <v>0.317</v>
      </c>
      <c r="E1265">
        <v>0</v>
      </c>
      <c r="F1265">
        <v>0</v>
      </c>
      <c r="G1265">
        <v>0</v>
      </c>
      <c r="H1265">
        <v>0</v>
      </c>
      <c r="I1265">
        <v>75</v>
      </c>
      <c r="J1265">
        <v>0</v>
      </c>
      <c r="K1265">
        <v>14</v>
      </c>
    </row>
    <row r="1266" spans="1:13" hidden="1">
      <c r="A1266" t="s">
        <v>3865</v>
      </c>
      <c r="B1266">
        <v>15</v>
      </c>
      <c r="C1266" t="s">
        <v>3880</v>
      </c>
      <c r="D1266">
        <v>0.30399999999999999</v>
      </c>
      <c r="E1266">
        <v>0</v>
      </c>
      <c r="F1266">
        <v>0</v>
      </c>
      <c r="G1266">
        <v>0</v>
      </c>
      <c r="H1266">
        <v>0</v>
      </c>
      <c r="I1266">
        <v>72</v>
      </c>
      <c r="J1266">
        <v>0</v>
      </c>
      <c r="K1266">
        <v>15</v>
      </c>
    </row>
    <row r="1267" spans="1:13" hidden="1">
      <c r="A1267" t="s">
        <v>3865</v>
      </c>
      <c r="B1267">
        <v>16</v>
      </c>
      <c r="C1267" t="s">
        <v>3881</v>
      </c>
      <c r="D1267">
        <v>0.29599999999999999</v>
      </c>
      <c r="E1267">
        <v>0</v>
      </c>
      <c r="F1267">
        <v>0</v>
      </c>
      <c r="G1267">
        <v>0</v>
      </c>
      <c r="H1267">
        <v>0</v>
      </c>
      <c r="I1267">
        <v>70</v>
      </c>
      <c r="J1267">
        <v>0</v>
      </c>
      <c r="K1267">
        <v>16</v>
      </c>
    </row>
    <row r="1268" spans="1:13" hidden="1">
      <c r="A1268" t="s">
        <v>3865</v>
      </c>
      <c r="B1268">
        <v>17</v>
      </c>
      <c r="C1268" t="s">
        <v>3882</v>
      </c>
      <c r="D1268">
        <v>0.3</v>
      </c>
      <c r="E1268">
        <v>0</v>
      </c>
      <c r="F1268">
        <v>0</v>
      </c>
      <c r="G1268">
        <v>0</v>
      </c>
      <c r="H1268">
        <v>0</v>
      </c>
      <c r="I1268">
        <v>71</v>
      </c>
      <c r="J1268">
        <v>0</v>
      </c>
      <c r="K1268">
        <v>17</v>
      </c>
    </row>
    <row r="1269" spans="1:13" hidden="1">
      <c r="A1269" t="s">
        <v>3865</v>
      </c>
      <c r="B1269">
        <v>18</v>
      </c>
      <c r="C1269" t="s">
        <v>3883</v>
      </c>
      <c r="D1269">
        <v>0.3</v>
      </c>
      <c r="E1269">
        <v>3.5920000000000001</v>
      </c>
      <c r="F1269">
        <v>0</v>
      </c>
      <c r="G1269">
        <v>255</v>
      </c>
      <c r="H1269">
        <v>1.4079999999999999</v>
      </c>
      <c r="I1269">
        <v>71</v>
      </c>
      <c r="J1269">
        <v>1</v>
      </c>
      <c r="K1269">
        <v>18</v>
      </c>
    </row>
    <row r="1270" spans="1:13" hidden="1">
      <c r="A1270" t="s">
        <v>3865</v>
      </c>
      <c r="B1270">
        <v>19</v>
      </c>
      <c r="C1270" t="s">
        <v>3884</v>
      </c>
      <c r="D1270">
        <v>0.28299999999999997</v>
      </c>
      <c r="E1270">
        <v>0</v>
      </c>
      <c r="F1270">
        <v>0</v>
      </c>
      <c r="G1270">
        <v>0</v>
      </c>
      <c r="H1270">
        <v>0</v>
      </c>
      <c r="I1270">
        <v>67</v>
      </c>
      <c r="J1270">
        <v>0</v>
      </c>
      <c r="K1270">
        <v>19</v>
      </c>
    </row>
    <row r="1271" spans="1:13" hidden="1">
      <c r="A1271" t="s">
        <v>3865</v>
      </c>
      <c r="B1271">
        <v>20</v>
      </c>
      <c r="C1271" t="s">
        <v>3885</v>
      </c>
      <c r="D1271">
        <v>0.317</v>
      </c>
      <c r="E1271">
        <v>0</v>
      </c>
      <c r="F1271">
        <v>0</v>
      </c>
      <c r="G1271">
        <v>0</v>
      </c>
      <c r="H1271">
        <v>0</v>
      </c>
      <c r="I1271">
        <v>75</v>
      </c>
      <c r="J1271">
        <v>0</v>
      </c>
      <c r="K1271">
        <v>20</v>
      </c>
    </row>
    <row r="1272" spans="1:13" hidden="1">
      <c r="A1272" t="s">
        <v>3865</v>
      </c>
      <c r="B1272">
        <v>21</v>
      </c>
      <c r="C1272" t="s">
        <v>3886</v>
      </c>
      <c r="D1272">
        <v>0.30399999999999999</v>
      </c>
      <c r="E1272">
        <v>0</v>
      </c>
      <c r="F1272">
        <v>0</v>
      </c>
      <c r="G1272">
        <v>0</v>
      </c>
      <c r="H1272">
        <v>0</v>
      </c>
      <c r="I1272">
        <v>72</v>
      </c>
      <c r="J1272">
        <v>0</v>
      </c>
      <c r="K1272">
        <v>21</v>
      </c>
    </row>
    <row r="1273" spans="1:13" hidden="1">
      <c r="A1273" t="s">
        <v>3865</v>
      </c>
      <c r="B1273">
        <v>22</v>
      </c>
      <c r="C1273" t="s">
        <v>3887</v>
      </c>
      <c r="D1273">
        <v>0.29599999999999999</v>
      </c>
      <c r="E1273">
        <v>0</v>
      </c>
      <c r="F1273">
        <v>0</v>
      </c>
      <c r="G1273">
        <v>0</v>
      </c>
      <c r="H1273">
        <v>0</v>
      </c>
      <c r="I1273">
        <v>70</v>
      </c>
      <c r="J1273">
        <v>0</v>
      </c>
      <c r="K1273">
        <v>22</v>
      </c>
    </row>
    <row r="1274" spans="1:13" hidden="1">
      <c r="A1274" t="s">
        <v>3865</v>
      </c>
      <c r="B1274">
        <v>23</v>
      </c>
      <c r="C1274" t="s">
        <v>3888</v>
      </c>
      <c r="D1274">
        <v>0.29599999999999999</v>
      </c>
      <c r="E1274">
        <v>0</v>
      </c>
      <c r="F1274">
        <v>0</v>
      </c>
      <c r="G1274">
        <v>0</v>
      </c>
      <c r="H1274">
        <v>0</v>
      </c>
      <c r="I1274">
        <v>70</v>
      </c>
      <c r="J1274">
        <v>0</v>
      </c>
      <c r="K1274">
        <v>23</v>
      </c>
    </row>
    <row r="1275" spans="1:13" hidden="1">
      <c r="A1275" t="s">
        <v>3865</v>
      </c>
      <c r="B1275">
        <v>24</v>
      </c>
      <c r="C1275" t="s">
        <v>3889</v>
      </c>
      <c r="D1275">
        <v>0.317</v>
      </c>
      <c r="E1275">
        <v>0</v>
      </c>
      <c r="F1275">
        <v>0</v>
      </c>
      <c r="G1275">
        <v>0</v>
      </c>
      <c r="H1275">
        <v>0</v>
      </c>
      <c r="I1275">
        <v>75</v>
      </c>
      <c r="J1275">
        <v>0</v>
      </c>
      <c r="K1275">
        <v>24</v>
      </c>
    </row>
    <row r="1276" spans="1:13" hidden="1">
      <c r="A1276" t="s">
        <v>3865</v>
      </c>
      <c r="B1276">
        <v>25</v>
      </c>
      <c r="C1276" t="s">
        <v>3890</v>
      </c>
      <c r="D1276">
        <v>0.29199999999999998</v>
      </c>
      <c r="E1276">
        <v>0</v>
      </c>
      <c r="F1276">
        <v>0</v>
      </c>
      <c r="G1276">
        <v>0</v>
      </c>
      <c r="H1276">
        <v>0</v>
      </c>
      <c r="I1276">
        <v>69</v>
      </c>
      <c r="J1276">
        <v>0</v>
      </c>
      <c r="K1276">
        <v>25</v>
      </c>
    </row>
    <row r="1277" spans="1:13">
      <c r="A1277" t="s">
        <v>3891</v>
      </c>
      <c r="B1277">
        <v>1</v>
      </c>
      <c r="C1277" t="s">
        <v>3892</v>
      </c>
      <c r="D1277">
        <v>0.27</v>
      </c>
      <c r="E1277">
        <v>187.26599999999999</v>
      </c>
      <c r="F1277">
        <v>0</v>
      </c>
      <c r="G1277">
        <v>255</v>
      </c>
      <c r="H1277">
        <v>73.438000000000002</v>
      </c>
      <c r="I1277">
        <v>64</v>
      </c>
      <c r="J1277">
        <v>47</v>
      </c>
      <c r="K1277">
        <v>1</v>
      </c>
      <c r="L1277">
        <v>25</v>
      </c>
      <c r="M1277">
        <v>0</v>
      </c>
    </row>
    <row r="1278" spans="1:13" hidden="1">
      <c r="A1278" t="s">
        <v>3891</v>
      </c>
      <c r="B1278">
        <v>2</v>
      </c>
      <c r="C1278" t="s">
        <v>3893</v>
      </c>
      <c r="D1278">
        <v>0.29199999999999998</v>
      </c>
      <c r="E1278">
        <v>177.39099999999999</v>
      </c>
      <c r="F1278">
        <v>0</v>
      </c>
      <c r="G1278">
        <v>255</v>
      </c>
      <c r="H1278">
        <v>69.564999999999998</v>
      </c>
      <c r="I1278">
        <v>69</v>
      </c>
      <c r="J1278">
        <v>48</v>
      </c>
      <c r="K1278">
        <v>2</v>
      </c>
    </row>
    <row r="1279" spans="1:13" hidden="1">
      <c r="A1279" t="s">
        <v>3891</v>
      </c>
      <c r="B1279">
        <v>3</v>
      </c>
      <c r="C1279" t="s">
        <v>3894</v>
      </c>
      <c r="D1279">
        <v>0.26600000000000001</v>
      </c>
      <c r="E1279">
        <v>149.762</v>
      </c>
      <c r="F1279">
        <v>0</v>
      </c>
      <c r="G1279">
        <v>255</v>
      </c>
      <c r="H1279">
        <v>58.73</v>
      </c>
      <c r="I1279">
        <v>63</v>
      </c>
      <c r="J1279">
        <v>37</v>
      </c>
      <c r="K1279">
        <v>3</v>
      </c>
    </row>
    <row r="1280" spans="1:13" hidden="1">
      <c r="A1280" t="s">
        <v>3891</v>
      </c>
      <c r="B1280">
        <v>4</v>
      </c>
      <c r="C1280" t="s">
        <v>3895</v>
      </c>
      <c r="D1280">
        <v>0.26200000000000001</v>
      </c>
      <c r="E1280">
        <v>172.74199999999999</v>
      </c>
      <c r="F1280">
        <v>0</v>
      </c>
      <c r="G1280">
        <v>255</v>
      </c>
      <c r="H1280">
        <v>67.742000000000004</v>
      </c>
      <c r="I1280">
        <v>62</v>
      </c>
      <c r="J1280">
        <v>42</v>
      </c>
      <c r="K1280">
        <v>4</v>
      </c>
    </row>
    <row r="1281" spans="1:11" hidden="1">
      <c r="A1281" t="s">
        <v>3891</v>
      </c>
      <c r="B1281">
        <v>5</v>
      </c>
      <c r="C1281" t="s">
        <v>3896</v>
      </c>
      <c r="D1281">
        <v>0.29199999999999998</v>
      </c>
      <c r="E1281">
        <v>203.261</v>
      </c>
      <c r="F1281">
        <v>0</v>
      </c>
      <c r="G1281">
        <v>255</v>
      </c>
      <c r="H1281">
        <v>79.709999999999994</v>
      </c>
      <c r="I1281">
        <v>69</v>
      </c>
      <c r="J1281">
        <v>55</v>
      </c>
      <c r="K1281">
        <v>5</v>
      </c>
    </row>
    <row r="1282" spans="1:11" hidden="1">
      <c r="A1282" t="s">
        <v>3891</v>
      </c>
      <c r="B1282">
        <v>6</v>
      </c>
      <c r="C1282" t="s">
        <v>3897</v>
      </c>
      <c r="D1282">
        <v>0.27900000000000003</v>
      </c>
      <c r="E1282">
        <v>197.04499999999999</v>
      </c>
      <c r="F1282">
        <v>0</v>
      </c>
      <c r="G1282">
        <v>255</v>
      </c>
      <c r="H1282">
        <v>77.272999999999996</v>
      </c>
      <c r="I1282">
        <v>66</v>
      </c>
      <c r="J1282">
        <v>51</v>
      </c>
      <c r="K1282">
        <v>6</v>
      </c>
    </row>
    <row r="1283" spans="1:11" hidden="1">
      <c r="A1283" t="s">
        <v>3891</v>
      </c>
      <c r="B1283">
        <v>7</v>
      </c>
      <c r="C1283" t="s">
        <v>3898</v>
      </c>
      <c r="D1283">
        <v>0.308</v>
      </c>
      <c r="E1283">
        <v>178.15100000000001</v>
      </c>
      <c r="F1283">
        <v>0</v>
      </c>
      <c r="G1283">
        <v>255</v>
      </c>
      <c r="H1283">
        <v>69.863</v>
      </c>
      <c r="I1283">
        <v>73</v>
      </c>
      <c r="J1283">
        <v>51</v>
      </c>
      <c r="K1283">
        <v>7</v>
      </c>
    </row>
    <row r="1284" spans="1:11" hidden="1">
      <c r="A1284" t="s">
        <v>3891</v>
      </c>
      <c r="B1284">
        <v>8</v>
      </c>
      <c r="C1284" t="s">
        <v>3899</v>
      </c>
      <c r="D1284">
        <v>0.28699999999999998</v>
      </c>
      <c r="E1284">
        <v>112.5</v>
      </c>
      <c r="F1284">
        <v>0</v>
      </c>
      <c r="G1284">
        <v>255</v>
      </c>
      <c r="H1284">
        <v>44.118000000000002</v>
      </c>
      <c r="I1284">
        <v>68</v>
      </c>
      <c r="J1284">
        <v>30</v>
      </c>
      <c r="K1284">
        <v>8</v>
      </c>
    </row>
    <row r="1285" spans="1:11" hidden="1">
      <c r="A1285" t="s">
        <v>3891</v>
      </c>
      <c r="B1285">
        <v>9</v>
      </c>
      <c r="C1285" t="s">
        <v>3900</v>
      </c>
      <c r="D1285">
        <v>0.28699999999999998</v>
      </c>
      <c r="E1285">
        <v>138.75</v>
      </c>
      <c r="F1285">
        <v>0</v>
      </c>
      <c r="G1285">
        <v>255</v>
      </c>
      <c r="H1285">
        <v>54.411999999999999</v>
      </c>
      <c r="I1285">
        <v>68</v>
      </c>
      <c r="J1285">
        <v>37</v>
      </c>
      <c r="K1285">
        <v>9</v>
      </c>
    </row>
    <row r="1286" spans="1:11" hidden="1">
      <c r="A1286" t="s">
        <v>3891</v>
      </c>
      <c r="B1286">
        <v>10</v>
      </c>
      <c r="C1286" t="s">
        <v>3901</v>
      </c>
      <c r="D1286">
        <v>0.27</v>
      </c>
      <c r="E1286">
        <v>119.53100000000001</v>
      </c>
      <c r="F1286">
        <v>0</v>
      </c>
      <c r="G1286">
        <v>255</v>
      </c>
      <c r="H1286">
        <v>46.875</v>
      </c>
      <c r="I1286">
        <v>64</v>
      </c>
      <c r="J1286">
        <v>30</v>
      </c>
      <c r="K1286">
        <v>10</v>
      </c>
    </row>
    <row r="1287" spans="1:11" hidden="1">
      <c r="A1287" t="s">
        <v>3891</v>
      </c>
      <c r="B1287">
        <v>11</v>
      </c>
      <c r="C1287" t="s">
        <v>3902</v>
      </c>
      <c r="D1287">
        <v>0.26200000000000001</v>
      </c>
      <c r="E1287">
        <v>123.387</v>
      </c>
      <c r="F1287">
        <v>0</v>
      </c>
      <c r="G1287">
        <v>255</v>
      </c>
      <c r="H1287">
        <v>48.387</v>
      </c>
      <c r="I1287">
        <v>62</v>
      </c>
      <c r="J1287">
        <v>30</v>
      </c>
      <c r="K1287">
        <v>11</v>
      </c>
    </row>
    <row r="1288" spans="1:11" hidden="1">
      <c r="A1288" t="s">
        <v>3891</v>
      </c>
      <c r="B1288">
        <v>12</v>
      </c>
      <c r="C1288" t="s">
        <v>3903</v>
      </c>
      <c r="D1288">
        <v>0.27</v>
      </c>
      <c r="E1288">
        <v>87.656000000000006</v>
      </c>
      <c r="F1288">
        <v>0</v>
      </c>
      <c r="G1288">
        <v>255</v>
      </c>
      <c r="H1288">
        <v>34.375</v>
      </c>
      <c r="I1288">
        <v>64</v>
      </c>
      <c r="J1288">
        <v>22</v>
      </c>
      <c r="K1288">
        <v>12</v>
      </c>
    </row>
    <row r="1289" spans="1:11" hidden="1">
      <c r="A1289" t="s">
        <v>3891</v>
      </c>
      <c r="B1289">
        <v>13</v>
      </c>
      <c r="C1289" t="s">
        <v>3904</v>
      </c>
      <c r="D1289">
        <v>0.29599999999999999</v>
      </c>
      <c r="E1289">
        <v>116.571</v>
      </c>
      <c r="F1289">
        <v>0</v>
      </c>
      <c r="G1289">
        <v>255</v>
      </c>
      <c r="H1289">
        <v>45.713999999999999</v>
      </c>
      <c r="I1289">
        <v>70</v>
      </c>
      <c r="J1289">
        <v>32</v>
      </c>
      <c r="K1289">
        <v>13</v>
      </c>
    </row>
    <row r="1290" spans="1:11" hidden="1">
      <c r="A1290" t="s">
        <v>3891</v>
      </c>
      <c r="B1290">
        <v>14</v>
      </c>
      <c r="C1290" t="s">
        <v>3905</v>
      </c>
      <c r="D1290">
        <v>0.27900000000000003</v>
      </c>
      <c r="E1290">
        <v>115.90900000000001</v>
      </c>
      <c r="F1290">
        <v>0</v>
      </c>
      <c r="G1290">
        <v>255</v>
      </c>
      <c r="H1290">
        <v>45.454999999999998</v>
      </c>
      <c r="I1290">
        <v>66</v>
      </c>
      <c r="J1290">
        <v>30</v>
      </c>
      <c r="K1290">
        <v>14</v>
      </c>
    </row>
    <row r="1291" spans="1:11" hidden="1">
      <c r="A1291" t="s">
        <v>3891</v>
      </c>
      <c r="B1291">
        <v>15</v>
      </c>
      <c r="C1291" t="s">
        <v>3906</v>
      </c>
      <c r="D1291">
        <v>0.29199999999999998</v>
      </c>
      <c r="E1291">
        <v>170</v>
      </c>
      <c r="F1291">
        <v>0</v>
      </c>
      <c r="G1291">
        <v>255</v>
      </c>
      <c r="H1291">
        <v>66.667000000000002</v>
      </c>
      <c r="I1291">
        <v>69</v>
      </c>
      <c r="J1291">
        <v>46</v>
      </c>
      <c r="K1291">
        <v>15</v>
      </c>
    </row>
    <row r="1292" spans="1:11" hidden="1">
      <c r="A1292" t="s">
        <v>3891</v>
      </c>
      <c r="B1292">
        <v>16</v>
      </c>
      <c r="C1292" t="s">
        <v>3907</v>
      </c>
      <c r="D1292">
        <v>0.27900000000000003</v>
      </c>
      <c r="E1292">
        <v>150.68199999999999</v>
      </c>
      <c r="F1292">
        <v>0</v>
      </c>
      <c r="G1292">
        <v>255</v>
      </c>
      <c r="H1292">
        <v>59.091000000000001</v>
      </c>
      <c r="I1292">
        <v>66</v>
      </c>
      <c r="J1292">
        <v>39</v>
      </c>
      <c r="K1292">
        <v>16</v>
      </c>
    </row>
    <row r="1293" spans="1:11" hidden="1">
      <c r="A1293" t="s">
        <v>3891</v>
      </c>
      <c r="B1293">
        <v>17</v>
      </c>
      <c r="C1293" t="s">
        <v>3908</v>
      </c>
      <c r="D1293">
        <v>0.3</v>
      </c>
      <c r="E1293">
        <v>161.62</v>
      </c>
      <c r="F1293">
        <v>0</v>
      </c>
      <c r="G1293">
        <v>255</v>
      </c>
      <c r="H1293">
        <v>63.38</v>
      </c>
      <c r="I1293">
        <v>71</v>
      </c>
      <c r="J1293">
        <v>45</v>
      </c>
      <c r="K1293">
        <v>17</v>
      </c>
    </row>
    <row r="1294" spans="1:11" hidden="1">
      <c r="A1294" t="s">
        <v>3891</v>
      </c>
      <c r="B1294">
        <v>18</v>
      </c>
      <c r="C1294" t="s">
        <v>3909</v>
      </c>
      <c r="D1294">
        <v>0.29599999999999999</v>
      </c>
      <c r="E1294">
        <v>156.643</v>
      </c>
      <c r="F1294">
        <v>0</v>
      </c>
      <c r="G1294">
        <v>255</v>
      </c>
      <c r="H1294">
        <v>61.429000000000002</v>
      </c>
      <c r="I1294">
        <v>70</v>
      </c>
      <c r="J1294">
        <v>43</v>
      </c>
      <c r="K1294">
        <v>18</v>
      </c>
    </row>
    <row r="1295" spans="1:11" hidden="1">
      <c r="A1295" t="s">
        <v>3891</v>
      </c>
      <c r="B1295">
        <v>19</v>
      </c>
      <c r="C1295" t="s">
        <v>3910</v>
      </c>
      <c r="D1295">
        <v>0.308</v>
      </c>
      <c r="E1295">
        <v>157.19200000000001</v>
      </c>
      <c r="F1295">
        <v>0</v>
      </c>
      <c r="G1295">
        <v>255</v>
      </c>
      <c r="H1295">
        <v>61.643999999999998</v>
      </c>
      <c r="I1295">
        <v>73</v>
      </c>
      <c r="J1295">
        <v>45</v>
      </c>
      <c r="K1295">
        <v>19</v>
      </c>
    </row>
    <row r="1296" spans="1:11" hidden="1">
      <c r="A1296" t="s">
        <v>3891</v>
      </c>
      <c r="B1296">
        <v>20</v>
      </c>
      <c r="C1296" t="s">
        <v>3911</v>
      </c>
      <c r="D1296">
        <v>0.27500000000000002</v>
      </c>
      <c r="E1296">
        <v>160.846</v>
      </c>
      <c r="F1296">
        <v>0</v>
      </c>
      <c r="G1296">
        <v>255</v>
      </c>
      <c r="H1296">
        <v>63.076999999999998</v>
      </c>
      <c r="I1296">
        <v>65</v>
      </c>
      <c r="J1296">
        <v>41</v>
      </c>
      <c r="K1296">
        <v>20</v>
      </c>
    </row>
    <row r="1297" spans="1:13" hidden="1">
      <c r="A1297" t="s">
        <v>3891</v>
      </c>
      <c r="B1297">
        <v>21</v>
      </c>
      <c r="C1297" t="s">
        <v>3912</v>
      </c>
      <c r="D1297">
        <v>0.3</v>
      </c>
      <c r="E1297">
        <v>179.577</v>
      </c>
      <c r="F1297">
        <v>0</v>
      </c>
      <c r="G1297">
        <v>255</v>
      </c>
      <c r="H1297">
        <v>70.423000000000002</v>
      </c>
      <c r="I1297">
        <v>71</v>
      </c>
      <c r="J1297">
        <v>50</v>
      </c>
      <c r="K1297">
        <v>21</v>
      </c>
    </row>
    <row r="1298" spans="1:13" hidden="1">
      <c r="A1298" t="s">
        <v>3891</v>
      </c>
      <c r="B1298">
        <v>22</v>
      </c>
      <c r="C1298" t="s">
        <v>3913</v>
      </c>
      <c r="D1298">
        <v>0.28299999999999997</v>
      </c>
      <c r="E1298">
        <v>144.62700000000001</v>
      </c>
      <c r="F1298">
        <v>0</v>
      </c>
      <c r="G1298">
        <v>255</v>
      </c>
      <c r="H1298">
        <v>56.716000000000001</v>
      </c>
      <c r="I1298">
        <v>67</v>
      </c>
      <c r="J1298">
        <v>38</v>
      </c>
      <c r="K1298">
        <v>22</v>
      </c>
    </row>
    <row r="1299" spans="1:13" hidden="1">
      <c r="A1299" t="s">
        <v>3891</v>
      </c>
      <c r="B1299">
        <v>23</v>
      </c>
      <c r="C1299" t="s">
        <v>3914</v>
      </c>
      <c r="D1299">
        <v>0.27900000000000003</v>
      </c>
      <c r="E1299">
        <v>177.727</v>
      </c>
      <c r="F1299">
        <v>0</v>
      </c>
      <c r="G1299">
        <v>255</v>
      </c>
      <c r="H1299">
        <v>69.697000000000003</v>
      </c>
      <c r="I1299">
        <v>66</v>
      </c>
      <c r="J1299">
        <v>46</v>
      </c>
      <c r="K1299">
        <v>23</v>
      </c>
    </row>
    <row r="1300" spans="1:13" hidden="1">
      <c r="A1300" t="s">
        <v>3891</v>
      </c>
      <c r="B1300">
        <v>24</v>
      </c>
      <c r="C1300" t="s">
        <v>3915</v>
      </c>
      <c r="D1300">
        <v>0.27500000000000002</v>
      </c>
      <c r="E1300">
        <v>188.30799999999999</v>
      </c>
      <c r="F1300">
        <v>0</v>
      </c>
      <c r="G1300">
        <v>255</v>
      </c>
      <c r="H1300">
        <v>73.846000000000004</v>
      </c>
      <c r="I1300">
        <v>65</v>
      </c>
      <c r="J1300">
        <v>48</v>
      </c>
      <c r="K1300">
        <v>24</v>
      </c>
    </row>
    <row r="1301" spans="1:13" hidden="1">
      <c r="A1301" t="s">
        <v>3891</v>
      </c>
      <c r="B1301">
        <v>25</v>
      </c>
      <c r="C1301" t="s">
        <v>3916</v>
      </c>
      <c r="D1301">
        <v>0.28699999999999998</v>
      </c>
      <c r="E1301">
        <v>176.25</v>
      </c>
      <c r="F1301">
        <v>0</v>
      </c>
      <c r="G1301">
        <v>255</v>
      </c>
      <c r="H1301">
        <v>69.117999999999995</v>
      </c>
      <c r="I1301">
        <v>68</v>
      </c>
      <c r="J1301">
        <v>47</v>
      </c>
      <c r="K1301">
        <v>25</v>
      </c>
    </row>
    <row r="1302" spans="1:13">
      <c r="A1302" t="s">
        <v>3917</v>
      </c>
      <c r="B1302">
        <v>1</v>
      </c>
      <c r="C1302" t="s">
        <v>3918</v>
      </c>
      <c r="D1302">
        <v>0.19</v>
      </c>
      <c r="E1302">
        <v>90.667000000000002</v>
      </c>
      <c r="F1302">
        <v>0</v>
      </c>
      <c r="G1302">
        <v>255</v>
      </c>
      <c r="H1302">
        <v>35.555999999999997</v>
      </c>
      <c r="I1302">
        <v>45</v>
      </c>
      <c r="J1302">
        <v>16</v>
      </c>
      <c r="K1302">
        <v>1</v>
      </c>
      <c r="L1302">
        <v>25</v>
      </c>
      <c r="M1302">
        <v>0</v>
      </c>
    </row>
    <row r="1303" spans="1:13" hidden="1">
      <c r="A1303" t="s">
        <v>3917</v>
      </c>
      <c r="B1303">
        <v>2</v>
      </c>
      <c r="C1303" t="s">
        <v>3919</v>
      </c>
      <c r="D1303">
        <v>0.186</v>
      </c>
      <c r="E1303">
        <v>133.29499999999999</v>
      </c>
      <c r="F1303">
        <v>0</v>
      </c>
      <c r="G1303">
        <v>255</v>
      </c>
      <c r="H1303">
        <v>52.273000000000003</v>
      </c>
      <c r="I1303">
        <v>44</v>
      </c>
      <c r="J1303">
        <v>23</v>
      </c>
      <c r="K1303">
        <v>2</v>
      </c>
    </row>
    <row r="1304" spans="1:13" hidden="1">
      <c r="A1304" t="s">
        <v>3917</v>
      </c>
      <c r="B1304">
        <v>3</v>
      </c>
      <c r="C1304" t="s">
        <v>3920</v>
      </c>
      <c r="D1304">
        <v>0.19400000000000001</v>
      </c>
      <c r="E1304">
        <v>199.565</v>
      </c>
      <c r="F1304">
        <v>0</v>
      </c>
      <c r="G1304">
        <v>255</v>
      </c>
      <c r="H1304">
        <v>78.260999999999996</v>
      </c>
      <c r="I1304">
        <v>46</v>
      </c>
      <c r="J1304">
        <v>36</v>
      </c>
      <c r="K1304">
        <v>3</v>
      </c>
    </row>
    <row r="1305" spans="1:13" hidden="1">
      <c r="A1305" t="s">
        <v>3917</v>
      </c>
      <c r="B1305">
        <v>4</v>
      </c>
      <c r="C1305" t="s">
        <v>3921</v>
      </c>
      <c r="D1305">
        <v>0.17699999999999999</v>
      </c>
      <c r="E1305">
        <v>145.714</v>
      </c>
      <c r="F1305">
        <v>0</v>
      </c>
      <c r="G1305">
        <v>255</v>
      </c>
      <c r="H1305">
        <v>57.143000000000001</v>
      </c>
      <c r="I1305">
        <v>42</v>
      </c>
      <c r="J1305">
        <v>24</v>
      </c>
      <c r="K1305">
        <v>4</v>
      </c>
    </row>
    <row r="1306" spans="1:13" hidden="1">
      <c r="A1306" t="s">
        <v>3917</v>
      </c>
      <c r="B1306">
        <v>5</v>
      </c>
      <c r="C1306" t="s">
        <v>3922</v>
      </c>
      <c r="D1306">
        <v>0.20699999999999999</v>
      </c>
      <c r="E1306">
        <v>135.30600000000001</v>
      </c>
      <c r="F1306">
        <v>0</v>
      </c>
      <c r="G1306">
        <v>255</v>
      </c>
      <c r="H1306">
        <v>53.061</v>
      </c>
      <c r="I1306">
        <v>49</v>
      </c>
      <c r="J1306">
        <v>26</v>
      </c>
      <c r="K1306">
        <v>5</v>
      </c>
    </row>
    <row r="1307" spans="1:13" hidden="1">
      <c r="A1307" t="s">
        <v>3917</v>
      </c>
      <c r="B1307">
        <v>6</v>
      </c>
      <c r="C1307" t="s">
        <v>3923</v>
      </c>
      <c r="D1307">
        <v>0.16500000000000001</v>
      </c>
      <c r="E1307">
        <v>209.23099999999999</v>
      </c>
      <c r="F1307">
        <v>0</v>
      </c>
      <c r="G1307">
        <v>255</v>
      </c>
      <c r="H1307">
        <v>82.051000000000002</v>
      </c>
      <c r="I1307">
        <v>39</v>
      </c>
      <c r="J1307">
        <v>32</v>
      </c>
      <c r="K1307">
        <v>6</v>
      </c>
    </row>
    <row r="1308" spans="1:13" hidden="1">
      <c r="A1308" t="s">
        <v>3917</v>
      </c>
      <c r="B1308">
        <v>7</v>
      </c>
      <c r="C1308" t="s">
        <v>3924</v>
      </c>
      <c r="D1308">
        <v>0.22800000000000001</v>
      </c>
      <c r="E1308">
        <v>170</v>
      </c>
      <c r="F1308">
        <v>0</v>
      </c>
      <c r="G1308">
        <v>255</v>
      </c>
      <c r="H1308">
        <v>66.667000000000002</v>
      </c>
      <c r="I1308">
        <v>54</v>
      </c>
      <c r="J1308">
        <v>36</v>
      </c>
      <c r="K1308">
        <v>7</v>
      </c>
    </row>
    <row r="1309" spans="1:13" hidden="1">
      <c r="A1309" t="s">
        <v>3917</v>
      </c>
      <c r="B1309">
        <v>8</v>
      </c>
      <c r="C1309" t="s">
        <v>3925</v>
      </c>
      <c r="D1309">
        <v>0.20300000000000001</v>
      </c>
      <c r="E1309">
        <v>170</v>
      </c>
      <c r="F1309">
        <v>0</v>
      </c>
      <c r="G1309">
        <v>255</v>
      </c>
      <c r="H1309">
        <v>66.667000000000002</v>
      </c>
      <c r="I1309">
        <v>48</v>
      </c>
      <c r="J1309">
        <v>32</v>
      </c>
      <c r="K1309">
        <v>8</v>
      </c>
    </row>
    <row r="1310" spans="1:13" hidden="1">
      <c r="A1310" t="s">
        <v>3917</v>
      </c>
      <c r="B1310">
        <v>9</v>
      </c>
      <c r="C1310" t="s">
        <v>3926</v>
      </c>
      <c r="D1310">
        <v>0.19900000000000001</v>
      </c>
      <c r="E1310">
        <v>179.04300000000001</v>
      </c>
      <c r="F1310">
        <v>0</v>
      </c>
      <c r="G1310">
        <v>255</v>
      </c>
      <c r="H1310">
        <v>70.212999999999994</v>
      </c>
      <c r="I1310">
        <v>47</v>
      </c>
      <c r="J1310">
        <v>33</v>
      </c>
      <c r="K1310">
        <v>9</v>
      </c>
    </row>
    <row r="1311" spans="1:13" hidden="1">
      <c r="A1311" t="s">
        <v>3917</v>
      </c>
      <c r="B1311">
        <v>10</v>
      </c>
      <c r="C1311" t="s">
        <v>3927</v>
      </c>
      <c r="D1311">
        <v>0.19</v>
      </c>
      <c r="E1311">
        <v>119</v>
      </c>
      <c r="F1311">
        <v>0</v>
      </c>
      <c r="G1311">
        <v>255</v>
      </c>
      <c r="H1311">
        <v>46.667000000000002</v>
      </c>
      <c r="I1311">
        <v>45</v>
      </c>
      <c r="J1311">
        <v>21</v>
      </c>
      <c r="K1311">
        <v>10</v>
      </c>
    </row>
    <row r="1312" spans="1:13" hidden="1">
      <c r="A1312" t="s">
        <v>3917</v>
      </c>
      <c r="B1312">
        <v>11</v>
      </c>
      <c r="C1312" t="s">
        <v>3928</v>
      </c>
      <c r="D1312">
        <v>0.186</v>
      </c>
      <c r="E1312">
        <v>156.477</v>
      </c>
      <c r="F1312">
        <v>0</v>
      </c>
      <c r="G1312">
        <v>255</v>
      </c>
      <c r="H1312">
        <v>61.363999999999997</v>
      </c>
      <c r="I1312">
        <v>44</v>
      </c>
      <c r="J1312">
        <v>27</v>
      </c>
      <c r="K1312">
        <v>11</v>
      </c>
    </row>
    <row r="1313" spans="1:13" hidden="1">
      <c r="A1313" t="s">
        <v>3917</v>
      </c>
      <c r="B1313">
        <v>12</v>
      </c>
      <c r="C1313" t="s">
        <v>3929</v>
      </c>
      <c r="D1313">
        <v>0.215</v>
      </c>
      <c r="E1313">
        <v>170</v>
      </c>
      <c r="F1313">
        <v>0</v>
      </c>
      <c r="G1313">
        <v>255</v>
      </c>
      <c r="H1313">
        <v>66.667000000000002</v>
      </c>
      <c r="I1313">
        <v>51</v>
      </c>
      <c r="J1313">
        <v>34</v>
      </c>
      <c r="K1313">
        <v>12</v>
      </c>
    </row>
    <row r="1314" spans="1:13" hidden="1">
      <c r="A1314" t="s">
        <v>3917</v>
      </c>
      <c r="B1314">
        <v>13</v>
      </c>
      <c r="C1314" t="s">
        <v>3930</v>
      </c>
      <c r="D1314">
        <v>0.17299999999999999</v>
      </c>
      <c r="E1314">
        <v>192.80500000000001</v>
      </c>
      <c r="F1314">
        <v>0</v>
      </c>
      <c r="G1314">
        <v>255</v>
      </c>
      <c r="H1314">
        <v>75.61</v>
      </c>
      <c r="I1314">
        <v>41</v>
      </c>
      <c r="J1314">
        <v>31</v>
      </c>
      <c r="K1314">
        <v>13</v>
      </c>
    </row>
    <row r="1315" spans="1:13" hidden="1">
      <c r="A1315" t="s">
        <v>3917</v>
      </c>
      <c r="B1315">
        <v>14</v>
      </c>
      <c r="C1315" t="s">
        <v>3931</v>
      </c>
      <c r="D1315">
        <v>0.19</v>
      </c>
      <c r="E1315">
        <v>170</v>
      </c>
      <c r="F1315">
        <v>0</v>
      </c>
      <c r="G1315">
        <v>255</v>
      </c>
      <c r="H1315">
        <v>66.667000000000002</v>
      </c>
      <c r="I1315">
        <v>45</v>
      </c>
      <c r="J1315">
        <v>30</v>
      </c>
      <c r="K1315">
        <v>14</v>
      </c>
    </row>
    <row r="1316" spans="1:13" hidden="1">
      <c r="A1316" t="s">
        <v>3917</v>
      </c>
      <c r="B1316">
        <v>15</v>
      </c>
      <c r="C1316" t="s">
        <v>3932</v>
      </c>
      <c r="D1316">
        <v>0.17299999999999999</v>
      </c>
      <c r="E1316">
        <v>192.80500000000001</v>
      </c>
      <c r="F1316">
        <v>0</v>
      </c>
      <c r="G1316">
        <v>255</v>
      </c>
      <c r="H1316">
        <v>75.61</v>
      </c>
      <c r="I1316">
        <v>41</v>
      </c>
      <c r="J1316">
        <v>31</v>
      </c>
      <c r="K1316">
        <v>15</v>
      </c>
    </row>
    <row r="1317" spans="1:13" hidden="1">
      <c r="A1317" t="s">
        <v>3917</v>
      </c>
      <c r="B1317">
        <v>16</v>
      </c>
      <c r="C1317" t="s">
        <v>3933</v>
      </c>
      <c r="D1317">
        <v>0.19900000000000001</v>
      </c>
      <c r="E1317">
        <v>141.06399999999999</v>
      </c>
      <c r="F1317">
        <v>0</v>
      </c>
      <c r="G1317">
        <v>255</v>
      </c>
      <c r="H1317">
        <v>55.319000000000003</v>
      </c>
      <c r="I1317">
        <v>47</v>
      </c>
      <c r="J1317">
        <v>26</v>
      </c>
      <c r="K1317">
        <v>16</v>
      </c>
    </row>
    <row r="1318" spans="1:13" hidden="1">
      <c r="A1318" t="s">
        <v>3917</v>
      </c>
      <c r="B1318">
        <v>17</v>
      </c>
      <c r="C1318" t="s">
        <v>3934</v>
      </c>
      <c r="D1318">
        <v>0.16500000000000001</v>
      </c>
      <c r="E1318">
        <v>176.53800000000001</v>
      </c>
      <c r="F1318">
        <v>0</v>
      </c>
      <c r="G1318">
        <v>255</v>
      </c>
      <c r="H1318">
        <v>69.230999999999995</v>
      </c>
      <c r="I1318">
        <v>39</v>
      </c>
      <c r="J1318">
        <v>27</v>
      </c>
      <c r="K1318">
        <v>17</v>
      </c>
    </row>
    <row r="1319" spans="1:13" hidden="1">
      <c r="A1319" t="s">
        <v>3917</v>
      </c>
      <c r="B1319">
        <v>18</v>
      </c>
      <c r="C1319" t="s">
        <v>3935</v>
      </c>
      <c r="D1319">
        <v>0.156</v>
      </c>
      <c r="E1319">
        <v>220.541</v>
      </c>
      <c r="F1319">
        <v>0</v>
      </c>
      <c r="G1319">
        <v>255</v>
      </c>
      <c r="H1319">
        <v>86.486000000000004</v>
      </c>
      <c r="I1319">
        <v>37</v>
      </c>
      <c r="J1319">
        <v>32</v>
      </c>
      <c r="K1319">
        <v>18</v>
      </c>
    </row>
    <row r="1320" spans="1:13" hidden="1">
      <c r="A1320" t="s">
        <v>3917</v>
      </c>
      <c r="B1320">
        <v>19</v>
      </c>
      <c r="C1320" t="s">
        <v>3936</v>
      </c>
      <c r="D1320">
        <v>0.19400000000000001</v>
      </c>
      <c r="E1320">
        <v>182.935</v>
      </c>
      <c r="F1320">
        <v>0</v>
      </c>
      <c r="G1320">
        <v>255</v>
      </c>
      <c r="H1320">
        <v>71.739000000000004</v>
      </c>
      <c r="I1320">
        <v>46</v>
      </c>
      <c r="J1320">
        <v>33</v>
      </c>
      <c r="K1320">
        <v>19</v>
      </c>
    </row>
    <row r="1321" spans="1:13" hidden="1">
      <c r="A1321" t="s">
        <v>3917</v>
      </c>
      <c r="B1321">
        <v>20</v>
      </c>
      <c r="C1321" t="s">
        <v>3937</v>
      </c>
      <c r="D1321">
        <v>0.17299999999999999</v>
      </c>
      <c r="E1321">
        <v>192.80500000000001</v>
      </c>
      <c r="F1321">
        <v>0</v>
      </c>
      <c r="G1321">
        <v>255</v>
      </c>
      <c r="H1321">
        <v>75.61</v>
      </c>
      <c r="I1321">
        <v>41</v>
      </c>
      <c r="J1321">
        <v>31</v>
      </c>
      <c r="K1321">
        <v>20</v>
      </c>
    </row>
    <row r="1322" spans="1:13" hidden="1">
      <c r="A1322" t="s">
        <v>3917</v>
      </c>
      <c r="B1322">
        <v>21</v>
      </c>
      <c r="C1322" t="s">
        <v>3938</v>
      </c>
      <c r="D1322">
        <v>0.186</v>
      </c>
      <c r="E1322">
        <v>173.864</v>
      </c>
      <c r="F1322">
        <v>0</v>
      </c>
      <c r="G1322">
        <v>255</v>
      </c>
      <c r="H1322">
        <v>68.182000000000002</v>
      </c>
      <c r="I1322">
        <v>44</v>
      </c>
      <c r="J1322">
        <v>30</v>
      </c>
      <c r="K1322">
        <v>21</v>
      </c>
    </row>
    <row r="1323" spans="1:13" hidden="1">
      <c r="A1323" t="s">
        <v>3917</v>
      </c>
      <c r="B1323">
        <v>22</v>
      </c>
      <c r="C1323" t="s">
        <v>3939</v>
      </c>
      <c r="D1323">
        <v>0.17299999999999999</v>
      </c>
      <c r="E1323">
        <v>174.14599999999999</v>
      </c>
      <c r="F1323">
        <v>0</v>
      </c>
      <c r="G1323">
        <v>255</v>
      </c>
      <c r="H1323">
        <v>68.293000000000006</v>
      </c>
      <c r="I1323">
        <v>41</v>
      </c>
      <c r="J1323">
        <v>28</v>
      </c>
      <c r="K1323">
        <v>22</v>
      </c>
    </row>
    <row r="1324" spans="1:13" hidden="1">
      <c r="A1324" t="s">
        <v>3917</v>
      </c>
      <c r="B1324">
        <v>23</v>
      </c>
      <c r="C1324" t="s">
        <v>3940</v>
      </c>
      <c r="D1324">
        <v>0.156</v>
      </c>
      <c r="E1324">
        <v>158.51400000000001</v>
      </c>
      <c r="F1324">
        <v>0</v>
      </c>
      <c r="G1324">
        <v>255</v>
      </c>
      <c r="H1324">
        <v>62.161999999999999</v>
      </c>
      <c r="I1324">
        <v>37</v>
      </c>
      <c r="J1324">
        <v>23</v>
      </c>
      <c r="K1324">
        <v>23</v>
      </c>
    </row>
    <row r="1325" spans="1:13" hidden="1">
      <c r="A1325" t="s">
        <v>3917</v>
      </c>
      <c r="B1325">
        <v>24</v>
      </c>
      <c r="C1325" t="s">
        <v>3941</v>
      </c>
      <c r="D1325">
        <v>0.20300000000000001</v>
      </c>
      <c r="E1325">
        <v>138.125</v>
      </c>
      <c r="F1325">
        <v>0</v>
      </c>
      <c r="G1325">
        <v>255</v>
      </c>
      <c r="H1325">
        <v>54.167000000000002</v>
      </c>
      <c r="I1325">
        <v>48</v>
      </c>
      <c r="J1325">
        <v>26</v>
      </c>
      <c r="K1325">
        <v>24</v>
      </c>
    </row>
    <row r="1326" spans="1:13" hidden="1">
      <c r="A1326" t="s">
        <v>3917</v>
      </c>
      <c r="B1326">
        <v>25</v>
      </c>
      <c r="C1326" t="s">
        <v>3942</v>
      </c>
      <c r="D1326">
        <v>0.16500000000000001</v>
      </c>
      <c r="E1326">
        <v>176.53800000000001</v>
      </c>
      <c r="F1326">
        <v>0</v>
      </c>
      <c r="G1326">
        <v>255</v>
      </c>
      <c r="H1326">
        <v>69.230999999999995</v>
      </c>
      <c r="I1326">
        <v>39</v>
      </c>
      <c r="J1326">
        <v>27</v>
      </c>
      <c r="K1326">
        <v>25</v>
      </c>
    </row>
    <row r="1327" spans="1:13">
      <c r="A1327" t="s">
        <v>3943</v>
      </c>
      <c r="B1327">
        <v>1</v>
      </c>
      <c r="C1327" t="s">
        <v>3944</v>
      </c>
      <c r="D1327">
        <v>0.27</v>
      </c>
      <c r="E1327">
        <v>155.39099999999999</v>
      </c>
      <c r="F1327">
        <v>0</v>
      </c>
      <c r="G1327">
        <v>255</v>
      </c>
      <c r="H1327">
        <v>60.938000000000002</v>
      </c>
      <c r="I1327">
        <v>64</v>
      </c>
      <c r="J1327">
        <v>39</v>
      </c>
      <c r="K1327">
        <v>1</v>
      </c>
      <c r="L1327">
        <v>25</v>
      </c>
      <c r="M1327">
        <v>0</v>
      </c>
    </row>
    <row r="1328" spans="1:13" hidden="1">
      <c r="A1328" t="s">
        <v>3943</v>
      </c>
      <c r="B1328">
        <v>2</v>
      </c>
      <c r="C1328" t="s">
        <v>3945</v>
      </c>
      <c r="D1328">
        <v>0.27</v>
      </c>
      <c r="E1328">
        <v>115.547</v>
      </c>
      <c r="F1328">
        <v>0</v>
      </c>
      <c r="G1328">
        <v>255</v>
      </c>
      <c r="H1328">
        <v>45.311999999999998</v>
      </c>
      <c r="I1328">
        <v>64</v>
      </c>
      <c r="J1328">
        <v>29</v>
      </c>
      <c r="K1328">
        <v>2</v>
      </c>
    </row>
    <row r="1329" spans="1:11" hidden="1">
      <c r="A1329" t="s">
        <v>3943</v>
      </c>
      <c r="B1329">
        <v>3</v>
      </c>
      <c r="C1329" t="s">
        <v>3946</v>
      </c>
      <c r="D1329">
        <v>0.27500000000000002</v>
      </c>
      <c r="E1329">
        <v>129.46199999999999</v>
      </c>
      <c r="F1329">
        <v>0</v>
      </c>
      <c r="G1329">
        <v>255</v>
      </c>
      <c r="H1329">
        <v>50.768999999999998</v>
      </c>
      <c r="I1329">
        <v>65</v>
      </c>
      <c r="J1329">
        <v>33</v>
      </c>
      <c r="K1329">
        <v>3</v>
      </c>
    </row>
    <row r="1330" spans="1:11" hidden="1">
      <c r="A1330" t="s">
        <v>3943</v>
      </c>
      <c r="B1330">
        <v>4</v>
      </c>
      <c r="C1330" t="s">
        <v>3947</v>
      </c>
      <c r="D1330">
        <v>0.26200000000000001</v>
      </c>
      <c r="E1330">
        <v>106.935</v>
      </c>
      <c r="F1330">
        <v>0</v>
      </c>
      <c r="G1330">
        <v>255</v>
      </c>
      <c r="H1330">
        <v>41.935000000000002</v>
      </c>
      <c r="I1330">
        <v>62</v>
      </c>
      <c r="J1330">
        <v>26</v>
      </c>
      <c r="K1330">
        <v>4</v>
      </c>
    </row>
    <row r="1331" spans="1:11" hidden="1">
      <c r="A1331" t="s">
        <v>3943</v>
      </c>
      <c r="B1331">
        <v>5</v>
      </c>
      <c r="C1331" t="s">
        <v>3948</v>
      </c>
      <c r="D1331">
        <v>0.254</v>
      </c>
      <c r="E1331">
        <v>148.75</v>
      </c>
      <c r="F1331">
        <v>0</v>
      </c>
      <c r="G1331">
        <v>255</v>
      </c>
      <c r="H1331">
        <v>58.332999999999998</v>
      </c>
      <c r="I1331">
        <v>60</v>
      </c>
      <c r="J1331">
        <v>35</v>
      </c>
      <c r="K1331">
        <v>5</v>
      </c>
    </row>
    <row r="1332" spans="1:11" hidden="1">
      <c r="A1332" t="s">
        <v>3943</v>
      </c>
      <c r="B1332">
        <v>6</v>
      </c>
      <c r="C1332" t="s">
        <v>3949</v>
      </c>
      <c r="D1332">
        <v>0.249</v>
      </c>
      <c r="E1332">
        <v>95.084999999999994</v>
      </c>
      <c r="F1332">
        <v>0</v>
      </c>
      <c r="G1332">
        <v>255</v>
      </c>
      <c r="H1332">
        <v>37.287999999999997</v>
      </c>
      <c r="I1332">
        <v>59</v>
      </c>
      <c r="J1332">
        <v>22</v>
      </c>
      <c r="K1332">
        <v>6</v>
      </c>
    </row>
    <row r="1333" spans="1:11" hidden="1">
      <c r="A1333" t="s">
        <v>3943</v>
      </c>
      <c r="B1333">
        <v>7</v>
      </c>
      <c r="C1333" t="s">
        <v>3950</v>
      </c>
      <c r="D1333">
        <v>0.28299999999999997</v>
      </c>
      <c r="E1333">
        <v>140.821</v>
      </c>
      <c r="F1333">
        <v>0</v>
      </c>
      <c r="G1333">
        <v>255</v>
      </c>
      <c r="H1333">
        <v>55.223999999999997</v>
      </c>
      <c r="I1333">
        <v>67</v>
      </c>
      <c r="J1333">
        <v>37</v>
      </c>
      <c r="K1333">
        <v>7</v>
      </c>
    </row>
    <row r="1334" spans="1:11" hidden="1">
      <c r="A1334" t="s">
        <v>3943</v>
      </c>
      <c r="B1334">
        <v>8</v>
      </c>
      <c r="C1334" t="s">
        <v>3951</v>
      </c>
      <c r="D1334">
        <v>0.28299999999999997</v>
      </c>
      <c r="E1334">
        <v>114.179</v>
      </c>
      <c r="F1334">
        <v>0</v>
      </c>
      <c r="G1334">
        <v>255</v>
      </c>
      <c r="H1334">
        <v>44.776000000000003</v>
      </c>
      <c r="I1334">
        <v>67</v>
      </c>
      <c r="J1334">
        <v>30</v>
      </c>
      <c r="K1334">
        <v>8</v>
      </c>
    </row>
    <row r="1335" spans="1:11" hidden="1">
      <c r="A1335" t="s">
        <v>3943</v>
      </c>
      <c r="B1335">
        <v>9</v>
      </c>
      <c r="C1335" t="s">
        <v>3952</v>
      </c>
      <c r="D1335">
        <v>0.254</v>
      </c>
      <c r="E1335">
        <v>123.25</v>
      </c>
      <c r="F1335">
        <v>0</v>
      </c>
      <c r="G1335">
        <v>255</v>
      </c>
      <c r="H1335">
        <v>48.332999999999998</v>
      </c>
      <c r="I1335">
        <v>60</v>
      </c>
      <c r="J1335">
        <v>29</v>
      </c>
      <c r="K1335">
        <v>9</v>
      </c>
    </row>
    <row r="1336" spans="1:11" hidden="1">
      <c r="A1336" t="s">
        <v>3943</v>
      </c>
      <c r="B1336">
        <v>10</v>
      </c>
      <c r="C1336" t="s">
        <v>3953</v>
      </c>
      <c r="D1336">
        <v>0.25800000000000001</v>
      </c>
      <c r="E1336">
        <v>133.77000000000001</v>
      </c>
      <c r="F1336">
        <v>0</v>
      </c>
      <c r="G1336">
        <v>255</v>
      </c>
      <c r="H1336">
        <v>52.459000000000003</v>
      </c>
      <c r="I1336">
        <v>61</v>
      </c>
      <c r="J1336">
        <v>32</v>
      </c>
      <c r="K1336">
        <v>10</v>
      </c>
    </row>
    <row r="1337" spans="1:11" hidden="1">
      <c r="A1337" t="s">
        <v>3943</v>
      </c>
      <c r="B1337">
        <v>11</v>
      </c>
      <c r="C1337" t="s">
        <v>3954</v>
      </c>
      <c r="D1337">
        <v>0.249</v>
      </c>
      <c r="E1337">
        <v>146.94900000000001</v>
      </c>
      <c r="F1337">
        <v>0</v>
      </c>
      <c r="G1337">
        <v>255</v>
      </c>
      <c r="H1337">
        <v>57.627000000000002</v>
      </c>
      <c r="I1337">
        <v>59</v>
      </c>
      <c r="J1337">
        <v>34</v>
      </c>
      <c r="K1337">
        <v>11</v>
      </c>
    </row>
    <row r="1338" spans="1:11" hidden="1">
      <c r="A1338" t="s">
        <v>3943</v>
      </c>
      <c r="B1338">
        <v>12</v>
      </c>
      <c r="C1338" t="s">
        <v>3955</v>
      </c>
      <c r="D1338">
        <v>0.26200000000000001</v>
      </c>
      <c r="E1338">
        <v>180.96799999999999</v>
      </c>
      <c r="F1338">
        <v>0</v>
      </c>
      <c r="G1338">
        <v>255</v>
      </c>
      <c r="H1338">
        <v>70.968000000000004</v>
      </c>
      <c r="I1338">
        <v>62</v>
      </c>
      <c r="J1338">
        <v>44</v>
      </c>
      <c r="K1338">
        <v>12</v>
      </c>
    </row>
    <row r="1339" spans="1:11" hidden="1">
      <c r="A1339" t="s">
        <v>3943</v>
      </c>
      <c r="B1339">
        <v>13</v>
      </c>
      <c r="C1339" t="s">
        <v>3956</v>
      </c>
      <c r="D1339">
        <v>0.26600000000000001</v>
      </c>
      <c r="E1339">
        <v>182.143</v>
      </c>
      <c r="F1339">
        <v>0</v>
      </c>
      <c r="G1339">
        <v>255</v>
      </c>
      <c r="H1339">
        <v>71.429000000000002</v>
      </c>
      <c r="I1339">
        <v>63</v>
      </c>
      <c r="J1339">
        <v>45</v>
      </c>
      <c r="K1339">
        <v>13</v>
      </c>
    </row>
    <row r="1340" spans="1:11" hidden="1">
      <c r="A1340" t="s">
        <v>3943</v>
      </c>
      <c r="B1340">
        <v>14</v>
      </c>
      <c r="C1340" t="s">
        <v>3957</v>
      </c>
      <c r="D1340">
        <v>0.22800000000000001</v>
      </c>
      <c r="E1340">
        <v>160.55600000000001</v>
      </c>
      <c r="F1340">
        <v>0</v>
      </c>
      <c r="G1340">
        <v>255</v>
      </c>
      <c r="H1340">
        <v>62.963000000000001</v>
      </c>
      <c r="I1340">
        <v>54</v>
      </c>
      <c r="J1340">
        <v>34</v>
      </c>
      <c r="K1340">
        <v>14</v>
      </c>
    </row>
    <row r="1341" spans="1:11" hidden="1">
      <c r="A1341" t="s">
        <v>3943</v>
      </c>
      <c r="B1341">
        <v>15</v>
      </c>
      <c r="C1341" t="s">
        <v>3958</v>
      </c>
      <c r="D1341">
        <v>0.27</v>
      </c>
      <c r="E1341">
        <v>175.31200000000001</v>
      </c>
      <c r="F1341">
        <v>0</v>
      </c>
      <c r="G1341">
        <v>255</v>
      </c>
      <c r="H1341">
        <v>68.75</v>
      </c>
      <c r="I1341">
        <v>64</v>
      </c>
      <c r="J1341">
        <v>44</v>
      </c>
      <c r="K1341">
        <v>15</v>
      </c>
    </row>
    <row r="1342" spans="1:11" hidden="1">
      <c r="A1342" t="s">
        <v>3943</v>
      </c>
      <c r="B1342">
        <v>16</v>
      </c>
      <c r="C1342" t="s">
        <v>3959</v>
      </c>
      <c r="D1342">
        <v>0.26600000000000001</v>
      </c>
      <c r="E1342">
        <v>186.19</v>
      </c>
      <c r="F1342">
        <v>0</v>
      </c>
      <c r="G1342">
        <v>255</v>
      </c>
      <c r="H1342">
        <v>73.016000000000005</v>
      </c>
      <c r="I1342">
        <v>63</v>
      </c>
      <c r="J1342">
        <v>46</v>
      </c>
      <c r="K1342">
        <v>16</v>
      </c>
    </row>
    <row r="1343" spans="1:11" hidden="1">
      <c r="A1343" t="s">
        <v>3943</v>
      </c>
      <c r="B1343">
        <v>17</v>
      </c>
      <c r="C1343" t="s">
        <v>3960</v>
      </c>
      <c r="D1343">
        <v>0.26600000000000001</v>
      </c>
      <c r="E1343">
        <v>246.905</v>
      </c>
      <c r="F1343">
        <v>0</v>
      </c>
      <c r="G1343">
        <v>255</v>
      </c>
      <c r="H1343">
        <v>96.825000000000003</v>
      </c>
      <c r="I1343">
        <v>63</v>
      </c>
      <c r="J1343">
        <v>61</v>
      </c>
      <c r="K1343">
        <v>17</v>
      </c>
    </row>
    <row r="1344" spans="1:11" hidden="1">
      <c r="A1344" t="s">
        <v>3943</v>
      </c>
      <c r="B1344">
        <v>18</v>
      </c>
      <c r="C1344" t="s">
        <v>3961</v>
      </c>
      <c r="D1344">
        <v>0.26200000000000001</v>
      </c>
      <c r="E1344">
        <v>242.661</v>
      </c>
      <c r="F1344">
        <v>0</v>
      </c>
      <c r="G1344">
        <v>255</v>
      </c>
      <c r="H1344">
        <v>95.161000000000001</v>
      </c>
      <c r="I1344">
        <v>62</v>
      </c>
      <c r="J1344">
        <v>59</v>
      </c>
      <c r="K1344">
        <v>18</v>
      </c>
    </row>
    <row r="1345" spans="1:13" hidden="1">
      <c r="A1345" t="s">
        <v>3943</v>
      </c>
      <c r="B1345">
        <v>19</v>
      </c>
      <c r="C1345" t="s">
        <v>3962</v>
      </c>
      <c r="D1345">
        <v>0.26200000000000001</v>
      </c>
      <c r="E1345">
        <v>226.21</v>
      </c>
      <c r="F1345">
        <v>0</v>
      </c>
      <c r="G1345">
        <v>255</v>
      </c>
      <c r="H1345">
        <v>88.71</v>
      </c>
      <c r="I1345">
        <v>62</v>
      </c>
      <c r="J1345">
        <v>55</v>
      </c>
      <c r="K1345">
        <v>19</v>
      </c>
    </row>
    <row r="1346" spans="1:13" hidden="1">
      <c r="A1346" t="s">
        <v>3943</v>
      </c>
      <c r="B1346">
        <v>20</v>
      </c>
      <c r="C1346" t="s">
        <v>3963</v>
      </c>
      <c r="D1346">
        <v>0.24099999999999999</v>
      </c>
      <c r="E1346">
        <v>223.684</v>
      </c>
      <c r="F1346">
        <v>0</v>
      </c>
      <c r="G1346">
        <v>255</v>
      </c>
      <c r="H1346">
        <v>87.718999999999994</v>
      </c>
      <c r="I1346">
        <v>57</v>
      </c>
      <c r="J1346">
        <v>50</v>
      </c>
      <c r="K1346">
        <v>20</v>
      </c>
    </row>
    <row r="1347" spans="1:13" hidden="1">
      <c r="A1347" t="s">
        <v>3943</v>
      </c>
      <c r="B1347">
        <v>21</v>
      </c>
      <c r="C1347" t="s">
        <v>3964</v>
      </c>
      <c r="D1347">
        <v>0.24099999999999999</v>
      </c>
      <c r="E1347">
        <v>201.316</v>
      </c>
      <c r="F1347">
        <v>0</v>
      </c>
      <c r="G1347">
        <v>255</v>
      </c>
      <c r="H1347">
        <v>78.947000000000003</v>
      </c>
      <c r="I1347">
        <v>57</v>
      </c>
      <c r="J1347">
        <v>45</v>
      </c>
      <c r="K1347">
        <v>21</v>
      </c>
    </row>
    <row r="1348" spans="1:13" hidden="1">
      <c r="A1348" t="s">
        <v>3943</v>
      </c>
      <c r="B1348">
        <v>22</v>
      </c>
      <c r="C1348" t="s">
        <v>3965</v>
      </c>
      <c r="D1348">
        <v>0.249</v>
      </c>
      <c r="E1348">
        <v>172.881</v>
      </c>
      <c r="F1348">
        <v>0</v>
      </c>
      <c r="G1348">
        <v>255</v>
      </c>
      <c r="H1348">
        <v>67.796999999999997</v>
      </c>
      <c r="I1348">
        <v>59</v>
      </c>
      <c r="J1348">
        <v>40</v>
      </c>
      <c r="K1348">
        <v>22</v>
      </c>
    </row>
    <row r="1349" spans="1:13" hidden="1">
      <c r="A1349" t="s">
        <v>3943</v>
      </c>
      <c r="B1349">
        <v>23</v>
      </c>
      <c r="C1349" t="s">
        <v>3966</v>
      </c>
      <c r="D1349">
        <v>0.249</v>
      </c>
      <c r="E1349">
        <v>224.74600000000001</v>
      </c>
      <c r="F1349">
        <v>0</v>
      </c>
      <c r="G1349">
        <v>255</v>
      </c>
      <c r="H1349">
        <v>88.135999999999996</v>
      </c>
      <c r="I1349">
        <v>59</v>
      </c>
      <c r="J1349">
        <v>52</v>
      </c>
      <c r="K1349">
        <v>23</v>
      </c>
    </row>
    <row r="1350" spans="1:13" hidden="1">
      <c r="A1350" t="s">
        <v>3943</v>
      </c>
      <c r="B1350">
        <v>24</v>
      </c>
      <c r="C1350" t="s">
        <v>3967</v>
      </c>
      <c r="D1350">
        <v>0.25800000000000001</v>
      </c>
      <c r="E1350">
        <v>242.459</v>
      </c>
      <c r="F1350">
        <v>0</v>
      </c>
      <c r="G1350">
        <v>255</v>
      </c>
      <c r="H1350">
        <v>95.081999999999994</v>
      </c>
      <c r="I1350">
        <v>61</v>
      </c>
      <c r="J1350">
        <v>58</v>
      </c>
      <c r="K1350">
        <v>24</v>
      </c>
    </row>
    <row r="1351" spans="1:13" hidden="1">
      <c r="A1351" t="s">
        <v>3943</v>
      </c>
      <c r="B1351">
        <v>25</v>
      </c>
      <c r="C1351" t="s">
        <v>3968</v>
      </c>
      <c r="D1351">
        <v>0.224</v>
      </c>
      <c r="E1351">
        <v>216.50899999999999</v>
      </c>
      <c r="F1351">
        <v>0</v>
      </c>
      <c r="G1351">
        <v>255</v>
      </c>
      <c r="H1351">
        <v>84.906000000000006</v>
      </c>
      <c r="I1351">
        <v>53</v>
      </c>
      <c r="J1351">
        <v>45</v>
      </c>
      <c r="K1351">
        <v>25</v>
      </c>
    </row>
    <row r="1352" spans="1:13">
      <c r="A1352" t="s">
        <v>3969</v>
      </c>
      <c r="B1352">
        <v>1</v>
      </c>
      <c r="C1352" t="s">
        <v>3970</v>
      </c>
      <c r="D1352">
        <v>0.40100000000000002</v>
      </c>
      <c r="E1352">
        <v>187.89500000000001</v>
      </c>
      <c r="F1352">
        <v>0</v>
      </c>
      <c r="G1352">
        <v>255</v>
      </c>
      <c r="H1352">
        <v>73.683999999999997</v>
      </c>
      <c r="I1352">
        <v>95</v>
      </c>
      <c r="J1352">
        <v>70</v>
      </c>
      <c r="K1352">
        <v>1</v>
      </c>
      <c r="L1352">
        <v>25</v>
      </c>
      <c r="M1352">
        <v>0</v>
      </c>
    </row>
    <row r="1353" spans="1:13" hidden="1">
      <c r="A1353" t="s">
        <v>3969</v>
      </c>
      <c r="B1353">
        <v>2</v>
      </c>
      <c r="C1353" t="s">
        <v>3971</v>
      </c>
      <c r="D1353">
        <v>0.40600000000000003</v>
      </c>
      <c r="E1353">
        <v>215.15600000000001</v>
      </c>
      <c r="F1353">
        <v>0</v>
      </c>
      <c r="G1353">
        <v>255</v>
      </c>
      <c r="H1353">
        <v>84.375</v>
      </c>
      <c r="I1353">
        <v>96</v>
      </c>
      <c r="J1353">
        <v>81</v>
      </c>
      <c r="K1353">
        <v>2</v>
      </c>
    </row>
    <row r="1354" spans="1:13" hidden="1">
      <c r="A1354" t="s">
        <v>3969</v>
      </c>
      <c r="B1354">
        <v>3</v>
      </c>
      <c r="C1354" t="s">
        <v>3972</v>
      </c>
      <c r="D1354">
        <v>0.42199999999999999</v>
      </c>
      <c r="E1354">
        <v>188.7</v>
      </c>
      <c r="F1354">
        <v>0</v>
      </c>
      <c r="G1354">
        <v>255</v>
      </c>
      <c r="H1354">
        <v>74</v>
      </c>
      <c r="I1354">
        <v>100</v>
      </c>
      <c r="J1354">
        <v>74</v>
      </c>
      <c r="K1354">
        <v>3</v>
      </c>
    </row>
    <row r="1355" spans="1:13" hidden="1">
      <c r="A1355" t="s">
        <v>3969</v>
      </c>
      <c r="B1355">
        <v>4</v>
      </c>
      <c r="C1355" t="s">
        <v>3973</v>
      </c>
      <c r="D1355">
        <v>0.41399999999999998</v>
      </c>
      <c r="E1355">
        <v>197.755</v>
      </c>
      <c r="F1355">
        <v>0</v>
      </c>
      <c r="G1355">
        <v>255</v>
      </c>
      <c r="H1355">
        <v>77.551000000000002</v>
      </c>
      <c r="I1355">
        <v>98</v>
      </c>
      <c r="J1355">
        <v>76</v>
      </c>
      <c r="K1355">
        <v>4</v>
      </c>
    </row>
    <row r="1356" spans="1:13" hidden="1">
      <c r="A1356" t="s">
        <v>3969</v>
      </c>
      <c r="B1356">
        <v>5</v>
      </c>
      <c r="C1356" t="s">
        <v>3974</v>
      </c>
      <c r="D1356">
        <v>0.41799999999999998</v>
      </c>
      <c r="E1356">
        <v>198.333</v>
      </c>
      <c r="F1356">
        <v>0</v>
      </c>
      <c r="G1356">
        <v>255</v>
      </c>
      <c r="H1356">
        <v>77.778000000000006</v>
      </c>
      <c r="I1356">
        <v>99</v>
      </c>
      <c r="J1356">
        <v>77</v>
      </c>
      <c r="K1356">
        <v>5</v>
      </c>
    </row>
    <row r="1357" spans="1:13" hidden="1">
      <c r="A1357" t="s">
        <v>3969</v>
      </c>
      <c r="B1357">
        <v>6</v>
      </c>
      <c r="C1357" t="s">
        <v>3975</v>
      </c>
      <c r="D1357">
        <v>0.39700000000000002</v>
      </c>
      <c r="E1357">
        <v>214.309</v>
      </c>
      <c r="F1357">
        <v>0</v>
      </c>
      <c r="G1357">
        <v>255</v>
      </c>
      <c r="H1357">
        <v>84.043000000000006</v>
      </c>
      <c r="I1357">
        <v>94</v>
      </c>
      <c r="J1357">
        <v>79</v>
      </c>
      <c r="K1357">
        <v>6</v>
      </c>
    </row>
    <row r="1358" spans="1:13" hidden="1">
      <c r="A1358" t="s">
        <v>3969</v>
      </c>
      <c r="B1358">
        <v>7</v>
      </c>
      <c r="C1358" t="s">
        <v>3976</v>
      </c>
      <c r="D1358">
        <v>0.39700000000000002</v>
      </c>
      <c r="E1358">
        <v>214.309</v>
      </c>
      <c r="F1358">
        <v>0</v>
      </c>
      <c r="G1358">
        <v>255</v>
      </c>
      <c r="H1358">
        <v>84.043000000000006</v>
      </c>
      <c r="I1358">
        <v>94</v>
      </c>
      <c r="J1358">
        <v>79</v>
      </c>
      <c r="K1358">
        <v>7</v>
      </c>
    </row>
    <row r="1359" spans="1:13" hidden="1">
      <c r="A1359" t="s">
        <v>3969</v>
      </c>
      <c r="B1359">
        <v>8</v>
      </c>
      <c r="C1359" t="s">
        <v>3977</v>
      </c>
      <c r="D1359">
        <v>0.39700000000000002</v>
      </c>
      <c r="E1359">
        <v>206.17</v>
      </c>
      <c r="F1359">
        <v>0</v>
      </c>
      <c r="G1359">
        <v>255</v>
      </c>
      <c r="H1359">
        <v>80.850999999999999</v>
      </c>
      <c r="I1359">
        <v>94</v>
      </c>
      <c r="J1359">
        <v>76</v>
      </c>
      <c r="K1359">
        <v>8</v>
      </c>
    </row>
    <row r="1360" spans="1:13" hidden="1">
      <c r="A1360" t="s">
        <v>3969</v>
      </c>
      <c r="B1360">
        <v>9</v>
      </c>
      <c r="C1360" t="s">
        <v>3978</v>
      </c>
      <c r="D1360">
        <v>0.44800000000000001</v>
      </c>
      <c r="E1360">
        <v>182.83</v>
      </c>
      <c r="F1360">
        <v>0</v>
      </c>
      <c r="G1360">
        <v>255</v>
      </c>
      <c r="H1360">
        <v>71.697999999999993</v>
      </c>
      <c r="I1360">
        <v>106</v>
      </c>
      <c r="J1360">
        <v>76</v>
      </c>
      <c r="K1360">
        <v>9</v>
      </c>
    </row>
    <row r="1361" spans="1:11" hidden="1">
      <c r="A1361" t="s">
        <v>3969</v>
      </c>
      <c r="B1361">
        <v>10</v>
      </c>
      <c r="C1361" t="s">
        <v>3979</v>
      </c>
      <c r="D1361">
        <v>0.45200000000000001</v>
      </c>
      <c r="E1361">
        <v>197.804</v>
      </c>
      <c r="F1361">
        <v>0</v>
      </c>
      <c r="G1361">
        <v>255</v>
      </c>
      <c r="H1361">
        <v>77.569999999999993</v>
      </c>
      <c r="I1361">
        <v>107</v>
      </c>
      <c r="J1361">
        <v>83</v>
      </c>
      <c r="K1361">
        <v>10</v>
      </c>
    </row>
    <row r="1362" spans="1:11" hidden="1">
      <c r="A1362" t="s">
        <v>3969</v>
      </c>
      <c r="B1362">
        <v>11</v>
      </c>
      <c r="C1362" t="s">
        <v>3980</v>
      </c>
      <c r="D1362">
        <v>0.41399999999999998</v>
      </c>
      <c r="E1362">
        <v>208.16300000000001</v>
      </c>
      <c r="F1362">
        <v>0</v>
      </c>
      <c r="G1362">
        <v>255</v>
      </c>
      <c r="H1362">
        <v>81.632999999999996</v>
      </c>
      <c r="I1362">
        <v>98</v>
      </c>
      <c r="J1362">
        <v>80</v>
      </c>
      <c r="K1362">
        <v>11</v>
      </c>
    </row>
    <row r="1363" spans="1:11" hidden="1">
      <c r="A1363" t="s">
        <v>3969</v>
      </c>
      <c r="B1363">
        <v>12</v>
      </c>
      <c r="C1363" t="s">
        <v>3981</v>
      </c>
      <c r="D1363">
        <v>0.43099999999999999</v>
      </c>
      <c r="E1363">
        <v>197.5</v>
      </c>
      <c r="F1363">
        <v>0</v>
      </c>
      <c r="G1363">
        <v>255</v>
      </c>
      <c r="H1363">
        <v>77.450999999999993</v>
      </c>
      <c r="I1363">
        <v>102</v>
      </c>
      <c r="J1363">
        <v>79</v>
      </c>
      <c r="K1363">
        <v>12</v>
      </c>
    </row>
    <row r="1364" spans="1:11" hidden="1">
      <c r="A1364" t="s">
        <v>3969</v>
      </c>
      <c r="B1364">
        <v>13</v>
      </c>
      <c r="C1364" t="s">
        <v>3982</v>
      </c>
      <c r="D1364">
        <v>0.44400000000000001</v>
      </c>
      <c r="E1364">
        <v>208.857</v>
      </c>
      <c r="F1364">
        <v>0</v>
      </c>
      <c r="G1364">
        <v>255</v>
      </c>
      <c r="H1364">
        <v>81.905000000000001</v>
      </c>
      <c r="I1364">
        <v>105</v>
      </c>
      <c r="J1364">
        <v>86</v>
      </c>
      <c r="K1364">
        <v>13</v>
      </c>
    </row>
    <row r="1365" spans="1:11" hidden="1">
      <c r="A1365" t="s">
        <v>3969</v>
      </c>
      <c r="B1365">
        <v>14</v>
      </c>
      <c r="C1365" t="s">
        <v>3983</v>
      </c>
      <c r="D1365">
        <v>0.44400000000000001</v>
      </c>
      <c r="E1365">
        <v>233.143</v>
      </c>
      <c r="F1365">
        <v>0</v>
      </c>
      <c r="G1365">
        <v>255</v>
      </c>
      <c r="H1365">
        <v>91.429000000000002</v>
      </c>
      <c r="I1365">
        <v>105</v>
      </c>
      <c r="J1365">
        <v>96</v>
      </c>
      <c r="K1365">
        <v>14</v>
      </c>
    </row>
    <row r="1366" spans="1:11" hidden="1">
      <c r="A1366" t="s">
        <v>3969</v>
      </c>
      <c r="B1366">
        <v>15</v>
      </c>
      <c r="C1366" t="s">
        <v>3984</v>
      </c>
      <c r="D1366">
        <v>0.439</v>
      </c>
      <c r="E1366">
        <v>186.346</v>
      </c>
      <c r="F1366">
        <v>0</v>
      </c>
      <c r="G1366">
        <v>255</v>
      </c>
      <c r="H1366">
        <v>73.076999999999998</v>
      </c>
      <c r="I1366">
        <v>104</v>
      </c>
      <c r="J1366">
        <v>76</v>
      </c>
      <c r="K1366">
        <v>15</v>
      </c>
    </row>
    <row r="1367" spans="1:11" hidden="1">
      <c r="A1367" t="s">
        <v>3969</v>
      </c>
      <c r="B1367">
        <v>16</v>
      </c>
      <c r="C1367" t="s">
        <v>3985</v>
      </c>
      <c r="D1367">
        <v>0.46100000000000002</v>
      </c>
      <c r="E1367">
        <v>187.15600000000001</v>
      </c>
      <c r="F1367">
        <v>0</v>
      </c>
      <c r="G1367">
        <v>255</v>
      </c>
      <c r="H1367">
        <v>73.394000000000005</v>
      </c>
      <c r="I1367">
        <v>109</v>
      </c>
      <c r="J1367">
        <v>80</v>
      </c>
      <c r="K1367">
        <v>16</v>
      </c>
    </row>
    <row r="1368" spans="1:11" hidden="1">
      <c r="A1368" t="s">
        <v>3969</v>
      </c>
      <c r="B1368">
        <v>17</v>
      </c>
      <c r="C1368" t="s">
        <v>3986</v>
      </c>
      <c r="D1368">
        <v>0.41</v>
      </c>
      <c r="E1368">
        <v>210.309</v>
      </c>
      <c r="F1368">
        <v>0</v>
      </c>
      <c r="G1368">
        <v>255</v>
      </c>
      <c r="H1368">
        <v>82.474000000000004</v>
      </c>
      <c r="I1368">
        <v>97</v>
      </c>
      <c r="J1368">
        <v>80</v>
      </c>
      <c r="K1368">
        <v>17</v>
      </c>
    </row>
    <row r="1369" spans="1:11" hidden="1">
      <c r="A1369" t="s">
        <v>3969</v>
      </c>
      <c r="B1369">
        <v>18</v>
      </c>
      <c r="C1369" t="s">
        <v>3987</v>
      </c>
      <c r="D1369">
        <v>0.46500000000000002</v>
      </c>
      <c r="E1369">
        <v>215.59100000000001</v>
      </c>
      <c r="F1369">
        <v>0</v>
      </c>
      <c r="G1369">
        <v>255</v>
      </c>
      <c r="H1369">
        <v>84.545000000000002</v>
      </c>
      <c r="I1369">
        <v>110</v>
      </c>
      <c r="J1369">
        <v>93</v>
      </c>
      <c r="K1369">
        <v>18</v>
      </c>
    </row>
    <row r="1370" spans="1:11" hidden="1">
      <c r="A1370" t="s">
        <v>3969</v>
      </c>
      <c r="B1370">
        <v>19</v>
      </c>
      <c r="C1370" t="s">
        <v>3988</v>
      </c>
      <c r="D1370">
        <v>0.44800000000000001</v>
      </c>
      <c r="E1370">
        <v>226.13200000000001</v>
      </c>
      <c r="F1370">
        <v>0</v>
      </c>
      <c r="G1370">
        <v>255</v>
      </c>
      <c r="H1370">
        <v>88.679000000000002</v>
      </c>
      <c r="I1370">
        <v>106</v>
      </c>
      <c r="J1370">
        <v>94</v>
      </c>
      <c r="K1370">
        <v>19</v>
      </c>
    </row>
    <row r="1371" spans="1:11" hidden="1">
      <c r="A1371" t="s">
        <v>3969</v>
      </c>
      <c r="B1371">
        <v>20</v>
      </c>
      <c r="C1371" t="s">
        <v>3989</v>
      </c>
      <c r="D1371">
        <v>0.439</v>
      </c>
      <c r="E1371">
        <v>188.798</v>
      </c>
      <c r="F1371">
        <v>0</v>
      </c>
      <c r="G1371">
        <v>255</v>
      </c>
      <c r="H1371">
        <v>74.037999999999997</v>
      </c>
      <c r="I1371">
        <v>104</v>
      </c>
      <c r="J1371">
        <v>77</v>
      </c>
      <c r="K1371">
        <v>20</v>
      </c>
    </row>
    <row r="1372" spans="1:11" hidden="1">
      <c r="A1372" t="s">
        <v>3969</v>
      </c>
      <c r="B1372">
        <v>21</v>
      </c>
      <c r="C1372" t="s">
        <v>3990</v>
      </c>
      <c r="D1372">
        <v>0.43099999999999999</v>
      </c>
      <c r="E1372">
        <v>202.5</v>
      </c>
      <c r="F1372">
        <v>0</v>
      </c>
      <c r="G1372">
        <v>255</v>
      </c>
      <c r="H1372">
        <v>79.412000000000006</v>
      </c>
      <c r="I1372">
        <v>102</v>
      </c>
      <c r="J1372">
        <v>81</v>
      </c>
      <c r="K1372">
        <v>21</v>
      </c>
    </row>
    <row r="1373" spans="1:11" hidden="1">
      <c r="A1373" t="s">
        <v>3969</v>
      </c>
      <c r="B1373">
        <v>22</v>
      </c>
      <c r="C1373" t="s">
        <v>3991</v>
      </c>
      <c r="D1373">
        <v>0.439</v>
      </c>
      <c r="E1373">
        <v>188.798</v>
      </c>
      <c r="F1373">
        <v>0</v>
      </c>
      <c r="G1373">
        <v>255</v>
      </c>
      <c r="H1373">
        <v>74.037999999999997</v>
      </c>
      <c r="I1373">
        <v>104</v>
      </c>
      <c r="J1373">
        <v>77</v>
      </c>
      <c r="K1373">
        <v>22</v>
      </c>
    </row>
    <row r="1374" spans="1:11" hidden="1">
      <c r="A1374" t="s">
        <v>3969</v>
      </c>
      <c r="B1374">
        <v>23</v>
      </c>
      <c r="C1374" t="s">
        <v>3992</v>
      </c>
      <c r="D1374">
        <v>0.439</v>
      </c>
      <c r="E1374">
        <v>193.702</v>
      </c>
      <c r="F1374">
        <v>0</v>
      </c>
      <c r="G1374">
        <v>255</v>
      </c>
      <c r="H1374">
        <v>75.962000000000003</v>
      </c>
      <c r="I1374">
        <v>104</v>
      </c>
      <c r="J1374">
        <v>79</v>
      </c>
      <c r="K1374">
        <v>23</v>
      </c>
    </row>
    <row r="1375" spans="1:11" hidden="1">
      <c r="A1375" t="s">
        <v>3969</v>
      </c>
      <c r="B1375">
        <v>24</v>
      </c>
      <c r="C1375" t="s">
        <v>3993</v>
      </c>
      <c r="D1375">
        <v>0.439</v>
      </c>
      <c r="E1375">
        <v>208.41300000000001</v>
      </c>
      <c r="F1375">
        <v>0</v>
      </c>
      <c r="G1375">
        <v>255</v>
      </c>
      <c r="H1375">
        <v>81.730999999999995</v>
      </c>
      <c r="I1375">
        <v>104</v>
      </c>
      <c r="J1375">
        <v>85</v>
      </c>
      <c r="K1375">
        <v>24</v>
      </c>
    </row>
    <row r="1376" spans="1:11" hidden="1">
      <c r="A1376" t="s">
        <v>3969</v>
      </c>
      <c r="B1376">
        <v>25</v>
      </c>
      <c r="C1376" t="s">
        <v>3994</v>
      </c>
      <c r="D1376">
        <v>0.44400000000000001</v>
      </c>
      <c r="E1376">
        <v>213.714</v>
      </c>
      <c r="F1376">
        <v>0</v>
      </c>
      <c r="G1376">
        <v>255</v>
      </c>
      <c r="H1376">
        <v>83.81</v>
      </c>
      <c r="I1376">
        <v>105</v>
      </c>
      <c r="J1376">
        <v>88</v>
      </c>
      <c r="K1376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D638-BA9D-4F17-8DF9-CAB4FCD7ED7D}">
  <dimension ref="B1:H155"/>
  <sheetViews>
    <sheetView tabSelected="1" workbookViewId="0">
      <selection activeCell="F26" sqref="F26:F27"/>
    </sheetView>
  </sheetViews>
  <sheetFormatPr defaultRowHeight="15"/>
  <sheetData>
    <row r="1" spans="2:8">
      <c r="B1" t="s">
        <v>11</v>
      </c>
      <c r="C1" t="s">
        <v>3995</v>
      </c>
      <c r="D1" t="s">
        <v>3996</v>
      </c>
      <c r="G1" t="s">
        <v>3995</v>
      </c>
      <c r="H1" t="s">
        <v>3996</v>
      </c>
    </row>
    <row r="2" spans="2:8">
      <c r="B2" s="1">
        <v>25</v>
      </c>
      <c r="C2">
        <v>0</v>
      </c>
      <c r="D2">
        <f>COUNTIF(B2:B155, "=0")</f>
        <v>3</v>
      </c>
      <c r="G2">
        <v>0</v>
      </c>
      <c r="H2">
        <f t="shared" ref="H2:H27" si="0">100*(D2/154)</f>
        <v>1.948051948051948</v>
      </c>
    </row>
    <row r="3" spans="2:8">
      <c r="B3" s="2">
        <v>25</v>
      </c>
      <c r="C3">
        <v>1</v>
      </c>
      <c r="D3">
        <f>COUNTIF(B2:B155, "=1")</f>
        <v>0</v>
      </c>
      <c r="G3">
        <v>1</v>
      </c>
      <c r="H3">
        <f t="shared" si="0"/>
        <v>0</v>
      </c>
    </row>
    <row r="4" spans="2:8">
      <c r="B4" s="1">
        <v>25</v>
      </c>
      <c r="C4">
        <v>2</v>
      </c>
      <c r="D4">
        <f>COUNTIF(B2:B155, "=2")</f>
        <v>1</v>
      </c>
      <c r="G4">
        <v>2</v>
      </c>
      <c r="H4">
        <f t="shared" si="0"/>
        <v>0.64935064935064934</v>
      </c>
    </row>
    <row r="5" spans="2:8">
      <c r="B5" s="2">
        <v>25</v>
      </c>
      <c r="C5">
        <v>3</v>
      </c>
      <c r="D5">
        <f>COUNTIF(B2:B155, "=3")</f>
        <v>0</v>
      </c>
      <c r="G5">
        <v>3</v>
      </c>
      <c r="H5">
        <f t="shared" si="0"/>
        <v>0</v>
      </c>
    </row>
    <row r="6" spans="2:8">
      <c r="B6" s="1">
        <v>25</v>
      </c>
      <c r="C6">
        <v>4</v>
      </c>
      <c r="D6">
        <f>COUNTIF(B2:B155, "=4")</f>
        <v>2</v>
      </c>
      <c r="G6">
        <v>4</v>
      </c>
      <c r="H6">
        <f t="shared" si="0"/>
        <v>1.2987012987012987</v>
      </c>
    </row>
    <row r="7" spans="2:8">
      <c r="B7" s="2">
        <v>25</v>
      </c>
      <c r="C7">
        <v>5</v>
      </c>
      <c r="D7">
        <f>COUNTIF(B2:B155, "=5")</f>
        <v>1</v>
      </c>
      <c r="G7">
        <v>5</v>
      </c>
      <c r="H7">
        <f t="shared" si="0"/>
        <v>0.64935064935064934</v>
      </c>
    </row>
    <row r="8" spans="2:8">
      <c r="B8" s="1">
        <v>21</v>
      </c>
      <c r="C8">
        <v>6</v>
      </c>
      <c r="D8">
        <f>COUNTIF(B2:B155, "=6")</f>
        <v>1</v>
      </c>
      <c r="G8">
        <v>6</v>
      </c>
      <c r="H8">
        <f t="shared" si="0"/>
        <v>0.64935064935064934</v>
      </c>
    </row>
    <row r="9" spans="2:8">
      <c r="B9" s="2">
        <v>25</v>
      </c>
      <c r="C9">
        <v>7</v>
      </c>
      <c r="D9">
        <f>COUNTIF(B2:B155, "=7")</f>
        <v>2</v>
      </c>
      <c r="G9">
        <v>7</v>
      </c>
      <c r="H9">
        <f t="shared" si="0"/>
        <v>1.2987012987012987</v>
      </c>
    </row>
    <row r="10" spans="2:8">
      <c r="B10" s="1">
        <v>25</v>
      </c>
      <c r="C10">
        <v>8</v>
      </c>
      <c r="D10">
        <f>COUNTIF(B2:B155, "=8")</f>
        <v>1</v>
      </c>
      <c r="G10">
        <v>8</v>
      </c>
      <c r="H10">
        <f t="shared" si="0"/>
        <v>0.64935064935064934</v>
      </c>
    </row>
    <row r="11" spans="2:8">
      <c r="B11" s="2">
        <v>25</v>
      </c>
      <c r="C11">
        <v>9</v>
      </c>
      <c r="D11">
        <f>COUNTIF(B2:B155, "=9")</f>
        <v>0</v>
      </c>
      <c r="G11">
        <v>9</v>
      </c>
      <c r="H11">
        <f t="shared" si="0"/>
        <v>0</v>
      </c>
    </row>
    <row r="12" spans="2:8">
      <c r="B12" s="1">
        <v>25</v>
      </c>
      <c r="C12">
        <v>10</v>
      </c>
      <c r="D12">
        <f>COUNTIF(B2:B155, "=10")</f>
        <v>0</v>
      </c>
      <c r="G12">
        <v>10</v>
      </c>
      <c r="H12">
        <f t="shared" si="0"/>
        <v>0</v>
      </c>
    </row>
    <row r="13" spans="2:8">
      <c r="B13" s="2">
        <v>25</v>
      </c>
      <c r="C13">
        <v>11</v>
      </c>
      <c r="D13">
        <f>COUNTIF(B2:B155, "=11")</f>
        <v>1</v>
      </c>
      <c r="G13">
        <v>11</v>
      </c>
      <c r="H13">
        <f t="shared" si="0"/>
        <v>0.64935064935064934</v>
      </c>
    </row>
    <row r="14" spans="2:8">
      <c r="B14" s="1">
        <v>25</v>
      </c>
      <c r="C14">
        <v>12</v>
      </c>
      <c r="D14">
        <f>COUNTIF(B2:B155, "=12")</f>
        <v>0</v>
      </c>
      <c r="G14">
        <v>12</v>
      </c>
      <c r="H14">
        <f t="shared" si="0"/>
        <v>0</v>
      </c>
    </row>
    <row r="15" spans="2:8">
      <c r="B15" s="2">
        <v>25</v>
      </c>
      <c r="C15">
        <v>13</v>
      </c>
      <c r="D15">
        <f>COUNTIF(B2:B155, "=13")</f>
        <v>0</v>
      </c>
      <c r="G15">
        <v>13</v>
      </c>
      <c r="H15">
        <f t="shared" si="0"/>
        <v>0</v>
      </c>
    </row>
    <row r="16" spans="2:8">
      <c r="B16" s="1">
        <v>25</v>
      </c>
      <c r="C16">
        <v>14</v>
      </c>
      <c r="D16">
        <f>COUNTIF(B2:B155, "=14")</f>
        <v>2</v>
      </c>
      <c r="G16">
        <v>14</v>
      </c>
      <c r="H16">
        <f t="shared" si="0"/>
        <v>1.2987012987012987</v>
      </c>
    </row>
    <row r="17" spans="2:8">
      <c r="B17" s="2">
        <v>25</v>
      </c>
      <c r="C17">
        <v>15</v>
      </c>
      <c r="D17">
        <f>COUNTIF(B2:B155, "=15")</f>
        <v>1</v>
      </c>
      <c r="G17">
        <v>15</v>
      </c>
      <c r="H17">
        <f t="shared" si="0"/>
        <v>0.64935064935064934</v>
      </c>
    </row>
    <row r="18" spans="2:8">
      <c r="B18" s="1">
        <v>25</v>
      </c>
      <c r="C18">
        <v>16</v>
      </c>
      <c r="D18">
        <f>COUNTIF(B2:B155, "=16")</f>
        <v>2</v>
      </c>
      <c r="G18">
        <v>16</v>
      </c>
      <c r="H18">
        <f t="shared" si="0"/>
        <v>1.2987012987012987</v>
      </c>
    </row>
    <row r="19" spans="2:8">
      <c r="B19" s="2">
        <v>25</v>
      </c>
      <c r="C19">
        <v>17</v>
      </c>
      <c r="D19">
        <f>COUNTIF(B2:B155, "=17")</f>
        <v>0</v>
      </c>
      <c r="G19">
        <v>17</v>
      </c>
      <c r="H19">
        <f t="shared" si="0"/>
        <v>0</v>
      </c>
    </row>
    <row r="20" spans="2:8">
      <c r="B20" s="1">
        <v>25</v>
      </c>
      <c r="C20">
        <v>18</v>
      </c>
      <c r="D20">
        <f>COUNTIF(B2:B155, "=18")</f>
        <v>2</v>
      </c>
      <c r="G20">
        <v>18</v>
      </c>
      <c r="H20">
        <f t="shared" si="0"/>
        <v>1.2987012987012987</v>
      </c>
    </row>
    <row r="21" spans="2:8">
      <c r="B21" s="2">
        <v>25</v>
      </c>
      <c r="C21">
        <v>19</v>
      </c>
      <c r="D21">
        <f>COUNTIF(B2:B155, "=19")</f>
        <v>2</v>
      </c>
      <c r="G21">
        <v>19</v>
      </c>
      <c r="H21">
        <f t="shared" si="0"/>
        <v>1.2987012987012987</v>
      </c>
    </row>
    <row r="22" spans="2:8">
      <c r="B22" s="1">
        <v>20</v>
      </c>
      <c r="C22">
        <v>20</v>
      </c>
      <c r="D22">
        <f>COUNTIF(B2:B155, "=20")</f>
        <v>2</v>
      </c>
      <c r="G22">
        <v>20</v>
      </c>
      <c r="H22">
        <f t="shared" si="0"/>
        <v>1.2987012987012987</v>
      </c>
    </row>
    <row r="23" spans="2:8">
      <c r="B23" s="2">
        <v>20</v>
      </c>
      <c r="C23">
        <v>21</v>
      </c>
      <c r="D23">
        <f>COUNTIF(B2:B155, "=21")</f>
        <v>3</v>
      </c>
      <c r="G23">
        <v>21</v>
      </c>
      <c r="H23">
        <f t="shared" si="0"/>
        <v>1.948051948051948</v>
      </c>
    </row>
    <row r="24" spans="2:8">
      <c r="B24" s="1">
        <v>25</v>
      </c>
      <c r="C24">
        <v>22</v>
      </c>
      <c r="D24">
        <f>COUNTIF(B2:B155, "=22")</f>
        <v>4</v>
      </c>
      <c r="G24">
        <v>22</v>
      </c>
      <c r="H24">
        <f t="shared" si="0"/>
        <v>2.5974025974025974</v>
      </c>
    </row>
    <row r="25" spans="2:8">
      <c r="B25" s="2">
        <v>25</v>
      </c>
      <c r="C25">
        <v>23</v>
      </c>
      <c r="D25">
        <f>COUNTIF(B2:B155, "=23")</f>
        <v>4</v>
      </c>
      <c r="G25">
        <v>23</v>
      </c>
      <c r="H25">
        <f t="shared" si="0"/>
        <v>2.5974025974025974</v>
      </c>
    </row>
    <row r="26" spans="2:8">
      <c r="B26" s="1">
        <v>25</v>
      </c>
      <c r="C26">
        <v>24</v>
      </c>
      <c r="D26">
        <f>COUNTIF(B2:B155, "=24")</f>
        <v>7</v>
      </c>
      <c r="G26">
        <v>24</v>
      </c>
      <c r="H26">
        <f t="shared" si="0"/>
        <v>4.5454545454545459</v>
      </c>
    </row>
    <row r="27" spans="2:8">
      <c r="B27" s="2">
        <v>25</v>
      </c>
      <c r="C27">
        <v>25</v>
      </c>
      <c r="D27">
        <f>COUNTIF(B2:B155, "=25")</f>
        <v>113</v>
      </c>
      <c r="G27">
        <v>25</v>
      </c>
      <c r="H27">
        <f t="shared" si="0"/>
        <v>73.376623376623371</v>
      </c>
    </row>
    <row r="28" spans="2:8">
      <c r="B28" s="1">
        <v>22</v>
      </c>
      <c r="D28">
        <f>SUM(D2:D27)</f>
        <v>154</v>
      </c>
    </row>
    <row r="29" spans="2:8">
      <c r="B29" s="2">
        <v>25</v>
      </c>
    </row>
    <row r="30" spans="2:8">
      <c r="B30" s="1">
        <v>0</v>
      </c>
    </row>
    <row r="31" spans="2:8">
      <c r="B31" s="2">
        <v>19</v>
      </c>
    </row>
    <row r="32" spans="2:8">
      <c r="B32" s="1">
        <v>25</v>
      </c>
    </row>
    <row r="33" spans="2:2">
      <c r="B33" s="2">
        <v>25</v>
      </c>
    </row>
    <row r="34" spans="2:2">
      <c r="B34" s="1">
        <v>25</v>
      </c>
    </row>
    <row r="35" spans="2:2">
      <c r="B35" s="2">
        <v>25</v>
      </c>
    </row>
    <row r="36" spans="2:2">
      <c r="B36" s="1">
        <v>25</v>
      </c>
    </row>
    <row r="37" spans="2:2">
      <c r="B37" s="2">
        <v>25</v>
      </c>
    </row>
    <row r="38" spans="2:2">
      <c r="B38" s="1">
        <v>25</v>
      </c>
    </row>
    <row r="39" spans="2:2">
      <c r="B39" s="2">
        <v>25</v>
      </c>
    </row>
    <row r="40" spans="2:2">
      <c r="B40" s="1">
        <v>25</v>
      </c>
    </row>
    <row r="41" spans="2:2">
      <c r="B41" s="2">
        <v>25</v>
      </c>
    </row>
    <row r="42" spans="2:2">
      <c r="B42" s="1">
        <v>25</v>
      </c>
    </row>
    <row r="43" spans="2:2">
      <c r="B43" s="2">
        <v>25</v>
      </c>
    </row>
    <row r="44" spans="2:2">
      <c r="B44" s="1">
        <v>25</v>
      </c>
    </row>
    <row r="45" spans="2:2">
      <c r="B45" s="2">
        <v>25</v>
      </c>
    </row>
    <row r="46" spans="2:2">
      <c r="B46" s="1">
        <v>25</v>
      </c>
    </row>
    <row r="47" spans="2:2">
      <c r="B47" s="2">
        <v>25</v>
      </c>
    </row>
    <row r="48" spans="2:2">
      <c r="B48" s="1">
        <v>14</v>
      </c>
    </row>
    <row r="49" spans="2:2">
      <c r="B49" s="2">
        <v>25</v>
      </c>
    </row>
    <row r="50" spans="2:2">
      <c r="B50" s="1">
        <v>25</v>
      </c>
    </row>
    <row r="51" spans="2:2">
      <c r="B51" s="2">
        <v>6</v>
      </c>
    </row>
    <row r="52" spans="2:2">
      <c r="B52" s="1">
        <v>25</v>
      </c>
    </row>
    <row r="53" spans="2:2">
      <c r="B53" s="2">
        <v>25</v>
      </c>
    </row>
    <row r="54" spans="2:2">
      <c r="B54" s="1">
        <v>24</v>
      </c>
    </row>
    <row r="55" spans="2:2">
      <c r="B55" s="2">
        <v>25</v>
      </c>
    </row>
    <row r="56" spans="2:2">
      <c r="B56" s="1">
        <v>18</v>
      </c>
    </row>
    <row r="57" spans="2:2">
      <c r="B57" s="2">
        <v>25</v>
      </c>
    </row>
    <row r="58" spans="2:2">
      <c r="B58" s="1">
        <v>25</v>
      </c>
    </row>
    <row r="59" spans="2:2">
      <c r="B59" s="2">
        <v>4</v>
      </c>
    </row>
    <row r="60" spans="2:2">
      <c r="B60" s="1">
        <v>25</v>
      </c>
    </row>
    <row r="61" spans="2:2">
      <c r="B61" s="2">
        <v>25</v>
      </c>
    </row>
    <row r="62" spans="2:2">
      <c r="B62" s="1">
        <v>23</v>
      </c>
    </row>
    <row r="63" spans="2:2">
      <c r="B63" s="2">
        <v>11</v>
      </c>
    </row>
    <row r="64" spans="2:2">
      <c r="B64" s="1">
        <v>25</v>
      </c>
    </row>
    <row r="65" spans="2:2">
      <c r="B65" s="1">
        <v>25</v>
      </c>
    </row>
    <row r="66" spans="2:2">
      <c r="B66" s="2">
        <v>25</v>
      </c>
    </row>
    <row r="67" spans="2:2">
      <c r="B67" s="1">
        <v>25</v>
      </c>
    </row>
    <row r="68" spans="2:2">
      <c r="B68" s="2">
        <v>25</v>
      </c>
    </row>
    <row r="69" spans="2:2">
      <c r="B69" s="1">
        <v>25</v>
      </c>
    </row>
    <row r="70" spans="2:2">
      <c r="B70" s="2">
        <v>25</v>
      </c>
    </row>
    <row r="71" spans="2:2">
      <c r="B71" s="1">
        <v>25</v>
      </c>
    </row>
    <row r="72" spans="2:2">
      <c r="B72" s="2">
        <v>25</v>
      </c>
    </row>
    <row r="73" spans="2:2">
      <c r="B73" s="1">
        <v>25</v>
      </c>
    </row>
    <row r="74" spans="2:2">
      <c r="B74" s="2">
        <v>25</v>
      </c>
    </row>
    <row r="75" spans="2:2">
      <c r="B75" s="1">
        <v>25</v>
      </c>
    </row>
    <row r="76" spans="2:2">
      <c r="B76" s="2">
        <v>25</v>
      </c>
    </row>
    <row r="77" spans="2:2">
      <c r="B77" s="1">
        <v>25</v>
      </c>
    </row>
    <row r="78" spans="2:2">
      <c r="B78" s="2">
        <v>25</v>
      </c>
    </row>
    <row r="79" spans="2:2">
      <c r="B79" s="1">
        <v>25</v>
      </c>
    </row>
    <row r="80" spans="2:2">
      <c r="B80" s="2">
        <v>23</v>
      </c>
    </row>
    <row r="81" spans="2:2">
      <c r="B81" s="1">
        <v>25</v>
      </c>
    </row>
    <row r="82" spans="2:2">
      <c r="B82" s="2">
        <v>25</v>
      </c>
    </row>
    <row r="83" spans="2:2">
      <c r="B83" s="1">
        <v>24</v>
      </c>
    </row>
    <row r="84" spans="2:2">
      <c r="B84" s="2">
        <v>25</v>
      </c>
    </row>
    <row r="85" spans="2:2">
      <c r="B85" s="1">
        <v>22</v>
      </c>
    </row>
    <row r="86" spans="2:2">
      <c r="B86" s="2">
        <v>15</v>
      </c>
    </row>
    <row r="87" spans="2:2">
      <c r="B87" s="1">
        <v>25</v>
      </c>
    </row>
    <row r="88" spans="2:2">
      <c r="B88" s="2">
        <v>25</v>
      </c>
    </row>
    <row r="89" spans="2:2">
      <c r="B89" s="1">
        <v>25</v>
      </c>
    </row>
    <row r="90" spans="2:2">
      <c r="B90" s="2">
        <v>24</v>
      </c>
    </row>
    <row r="91" spans="2:2">
      <c r="B91" s="1">
        <v>25</v>
      </c>
    </row>
    <row r="92" spans="2:2">
      <c r="B92" s="2">
        <v>23</v>
      </c>
    </row>
    <row r="93" spans="2:2">
      <c r="B93" s="1">
        <v>21</v>
      </c>
    </row>
    <row r="94" spans="2:2">
      <c r="B94" s="2">
        <v>25</v>
      </c>
    </row>
    <row r="95" spans="2:2">
      <c r="B95" s="1">
        <v>4</v>
      </c>
    </row>
    <row r="96" spans="2:2">
      <c r="B96" s="2">
        <v>24</v>
      </c>
    </row>
    <row r="97" spans="2:2">
      <c r="B97" s="1">
        <v>22</v>
      </c>
    </row>
    <row r="98" spans="2:2">
      <c r="B98" s="2">
        <v>25</v>
      </c>
    </row>
    <row r="99" spans="2:2">
      <c r="B99" s="1">
        <v>25</v>
      </c>
    </row>
    <row r="100" spans="2:2">
      <c r="B100" s="2">
        <v>14</v>
      </c>
    </row>
    <row r="101" spans="2:2">
      <c r="B101" s="1">
        <v>2</v>
      </c>
    </row>
    <row r="102" spans="2:2">
      <c r="B102" s="2">
        <v>5</v>
      </c>
    </row>
    <row r="103" spans="2:2">
      <c r="B103" s="1">
        <v>25</v>
      </c>
    </row>
    <row r="104" spans="2:2">
      <c r="B104" s="2">
        <v>24</v>
      </c>
    </row>
    <row r="105" spans="2:2">
      <c r="B105" s="1">
        <v>25</v>
      </c>
    </row>
    <row r="106" spans="2:2">
      <c r="B106" s="2">
        <v>25</v>
      </c>
    </row>
    <row r="107" spans="2:2">
      <c r="B107" s="1">
        <v>25</v>
      </c>
    </row>
    <row r="108" spans="2:2">
      <c r="B108" s="2">
        <v>0</v>
      </c>
    </row>
    <row r="109" spans="2:2">
      <c r="B109" s="1">
        <v>25</v>
      </c>
    </row>
    <row r="110" spans="2:2">
      <c r="B110" s="2">
        <v>25</v>
      </c>
    </row>
    <row r="111" spans="2:2">
      <c r="B111" s="1">
        <v>7</v>
      </c>
    </row>
    <row r="112" spans="2:2">
      <c r="B112" s="2">
        <v>21</v>
      </c>
    </row>
    <row r="113" spans="2:2">
      <c r="B113" s="1">
        <v>25</v>
      </c>
    </row>
    <row r="114" spans="2:2">
      <c r="B114" s="2">
        <v>25</v>
      </c>
    </row>
    <row r="115" spans="2:2">
      <c r="B115" s="1">
        <v>25</v>
      </c>
    </row>
    <row r="116" spans="2:2">
      <c r="B116" s="2">
        <v>22</v>
      </c>
    </row>
    <row r="117" spans="2:2">
      <c r="B117" s="1">
        <v>7</v>
      </c>
    </row>
    <row r="118" spans="2:2">
      <c r="B118" s="2">
        <v>25</v>
      </c>
    </row>
    <row r="119" spans="2:2">
      <c r="B119" s="1">
        <v>25</v>
      </c>
    </row>
    <row r="120" spans="2:2">
      <c r="B120" s="2">
        <v>16</v>
      </c>
    </row>
    <row r="121" spans="2:2">
      <c r="B121" s="1">
        <v>25</v>
      </c>
    </row>
    <row r="122" spans="2:2">
      <c r="B122" s="2">
        <v>25</v>
      </c>
    </row>
    <row r="123" spans="2:2">
      <c r="B123" s="1">
        <v>25</v>
      </c>
    </row>
    <row r="124" spans="2:2">
      <c r="B124" s="2">
        <v>25</v>
      </c>
    </row>
    <row r="125" spans="2:2">
      <c r="B125" s="1">
        <v>25</v>
      </c>
    </row>
    <row r="126" spans="2:2">
      <c r="B126" s="2">
        <v>18</v>
      </c>
    </row>
    <row r="127" spans="2:2">
      <c r="B127" s="1">
        <v>25</v>
      </c>
    </row>
    <row r="128" spans="2:2">
      <c r="B128" s="2">
        <v>24</v>
      </c>
    </row>
    <row r="129" spans="2:2">
      <c r="B129" s="1">
        <v>24</v>
      </c>
    </row>
    <row r="130" spans="2:2">
      <c r="B130" s="2">
        <v>25</v>
      </c>
    </row>
    <row r="131" spans="2:2">
      <c r="B131" s="1">
        <v>25</v>
      </c>
    </row>
    <row r="132" spans="2:2">
      <c r="B132" s="2">
        <v>25</v>
      </c>
    </row>
    <row r="133" spans="2:2">
      <c r="B133" s="1">
        <v>25</v>
      </c>
    </row>
    <row r="134" spans="2:2">
      <c r="B134" s="2">
        <v>23</v>
      </c>
    </row>
    <row r="135" spans="2:2">
      <c r="B135" s="1">
        <v>16</v>
      </c>
    </row>
    <row r="136" spans="2:2">
      <c r="B136" s="2">
        <v>25</v>
      </c>
    </row>
    <row r="137" spans="2:2">
      <c r="B137" s="1">
        <v>25</v>
      </c>
    </row>
    <row r="138" spans="2:2">
      <c r="B138" s="2">
        <v>25</v>
      </c>
    </row>
    <row r="139" spans="2:2">
      <c r="B139" s="1">
        <v>25</v>
      </c>
    </row>
    <row r="140" spans="2:2">
      <c r="B140" s="2">
        <v>25</v>
      </c>
    </row>
    <row r="141" spans="2:2">
      <c r="B141" s="1">
        <v>25</v>
      </c>
    </row>
    <row r="142" spans="2:2">
      <c r="B142" s="2">
        <v>25</v>
      </c>
    </row>
    <row r="143" spans="2:2">
      <c r="B143" s="1">
        <v>25</v>
      </c>
    </row>
    <row r="144" spans="2:2">
      <c r="B144" s="2">
        <v>25</v>
      </c>
    </row>
    <row r="145" spans="2:2">
      <c r="B145" s="1">
        <v>8</v>
      </c>
    </row>
    <row r="146" spans="2:2">
      <c r="B146" s="2">
        <v>25</v>
      </c>
    </row>
    <row r="147" spans="2:2">
      <c r="B147" s="1">
        <v>25</v>
      </c>
    </row>
    <row r="148" spans="2:2">
      <c r="B148" s="2">
        <v>25</v>
      </c>
    </row>
    <row r="149" spans="2:2">
      <c r="B149" s="1">
        <v>25</v>
      </c>
    </row>
    <row r="150" spans="2:2">
      <c r="B150" s="2">
        <v>19</v>
      </c>
    </row>
    <row r="151" spans="2:2">
      <c r="B151" s="1">
        <v>0</v>
      </c>
    </row>
    <row r="152" spans="2:2">
      <c r="B152" s="2">
        <v>25</v>
      </c>
    </row>
    <row r="153" spans="2:2">
      <c r="B153" s="1">
        <v>25</v>
      </c>
    </row>
    <row r="154" spans="2:2">
      <c r="B154" s="2">
        <v>25</v>
      </c>
    </row>
    <row r="155" spans="2:2">
      <c r="B155" s="1">
        <v>25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26BC26D-A227-4A6D-8EAB-2AB97C3403D2}">
          <xm:f>Sheet1!1:1048576</xm:f>
        </x15:webExtension>
        <x15:webExtension appRef="{879C3FAE-7D93-4C75-B8E5-0BFB9529EAE4}">
          <xm:f>Sheet1!XFD1048550:XFD1048575</xm:f>
        </x15:webExtension>
        <x15:webExtension appRef="{DC91DBE5-D0AA-4141-96D5-D656A1D26B6D}">
          <xm:f>Sheet1!1:1048576</xm:f>
        </x15:webExtension>
        <x15:webExtension appRef="{57BA3EF1-5C5B-4190-999A-6C5AA7C45DDE}">
          <xm:f>Sheet1!XFD1048550:XFD1048575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G A A B Q S w M E F A A C A A g A d w U y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3 B T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U y V s 6 j u h i V A w A A l x k A A B M A H A B G b 3 J t d W x h c y 9 T Z W N 0 a W 9 u M S 5 t I K I Y A C i g F A A A A A A A A A A A A A A A A A A A A A A A A A A A A O 1 W W 0 / b M B R + R + I / W E a T W i m t S s M u 2 l Y Q K 6 B V W s u l v L V 9 M M k B r D l 2 5 z h d E e p / n y 9 t k z b J 2 E T Z B c E L y T n 2 d z 5 / z j n 9 Y g g U F R z 1 3 f / d D 9 t b 2 1 v x L Z E Q o h 3 c b D R 3 G 6 + b 7 2 r d W p / y G w a 1 o z O M W o i B 2 t 5 C + q 8 v E h m A j p w I F o K s n 1 A G c Q W 3 3 w + 7 J J C i R s Z j R i G s 7 Y 3 p d L h A G x b C V j 0 H u Y M 1 i A J D 4 D M N Q + D I g u 6 a u p f k i k G 9 D 0 y z v R D f 4 4 q r 7 y E g w S 0 a H C o l 6 V W i I B 4 d D N z m 0 Q H 6 u I + U T C D F 7 / C J + A q o n c R K R O g k 4 e 7 o a Y H D M G w L l k S 8 U k r G Q / h S E h 5 f C x n Z G J 6 T 2 F m P V w Z t w R V w N a q m F C 6 A k 0 i D u j L Z w 7 n M P F 4 p J + u h e 9 z T K w 0 T p 0 L d v s 6 y R S I x 0 U V O 1 S 3 I g l J O x 7 R U j p S p k c X O H z p T 7 X g 6 J j z U 2 y 3 4 H C R T z e X t 8 1 L c E o Z F 4 j o Q t 8 S Q M Y T X l d 7 B f R K N d X H 7 W s 3 o 3 b 4 l / M Z w u x t D S m m 5 3 8 G a p I E t O Y l 3 v 6 6 G 0 h u Q g q m a G a W Q j n S 4 e r N X N 0 A 2 9 I V c A c s t P J R A F k G e R F c g b b g L h B e F K c 8 D d 8 k 0 H 3 x V A n w p F G F I d y C w G F G O L k 4 7 B Z v R W M R U 0 Q k s V u b X X N I I x o J y l U + Z b 5 w E B Y m e Q E F R b l b d 3 q K 8 8 H 5 W Z 1 D 2 S p 9 4 9 P T I h N 4 Q 2 1 8 a 1 x W 4 b 8 y W D Z w y z q z M s j 0 j U n 8 Z e l 6 Y / W v U d Z y g Q S d e r j l P Q N 6 1 z G j y 0 C f K i b z r 6 A G j 6 D U F 2 V r d 7 F l h W t g t M 0 K u w V z A t 4 R q B h Z u t C p g 2 i U P S t m O J / U j E S S R 5 l F J D + M N j o D R i O r n F v Z 0 + X m n t n a b H j r m g Q i 1 l P r l t X 4 9 T 4 S C v r p j 0 E o f 6 z 3 B Y Z S 2 4 5 k U k c 7 p o Q p E 3 1 2 c t u Q 8 M 4 8 v 5 / t g H j 9 k r B 8 Q R m T s T r r y E e V Q r Q 6 D 5 d C 0 S m k J D V t d E N 9 j D F P Q k h B 5 o u V J G L F 9 j d / j E s 3 w D K N R o b L l k m Z k r K L W f r r i L w i / e f E N 4 u I C S t D T G 3 J 4 R Q 7 D b 2 z S Y f i N Y S H s f + 4 w U K V Z L X M Z N v e c n Y Y 9 4 B 9 y G 3 O h H 3 Y c T v W V U W 1 D L 8 7 j u T k P e 6 1 P P J Y 2 5 z 6 a 6 + 7 D 0 X + E A 1 m 0 x I Z d S L m s x T + I z R c n k u r 2 c z d S L m 1 G z t 9 2 J J u + g H / V k b x p v N 2 g I 9 F o w 0 L Y / 9 6 R + D 9 x J P 5 z d y T + H 3 Q k / q 8 6 E j / v S P w X R / I c H Y n / W E f y 4 F j a n C P x 8 4 7 E f 6 w j 8 Z / G k Z T J W v y D 6 L 8 4 k l S 3 h x x J m b Q Z O X / b k W z 6 A v 4 N R / I D U E s B A i 0 A F A A C A A g A d w U y V q F C A Y G j A A A A 9 g A A A B I A A A A A A A A A A A A A A A A A A A A A A E N v b m Z p Z y 9 Q Y W N r Y W d l L n h t b F B L A Q I t A B Q A A g A I A H c F M l Y P y u m r p A A A A O k A A A A T A A A A A A A A A A A A A A A A A O 8 A A A B b Q 2 9 u d G V u d F 9 U e X B l c 1 0 u e G 1 s U E s B A i 0 A F A A C A A g A d w U y V s 6 j u h i V A w A A l x k A A B M A A A A A A A A A A A A A A A A A 4 A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B P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D N U F a N l N a c T c 3 U z R r T 0 N G V T h j V 1 M 1 S 0 Z S e V l X N X p a b T l 5 Y l N C R 2 F X e G x J R 1 p 5 Y j I w Z 0 1 q Q X l N V E E x T W p n d F R T M V R h V z V u Y k d V d F J G Q U F B Q U F B Q U F B Q U F B Q U F 3 N D Z E e W 8 z K z V V c V l v V y t M M T J w e k l R N U l a V 3 h 3 W l h J Z 1 V Y V m x j b W x s Y 3 d B Q n V R R 2 V r b W F 1 K z B 1 S k R n a F Z Q S E Z r d V F B Q U F B Q U F B Q U F B N 2 R y W W h L e E V z a 0 M r e E U v M C 9 L b 2 t E Q 2 h V Y 2 1 G d W M y W n Z j b T B n U m 1 s c 1 p T Q m 1 j b T l 0 S U R J d 0 1 q R X d O V E 1 3 T F U w d F U y b H V a M n h s T F V S U U F B Q U N B Q U F B Q U F B Q U F E Z E t r b y t 0 Z D Z S U G h 2 d E t p V z A y d 3 d v T 1 N H V n N j R 1 Z 5 S U Z G M V p Y S n B a W E 1 B Q W U z Y T J J U 3 N S T E p B d n N S U D l Q e X F K Q X d B Q U F B Q U F B Q U F B T l Y 2 V E c r T 2 p I U l B 2 M U Q 3 R 0 d i W T g x Q W 9 W S E p o Y m 5 O b W I z S n R J R V p w Y k d V Z 1 p u S n Z i U 0 F 5 T U R J e E 1 E W X d O e T F O T F Z O c G J t Z H N a U z F F V U F B Q U J B Q U F B Q U F B Q U F D Y z h T Q U V W b E l U U l k z U V B 4 N V J j W W 9 i R G t o b G J I Q m x j a U J S Z F d W e W F X V n p B Q U h W Z W t 4 d m p v e D B U N z l R K 3 h o b T J Q T l F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M D U y O C 1 N L V N p b m d s Z S 1 E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T A 1 M j h f T V 9 T a W 5 n b G V f R F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w N T o 0 M j o 1 M y 4 w N D k y O D Q 3 W i I g L z 4 8 R W 5 0 c n k g V H l w Z T 0 i R m l s b E N v b H V t b l R 5 c G V z I i B W Y W x 1 Z T 0 i c 0 J n T U d C U V V E Q X d V R E F 3 T U R B d z 0 9 I i A v P j x F b n R y e S B U e X B l P S J G a W x s Q 2 9 s d W 1 u T m F t Z X M i I F Z h b H V l P S J z W y Z x d W 9 0 O 1 N v d X J j Z S 5 O Y W 1 l J n F 1 b 3 Q 7 L C Z x d W 9 0 O y A m c X V v d D s s J n F 1 b 3 Q 7 T G F i Z W w m c X V v d D s s J n F 1 b 3 Q 7 Q X J l Y S Z x d W 9 0 O y w m c X V v d D t N Z W F u J n F 1 b 3 Q 7 L C Z x d W 9 0 O 0 1 p b i Z x d W 9 0 O y w m c X V v d D t N Y X g m c X V v d D s s J n F 1 b 3 Q 7 J U F y Z W E m c X V v d D s s J n F 1 b 3 Q 7 V G 9 0 Y W w g c G l 4 Z W x z I G l u I F J P S S Z x d W 9 0 O y w m c X V v d D s l I H B v c 2 l 0 a X Z l I H B p e G V s c y A m c X V v d D s s J n F 1 b 3 Q 7 V G l t Z X B v a W 5 0 J n F 1 b 3 Q 7 L C Z x d W 9 0 O 0 N v b n R h Y 3 Q m c X V v d D s s J n F 1 b 3 Q 7 T m 8 g Y 2 9 u d G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U y O C 1 N L V N p b m d s Z S 1 E U C 9 B d X R v U m V t b 3 Z l Z E N v b H V t b n M x L n t T b 3 V y Y 2 U u T m F t Z S w w f S Z x d W 9 0 O y w m c X V v d D t T Z W N 0 a W 9 u M S 8 y M D I x M D U y O C 1 N L V N p b m d s Z S 1 E U C 9 B d X R v U m V t b 3 Z l Z E N v b H V t b n M x L n s g L D F 9 J n F 1 b 3 Q 7 L C Z x d W 9 0 O 1 N l Y 3 R p b 2 4 x L z I w M j E w N T I 4 L U 0 t U 2 l u Z 2 x l L U R Q L 0 F 1 d G 9 S Z W 1 v d m V k Q 2 9 s d W 1 u c z E u e 0 x h Y m V s L D J 9 J n F 1 b 3 Q 7 L C Z x d W 9 0 O 1 N l Y 3 R p b 2 4 x L z I w M j E w N T I 4 L U 0 t U 2 l u Z 2 x l L U R Q L 0 F 1 d G 9 S Z W 1 v d m V k Q 2 9 s d W 1 u c z E u e 0 F y Z W E s M 3 0 m c X V v d D s s J n F 1 b 3 Q 7 U 2 V j d G l v b j E v M j A y M T A 1 M j g t T S 1 T a W 5 n b G U t R F A v Q X V 0 b 1 J l b W 9 2 Z W R D b 2 x 1 b W 5 z M S 5 7 T W V h b i w 0 f S Z x d W 9 0 O y w m c X V v d D t T Z W N 0 a W 9 u M S 8 y M D I x M D U y O C 1 N L V N p b m d s Z S 1 E U C 9 B d X R v U m V t b 3 Z l Z E N v b H V t b n M x L n t N a W 4 s N X 0 m c X V v d D s s J n F 1 b 3 Q 7 U 2 V j d G l v b j E v M j A y M T A 1 M j g t T S 1 T a W 5 n b G U t R F A v Q X V 0 b 1 J l b W 9 2 Z W R D b 2 x 1 b W 5 z M S 5 7 T W F 4 L D Z 9 J n F 1 b 3 Q 7 L C Z x d W 9 0 O 1 N l Y 3 R p b 2 4 x L z I w M j E w N T I 4 L U 0 t U 2 l u Z 2 x l L U R Q L 0 F 1 d G 9 S Z W 1 v d m V k Q 2 9 s d W 1 u c z E u e y V B c m V h L D d 9 J n F 1 b 3 Q 7 L C Z x d W 9 0 O 1 N l Y 3 R p b 2 4 x L z I w M j E w N T I 4 L U 0 t U 2 l u Z 2 x l L U R Q L 0 F 1 d G 9 S Z W 1 v d m V k Q 2 9 s d W 1 u c z E u e 1 R v d G F s I H B p e G V s c y B p b i B S T 0 k s O H 0 m c X V v d D s s J n F 1 b 3 Q 7 U 2 V j d G l v b j E v M j A y M T A 1 M j g t T S 1 T a W 5 n b G U t R F A v Q X V 0 b 1 J l b W 9 2 Z W R D b 2 x 1 b W 5 z M S 5 7 J S B w b 3 N p d G l 2 Z S B w a X h l b H M g L D l 9 J n F 1 b 3 Q 7 L C Z x d W 9 0 O 1 N l Y 3 R p b 2 4 x L z I w M j E w N T I 4 L U 0 t U 2 l u Z 2 x l L U R Q L 0 F 1 d G 9 S Z W 1 v d m V k Q 2 9 s d W 1 u c z E u e 1 R p b W V w b 2 l u d C w x M H 0 m c X V v d D s s J n F 1 b 3 Q 7 U 2 V j d G l v b j E v M j A y M T A 1 M j g t T S 1 T a W 5 n b G U t R F A v Q X V 0 b 1 J l b W 9 2 Z W R D b 2 x 1 b W 5 z M S 5 7 Q 2 9 u d G F j d C w x M X 0 m c X V v d D s s J n F 1 b 3 Q 7 U 2 V j d G l v b j E v M j A y M T A 1 M j g t T S 1 T a W 5 n b G U t R F A v Q X V 0 b 1 J l b W 9 2 Z W R D b 2 x 1 b W 5 z M S 5 7 T m 8 g Y 2 9 u d G F j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w M j E w N T I 4 L U 0 t U 2 l u Z 2 x l L U R Q L 0 F 1 d G 9 S Z W 1 v d m V k Q 2 9 s d W 1 u c z E u e 1 N v d X J j Z S 5 O Y W 1 l L D B 9 J n F 1 b 3 Q 7 L C Z x d W 9 0 O 1 N l Y 3 R p b 2 4 x L z I w M j E w N T I 4 L U 0 t U 2 l u Z 2 x l L U R Q L 0 F 1 d G 9 S Z W 1 v d m V k Q 2 9 s d W 1 u c z E u e y A s M X 0 m c X V v d D s s J n F 1 b 3 Q 7 U 2 V j d G l v b j E v M j A y M T A 1 M j g t T S 1 T a W 5 n b G U t R F A v Q X V 0 b 1 J l b W 9 2 Z W R D b 2 x 1 b W 5 z M S 5 7 T G F i Z W w s M n 0 m c X V v d D s s J n F 1 b 3 Q 7 U 2 V j d G l v b j E v M j A y M T A 1 M j g t T S 1 T a W 5 n b G U t R F A v Q X V 0 b 1 J l b W 9 2 Z W R D b 2 x 1 b W 5 z M S 5 7 Q X J l Y S w z f S Z x d W 9 0 O y w m c X V v d D t T Z W N 0 a W 9 u M S 8 y M D I x M D U y O C 1 N L V N p b m d s Z S 1 E U C 9 B d X R v U m V t b 3 Z l Z E N v b H V t b n M x L n t N Z W F u L D R 9 J n F 1 b 3 Q 7 L C Z x d W 9 0 O 1 N l Y 3 R p b 2 4 x L z I w M j E w N T I 4 L U 0 t U 2 l u Z 2 x l L U R Q L 0 F 1 d G 9 S Z W 1 v d m V k Q 2 9 s d W 1 u c z E u e 0 1 p b i w 1 f S Z x d W 9 0 O y w m c X V v d D t T Z W N 0 a W 9 u M S 8 y M D I x M D U y O C 1 N L V N p b m d s Z S 1 E U C 9 B d X R v U m V t b 3 Z l Z E N v b H V t b n M x L n t N Y X g s N n 0 m c X V v d D s s J n F 1 b 3 Q 7 U 2 V j d G l v b j E v M j A y M T A 1 M j g t T S 1 T a W 5 n b G U t R F A v Q X V 0 b 1 J l b W 9 2 Z W R D b 2 x 1 b W 5 z M S 5 7 J U F y Z W E s N 3 0 m c X V v d D s s J n F 1 b 3 Q 7 U 2 V j d G l v b j E v M j A y M T A 1 M j g t T S 1 T a W 5 n b G U t R F A v Q X V 0 b 1 J l b W 9 2 Z W R D b 2 x 1 b W 5 z M S 5 7 V G 9 0 Y W w g c G l 4 Z W x z I G l u I F J P S S w 4 f S Z x d W 9 0 O y w m c X V v d D t T Z W N 0 a W 9 u M S 8 y M D I x M D U y O C 1 N L V N p b m d s Z S 1 E U C 9 B d X R v U m V t b 3 Z l Z E N v b H V t b n M x L n s l I H B v c 2 l 0 a X Z l I H B p e G V s c y A s O X 0 m c X V v d D s s J n F 1 b 3 Q 7 U 2 V j d G l v b j E v M j A y M T A 1 M j g t T S 1 T a W 5 n b G U t R F A v Q X V 0 b 1 J l b W 9 2 Z W R D b 2 x 1 b W 5 z M S 5 7 V G l t Z X B v a W 5 0 L D E w f S Z x d W 9 0 O y w m c X V v d D t T Z W N 0 a W 9 u M S 8 y M D I x M D U y O C 1 N L V N p b m d s Z S 1 E U C 9 B d X R v U m V t b 3 Z l Z E N v b H V t b n M x L n t D b 2 5 0 Y W N 0 L D E x f S Z x d W 9 0 O y w m c X V v d D t T Z W N 0 a W 9 u M S 8 y M D I x M D U y O C 1 N L V N p b m d s Z S 1 E U C 9 B d X R v U m V t b 3 Z l Z E N v b H V t b n M x L n t O b y B j b 2 5 0 Y W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1 M j g t T S 1 T a W 5 n b G U t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E t M T h U M D U 6 N D I 6 N T I u M z Y 3 M z U 0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2 E 4 M z h l Y z M t Z m U 4 Z C 0 0 Y W U 1 L T k 4 Y T E t N m Y 4 Y m Q 3 N m E 3 M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h O D M 4 Z W M z L W Z l O G Q t N G F l N S 0 5 O G E x L T Z m O G J k N z Z h N z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A 1 O j Q y O j U y L j M 2 O T M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y O W U w M W I 5 L W F l N j Y t N G J m Y i 0 4 O T B l L T A 4 N T U z Y z c x N j R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T h U M D U 6 N D I 6 N T I u M z c x M z Q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2 E 4 M z h l Y z M t Z m U 4 Z C 0 0 Y W U 1 L T k 4 Y T E t N m Y 4 Y m Q 3 N m E 3 M z I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T h U M D U 6 N D I 6 N T I u M z c z M z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U y O C 1 N L V N p b m d s Z S 1 E U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T I 4 L U 0 t U 2 l u Z 2 x l L U R Q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T I 4 L U 0 t U 2 l u Z 2 x l L U R Q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T I 4 L U 0 t U 2 l u Z 2 x l L U R Q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1 M j g t T S 1 T a W 5 n b G U t R F A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U y O C 1 N L V N p b m d s Z S 1 E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T M w L U 0 t U 2 l u Z 2 x l L U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x M D U z M F 9 N X 1 N p b m d s Z V 9 E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D U 6 N D M 6 M j M u N j M z N T U 1 N V o i I C 8 + P E V u d H J 5 I F R 5 c G U 9 I k Z p b G x D b 2 x 1 b W 5 U e X B l c y I g V m F s d W U 9 I n N C Z 0 1 H Q l F V R E F 3 V U R B d 0 1 E Q X c 9 P S I g L z 4 8 R W 5 0 c n k g V H l w Z T 0 i R m l s b E N v b H V t b k 5 h b W V z I i B W Y W x 1 Z T 0 i c 1 s m c X V v d D t T b 3 V y Y 2 U u T m F t Z S Z x d W 9 0 O y w m c X V v d D s g J n F 1 b 3 Q 7 L C Z x d W 9 0 O 0 x h Y m V s J n F 1 b 3 Q 7 L C Z x d W 9 0 O 0 F y Z W E m c X V v d D s s J n F 1 b 3 Q 7 T W V h b i Z x d W 9 0 O y w m c X V v d D t N a W 4 m c X V v d D s s J n F 1 b 3 Q 7 T W F 4 J n F 1 b 3 Q 7 L C Z x d W 9 0 O y V B c m V h J n F 1 b 3 Q 7 L C Z x d W 9 0 O 1 R v d G F s I H B p e G V s c y B p b i B S T 0 k m c X V v d D s s J n F 1 b 3 Q 7 J S B w b 3 N p d G l 2 Z S B w a X h l b H M g J n F 1 b 3 Q 7 L C Z x d W 9 0 O 1 R p b W V w b 2 l u d C Z x d W 9 0 O y w m c X V v d D t D b 2 5 0 Y W N 0 J n F 1 b 3 Q 7 L C Z x d W 9 0 O 0 5 v I G N v b n R h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1 M z A t T S 1 T a W 5 n b G U t R F A v Q X V 0 b 1 J l b W 9 2 Z W R D b 2 x 1 b W 5 z M S 5 7 U 2 9 1 c m N l L k 5 h b W U s M H 0 m c X V v d D s s J n F 1 b 3 Q 7 U 2 V j d G l v b j E v M j A y M T A 1 M z A t T S 1 T a W 5 n b G U t R F A v Q X V 0 b 1 J l b W 9 2 Z W R D b 2 x 1 b W 5 z M S 5 7 I C w x f S Z x d W 9 0 O y w m c X V v d D t T Z W N 0 a W 9 u M S 8 y M D I x M D U z M C 1 N L V N p b m d s Z S 1 E U C 9 B d X R v U m V t b 3 Z l Z E N v b H V t b n M x L n t M Y W J l b C w y f S Z x d W 9 0 O y w m c X V v d D t T Z W N 0 a W 9 u M S 8 y M D I x M D U z M C 1 N L V N p b m d s Z S 1 E U C 9 B d X R v U m V t b 3 Z l Z E N v b H V t b n M x L n t B c m V h L D N 9 J n F 1 b 3 Q 7 L C Z x d W 9 0 O 1 N l Y 3 R p b 2 4 x L z I w M j E w N T M w L U 0 t U 2 l u Z 2 x l L U R Q L 0 F 1 d G 9 S Z W 1 v d m V k Q 2 9 s d W 1 u c z E u e 0 1 l Y W 4 s N H 0 m c X V v d D s s J n F 1 b 3 Q 7 U 2 V j d G l v b j E v M j A y M T A 1 M z A t T S 1 T a W 5 n b G U t R F A v Q X V 0 b 1 J l b W 9 2 Z W R D b 2 x 1 b W 5 z M S 5 7 T W l u L D V 9 J n F 1 b 3 Q 7 L C Z x d W 9 0 O 1 N l Y 3 R p b 2 4 x L z I w M j E w N T M w L U 0 t U 2 l u Z 2 x l L U R Q L 0 F 1 d G 9 S Z W 1 v d m V k Q 2 9 s d W 1 u c z E u e 0 1 h e C w 2 f S Z x d W 9 0 O y w m c X V v d D t T Z W N 0 a W 9 u M S 8 y M D I x M D U z M C 1 N L V N p b m d s Z S 1 E U C 9 B d X R v U m V t b 3 Z l Z E N v b H V t b n M x L n s l Q X J l Y S w 3 f S Z x d W 9 0 O y w m c X V v d D t T Z W N 0 a W 9 u M S 8 y M D I x M D U z M C 1 N L V N p b m d s Z S 1 E U C 9 B d X R v U m V t b 3 Z l Z E N v b H V t b n M x L n t U b 3 R h b C B w a X h l b H M g a W 4 g U k 9 J L D h 9 J n F 1 b 3 Q 7 L C Z x d W 9 0 O 1 N l Y 3 R p b 2 4 x L z I w M j E w N T M w L U 0 t U 2 l u Z 2 x l L U R Q L 0 F 1 d G 9 S Z W 1 v d m V k Q 2 9 s d W 1 u c z E u e y U g c G 9 z a X R p d m U g c G l 4 Z W x z I C w 5 f S Z x d W 9 0 O y w m c X V v d D t T Z W N 0 a W 9 u M S 8 y M D I x M D U z M C 1 N L V N p b m d s Z S 1 E U C 9 B d X R v U m V t b 3 Z l Z E N v b H V t b n M x L n t U a W 1 l c G 9 p b n Q s M T B 9 J n F 1 b 3 Q 7 L C Z x d W 9 0 O 1 N l Y 3 R p b 2 4 x L z I w M j E w N T M w L U 0 t U 2 l u Z 2 x l L U R Q L 0 F 1 d G 9 S Z W 1 v d m V k Q 2 9 s d W 1 u c z E u e 0 N v b n R h Y 3 Q s M T F 9 J n F 1 b 3 Q 7 L C Z x d W 9 0 O 1 N l Y 3 R p b 2 4 x L z I w M j E w N T M w L U 0 t U 2 l u Z 2 x l L U R Q L 0 F 1 d G 9 S Z W 1 v d m V k Q 2 9 s d W 1 u c z E u e 0 5 v I G N v b n R h Y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D I x M D U z M C 1 N L V N p b m d s Z S 1 E U C 9 B d X R v U m V t b 3 Z l Z E N v b H V t b n M x L n t T b 3 V y Y 2 U u T m F t Z S w w f S Z x d W 9 0 O y w m c X V v d D t T Z W N 0 a W 9 u M S 8 y M D I x M D U z M C 1 N L V N p b m d s Z S 1 E U C 9 B d X R v U m V t b 3 Z l Z E N v b H V t b n M x L n s g L D F 9 J n F 1 b 3 Q 7 L C Z x d W 9 0 O 1 N l Y 3 R p b 2 4 x L z I w M j E w N T M w L U 0 t U 2 l u Z 2 x l L U R Q L 0 F 1 d G 9 S Z W 1 v d m V k Q 2 9 s d W 1 u c z E u e 0 x h Y m V s L D J 9 J n F 1 b 3 Q 7 L C Z x d W 9 0 O 1 N l Y 3 R p b 2 4 x L z I w M j E w N T M w L U 0 t U 2 l u Z 2 x l L U R Q L 0 F 1 d G 9 S Z W 1 v d m V k Q 2 9 s d W 1 u c z E u e 0 F y Z W E s M 3 0 m c X V v d D s s J n F 1 b 3 Q 7 U 2 V j d G l v b j E v M j A y M T A 1 M z A t T S 1 T a W 5 n b G U t R F A v Q X V 0 b 1 J l b W 9 2 Z W R D b 2 x 1 b W 5 z M S 5 7 T W V h b i w 0 f S Z x d W 9 0 O y w m c X V v d D t T Z W N 0 a W 9 u M S 8 y M D I x M D U z M C 1 N L V N p b m d s Z S 1 E U C 9 B d X R v U m V t b 3 Z l Z E N v b H V t b n M x L n t N a W 4 s N X 0 m c X V v d D s s J n F 1 b 3 Q 7 U 2 V j d G l v b j E v M j A y M T A 1 M z A t T S 1 T a W 5 n b G U t R F A v Q X V 0 b 1 J l b W 9 2 Z W R D b 2 x 1 b W 5 z M S 5 7 T W F 4 L D Z 9 J n F 1 b 3 Q 7 L C Z x d W 9 0 O 1 N l Y 3 R p b 2 4 x L z I w M j E w N T M w L U 0 t U 2 l u Z 2 x l L U R Q L 0 F 1 d G 9 S Z W 1 v d m V k Q 2 9 s d W 1 u c z E u e y V B c m V h L D d 9 J n F 1 b 3 Q 7 L C Z x d W 9 0 O 1 N l Y 3 R p b 2 4 x L z I w M j E w N T M w L U 0 t U 2 l u Z 2 x l L U R Q L 0 F 1 d G 9 S Z W 1 v d m V k Q 2 9 s d W 1 u c z E u e 1 R v d G F s I H B p e G V s c y B p b i B S T 0 k s O H 0 m c X V v d D s s J n F 1 b 3 Q 7 U 2 V j d G l v b j E v M j A y M T A 1 M z A t T S 1 T a W 5 n b G U t R F A v Q X V 0 b 1 J l b W 9 2 Z W R D b 2 x 1 b W 5 z M S 5 7 J S B w b 3 N p d G l 2 Z S B w a X h l b H M g L D l 9 J n F 1 b 3 Q 7 L C Z x d W 9 0 O 1 N l Y 3 R p b 2 4 x L z I w M j E w N T M w L U 0 t U 2 l u Z 2 x l L U R Q L 0 F 1 d G 9 S Z W 1 v d m V k Q 2 9 s d W 1 u c z E u e 1 R p b W V w b 2 l u d C w x M H 0 m c X V v d D s s J n F 1 b 3 Q 7 U 2 V j d G l v b j E v M j A y M T A 1 M z A t T S 1 T a W 5 n b G U t R F A v Q X V 0 b 1 J l b W 9 2 Z W R D b 2 x 1 b W 5 z M S 5 7 Q 2 9 u d G F j d C w x M X 0 m c X V v d D s s J n F 1 b 3 Q 7 U 2 V j d G l v b j E v M j A y M T A 1 M z A t T S 1 T a W 5 n b G U t R F A v Q X V 0 b 1 J l b W 9 2 Z W R D b 2 x 1 b W 5 z M S 5 7 T m 8 g Y 2 9 u d G F j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N T M w L U 0 t U 2 l u Z 2 x l L U R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x L T E 4 V D A 1 O j Q z O j I y L j Y 3 M D A z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h m O T I 0 Y T M 3 L T c 3 Y W Q t N G Z h N C 0 4 N m Z i L T R h O D k 2 Z D M 2 Y z M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Z j k y N G E z N y 0 3 N 2 F k L T R m Y T Q t O D Z m Y i 0 0 Y T g 5 N m Q z N m M z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x O F Q w N T o 0 M z o y M i 4 2 N z U w M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N G Q 4 Z G F l Z C 0 0 N G F j L T Q w Y j I t Y m V j N C 0 0 Z m Y 0 Z m N h Y T I 0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A 1 O j Q z O j I y L j Y 3 O T A w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m O T I 0 Y T M 3 L T c 3 Y W Q t N G Z h N C 0 4 N m Z i L T R h O D k 2 Z D M 2 Y z M w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A 1 O j Q z O j I y L j Y 4 M z A w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1 M z A t T S 1 T a W 5 n b G U t R F A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U z M C 1 N L V N p b m d s Z S 1 E U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U z M C 1 N L V N p b m d s Z S 1 E U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U z M C 1 N L V N p b m d s Z S 1 E U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T M w L U 0 t U 2 l u Z 2 x l L U R Q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1 M z A t T S 1 T a W 5 n b G U t R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Y w N y 1 N L V N p b m d s Z S 1 E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T A 2 M D d f T V 9 T a W 5 n b G V f R F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w N T o 0 M z o 0 N y 4 3 N z g 4 N j k w W i I g L z 4 8 R W 5 0 c n k g V H l w Z T 0 i R m l s b E N v b H V t b l R 5 c G V z I i B W Y W x 1 Z T 0 i c 0 J n T U d C U V V E Q X d V R E F 3 T U R B d z 0 9 I i A v P j x F b n R y e S B U e X B l P S J G a W x s Q 2 9 s d W 1 u T m F t Z X M i I F Z h b H V l P S J z W y Z x d W 9 0 O 1 N v d X J j Z S 5 O Y W 1 l J n F 1 b 3 Q 7 L C Z x d W 9 0 O y A m c X V v d D s s J n F 1 b 3 Q 7 T G F i Z W w m c X V v d D s s J n F 1 b 3 Q 7 Q X J l Y S Z x d W 9 0 O y w m c X V v d D t N Z W F u J n F 1 b 3 Q 7 L C Z x d W 9 0 O 0 1 p b i Z x d W 9 0 O y w m c X V v d D t N Y X g m c X V v d D s s J n F 1 b 3 Q 7 J U F y Z W E m c X V v d D s s J n F 1 b 3 Q 7 V G 9 0 Y W w g c G l 4 Z W x z I G l u I F J P S S Z x d W 9 0 O y w m c X V v d D s l I H B v c 2 l 0 a X Z l I H B p e G V s c y A m c X V v d D s s J n F 1 b 3 Q 7 V G l t Z X B v a W 5 0 J n F 1 b 3 Q 7 L C Z x d W 9 0 O 0 N v b n R h Y 3 Q m c X V v d D s s J n F 1 b 3 Q 7 T m 8 g Y 2 9 u d G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Y w N y 1 N L V N p b m d s Z S 1 E U C 9 B d X R v U m V t b 3 Z l Z E N v b H V t b n M x L n t T b 3 V y Y 2 U u T m F t Z S w w f S Z x d W 9 0 O y w m c X V v d D t T Z W N 0 a W 9 u M S 8 y M D I x M D Y w N y 1 N L V N p b m d s Z S 1 E U C 9 B d X R v U m V t b 3 Z l Z E N v b H V t b n M x L n s g L D F 9 J n F 1 b 3 Q 7 L C Z x d W 9 0 O 1 N l Y 3 R p b 2 4 x L z I w M j E w N j A 3 L U 0 t U 2 l u Z 2 x l L U R Q L 0 F 1 d G 9 S Z W 1 v d m V k Q 2 9 s d W 1 u c z E u e 0 x h Y m V s L D J 9 J n F 1 b 3 Q 7 L C Z x d W 9 0 O 1 N l Y 3 R p b 2 4 x L z I w M j E w N j A 3 L U 0 t U 2 l u Z 2 x l L U R Q L 0 F 1 d G 9 S Z W 1 v d m V k Q 2 9 s d W 1 u c z E u e 0 F y Z W E s M 3 0 m c X V v d D s s J n F 1 b 3 Q 7 U 2 V j d G l v b j E v M j A y M T A 2 M D c t T S 1 T a W 5 n b G U t R F A v Q X V 0 b 1 J l b W 9 2 Z W R D b 2 x 1 b W 5 z M S 5 7 T W V h b i w 0 f S Z x d W 9 0 O y w m c X V v d D t T Z W N 0 a W 9 u M S 8 y M D I x M D Y w N y 1 N L V N p b m d s Z S 1 E U C 9 B d X R v U m V t b 3 Z l Z E N v b H V t b n M x L n t N a W 4 s N X 0 m c X V v d D s s J n F 1 b 3 Q 7 U 2 V j d G l v b j E v M j A y M T A 2 M D c t T S 1 T a W 5 n b G U t R F A v Q X V 0 b 1 J l b W 9 2 Z W R D b 2 x 1 b W 5 z M S 5 7 T W F 4 L D Z 9 J n F 1 b 3 Q 7 L C Z x d W 9 0 O 1 N l Y 3 R p b 2 4 x L z I w M j E w N j A 3 L U 0 t U 2 l u Z 2 x l L U R Q L 0 F 1 d G 9 S Z W 1 v d m V k Q 2 9 s d W 1 u c z E u e y V B c m V h L D d 9 J n F 1 b 3 Q 7 L C Z x d W 9 0 O 1 N l Y 3 R p b 2 4 x L z I w M j E w N j A 3 L U 0 t U 2 l u Z 2 x l L U R Q L 0 F 1 d G 9 S Z W 1 v d m V k Q 2 9 s d W 1 u c z E u e 1 R v d G F s I H B p e G V s c y B p b i B S T 0 k s O H 0 m c X V v d D s s J n F 1 b 3 Q 7 U 2 V j d G l v b j E v M j A y M T A 2 M D c t T S 1 T a W 5 n b G U t R F A v Q X V 0 b 1 J l b W 9 2 Z W R D b 2 x 1 b W 5 z M S 5 7 J S B w b 3 N p d G l 2 Z S B w a X h l b H M g L D l 9 J n F 1 b 3 Q 7 L C Z x d W 9 0 O 1 N l Y 3 R p b 2 4 x L z I w M j E w N j A 3 L U 0 t U 2 l u Z 2 x l L U R Q L 0 F 1 d G 9 S Z W 1 v d m V k Q 2 9 s d W 1 u c z E u e 1 R p b W V w b 2 l u d C w x M H 0 m c X V v d D s s J n F 1 b 3 Q 7 U 2 V j d G l v b j E v M j A y M T A 2 M D c t T S 1 T a W 5 n b G U t R F A v Q X V 0 b 1 J l b W 9 2 Z W R D b 2 x 1 b W 5 z M S 5 7 Q 2 9 u d G F j d C w x M X 0 m c X V v d D s s J n F 1 b 3 Q 7 U 2 V j d G l v b j E v M j A y M T A 2 M D c t T S 1 T a W 5 n b G U t R F A v Q X V 0 b 1 J l b W 9 2 Z W R D b 2 x 1 b W 5 z M S 5 7 T m 8 g Y 2 9 u d G F j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w M j E w N j A 3 L U 0 t U 2 l u Z 2 x l L U R Q L 0 F 1 d G 9 S Z W 1 v d m V k Q 2 9 s d W 1 u c z E u e 1 N v d X J j Z S 5 O Y W 1 l L D B 9 J n F 1 b 3 Q 7 L C Z x d W 9 0 O 1 N l Y 3 R p b 2 4 x L z I w M j E w N j A 3 L U 0 t U 2 l u Z 2 x l L U R Q L 0 F 1 d G 9 S Z W 1 v d m V k Q 2 9 s d W 1 u c z E u e y A s M X 0 m c X V v d D s s J n F 1 b 3 Q 7 U 2 V j d G l v b j E v M j A y M T A 2 M D c t T S 1 T a W 5 n b G U t R F A v Q X V 0 b 1 J l b W 9 2 Z W R D b 2 x 1 b W 5 z M S 5 7 T G F i Z W w s M n 0 m c X V v d D s s J n F 1 b 3 Q 7 U 2 V j d G l v b j E v M j A y M T A 2 M D c t T S 1 T a W 5 n b G U t R F A v Q X V 0 b 1 J l b W 9 2 Z W R D b 2 x 1 b W 5 z M S 5 7 Q X J l Y S w z f S Z x d W 9 0 O y w m c X V v d D t T Z W N 0 a W 9 u M S 8 y M D I x M D Y w N y 1 N L V N p b m d s Z S 1 E U C 9 B d X R v U m V t b 3 Z l Z E N v b H V t b n M x L n t N Z W F u L D R 9 J n F 1 b 3 Q 7 L C Z x d W 9 0 O 1 N l Y 3 R p b 2 4 x L z I w M j E w N j A 3 L U 0 t U 2 l u Z 2 x l L U R Q L 0 F 1 d G 9 S Z W 1 v d m V k Q 2 9 s d W 1 u c z E u e 0 1 p b i w 1 f S Z x d W 9 0 O y w m c X V v d D t T Z W N 0 a W 9 u M S 8 y M D I x M D Y w N y 1 N L V N p b m d s Z S 1 E U C 9 B d X R v U m V t b 3 Z l Z E N v b H V t b n M x L n t N Y X g s N n 0 m c X V v d D s s J n F 1 b 3 Q 7 U 2 V j d G l v b j E v M j A y M T A 2 M D c t T S 1 T a W 5 n b G U t R F A v Q X V 0 b 1 J l b W 9 2 Z W R D b 2 x 1 b W 5 z M S 5 7 J U F y Z W E s N 3 0 m c X V v d D s s J n F 1 b 3 Q 7 U 2 V j d G l v b j E v M j A y M T A 2 M D c t T S 1 T a W 5 n b G U t R F A v Q X V 0 b 1 J l b W 9 2 Z W R D b 2 x 1 b W 5 z M S 5 7 V G 9 0 Y W w g c G l 4 Z W x z I G l u I F J P S S w 4 f S Z x d W 9 0 O y w m c X V v d D t T Z W N 0 a W 9 u M S 8 y M D I x M D Y w N y 1 N L V N p b m d s Z S 1 E U C 9 B d X R v U m V t b 3 Z l Z E N v b H V t b n M x L n s l I H B v c 2 l 0 a X Z l I H B p e G V s c y A s O X 0 m c X V v d D s s J n F 1 b 3 Q 7 U 2 V j d G l v b j E v M j A y M T A 2 M D c t T S 1 T a W 5 n b G U t R F A v Q X V 0 b 1 J l b W 9 2 Z W R D b 2 x 1 b W 5 z M S 5 7 V G l t Z X B v a W 5 0 L D E w f S Z x d W 9 0 O y w m c X V v d D t T Z W N 0 a W 9 u M S 8 y M D I x M D Y w N y 1 N L V N p b m d s Z S 1 E U C 9 B d X R v U m V t b 3 Z l Z E N v b H V t b n M x L n t D b 2 5 0 Y W N 0 L D E x f S Z x d W 9 0 O y w m c X V v d D t T Z W N 0 a W 9 u M S 8 y M D I x M D Y w N y 1 N L V N p b m d s Z S 1 E U C 9 B d X R v U m V t b 3 Z l Z E N v b H V t b n M x L n t O b y B j b 2 5 0 Y W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2 M D c t T S 1 T a W 5 n b G U t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E t M T h U M D U 6 N D M 6 N D Y u O D E 5 O D U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D Q y M G Y x O W M t N T I 1 N i 0 0 N T E z L T h k Z D A t M 2 Y x Z T U x N z E 4 Y T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0 M j B m M T l j L T U y N T Y t N D U x M y 0 4 Z G Q w L T N m M W U 1 M T c x O G E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A 1 O j Q z O j Q 2 L j g y N D g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m N G M 3 Y W Q 1 L T h j O G U t N G Y 3 N C 1 i Z j U w L W Z i M T g 2 N m Q 4 Z j M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T h U M D U 6 N D M 6 N D Y u O D I 5 O D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Q y M G Y x O W M t N T I 1 N i 0 0 N T E z L T h k Z D A t M 2 Y x Z T U x N z E 4 Y T F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T h U M D U 6 N D M 6 N D Y u O D M z O D E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Y w N y 1 N L V N p b m d s Z S 1 E U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j A 3 L U 0 t U 2 l u Z 2 x l L U R Q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j A 3 L U 0 t U 2 l u Z 2 x l L U R Q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j A 3 L U 0 t U 2 l u Z 2 x l L U R Q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2 M D c t T S 1 T a W 5 n b G U t R F A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Y w N y 1 N L V N p b m d s Z S 1 E U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2 u 4 s 2 v h S 4 H P 5 A T 1 + U I / A A A A A A I A A A A A A B B m A A A A A Q A A I A A A A E W b i B d 6 B r L 5 l g G q c h Z V o M l i B e / Q d x A 3 C o X Z h O u 3 z a p G A A A A A A 6 A A A A A A g A A I A A A A H T r v 0 a V N Y w 2 k q + S Q Z v 1 u 4 Z P K t X r F d 6 Z p u s v p p R a Q 4 Y q U A A A A H h V o I q L w 3 J 7 N u E P e 3 G c 7 1 D 0 V s M C 2 3 o A y D f 9 K M V K g e s D p S 6 W y a l X 1 W k z d R E Y 0 z n 6 v b r R + Z 4 5 c K u F n Z v 4 x 4 u t o A I o 5 R 9 k x 6 C L N V N r s p C 1 L Y k h Q A A A A E A p D g o X d G E d H d 5 j 3 4 A v 9 P 1 x + D y R t h n 2 i e c i 1 x f e b o a D o F h w I 3 q U d I f j J C / I L O / Z D 4 p o X 4 + J o 4 Y V O 2 l G G 4 M a D D s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B87AD4B095749B44ED92D211FC32E" ma:contentTypeVersion="17" ma:contentTypeDescription="Create a new document." ma:contentTypeScope="" ma:versionID="cdcf72402e44485481ad61e3b844702d">
  <xsd:schema xmlns:xsd="http://www.w3.org/2001/XMLSchema" xmlns:xs="http://www.w3.org/2001/XMLSchema" xmlns:p="http://schemas.microsoft.com/office/2006/metadata/properties" xmlns:ns2="698b61e1-cdde-45d5-ae45-b0ede04adbb8" xmlns:ns3="5bbe5486-36b3-4314-bcd7-52abdfb282c1" targetNamespace="http://schemas.microsoft.com/office/2006/metadata/properties" ma:root="true" ma:fieldsID="2720bf4eb11e53a5bc05cb2d8f5a58db" ns2:_="" ns3:_="">
    <xsd:import namespace="698b61e1-cdde-45d5-ae45-b0ede04adbb8"/>
    <xsd:import namespace="5bbe5486-36b3-4314-bcd7-52abdfb28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b61e1-cdde-45d5-ae45-b0ede04ad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e5486-36b3-4314-bcd7-52abdfb28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3a71312-5a79-4d13-abb3-7a01b0ac164b}" ma:internalName="TaxCatchAll" ma:showField="CatchAllData" ma:web="5bbe5486-36b3-4314-bcd7-52abdfb28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A7D3FF-0316-4EFE-9CC7-8F1DEA9277D0}"/>
</file>

<file path=customXml/itemProps2.xml><?xml version="1.0" encoding="utf-8"?>
<ds:datastoreItem xmlns:ds="http://schemas.openxmlformats.org/officeDocument/2006/customXml" ds:itemID="{BF7FD1AB-6FFA-40DC-8B4F-268B1C035316}"/>
</file>

<file path=customXml/itemProps3.xml><?xml version="1.0" encoding="utf-8"?>
<ds:datastoreItem xmlns:ds="http://schemas.openxmlformats.org/officeDocument/2006/customXml" ds:itemID="{1EC19564-5281-4192-A77C-F38EF71036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Notapple</dc:creator>
  <cp:keywords/>
  <dc:description/>
  <cp:lastModifiedBy>Bharathan, Navaneetha Krishnan</cp:lastModifiedBy>
  <cp:revision/>
  <dcterms:created xsi:type="dcterms:W3CDTF">2023-01-18T05:42:14Z</dcterms:created>
  <dcterms:modified xsi:type="dcterms:W3CDTF">2023-01-19T21:29:05Z</dcterms:modified>
  <cp:category/>
  <cp:contentStatus/>
</cp:coreProperties>
</file>