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ocuments\studia\mpp4\"/>
    </mc:Choice>
  </mc:AlternateContent>
  <xr:revisionPtr revIDLastSave="0" documentId="13_ncr:1_{DF699FD6-74D2-45EC-9134-4D77BCB031D9}" xr6:coauthVersionLast="47" xr6:coauthVersionMax="47" xr10:uidLastSave="{00000000-0000-0000-0000-000000000000}"/>
  <bookViews>
    <workbookView xWindow="-120" yWindow="-120" windowWidth="29040" windowHeight="15720" xr2:uid="{DDE1C097-9388-4F29-87CF-25CCF481F983}"/>
  </bookViews>
  <sheets>
    <sheet name="Arkusz1" sheetId="1" r:id="rId1"/>
  </sheets>
  <definedNames>
    <definedName name="ExternalData_1" localSheetId="0" hidden="1">Arkusz1!$B$11:$F$131</definedName>
    <definedName name="ExternalData_2" localSheetId="0" hidden="1">Arkusz1!$H$11:$L$41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17" i="1" l="1"/>
  <c r="V16" i="1"/>
  <c r="V15" i="1"/>
  <c r="V14" i="1"/>
  <c r="U17" i="1"/>
  <c r="U16" i="1"/>
  <c r="U15" i="1"/>
  <c r="U14" i="1"/>
  <c r="S17" i="1"/>
  <c r="S16" i="1"/>
  <c r="S15" i="1"/>
  <c r="S14" i="1"/>
  <c r="R17" i="1"/>
  <c r="R16" i="1"/>
  <c r="R15" i="1"/>
  <c r="R14" i="1"/>
  <c r="V13" i="1"/>
  <c r="U13" i="1"/>
  <c r="S13" i="1"/>
  <c r="R13" i="1"/>
  <c r="P17" i="1"/>
  <c r="O17" i="1"/>
  <c r="P16" i="1"/>
  <c r="O16" i="1"/>
  <c r="P15" i="1"/>
  <c r="O15" i="1"/>
  <c r="P14" i="1"/>
  <c r="O14" i="1"/>
  <c r="P13" i="1"/>
  <c r="O13" i="1"/>
  <c r="V19" i="1" l="1"/>
  <c r="O19" i="1"/>
  <c r="P19" i="1"/>
  <c r="S19" i="1"/>
  <c r="R19" i="1"/>
  <c r="U19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9A34040-6CA7-4965-9AFA-F77CB9632910}" keepAlive="1" name="Zapytanie — iris_test" description="Połączenie z zapytaniem „iris_test” w skoroszycie." type="5" refreshedVersion="8" background="1" saveData="1">
    <dbPr connection="Provider=Microsoft.Mashup.OleDb.1;Data Source=$Workbook$;Location=iris_test;Extended Properties=&quot;&quot;" command="SELECT * FROM [iris_test]"/>
  </connection>
  <connection id="2" xr16:uid="{B1A14A66-77F3-4748-A1C2-69A11890CF2C}" keepAlive="1" name="Zapytanie — iris_training (2)" description="Połączenie z zapytaniem „iris_training (2)” w skoroszycie." type="5" refreshedVersion="8" background="1" saveData="1">
    <dbPr connection="Provider=Microsoft.Mashup.OleDb.1;Data Source=$Workbook$;Location=&quot;iris_training (2)&quot;;Extended Properties=&quot;&quot;" command="SELECT * FROM [iris_training (2)]"/>
  </connection>
</connections>
</file>

<file path=xl/sharedStrings.xml><?xml version="1.0" encoding="utf-8"?>
<sst xmlns="http://schemas.openxmlformats.org/spreadsheetml/2006/main" count="169" uniqueCount="20">
  <si>
    <t>unikalne:</t>
  </si>
  <si>
    <t>Column1</t>
  </si>
  <si>
    <t>Column2</t>
  </si>
  <si>
    <t>Column3</t>
  </si>
  <si>
    <t>Column4</t>
  </si>
  <si>
    <t>Column5</t>
  </si>
  <si>
    <t>Iris-setosa</t>
  </si>
  <si>
    <t xml:space="preserve"> Iris-setosa </t>
  </si>
  <si>
    <t>setosa</t>
  </si>
  <si>
    <t>not setosa</t>
  </si>
  <si>
    <t xml:space="preserve"> Iris-versicolor </t>
  </si>
  <si>
    <t xml:space="preserve"> Iris-virginica </t>
  </si>
  <si>
    <t>Iris-versicolor</t>
  </si>
  <si>
    <t>Iris-virginica</t>
  </si>
  <si>
    <t>versicolor</t>
  </si>
  <si>
    <t>not versicolor</t>
  </si>
  <si>
    <t>virginica</t>
  </si>
  <si>
    <t>not virginica</t>
  </si>
  <si>
    <t>Wybieramy setose bo ma największe prawdopodobieństow, not'ów nie liczymy bo i tak nie przydadzą się do niczego</t>
  </si>
  <si>
    <t>Wykonujemy takie działanie dla każdego rekordu z pliku testowego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</si>
</sst>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00"/>
    <numFmt numFmtId="165" formatCode="0.0000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2" fontId="0" fillId="0" borderId="0" xfId="0" applyNumberFormat="1"/>
    <xf numFmtId="0" fontId="1" fillId="0" borderId="0" xfId="0" applyFont="1"/>
    <xf numFmtId="0" fontId="0" fillId="0" borderId="1" xfId="0" applyBorder="1"/>
    <xf numFmtId="165" fontId="0" fillId="0" borderId="1" xfId="0" applyNumberFormat="1" applyBorder="1"/>
    <xf numFmtId="0" fontId="0" fillId="0" borderId="0" xfId="0" applyAlignment="1">
      <alignment horizontal="center"/>
    </xf>
    <xf numFmtId="0" fontId="0" fillId="0" borderId="0" xfId="0" applyAlignment="1"/>
  </cellXfs>
  <cellStyles count="1">
    <cellStyle name="Normalny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29</xdr:row>
      <xdr:rowOff>0</xdr:rowOff>
    </xdr:from>
    <xdr:to>
      <xdr:col>19</xdr:col>
      <xdr:colOff>191133</xdr:colOff>
      <xdr:row>43</xdr:row>
      <xdr:rowOff>171846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1987DEDB-BA4D-7C8D-9A2E-FA691F2EA1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201150" y="5524500"/>
          <a:ext cx="4534533" cy="2838846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64964751-2583-4717-8B92-34A554E5E8B3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6BAC968A-4E21-4067-9A3A-8D4484F2B128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E509CED-5B3C-43A3-8234-BD62786E7D08}" name="iris_training__2" displayName="iris_training__2" ref="B11:F131" tableType="queryTable" totalsRowShown="0">
  <autoFilter ref="B11:F131" xr:uid="{9E509CED-5B3C-43A3-8234-BD62786E7D08}"/>
  <tableColumns count="5">
    <tableColumn id="1" xr3:uid="{414B0302-3609-4EDA-A791-A1579D13CFFD}" uniqueName="1" name="Column1" queryTableFieldId="1"/>
    <tableColumn id="2" xr3:uid="{EE74A1A6-BB03-417C-9CCC-1B6C5BC8ABF0}" uniqueName="2" name="Column2" queryTableFieldId="2"/>
    <tableColumn id="3" xr3:uid="{B890F6DC-1167-4287-A1FE-5D7CE294725D}" uniqueName="3" name="Column3" queryTableFieldId="3"/>
    <tableColumn id="4" xr3:uid="{A40A3C91-EAAD-4620-AA0D-981C29B376F3}" uniqueName="4" name="Column4" queryTableFieldId="4"/>
    <tableColumn id="5" xr3:uid="{016D5966-A318-4DE4-B83B-658338FFE4F0}" uniqueName="5" name="Column5" queryTableFieldId="5" dataDxfId="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7E8BF05-3342-4C96-8415-A769C7E38920}" name="iris_test" displayName="iris_test" ref="H11:L41" tableType="queryTable" totalsRowShown="0">
  <autoFilter ref="H11:L41" xr:uid="{67E8BF05-3342-4C96-8415-A769C7E38920}"/>
  <tableColumns count="5">
    <tableColumn id="1" xr3:uid="{F5B797DA-EBFB-49B1-BDB9-5F11C8FB185E}" uniqueName="1" name="Column1" queryTableFieldId="1"/>
    <tableColumn id="2" xr3:uid="{9D3635FA-1868-42A9-B895-8E0FC59A6B11}" uniqueName="2" name="Column2" queryTableFieldId="2"/>
    <tableColumn id="3" xr3:uid="{EC586ECE-5A3E-4256-A86C-E6D0BFCB88F3}" uniqueName="3" name="Column3" queryTableFieldId="3"/>
    <tableColumn id="4" xr3:uid="{C557183C-2584-462C-8370-58B9B7AB9BEF}" uniqueName="4" name="Column4" queryTableFieldId="4"/>
    <tableColumn id="5" xr3:uid="{1D2D069F-35E3-4C0B-9BBA-877C0DDA0507}" uniqueName="5" name="Column5" queryTableFieldId="5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9D769-18C3-402F-B73F-C1E1F3BE7882}">
  <dimension ref="A9:W131"/>
  <sheetViews>
    <sheetView tabSelected="1" topLeftCell="A4" workbookViewId="0">
      <selection activeCell="O25" sqref="O25"/>
    </sheetView>
  </sheetViews>
  <sheetFormatPr defaultRowHeight="15" x14ac:dyDescent="0.25"/>
  <cols>
    <col min="6" max="6" width="13.28515625" customWidth="1"/>
    <col min="12" max="12" width="15" customWidth="1"/>
    <col min="16" max="16" width="15.7109375" customWidth="1"/>
    <col min="18" max="18" width="14.5703125" customWidth="1"/>
    <col min="19" max="19" width="16.5703125" customWidth="1"/>
    <col min="21" max="21" width="12.85546875" customWidth="1"/>
    <col min="22" max="22" width="14.140625" customWidth="1"/>
  </cols>
  <sheetData>
    <row r="9" spans="1:22" x14ac:dyDescent="0.25">
      <c r="A9" t="s">
        <v>0</v>
      </c>
      <c r="B9">
        <v>31</v>
      </c>
      <c r="C9">
        <v>23</v>
      </c>
      <c r="D9">
        <v>41</v>
      </c>
      <c r="E9">
        <v>22</v>
      </c>
    </row>
    <row r="11" spans="1:22" x14ac:dyDescent="0.25">
      <c r="B11" t="s">
        <v>1</v>
      </c>
      <c r="C11" t="s">
        <v>2</v>
      </c>
      <c r="D11" t="s">
        <v>3</v>
      </c>
      <c r="E11" t="s">
        <v>4</v>
      </c>
      <c r="F11" t="s">
        <v>5</v>
      </c>
      <c r="H11" t="s">
        <v>1</v>
      </c>
      <c r="I11" t="s">
        <v>2</v>
      </c>
      <c r="J11" t="s">
        <v>3</v>
      </c>
      <c r="K11" t="s">
        <v>4</v>
      </c>
      <c r="L11" t="s">
        <v>5</v>
      </c>
    </row>
    <row r="12" spans="1:22" x14ac:dyDescent="0.25">
      <c r="B12">
        <v>5.4</v>
      </c>
      <c r="C12">
        <v>3.7</v>
      </c>
      <c r="D12">
        <v>1.5</v>
      </c>
      <c r="E12">
        <v>0.2</v>
      </c>
      <c r="F12" t="s">
        <v>6</v>
      </c>
      <c r="H12">
        <v>5.0999999999999996</v>
      </c>
      <c r="I12">
        <v>3.5</v>
      </c>
      <c r="J12">
        <v>1.4</v>
      </c>
      <c r="K12">
        <v>0.2</v>
      </c>
      <c r="L12" t="s">
        <v>7</v>
      </c>
      <c r="O12" t="s">
        <v>8</v>
      </c>
      <c r="P12" t="s">
        <v>9</v>
      </c>
      <c r="R12" t="s">
        <v>14</v>
      </c>
      <c r="S12" t="s">
        <v>15</v>
      </c>
      <c r="U12" t="s">
        <v>16</v>
      </c>
      <c r="V12" t="s">
        <v>17</v>
      </c>
    </row>
    <row r="13" spans="1:22" x14ac:dyDescent="0.25">
      <c r="B13">
        <v>4.8</v>
      </c>
      <c r="C13">
        <v>3.4</v>
      </c>
      <c r="D13">
        <v>1.6</v>
      </c>
      <c r="E13">
        <v>0.2</v>
      </c>
      <c r="F13" t="s">
        <v>6</v>
      </c>
      <c r="H13">
        <v>4.9000000000000004</v>
      </c>
      <c r="I13">
        <v>3</v>
      </c>
      <c r="J13">
        <v>1.4</v>
      </c>
      <c r="K13">
        <v>0.2</v>
      </c>
      <c r="L13" t="s">
        <v>7</v>
      </c>
      <c r="O13">
        <f>40/120</f>
        <v>0.33333333333333331</v>
      </c>
      <c r="P13">
        <f>80/120</f>
        <v>0.66666666666666663</v>
      </c>
      <c r="R13">
        <f>40/120</f>
        <v>0.33333333333333331</v>
      </c>
      <c r="S13">
        <f>80/120</f>
        <v>0.66666666666666663</v>
      </c>
      <c r="U13">
        <f>40/120</f>
        <v>0.33333333333333331</v>
      </c>
      <c r="V13">
        <f>80/120</f>
        <v>0.66666666666666663</v>
      </c>
    </row>
    <row r="14" spans="1:22" x14ac:dyDescent="0.25">
      <c r="B14">
        <v>4.8</v>
      </c>
      <c r="C14">
        <v>3</v>
      </c>
      <c r="D14">
        <v>1.4</v>
      </c>
      <c r="E14">
        <v>0.1</v>
      </c>
      <c r="F14" t="s">
        <v>6</v>
      </c>
      <c r="H14">
        <v>4.7</v>
      </c>
      <c r="I14">
        <v>3.2</v>
      </c>
      <c r="J14">
        <v>1.3</v>
      </c>
      <c r="K14">
        <v>0.2</v>
      </c>
      <c r="L14" t="s">
        <v>7</v>
      </c>
      <c r="N14" s="3">
        <v>5.0999999999999996</v>
      </c>
      <c r="O14">
        <f>7/40</f>
        <v>0.17499999999999999</v>
      </c>
      <c r="P14">
        <f>1/80</f>
        <v>1.2500000000000001E-2</v>
      </c>
      <c r="R14" s="2">
        <f>1/40</f>
        <v>2.5000000000000001E-2</v>
      </c>
      <c r="S14" s="2">
        <f>7/80</f>
        <v>8.7499999999999994E-2</v>
      </c>
      <c r="U14">
        <f>1/71</f>
        <v>1.4084507042253521E-2</v>
      </c>
      <c r="V14">
        <f>8/80</f>
        <v>0.1</v>
      </c>
    </row>
    <row r="15" spans="1:22" x14ac:dyDescent="0.25">
      <c r="B15">
        <v>4.3</v>
      </c>
      <c r="C15">
        <v>3</v>
      </c>
      <c r="D15">
        <v>1.1000000000000001</v>
      </c>
      <c r="E15">
        <v>0.1</v>
      </c>
      <c r="F15" t="s">
        <v>6</v>
      </c>
      <c r="H15">
        <v>4.5999999999999996</v>
      </c>
      <c r="I15">
        <v>3.1</v>
      </c>
      <c r="J15">
        <v>1.5</v>
      </c>
      <c r="K15">
        <v>0.2</v>
      </c>
      <c r="L15" t="s">
        <v>7</v>
      </c>
      <c r="N15" s="3">
        <v>3.5</v>
      </c>
      <c r="O15">
        <f>5/40</f>
        <v>0.125</v>
      </c>
      <c r="P15">
        <f>1/103</f>
        <v>9.7087378640776691E-3</v>
      </c>
      <c r="R15" s="2">
        <f>1/63</f>
        <v>1.5873015873015872E-2</v>
      </c>
      <c r="S15" s="2">
        <f>5/80</f>
        <v>6.25E-2</v>
      </c>
      <c r="U15">
        <f>1/63</f>
        <v>1.5873015873015872E-2</v>
      </c>
      <c r="V15">
        <f>5/80</f>
        <v>6.25E-2</v>
      </c>
    </row>
    <row r="16" spans="1:22" x14ac:dyDescent="0.25">
      <c r="B16">
        <v>5.8</v>
      </c>
      <c r="C16">
        <v>4</v>
      </c>
      <c r="D16">
        <v>1.2</v>
      </c>
      <c r="E16">
        <v>0.2</v>
      </c>
      <c r="F16" t="s">
        <v>6</v>
      </c>
      <c r="H16">
        <v>5</v>
      </c>
      <c r="I16">
        <v>3.6</v>
      </c>
      <c r="J16">
        <v>1.4</v>
      </c>
      <c r="K16">
        <v>0.2</v>
      </c>
      <c r="L16" t="s">
        <v>7</v>
      </c>
      <c r="N16" s="3">
        <v>1.4</v>
      </c>
      <c r="O16">
        <f>7/40</f>
        <v>0.17499999999999999</v>
      </c>
      <c r="P16">
        <f>1/121</f>
        <v>8.2644628099173556E-3</v>
      </c>
      <c r="R16" s="2">
        <f>1/81</f>
        <v>1.2345679012345678E-2</v>
      </c>
      <c r="S16" s="2">
        <f>7/80</f>
        <v>8.7499999999999994E-2</v>
      </c>
      <c r="U16">
        <f>1/81</f>
        <v>1.2345679012345678E-2</v>
      </c>
      <c r="V16">
        <f>7/80</f>
        <v>8.7499999999999994E-2</v>
      </c>
    </row>
    <row r="17" spans="2:23" x14ac:dyDescent="0.25">
      <c r="B17">
        <v>5.7</v>
      </c>
      <c r="C17">
        <v>4.4000000000000004</v>
      </c>
      <c r="D17">
        <v>1.5</v>
      </c>
      <c r="E17">
        <v>0.4</v>
      </c>
      <c r="F17" t="s">
        <v>6</v>
      </c>
      <c r="H17">
        <v>5.4</v>
      </c>
      <c r="I17">
        <v>3.9</v>
      </c>
      <c r="J17">
        <v>1.7</v>
      </c>
      <c r="K17">
        <v>0.4</v>
      </c>
      <c r="L17" t="s">
        <v>7</v>
      </c>
      <c r="N17" s="3">
        <v>0.2</v>
      </c>
      <c r="O17">
        <f>21/40</f>
        <v>0.52500000000000002</v>
      </c>
      <c r="P17">
        <f>1/102</f>
        <v>9.8039215686274508E-3</v>
      </c>
      <c r="R17" s="2">
        <f>1/62</f>
        <v>1.6129032258064516E-2</v>
      </c>
      <c r="S17" s="2">
        <f>21/80</f>
        <v>0.26250000000000001</v>
      </c>
      <c r="U17">
        <f>1/62</f>
        <v>1.6129032258064516E-2</v>
      </c>
      <c r="V17">
        <f>21/80</f>
        <v>0.26250000000000001</v>
      </c>
    </row>
    <row r="18" spans="2:23" x14ac:dyDescent="0.25">
      <c r="B18">
        <v>5.4</v>
      </c>
      <c r="C18">
        <v>3.9</v>
      </c>
      <c r="D18">
        <v>1.3</v>
      </c>
      <c r="E18">
        <v>0.4</v>
      </c>
      <c r="F18" t="s">
        <v>6</v>
      </c>
      <c r="H18">
        <v>4.5999999999999996</v>
      </c>
      <c r="I18">
        <v>3.4</v>
      </c>
      <c r="J18">
        <v>1.4</v>
      </c>
      <c r="K18">
        <v>0.3</v>
      </c>
      <c r="L18" t="s">
        <v>7</v>
      </c>
    </row>
    <row r="19" spans="2:23" x14ac:dyDescent="0.25">
      <c r="B19">
        <v>5.0999999999999996</v>
      </c>
      <c r="C19">
        <v>3.5</v>
      </c>
      <c r="D19">
        <v>1.4</v>
      </c>
      <c r="E19">
        <v>0.3</v>
      </c>
      <c r="F19" t="s">
        <v>6</v>
      </c>
      <c r="H19">
        <v>5</v>
      </c>
      <c r="I19">
        <v>3.4</v>
      </c>
      <c r="J19">
        <v>1.5</v>
      </c>
      <c r="K19">
        <v>0.2</v>
      </c>
      <c r="L19" t="s">
        <v>7</v>
      </c>
      <c r="O19" s="4">
        <f>O13*O14*O15*O16*O17</f>
        <v>6.6992187499999994E-4</v>
      </c>
      <c r="P19" s="1">
        <f>P13*P14*P15*P16*P17</f>
        <v>6.5553515530152249E-9</v>
      </c>
      <c r="R19" s="5">
        <f>R13*R14*R15*R16*R17</f>
        <v>2.6339134264263687E-8</v>
      </c>
      <c r="S19" s="1">
        <f>S13*S14*S15*S16*S17</f>
        <v>8.3740234374999993E-5</v>
      </c>
      <c r="U19" s="5">
        <f>U13*U14*U15*U16*U17</f>
        <v>1.4838948881275321E-8</v>
      </c>
      <c r="V19" s="1">
        <f>V13*V14*V15*V16*V17</f>
        <v>9.570312499999999E-5</v>
      </c>
    </row>
    <row r="20" spans="2:23" x14ac:dyDescent="0.25">
      <c r="B20">
        <v>5.7</v>
      </c>
      <c r="C20">
        <v>3.8</v>
      </c>
      <c r="D20">
        <v>1.7</v>
      </c>
      <c r="E20">
        <v>0.3</v>
      </c>
      <c r="F20" t="s">
        <v>6</v>
      </c>
      <c r="H20">
        <v>4.4000000000000004</v>
      </c>
      <c r="I20">
        <v>2.9</v>
      </c>
      <c r="J20">
        <v>1.4</v>
      </c>
      <c r="K20">
        <v>0.2</v>
      </c>
      <c r="L20" t="s">
        <v>7</v>
      </c>
    </row>
    <row r="21" spans="2:23" x14ac:dyDescent="0.25">
      <c r="B21">
        <v>5.0999999999999996</v>
      </c>
      <c r="C21">
        <v>3.8</v>
      </c>
      <c r="D21">
        <v>1.5</v>
      </c>
      <c r="E21">
        <v>0.3</v>
      </c>
      <c r="F21" t="s">
        <v>6</v>
      </c>
      <c r="H21">
        <v>4.9000000000000004</v>
      </c>
      <c r="I21">
        <v>3.1</v>
      </c>
      <c r="J21">
        <v>1.5</v>
      </c>
      <c r="K21">
        <v>0.1</v>
      </c>
      <c r="L21" t="s">
        <v>7</v>
      </c>
    </row>
    <row r="22" spans="2:23" x14ac:dyDescent="0.25">
      <c r="B22">
        <v>5.4</v>
      </c>
      <c r="C22">
        <v>3.4</v>
      </c>
      <c r="D22">
        <v>1.7</v>
      </c>
      <c r="E22">
        <v>0.2</v>
      </c>
      <c r="F22" t="s">
        <v>6</v>
      </c>
      <c r="H22">
        <v>7</v>
      </c>
      <c r="I22">
        <v>3.2</v>
      </c>
      <c r="J22">
        <v>4.7</v>
      </c>
      <c r="K22">
        <v>1.4</v>
      </c>
      <c r="L22" t="s">
        <v>10</v>
      </c>
    </row>
    <row r="23" spans="2:23" x14ac:dyDescent="0.25">
      <c r="B23">
        <v>5.0999999999999996</v>
      </c>
      <c r="C23">
        <v>3.7</v>
      </c>
      <c r="D23">
        <v>1.5</v>
      </c>
      <c r="E23">
        <v>0.4</v>
      </c>
      <c r="F23" t="s">
        <v>6</v>
      </c>
      <c r="H23">
        <v>6.4</v>
      </c>
      <c r="I23">
        <v>3.2</v>
      </c>
      <c r="J23">
        <v>4.5</v>
      </c>
      <c r="K23">
        <v>1.5</v>
      </c>
      <c r="L23" t="s">
        <v>10</v>
      </c>
      <c r="O23" s="7" t="s">
        <v>18</v>
      </c>
      <c r="P23" s="7"/>
      <c r="Q23" s="7"/>
      <c r="R23" s="7"/>
      <c r="S23" s="7"/>
      <c r="T23" s="7"/>
      <c r="U23" s="7"/>
      <c r="V23" s="7"/>
    </row>
    <row r="24" spans="2:23" x14ac:dyDescent="0.25">
      <c r="B24">
        <v>4.5999999999999996</v>
      </c>
      <c r="C24">
        <v>3.6</v>
      </c>
      <c r="D24">
        <v>1</v>
      </c>
      <c r="E24">
        <v>0.2</v>
      </c>
      <c r="F24" t="s">
        <v>6</v>
      </c>
      <c r="H24">
        <v>6.9</v>
      </c>
      <c r="I24">
        <v>3.1</v>
      </c>
      <c r="J24">
        <v>4.9000000000000004</v>
      </c>
      <c r="K24">
        <v>1.5</v>
      </c>
      <c r="L24" t="s">
        <v>10</v>
      </c>
      <c r="O24" s="6" t="s">
        <v>19</v>
      </c>
      <c r="P24" s="6"/>
      <c r="Q24" s="6"/>
      <c r="R24" s="6"/>
      <c r="S24" s="6"/>
      <c r="T24" s="6"/>
      <c r="U24" s="6"/>
      <c r="V24" s="6"/>
      <c r="W24" s="6"/>
    </row>
    <row r="25" spans="2:23" x14ac:dyDescent="0.25">
      <c r="B25">
        <v>5.0999999999999996</v>
      </c>
      <c r="C25">
        <v>3.3</v>
      </c>
      <c r="D25">
        <v>1.7</v>
      </c>
      <c r="E25">
        <v>0.5</v>
      </c>
      <c r="F25" t="s">
        <v>6</v>
      </c>
      <c r="H25">
        <v>5.5</v>
      </c>
      <c r="I25">
        <v>2.2999999999999998</v>
      </c>
      <c r="J25">
        <v>4</v>
      </c>
      <c r="K25">
        <v>1.3</v>
      </c>
      <c r="L25" t="s">
        <v>10</v>
      </c>
    </row>
    <row r="26" spans="2:23" x14ac:dyDescent="0.25">
      <c r="B26">
        <v>4.8</v>
      </c>
      <c r="C26">
        <v>3.4</v>
      </c>
      <c r="D26">
        <v>1.9</v>
      </c>
      <c r="E26">
        <v>0.2</v>
      </c>
      <c r="F26" t="s">
        <v>6</v>
      </c>
      <c r="H26">
        <v>6.5</v>
      </c>
      <c r="I26">
        <v>2.8</v>
      </c>
      <c r="J26">
        <v>4.5999999999999996</v>
      </c>
      <c r="K26">
        <v>1.5</v>
      </c>
      <c r="L26" t="s">
        <v>10</v>
      </c>
    </row>
    <row r="27" spans="2:23" x14ac:dyDescent="0.25">
      <c r="B27">
        <v>5</v>
      </c>
      <c r="C27">
        <v>3</v>
      </c>
      <c r="D27">
        <v>1.6</v>
      </c>
      <c r="E27">
        <v>0.2</v>
      </c>
      <c r="F27" t="s">
        <v>6</v>
      </c>
      <c r="H27">
        <v>5.7</v>
      </c>
      <c r="I27">
        <v>2.8</v>
      </c>
      <c r="J27">
        <v>4.5</v>
      </c>
      <c r="K27">
        <v>1.3</v>
      </c>
      <c r="L27" t="s">
        <v>10</v>
      </c>
    </row>
    <row r="28" spans="2:23" x14ac:dyDescent="0.25">
      <c r="B28">
        <v>5</v>
      </c>
      <c r="C28">
        <v>3.4</v>
      </c>
      <c r="D28">
        <v>1.6</v>
      </c>
      <c r="E28">
        <v>0.4</v>
      </c>
      <c r="F28" t="s">
        <v>6</v>
      </c>
      <c r="H28">
        <v>6.3</v>
      </c>
      <c r="I28">
        <v>3.3</v>
      </c>
      <c r="J28">
        <v>4.7</v>
      </c>
      <c r="K28">
        <v>1.6</v>
      </c>
      <c r="L28" t="s">
        <v>10</v>
      </c>
    </row>
    <row r="29" spans="2:23" x14ac:dyDescent="0.25">
      <c r="B29">
        <v>5.2</v>
      </c>
      <c r="C29">
        <v>3.5</v>
      </c>
      <c r="D29">
        <v>1.5</v>
      </c>
      <c r="E29">
        <v>0.2</v>
      </c>
      <c r="F29" t="s">
        <v>6</v>
      </c>
      <c r="H29">
        <v>4.9000000000000004</v>
      </c>
      <c r="I29">
        <v>2.4</v>
      </c>
      <c r="J29">
        <v>3.3</v>
      </c>
      <c r="K29">
        <v>1</v>
      </c>
      <c r="L29" t="s">
        <v>10</v>
      </c>
    </row>
    <row r="30" spans="2:23" x14ac:dyDescent="0.25">
      <c r="B30">
        <v>5.2</v>
      </c>
      <c r="C30">
        <v>3.4</v>
      </c>
      <c r="D30">
        <v>1.4</v>
      </c>
      <c r="E30">
        <v>0.2</v>
      </c>
      <c r="F30" t="s">
        <v>6</v>
      </c>
      <c r="H30">
        <v>6.6</v>
      </c>
      <c r="I30">
        <v>2.9</v>
      </c>
      <c r="J30">
        <v>4.5999999999999996</v>
      </c>
      <c r="K30">
        <v>1.3</v>
      </c>
      <c r="L30" t="s">
        <v>10</v>
      </c>
    </row>
    <row r="31" spans="2:23" x14ac:dyDescent="0.25">
      <c r="B31">
        <v>4.7</v>
      </c>
      <c r="C31">
        <v>3.2</v>
      </c>
      <c r="D31">
        <v>1.6</v>
      </c>
      <c r="E31">
        <v>0.2</v>
      </c>
      <c r="F31" t="s">
        <v>6</v>
      </c>
      <c r="H31">
        <v>5.2</v>
      </c>
      <c r="I31">
        <v>2.7</v>
      </c>
      <c r="J31">
        <v>3.9</v>
      </c>
      <c r="K31">
        <v>1.4</v>
      </c>
      <c r="L31" t="s">
        <v>10</v>
      </c>
    </row>
    <row r="32" spans="2:23" x14ac:dyDescent="0.25">
      <c r="B32">
        <v>4.8</v>
      </c>
      <c r="C32">
        <v>3.1</v>
      </c>
      <c r="D32">
        <v>1.6</v>
      </c>
      <c r="E32">
        <v>0.2</v>
      </c>
      <c r="F32" t="s">
        <v>6</v>
      </c>
      <c r="H32">
        <v>6.3</v>
      </c>
      <c r="I32">
        <v>3.3</v>
      </c>
      <c r="J32">
        <v>6</v>
      </c>
      <c r="K32">
        <v>2.5</v>
      </c>
      <c r="L32" t="s">
        <v>11</v>
      </c>
    </row>
    <row r="33" spans="2:12" x14ac:dyDescent="0.25">
      <c r="B33">
        <v>5.4</v>
      </c>
      <c r="C33">
        <v>3.4</v>
      </c>
      <c r="D33">
        <v>1.5</v>
      </c>
      <c r="E33">
        <v>0.4</v>
      </c>
      <c r="F33" t="s">
        <v>6</v>
      </c>
      <c r="H33">
        <v>5.8</v>
      </c>
      <c r="I33">
        <v>2.7</v>
      </c>
      <c r="J33">
        <v>5.0999999999999996</v>
      </c>
      <c r="K33">
        <v>1.9</v>
      </c>
      <c r="L33" t="s">
        <v>11</v>
      </c>
    </row>
    <row r="34" spans="2:12" x14ac:dyDescent="0.25">
      <c r="B34">
        <v>5.2</v>
      </c>
      <c r="C34">
        <v>4.0999999999999996</v>
      </c>
      <c r="D34">
        <v>1.5</v>
      </c>
      <c r="E34">
        <v>0.1</v>
      </c>
      <c r="F34" t="s">
        <v>6</v>
      </c>
      <c r="H34">
        <v>7.1</v>
      </c>
      <c r="I34">
        <v>3</v>
      </c>
      <c r="J34">
        <v>5.9</v>
      </c>
      <c r="K34">
        <v>2.1</v>
      </c>
      <c r="L34" t="s">
        <v>11</v>
      </c>
    </row>
    <row r="35" spans="2:12" x14ac:dyDescent="0.25">
      <c r="B35">
        <v>5.5</v>
      </c>
      <c r="C35">
        <v>4.2</v>
      </c>
      <c r="D35">
        <v>1.4</v>
      </c>
      <c r="E35">
        <v>0.2</v>
      </c>
      <c r="F35" t="s">
        <v>6</v>
      </c>
      <c r="H35">
        <v>6.3</v>
      </c>
      <c r="I35">
        <v>2.9</v>
      </c>
      <c r="J35">
        <v>5.6</v>
      </c>
      <c r="K35">
        <v>1.8</v>
      </c>
      <c r="L35" t="s">
        <v>11</v>
      </c>
    </row>
    <row r="36" spans="2:12" x14ac:dyDescent="0.25">
      <c r="B36">
        <v>4.9000000000000004</v>
      </c>
      <c r="C36">
        <v>3.1</v>
      </c>
      <c r="D36">
        <v>1.5</v>
      </c>
      <c r="E36">
        <v>0.1</v>
      </c>
      <c r="F36" t="s">
        <v>6</v>
      </c>
      <c r="H36">
        <v>6.5</v>
      </c>
      <c r="I36">
        <v>3</v>
      </c>
      <c r="J36">
        <v>5.8</v>
      </c>
      <c r="K36">
        <v>2.2000000000000002</v>
      </c>
      <c r="L36" t="s">
        <v>11</v>
      </c>
    </row>
    <row r="37" spans="2:12" x14ac:dyDescent="0.25">
      <c r="B37">
        <v>5</v>
      </c>
      <c r="C37">
        <v>3.2</v>
      </c>
      <c r="D37">
        <v>1.2</v>
      </c>
      <c r="E37">
        <v>0.2</v>
      </c>
      <c r="F37" t="s">
        <v>6</v>
      </c>
      <c r="H37">
        <v>7.6</v>
      </c>
      <c r="I37">
        <v>3</v>
      </c>
      <c r="J37">
        <v>6.6</v>
      </c>
      <c r="K37">
        <v>2.1</v>
      </c>
      <c r="L37" t="s">
        <v>11</v>
      </c>
    </row>
    <row r="38" spans="2:12" x14ac:dyDescent="0.25">
      <c r="B38">
        <v>5.5</v>
      </c>
      <c r="C38">
        <v>3.5</v>
      </c>
      <c r="D38">
        <v>1.3</v>
      </c>
      <c r="E38">
        <v>0.2</v>
      </c>
      <c r="F38" t="s">
        <v>6</v>
      </c>
      <c r="H38">
        <v>4.9000000000000004</v>
      </c>
      <c r="I38">
        <v>2.5</v>
      </c>
      <c r="J38">
        <v>4.5</v>
      </c>
      <c r="K38">
        <v>1.7</v>
      </c>
      <c r="L38" t="s">
        <v>11</v>
      </c>
    </row>
    <row r="39" spans="2:12" x14ac:dyDescent="0.25">
      <c r="B39">
        <v>4.9000000000000004</v>
      </c>
      <c r="C39">
        <v>3.1</v>
      </c>
      <c r="D39">
        <v>1.5</v>
      </c>
      <c r="E39">
        <v>0.1</v>
      </c>
      <c r="F39" t="s">
        <v>6</v>
      </c>
      <c r="H39">
        <v>7.3</v>
      </c>
      <c r="I39">
        <v>2.9</v>
      </c>
      <c r="J39">
        <v>6.3</v>
      </c>
      <c r="K39">
        <v>1.8</v>
      </c>
      <c r="L39" t="s">
        <v>11</v>
      </c>
    </row>
    <row r="40" spans="2:12" x14ac:dyDescent="0.25">
      <c r="B40">
        <v>4.4000000000000004</v>
      </c>
      <c r="C40">
        <v>3</v>
      </c>
      <c r="D40">
        <v>1.3</v>
      </c>
      <c r="E40">
        <v>0.2</v>
      </c>
      <c r="F40" t="s">
        <v>6</v>
      </c>
      <c r="H40">
        <v>6.7</v>
      </c>
      <c r="I40">
        <v>2.5</v>
      </c>
      <c r="J40">
        <v>5.8</v>
      </c>
      <c r="K40">
        <v>1.8</v>
      </c>
      <c r="L40" t="s">
        <v>11</v>
      </c>
    </row>
    <row r="41" spans="2:12" x14ac:dyDescent="0.25">
      <c r="B41">
        <v>5.0999999999999996</v>
      </c>
      <c r="C41">
        <v>3.4</v>
      </c>
      <c r="D41">
        <v>1.5</v>
      </c>
      <c r="E41">
        <v>0.2</v>
      </c>
      <c r="F41" t="s">
        <v>6</v>
      </c>
      <c r="H41">
        <v>7.2</v>
      </c>
      <c r="I41">
        <v>3.6</v>
      </c>
      <c r="J41">
        <v>6.1</v>
      </c>
      <c r="K41">
        <v>2.5</v>
      </c>
      <c r="L41" t="s">
        <v>11</v>
      </c>
    </row>
    <row r="42" spans="2:12" x14ac:dyDescent="0.25">
      <c r="B42">
        <v>5</v>
      </c>
      <c r="C42">
        <v>3.5</v>
      </c>
      <c r="D42">
        <v>1.3</v>
      </c>
      <c r="E42">
        <v>0.3</v>
      </c>
      <c r="F42" t="s">
        <v>6</v>
      </c>
    </row>
    <row r="43" spans="2:12" x14ac:dyDescent="0.25">
      <c r="B43">
        <v>4.5</v>
      </c>
      <c r="C43">
        <v>2.2999999999999998</v>
      </c>
      <c r="D43">
        <v>1.3</v>
      </c>
      <c r="E43">
        <v>0.3</v>
      </c>
      <c r="F43" t="s">
        <v>6</v>
      </c>
    </row>
    <row r="44" spans="2:12" x14ac:dyDescent="0.25">
      <c r="B44">
        <v>4.4000000000000004</v>
      </c>
      <c r="C44">
        <v>3.2</v>
      </c>
      <c r="D44">
        <v>1.3</v>
      </c>
      <c r="E44">
        <v>0.2</v>
      </c>
      <c r="F44" t="s">
        <v>6</v>
      </c>
    </row>
    <row r="45" spans="2:12" x14ac:dyDescent="0.25">
      <c r="B45">
        <v>5</v>
      </c>
      <c r="C45">
        <v>3.5</v>
      </c>
      <c r="D45">
        <v>1.6</v>
      </c>
      <c r="E45">
        <v>0.6</v>
      </c>
      <c r="F45" t="s">
        <v>6</v>
      </c>
    </row>
    <row r="46" spans="2:12" x14ac:dyDescent="0.25">
      <c r="B46">
        <v>5.0999999999999996</v>
      </c>
      <c r="C46">
        <v>3.8</v>
      </c>
      <c r="D46">
        <v>1.9</v>
      </c>
      <c r="E46">
        <v>0.4</v>
      </c>
      <c r="F46" t="s">
        <v>6</v>
      </c>
    </row>
    <row r="47" spans="2:12" x14ac:dyDescent="0.25">
      <c r="B47">
        <v>4.8</v>
      </c>
      <c r="C47">
        <v>3</v>
      </c>
      <c r="D47">
        <v>1.4</v>
      </c>
      <c r="E47">
        <v>0.3</v>
      </c>
      <c r="F47" t="s">
        <v>6</v>
      </c>
    </row>
    <row r="48" spans="2:12" x14ac:dyDescent="0.25">
      <c r="B48">
        <v>5.0999999999999996</v>
      </c>
      <c r="C48">
        <v>3.8</v>
      </c>
      <c r="D48">
        <v>1.6</v>
      </c>
      <c r="E48">
        <v>0.2</v>
      </c>
      <c r="F48" t="s">
        <v>6</v>
      </c>
    </row>
    <row r="49" spans="2:6" x14ac:dyDescent="0.25">
      <c r="B49">
        <v>4.5999999999999996</v>
      </c>
      <c r="C49">
        <v>3.2</v>
      </c>
      <c r="D49">
        <v>1.4</v>
      </c>
      <c r="E49">
        <v>0.2</v>
      </c>
      <c r="F49" t="s">
        <v>6</v>
      </c>
    </row>
    <row r="50" spans="2:6" x14ac:dyDescent="0.25">
      <c r="B50">
        <v>5.3</v>
      </c>
      <c r="C50">
        <v>3.7</v>
      </c>
      <c r="D50">
        <v>1.5</v>
      </c>
      <c r="E50">
        <v>0.2</v>
      </c>
      <c r="F50" t="s">
        <v>6</v>
      </c>
    </row>
    <row r="51" spans="2:6" x14ac:dyDescent="0.25">
      <c r="B51">
        <v>5</v>
      </c>
      <c r="C51">
        <v>3.3</v>
      </c>
      <c r="D51">
        <v>1.4</v>
      </c>
      <c r="E51">
        <v>0.2</v>
      </c>
      <c r="F51" t="s">
        <v>6</v>
      </c>
    </row>
    <row r="52" spans="2:6" x14ac:dyDescent="0.25">
      <c r="B52">
        <v>5</v>
      </c>
      <c r="C52">
        <v>2</v>
      </c>
      <c r="D52">
        <v>3.5</v>
      </c>
      <c r="E52">
        <v>1</v>
      </c>
      <c r="F52" t="s">
        <v>12</v>
      </c>
    </row>
    <row r="53" spans="2:6" x14ac:dyDescent="0.25">
      <c r="B53">
        <v>5.9</v>
      </c>
      <c r="C53">
        <v>3</v>
      </c>
      <c r="D53">
        <v>4.2</v>
      </c>
      <c r="E53">
        <v>1.5</v>
      </c>
      <c r="F53" t="s">
        <v>12</v>
      </c>
    </row>
    <row r="54" spans="2:6" x14ac:dyDescent="0.25">
      <c r="B54">
        <v>6</v>
      </c>
      <c r="C54">
        <v>2.2000000000000002</v>
      </c>
      <c r="D54">
        <v>4</v>
      </c>
      <c r="E54">
        <v>1</v>
      </c>
      <c r="F54" t="s">
        <v>12</v>
      </c>
    </row>
    <row r="55" spans="2:6" x14ac:dyDescent="0.25">
      <c r="B55">
        <v>6.1</v>
      </c>
      <c r="C55">
        <v>2.9</v>
      </c>
      <c r="D55">
        <v>4.7</v>
      </c>
      <c r="E55">
        <v>1.4</v>
      </c>
      <c r="F55" t="s">
        <v>12</v>
      </c>
    </row>
    <row r="56" spans="2:6" x14ac:dyDescent="0.25">
      <c r="B56">
        <v>5.6</v>
      </c>
      <c r="C56">
        <v>2.9</v>
      </c>
      <c r="D56">
        <v>3.6</v>
      </c>
      <c r="E56">
        <v>1.3</v>
      </c>
      <c r="F56" t="s">
        <v>12</v>
      </c>
    </row>
    <row r="57" spans="2:6" x14ac:dyDescent="0.25">
      <c r="B57">
        <v>6.7</v>
      </c>
      <c r="C57">
        <v>3.1</v>
      </c>
      <c r="D57">
        <v>4.4000000000000004</v>
      </c>
      <c r="E57">
        <v>1.4</v>
      </c>
      <c r="F57" t="s">
        <v>12</v>
      </c>
    </row>
    <row r="58" spans="2:6" x14ac:dyDescent="0.25">
      <c r="B58">
        <v>5.6</v>
      </c>
      <c r="C58">
        <v>3</v>
      </c>
      <c r="D58">
        <v>4.5</v>
      </c>
      <c r="E58">
        <v>1.5</v>
      </c>
      <c r="F58" t="s">
        <v>12</v>
      </c>
    </row>
    <row r="59" spans="2:6" x14ac:dyDescent="0.25">
      <c r="B59">
        <v>5.8</v>
      </c>
      <c r="C59">
        <v>2.7</v>
      </c>
      <c r="D59">
        <v>4.0999999999999996</v>
      </c>
      <c r="E59">
        <v>1</v>
      </c>
      <c r="F59" t="s">
        <v>12</v>
      </c>
    </row>
    <row r="60" spans="2:6" x14ac:dyDescent="0.25">
      <c r="B60">
        <v>6.2</v>
      </c>
      <c r="C60">
        <v>2.2000000000000002</v>
      </c>
      <c r="D60">
        <v>4.5</v>
      </c>
      <c r="E60">
        <v>1.5</v>
      </c>
      <c r="F60" t="s">
        <v>12</v>
      </c>
    </row>
    <row r="61" spans="2:6" x14ac:dyDescent="0.25">
      <c r="B61">
        <v>5.6</v>
      </c>
      <c r="C61">
        <v>2.5</v>
      </c>
      <c r="D61">
        <v>3.9</v>
      </c>
      <c r="E61">
        <v>1.1000000000000001</v>
      </c>
      <c r="F61" t="s">
        <v>12</v>
      </c>
    </row>
    <row r="62" spans="2:6" x14ac:dyDescent="0.25">
      <c r="B62">
        <v>5.9</v>
      </c>
      <c r="C62">
        <v>3.2</v>
      </c>
      <c r="D62">
        <v>4.8</v>
      </c>
      <c r="E62">
        <v>1.8</v>
      </c>
      <c r="F62" t="s">
        <v>12</v>
      </c>
    </row>
    <row r="63" spans="2:6" x14ac:dyDescent="0.25">
      <c r="B63">
        <v>6.1</v>
      </c>
      <c r="C63">
        <v>2.8</v>
      </c>
      <c r="D63">
        <v>4</v>
      </c>
      <c r="E63">
        <v>1.3</v>
      </c>
      <c r="F63" t="s">
        <v>12</v>
      </c>
    </row>
    <row r="64" spans="2:6" x14ac:dyDescent="0.25">
      <c r="B64">
        <v>6.3</v>
      </c>
      <c r="C64">
        <v>2.5</v>
      </c>
      <c r="D64">
        <v>4.9000000000000004</v>
      </c>
      <c r="E64">
        <v>1.5</v>
      </c>
      <c r="F64" t="s">
        <v>12</v>
      </c>
    </row>
    <row r="65" spans="2:6" x14ac:dyDescent="0.25">
      <c r="B65">
        <v>6.1</v>
      </c>
      <c r="C65">
        <v>2.8</v>
      </c>
      <c r="D65">
        <v>4.7</v>
      </c>
      <c r="E65">
        <v>1.2</v>
      </c>
      <c r="F65" t="s">
        <v>12</v>
      </c>
    </row>
    <row r="66" spans="2:6" x14ac:dyDescent="0.25">
      <c r="B66">
        <v>6.4</v>
      </c>
      <c r="C66">
        <v>2.9</v>
      </c>
      <c r="D66">
        <v>4.3</v>
      </c>
      <c r="E66">
        <v>1.3</v>
      </c>
      <c r="F66" t="s">
        <v>12</v>
      </c>
    </row>
    <row r="67" spans="2:6" x14ac:dyDescent="0.25">
      <c r="B67">
        <v>6.6</v>
      </c>
      <c r="C67">
        <v>3</v>
      </c>
      <c r="D67">
        <v>4.4000000000000004</v>
      </c>
      <c r="E67">
        <v>1.4</v>
      </c>
      <c r="F67" t="s">
        <v>12</v>
      </c>
    </row>
    <row r="68" spans="2:6" x14ac:dyDescent="0.25">
      <c r="B68">
        <v>6.8</v>
      </c>
      <c r="C68">
        <v>2.8</v>
      </c>
      <c r="D68">
        <v>4.8</v>
      </c>
      <c r="E68">
        <v>1.4</v>
      </c>
      <c r="F68" t="s">
        <v>12</v>
      </c>
    </row>
    <row r="69" spans="2:6" x14ac:dyDescent="0.25">
      <c r="B69">
        <v>6.7</v>
      </c>
      <c r="C69">
        <v>3</v>
      </c>
      <c r="D69">
        <v>5</v>
      </c>
      <c r="E69">
        <v>1.7</v>
      </c>
      <c r="F69" t="s">
        <v>12</v>
      </c>
    </row>
    <row r="70" spans="2:6" x14ac:dyDescent="0.25">
      <c r="B70">
        <v>6</v>
      </c>
      <c r="C70">
        <v>2.9</v>
      </c>
      <c r="D70">
        <v>4.5</v>
      </c>
      <c r="E70">
        <v>1.5</v>
      </c>
      <c r="F70" t="s">
        <v>12</v>
      </c>
    </row>
    <row r="71" spans="2:6" x14ac:dyDescent="0.25">
      <c r="B71">
        <v>5.7</v>
      </c>
      <c r="C71">
        <v>2.6</v>
      </c>
      <c r="D71">
        <v>3.5</v>
      </c>
      <c r="E71">
        <v>1</v>
      </c>
      <c r="F71" t="s">
        <v>12</v>
      </c>
    </row>
    <row r="72" spans="2:6" x14ac:dyDescent="0.25">
      <c r="B72">
        <v>5.5</v>
      </c>
      <c r="C72">
        <v>2.4</v>
      </c>
      <c r="D72">
        <v>3.8</v>
      </c>
      <c r="E72">
        <v>1.1000000000000001</v>
      </c>
      <c r="F72" t="s">
        <v>12</v>
      </c>
    </row>
    <row r="73" spans="2:6" x14ac:dyDescent="0.25">
      <c r="B73">
        <v>5.5</v>
      </c>
      <c r="C73">
        <v>2.4</v>
      </c>
      <c r="D73">
        <v>3.7</v>
      </c>
      <c r="E73">
        <v>1</v>
      </c>
      <c r="F73" t="s">
        <v>12</v>
      </c>
    </row>
    <row r="74" spans="2:6" x14ac:dyDescent="0.25">
      <c r="B74">
        <v>5.8</v>
      </c>
      <c r="C74">
        <v>2.7</v>
      </c>
      <c r="D74">
        <v>3.9</v>
      </c>
      <c r="E74">
        <v>1.2</v>
      </c>
      <c r="F74" t="s">
        <v>12</v>
      </c>
    </row>
    <row r="75" spans="2:6" x14ac:dyDescent="0.25">
      <c r="B75">
        <v>6</v>
      </c>
      <c r="C75">
        <v>2.7</v>
      </c>
      <c r="D75">
        <v>5.0999999999999996</v>
      </c>
      <c r="E75">
        <v>1.6</v>
      </c>
      <c r="F75" t="s">
        <v>12</v>
      </c>
    </row>
    <row r="76" spans="2:6" x14ac:dyDescent="0.25">
      <c r="B76">
        <v>5.4</v>
      </c>
      <c r="C76">
        <v>3</v>
      </c>
      <c r="D76">
        <v>4.5</v>
      </c>
      <c r="E76">
        <v>1.5</v>
      </c>
      <c r="F76" t="s">
        <v>12</v>
      </c>
    </row>
    <row r="77" spans="2:6" x14ac:dyDescent="0.25">
      <c r="B77">
        <v>6</v>
      </c>
      <c r="C77">
        <v>3.4</v>
      </c>
      <c r="D77">
        <v>4.5</v>
      </c>
      <c r="E77">
        <v>1.6</v>
      </c>
      <c r="F77" t="s">
        <v>12</v>
      </c>
    </row>
    <row r="78" spans="2:6" x14ac:dyDescent="0.25">
      <c r="B78">
        <v>6.7</v>
      </c>
      <c r="C78">
        <v>3.1</v>
      </c>
      <c r="D78">
        <v>4.7</v>
      </c>
      <c r="E78">
        <v>1.5</v>
      </c>
      <c r="F78" t="s">
        <v>12</v>
      </c>
    </row>
    <row r="79" spans="2:6" x14ac:dyDescent="0.25">
      <c r="B79">
        <v>6.3</v>
      </c>
      <c r="C79">
        <v>2.2999999999999998</v>
      </c>
      <c r="D79">
        <v>4.4000000000000004</v>
      </c>
      <c r="E79">
        <v>1.3</v>
      </c>
      <c r="F79" t="s">
        <v>12</v>
      </c>
    </row>
    <row r="80" spans="2:6" x14ac:dyDescent="0.25">
      <c r="B80">
        <v>5.6</v>
      </c>
      <c r="C80">
        <v>3</v>
      </c>
      <c r="D80">
        <v>4.0999999999999996</v>
      </c>
      <c r="E80">
        <v>1.3</v>
      </c>
      <c r="F80" t="s">
        <v>12</v>
      </c>
    </row>
    <row r="81" spans="2:6" x14ac:dyDescent="0.25">
      <c r="B81">
        <v>5.5</v>
      </c>
      <c r="C81">
        <v>2.5</v>
      </c>
      <c r="D81">
        <v>4</v>
      </c>
      <c r="E81">
        <v>1.3</v>
      </c>
      <c r="F81" t="s">
        <v>12</v>
      </c>
    </row>
    <row r="82" spans="2:6" x14ac:dyDescent="0.25">
      <c r="B82">
        <v>5.5</v>
      </c>
      <c r="C82">
        <v>2.6</v>
      </c>
      <c r="D82">
        <v>4.4000000000000004</v>
      </c>
      <c r="E82">
        <v>1.2</v>
      </c>
      <c r="F82" t="s">
        <v>12</v>
      </c>
    </row>
    <row r="83" spans="2:6" x14ac:dyDescent="0.25">
      <c r="B83">
        <v>6.1</v>
      </c>
      <c r="C83">
        <v>3</v>
      </c>
      <c r="D83">
        <v>4.5999999999999996</v>
      </c>
      <c r="E83">
        <v>1.4</v>
      </c>
      <c r="F83" t="s">
        <v>12</v>
      </c>
    </row>
    <row r="84" spans="2:6" x14ac:dyDescent="0.25">
      <c r="B84">
        <v>5.8</v>
      </c>
      <c r="C84">
        <v>2.6</v>
      </c>
      <c r="D84">
        <v>4</v>
      </c>
      <c r="E84">
        <v>1.2</v>
      </c>
      <c r="F84" t="s">
        <v>12</v>
      </c>
    </row>
    <row r="85" spans="2:6" x14ac:dyDescent="0.25">
      <c r="B85">
        <v>5</v>
      </c>
      <c r="C85">
        <v>2.2999999999999998</v>
      </c>
      <c r="D85">
        <v>3.3</v>
      </c>
      <c r="E85">
        <v>1</v>
      </c>
      <c r="F85" t="s">
        <v>12</v>
      </c>
    </row>
    <row r="86" spans="2:6" x14ac:dyDescent="0.25">
      <c r="B86">
        <v>5.6</v>
      </c>
      <c r="C86">
        <v>2.7</v>
      </c>
      <c r="D86">
        <v>4.2</v>
      </c>
      <c r="E86">
        <v>1.3</v>
      </c>
      <c r="F86" t="s">
        <v>12</v>
      </c>
    </row>
    <row r="87" spans="2:6" x14ac:dyDescent="0.25">
      <c r="B87">
        <v>5.7</v>
      </c>
      <c r="C87">
        <v>3</v>
      </c>
      <c r="D87">
        <v>4.2</v>
      </c>
      <c r="E87">
        <v>1.2</v>
      </c>
      <c r="F87" t="s">
        <v>12</v>
      </c>
    </row>
    <row r="88" spans="2:6" x14ac:dyDescent="0.25">
      <c r="B88">
        <v>5.7</v>
      </c>
      <c r="C88">
        <v>2.9</v>
      </c>
      <c r="D88">
        <v>4.2</v>
      </c>
      <c r="E88">
        <v>1.3</v>
      </c>
      <c r="F88" t="s">
        <v>12</v>
      </c>
    </row>
    <row r="89" spans="2:6" x14ac:dyDescent="0.25">
      <c r="B89">
        <v>6.2</v>
      </c>
      <c r="C89">
        <v>2.9</v>
      </c>
      <c r="D89">
        <v>4.3</v>
      </c>
      <c r="E89">
        <v>1.3</v>
      </c>
      <c r="F89" t="s">
        <v>12</v>
      </c>
    </row>
    <row r="90" spans="2:6" x14ac:dyDescent="0.25">
      <c r="B90">
        <v>5.0999999999999996</v>
      </c>
      <c r="C90">
        <v>2.5</v>
      </c>
      <c r="D90">
        <v>3</v>
      </c>
      <c r="E90">
        <v>1.1000000000000001</v>
      </c>
      <c r="F90" t="s">
        <v>12</v>
      </c>
    </row>
    <row r="91" spans="2:6" x14ac:dyDescent="0.25">
      <c r="B91">
        <v>5.7</v>
      </c>
      <c r="C91">
        <v>2.8</v>
      </c>
      <c r="D91">
        <v>4.0999999999999996</v>
      </c>
      <c r="E91">
        <v>1.3</v>
      </c>
      <c r="F91" t="s">
        <v>12</v>
      </c>
    </row>
    <row r="92" spans="2:6" x14ac:dyDescent="0.25">
      <c r="B92">
        <v>6.5</v>
      </c>
      <c r="C92">
        <v>3.2</v>
      </c>
      <c r="D92">
        <v>5.0999999999999996</v>
      </c>
      <c r="E92">
        <v>2</v>
      </c>
      <c r="F92" t="s">
        <v>13</v>
      </c>
    </row>
    <row r="93" spans="2:6" x14ac:dyDescent="0.25">
      <c r="B93">
        <v>6.4</v>
      </c>
      <c r="C93">
        <v>2.7</v>
      </c>
      <c r="D93">
        <v>5.3</v>
      </c>
      <c r="E93">
        <v>1.9</v>
      </c>
      <c r="F93" t="s">
        <v>13</v>
      </c>
    </row>
    <row r="94" spans="2:6" x14ac:dyDescent="0.25">
      <c r="B94">
        <v>6.8</v>
      </c>
      <c r="C94">
        <v>3</v>
      </c>
      <c r="D94">
        <v>5.5</v>
      </c>
      <c r="E94">
        <v>2.1</v>
      </c>
      <c r="F94" t="s">
        <v>13</v>
      </c>
    </row>
    <row r="95" spans="2:6" x14ac:dyDescent="0.25">
      <c r="B95">
        <v>5.7</v>
      </c>
      <c r="C95">
        <v>2.5</v>
      </c>
      <c r="D95">
        <v>5</v>
      </c>
      <c r="E95">
        <v>2</v>
      </c>
      <c r="F95" t="s">
        <v>13</v>
      </c>
    </row>
    <row r="96" spans="2:6" x14ac:dyDescent="0.25">
      <c r="B96">
        <v>5.8</v>
      </c>
      <c r="C96">
        <v>2.8</v>
      </c>
      <c r="D96">
        <v>5.0999999999999996</v>
      </c>
      <c r="E96">
        <v>2.4</v>
      </c>
      <c r="F96" t="s">
        <v>13</v>
      </c>
    </row>
    <row r="97" spans="2:6" x14ac:dyDescent="0.25">
      <c r="B97">
        <v>6.4</v>
      </c>
      <c r="C97">
        <v>3.2</v>
      </c>
      <c r="D97">
        <v>5.3</v>
      </c>
      <c r="E97">
        <v>2.2999999999999998</v>
      </c>
      <c r="F97" t="s">
        <v>13</v>
      </c>
    </row>
    <row r="98" spans="2:6" x14ac:dyDescent="0.25">
      <c r="B98">
        <v>6.5</v>
      </c>
      <c r="C98">
        <v>3</v>
      </c>
      <c r="D98">
        <v>5.5</v>
      </c>
      <c r="E98">
        <v>1.8</v>
      </c>
      <c r="F98" t="s">
        <v>13</v>
      </c>
    </row>
    <row r="99" spans="2:6" x14ac:dyDescent="0.25">
      <c r="B99">
        <v>7.7</v>
      </c>
      <c r="C99">
        <v>3.8</v>
      </c>
      <c r="D99">
        <v>6.7</v>
      </c>
      <c r="E99">
        <v>2.2000000000000002</v>
      </c>
      <c r="F99" t="s">
        <v>13</v>
      </c>
    </row>
    <row r="100" spans="2:6" x14ac:dyDescent="0.25">
      <c r="B100">
        <v>7.7</v>
      </c>
      <c r="C100">
        <v>2.6</v>
      </c>
      <c r="D100">
        <v>6.9</v>
      </c>
      <c r="E100">
        <v>2.2999999999999998</v>
      </c>
      <c r="F100" t="s">
        <v>13</v>
      </c>
    </row>
    <row r="101" spans="2:6" x14ac:dyDescent="0.25">
      <c r="B101">
        <v>6</v>
      </c>
      <c r="C101">
        <v>2.2000000000000002</v>
      </c>
      <c r="D101">
        <v>5</v>
      </c>
      <c r="E101">
        <v>1.5</v>
      </c>
      <c r="F101" t="s">
        <v>13</v>
      </c>
    </row>
    <row r="102" spans="2:6" x14ac:dyDescent="0.25">
      <c r="B102">
        <v>6.9</v>
      </c>
      <c r="C102">
        <v>3.2</v>
      </c>
      <c r="D102">
        <v>5.7</v>
      </c>
      <c r="E102">
        <v>2.2999999999999998</v>
      </c>
      <c r="F102" t="s">
        <v>13</v>
      </c>
    </row>
    <row r="103" spans="2:6" x14ac:dyDescent="0.25">
      <c r="B103">
        <v>5.6</v>
      </c>
      <c r="C103">
        <v>2.8</v>
      </c>
      <c r="D103">
        <v>4.9000000000000004</v>
      </c>
      <c r="E103">
        <v>2</v>
      </c>
      <c r="F103" t="s">
        <v>13</v>
      </c>
    </row>
    <row r="104" spans="2:6" x14ac:dyDescent="0.25">
      <c r="B104">
        <v>7.7</v>
      </c>
      <c r="C104">
        <v>2.8</v>
      </c>
      <c r="D104">
        <v>6.7</v>
      </c>
      <c r="E104">
        <v>2</v>
      </c>
      <c r="F104" t="s">
        <v>13</v>
      </c>
    </row>
    <row r="105" spans="2:6" x14ac:dyDescent="0.25">
      <c r="B105">
        <v>6.3</v>
      </c>
      <c r="C105">
        <v>2.7</v>
      </c>
      <c r="D105">
        <v>4.9000000000000004</v>
      </c>
      <c r="E105">
        <v>1.8</v>
      </c>
      <c r="F105" t="s">
        <v>13</v>
      </c>
    </row>
    <row r="106" spans="2:6" x14ac:dyDescent="0.25">
      <c r="B106">
        <v>6.7</v>
      </c>
      <c r="C106">
        <v>3.3</v>
      </c>
      <c r="D106">
        <v>5.7</v>
      </c>
      <c r="E106">
        <v>2.1</v>
      </c>
      <c r="F106" t="s">
        <v>13</v>
      </c>
    </row>
    <row r="107" spans="2:6" x14ac:dyDescent="0.25">
      <c r="B107">
        <v>7.2</v>
      </c>
      <c r="C107">
        <v>3.2</v>
      </c>
      <c r="D107">
        <v>6</v>
      </c>
      <c r="E107">
        <v>1.8</v>
      </c>
      <c r="F107" t="s">
        <v>13</v>
      </c>
    </row>
    <row r="108" spans="2:6" x14ac:dyDescent="0.25">
      <c r="B108">
        <v>6.2</v>
      </c>
      <c r="C108">
        <v>2.8</v>
      </c>
      <c r="D108">
        <v>4.8</v>
      </c>
      <c r="E108">
        <v>1.8</v>
      </c>
      <c r="F108" t="s">
        <v>13</v>
      </c>
    </row>
    <row r="109" spans="2:6" x14ac:dyDescent="0.25">
      <c r="B109">
        <v>6.1</v>
      </c>
      <c r="C109">
        <v>3</v>
      </c>
      <c r="D109">
        <v>4.9000000000000004</v>
      </c>
      <c r="E109">
        <v>1.8</v>
      </c>
      <c r="F109" t="s">
        <v>13</v>
      </c>
    </row>
    <row r="110" spans="2:6" x14ac:dyDescent="0.25">
      <c r="B110">
        <v>6.4</v>
      </c>
      <c r="C110">
        <v>2.8</v>
      </c>
      <c r="D110">
        <v>5.6</v>
      </c>
      <c r="E110">
        <v>2.1</v>
      </c>
      <c r="F110" t="s">
        <v>13</v>
      </c>
    </row>
    <row r="111" spans="2:6" x14ac:dyDescent="0.25">
      <c r="B111">
        <v>7.2</v>
      </c>
      <c r="C111">
        <v>3</v>
      </c>
      <c r="D111">
        <v>5.8</v>
      </c>
      <c r="E111">
        <v>1.6</v>
      </c>
      <c r="F111" t="s">
        <v>13</v>
      </c>
    </row>
    <row r="112" spans="2:6" x14ac:dyDescent="0.25">
      <c r="B112">
        <v>7.4</v>
      </c>
      <c r="C112">
        <v>2.8</v>
      </c>
      <c r="D112">
        <v>6.1</v>
      </c>
      <c r="E112">
        <v>1.9</v>
      </c>
      <c r="F112" t="s">
        <v>13</v>
      </c>
    </row>
    <row r="113" spans="2:6" x14ac:dyDescent="0.25">
      <c r="B113">
        <v>7.9</v>
      </c>
      <c r="C113">
        <v>3.8</v>
      </c>
      <c r="D113">
        <v>6.4</v>
      </c>
      <c r="E113">
        <v>2</v>
      </c>
      <c r="F113" t="s">
        <v>13</v>
      </c>
    </row>
    <row r="114" spans="2:6" x14ac:dyDescent="0.25">
      <c r="B114">
        <v>6.4</v>
      </c>
      <c r="C114">
        <v>2.8</v>
      </c>
      <c r="D114">
        <v>5.6</v>
      </c>
      <c r="E114">
        <v>2.2000000000000002</v>
      </c>
      <c r="F114" t="s">
        <v>13</v>
      </c>
    </row>
    <row r="115" spans="2:6" x14ac:dyDescent="0.25">
      <c r="B115">
        <v>6.3</v>
      </c>
      <c r="C115">
        <v>2.8</v>
      </c>
      <c r="D115">
        <v>5.0999999999999996</v>
      </c>
      <c r="E115">
        <v>1.5</v>
      </c>
      <c r="F115" t="s">
        <v>13</v>
      </c>
    </row>
    <row r="116" spans="2:6" x14ac:dyDescent="0.25">
      <c r="B116">
        <v>6.1</v>
      </c>
      <c r="C116">
        <v>2.6</v>
      </c>
      <c r="D116">
        <v>5.6</v>
      </c>
      <c r="E116">
        <v>1.4</v>
      </c>
      <c r="F116" t="s">
        <v>13</v>
      </c>
    </row>
    <row r="117" spans="2:6" x14ac:dyDescent="0.25">
      <c r="B117">
        <v>7.7</v>
      </c>
      <c r="C117">
        <v>3</v>
      </c>
      <c r="D117">
        <v>6.1</v>
      </c>
      <c r="E117">
        <v>2.2999999999999998</v>
      </c>
      <c r="F117" t="s">
        <v>13</v>
      </c>
    </row>
    <row r="118" spans="2:6" x14ac:dyDescent="0.25">
      <c r="B118">
        <v>6.3</v>
      </c>
      <c r="C118">
        <v>3.4</v>
      </c>
      <c r="D118">
        <v>5.6</v>
      </c>
      <c r="E118">
        <v>2.4</v>
      </c>
      <c r="F118" t="s">
        <v>13</v>
      </c>
    </row>
    <row r="119" spans="2:6" x14ac:dyDescent="0.25">
      <c r="B119">
        <v>6.4</v>
      </c>
      <c r="C119">
        <v>3.1</v>
      </c>
      <c r="D119">
        <v>5.5</v>
      </c>
      <c r="E119">
        <v>1.8</v>
      </c>
      <c r="F119" t="s">
        <v>13</v>
      </c>
    </row>
    <row r="120" spans="2:6" x14ac:dyDescent="0.25">
      <c r="B120">
        <v>6</v>
      </c>
      <c r="C120">
        <v>3</v>
      </c>
      <c r="D120">
        <v>4.8</v>
      </c>
      <c r="E120">
        <v>1.8</v>
      </c>
      <c r="F120" t="s">
        <v>13</v>
      </c>
    </row>
    <row r="121" spans="2:6" x14ac:dyDescent="0.25">
      <c r="B121">
        <v>6.9</v>
      </c>
      <c r="C121">
        <v>3.1</v>
      </c>
      <c r="D121">
        <v>5.4</v>
      </c>
      <c r="E121">
        <v>2.1</v>
      </c>
      <c r="F121" t="s">
        <v>13</v>
      </c>
    </row>
    <row r="122" spans="2:6" x14ac:dyDescent="0.25">
      <c r="B122">
        <v>6.7</v>
      </c>
      <c r="C122">
        <v>3.1</v>
      </c>
      <c r="D122">
        <v>5.6</v>
      </c>
      <c r="E122">
        <v>2.4</v>
      </c>
      <c r="F122" t="s">
        <v>13</v>
      </c>
    </row>
    <row r="123" spans="2:6" x14ac:dyDescent="0.25">
      <c r="B123">
        <v>6.9</v>
      </c>
      <c r="C123">
        <v>3.1</v>
      </c>
      <c r="D123">
        <v>5.0999999999999996</v>
      </c>
      <c r="E123">
        <v>2.2999999999999998</v>
      </c>
      <c r="F123" t="s">
        <v>13</v>
      </c>
    </row>
    <row r="124" spans="2:6" x14ac:dyDescent="0.25">
      <c r="B124">
        <v>5.8</v>
      </c>
      <c r="C124">
        <v>2.7</v>
      </c>
      <c r="D124">
        <v>5.0999999999999996</v>
      </c>
      <c r="E124">
        <v>1.9</v>
      </c>
      <c r="F124" t="s">
        <v>13</v>
      </c>
    </row>
    <row r="125" spans="2:6" x14ac:dyDescent="0.25">
      <c r="B125">
        <v>6.8</v>
      </c>
      <c r="C125">
        <v>3.2</v>
      </c>
      <c r="D125">
        <v>5.9</v>
      </c>
      <c r="E125">
        <v>2.2999999999999998</v>
      </c>
      <c r="F125" t="s">
        <v>13</v>
      </c>
    </row>
    <row r="126" spans="2:6" x14ac:dyDescent="0.25">
      <c r="B126">
        <v>6.7</v>
      </c>
      <c r="C126">
        <v>3.3</v>
      </c>
      <c r="D126">
        <v>5.7</v>
      </c>
      <c r="E126">
        <v>2.5</v>
      </c>
      <c r="F126" t="s">
        <v>13</v>
      </c>
    </row>
    <row r="127" spans="2:6" x14ac:dyDescent="0.25">
      <c r="B127">
        <v>6.7</v>
      </c>
      <c r="C127">
        <v>3</v>
      </c>
      <c r="D127">
        <v>5.2</v>
      </c>
      <c r="E127">
        <v>2.2999999999999998</v>
      </c>
      <c r="F127" t="s">
        <v>13</v>
      </c>
    </row>
    <row r="128" spans="2:6" x14ac:dyDescent="0.25">
      <c r="B128">
        <v>6.3</v>
      </c>
      <c r="C128">
        <v>2.5</v>
      </c>
      <c r="D128">
        <v>5</v>
      </c>
      <c r="E128">
        <v>1.9</v>
      </c>
      <c r="F128" t="s">
        <v>13</v>
      </c>
    </row>
    <row r="129" spans="2:6" x14ac:dyDescent="0.25">
      <c r="B129">
        <v>6.5</v>
      </c>
      <c r="C129">
        <v>3</v>
      </c>
      <c r="D129">
        <v>5.2</v>
      </c>
      <c r="E129">
        <v>2</v>
      </c>
      <c r="F129" t="s">
        <v>13</v>
      </c>
    </row>
    <row r="130" spans="2:6" x14ac:dyDescent="0.25">
      <c r="B130">
        <v>6.2</v>
      </c>
      <c r="C130">
        <v>3.4</v>
      </c>
      <c r="D130">
        <v>5.4</v>
      </c>
      <c r="E130">
        <v>2.2999999999999998</v>
      </c>
      <c r="F130" t="s">
        <v>13</v>
      </c>
    </row>
    <row r="131" spans="2:6" x14ac:dyDescent="0.25">
      <c r="B131">
        <v>5.9</v>
      </c>
      <c r="C131">
        <v>3</v>
      </c>
      <c r="D131">
        <v>5.0999999999999996</v>
      </c>
      <c r="E131">
        <v>1.8</v>
      </c>
      <c r="F131" t="s">
        <v>13</v>
      </c>
    </row>
  </sheetData>
  <mergeCells count="1">
    <mergeCell ref="O24:W24"/>
  </mergeCells>
  <pageMargins left="0.7" right="0.7" top="0.75" bottom="0.75" header="0.3" footer="0.3"/>
  <drawing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E A A B Q S w M E F A A C A A g A q o O T W i T s h 6 S k A A A A 9 g A A A B I A H A B D b 2 5 m a W c v U G F j a 2 F n Z S 5 4 b W w g o h g A K K A U A A A A A A A A A A A A A A A A A A A A A A A A A A A A h Y 9 N D o I w G E S v Q r q n f x p j S C k L t 5 K Y E I 3 b p l Z o h A 9 D i + V u L j y S V x C j q D u X 8 + Y t Z u 7 X m 8 i G p o 4 u p n O 2 h R Q x T F F k Q L c H C 2 W K e n + M l y i T Y q P 0 S Z U m G m V w y e A O K a q 8 P y e E h B B w m O G 2 K w m n l J F 9 v i 5 0 Z R q F P r L 9 L 8 c W n F e g D Z J i 9 x o j O W Z z h h e U Y y r I B E V u 4 S v w c e + z / Y F i 1 d e + 7 4 w 0 E G 8 L Q a Y o y P u D f A B Q S w M E F A A C A A g A q o O T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q D k 1 o E a p W K D Q E A A B 4 D A A A T A B w A R m 9 y b X V s Y X M v U 2 V j d G l v b j E u b S C i G A A o o B Q A A A A A A A A A A A A A A A A A A A A A A A A A A A D t k b 9 O w z A Q x m c i 5 R 0 s d 0 k k K 1 J C u 4 A y p T A j E R Y w Q m l y g K X Y j n w X 1 K r K w i s x M a O + F 5 Z C C g M Z 2 f B i 2 b / 7 8 9 1 9 C D U p a 9 j 1 e K f n Y R A G + F w 5 a J h y C h 8 I k F j O W q A w Y P 4 c 3 t 3 H W 3 N 4 t f 6 z w J d k b e t e g 6 H o U r W Q F N a Q f 2 D E i z N 5 g + B Q X h V y i k G J 1 D e q k r r r l v J Y P q E t 8 V j c r a F V W h G 4 n J 9 w w Q r b 9 t p g v h L s w t S 2 U e Y p T 7 N V d h + L U c q C 3 2 o F x s u 2 j H Y d 9 4 r K a u N V l K 4 y + G i d H k u U u w 4 w O g o X + z 0 f Q e q 7 + E R g p t c b c I N g E 8 l m y e k s W c 6 S 1 U Q I t j Q M c R g o 8 / s I P 9 e / 4 O O G X K W M n 5 1 F W c z / 0 o m v P v 9 u f L v x C V B L A Q I t A B Q A A g A I A K q D k 1 o k 7 I e k p A A A A P Y A A A A S A A A A A A A A A A A A A A A A A A A A A A B D b 2 5 m a W c v U G F j a 2 F n Z S 5 4 b W x Q S w E C L Q A U A A I A C A C q g 5 N a D 8 r p q 6 Q A A A D p A A A A E w A A A A A A A A A A A A A A A A D w A A A A W 0 N v b n R l b n R f V H l w Z X N d L n h t b F B L A Q I t A B Q A A g A I A K q D k 1 o E a p W K D Q E A A B 4 D A A A T A A A A A A A A A A A A A A A A A O E B A A B G b 3 J t d W x h c y 9 T Z W N 0 a W 9 u M S 5 t U E s F B g A A A A A D A A M A w g A A A D s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s T A A A A A A A A S R M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m l z X 3 R l c 3 Q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m Y z k 2 N T U 3 Y i 0 3 M j Y z L T Q 0 M z g t O D Y 4 M i 0 1 N W Q 0 M T A 2 Z T h j M G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a X J p c 1 9 0 Z X N 0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l y a X N f d G V z d C 9 a b W l l b m l v b m 8 g d H l w L n t D b 2 x 1 b W 4 x L D B 9 J n F 1 b 3 Q 7 L C Z x d W 9 0 O 1 N l Y 3 R p b 2 4 x L 2 l y a X N f d G V z d C 9 a b W l l b m l v b m 8 g d H l w L n t D b 2 x 1 b W 4 y L D F 9 J n F 1 b 3 Q 7 L C Z x d W 9 0 O 1 N l Y 3 R p b 2 4 x L 2 l y a X N f d G V z d C 9 a b W l l b m l v b m 8 g d H l w L n t D b 2 x 1 b W 4 z L D J 9 J n F 1 b 3 Q 7 L C Z x d W 9 0 O 1 N l Y 3 R p b 2 4 x L 2 l y a X N f d G V z d C 9 a b W l l b m l v b m 8 g d H l w L n t D b 2 x 1 b W 4 0 L D N 9 J n F 1 b 3 Q 7 L C Z x d W 9 0 O 1 N l Y 3 R p b 2 4 x L 2 l y a X N f d G V z d C 9 a b W l l b m l v b m 8 g d H l w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l y a X N f d G V z d C 9 a b W l l b m l v b m 8 g d H l w L n t D b 2 x 1 b W 4 x L D B 9 J n F 1 b 3 Q 7 L C Z x d W 9 0 O 1 N l Y 3 R p b 2 4 x L 2 l y a X N f d G V z d C 9 a b W l l b m l v b m 8 g d H l w L n t D b 2 x 1 b W 4 y L D F 9 J n F 1 b 3 Q 7 L C Z x d W 9 0 O 1 N l Y 3 R p b 2 4 x L 2 l y a X N f d G V z d C 9 a b W l l b m l v b m 8 g d H l w L n t D b 2 x 1 b W 4 z L D J 9 J n F 1 b 3 Q 7 L C Z x d W 9 0 O 1 N l Y 3 R p b 2 4 x L 2 l y a X N f d G V z d C 9 a b W l l b m l v b m 8 g d H l w L n t D b 2 x 1 b W 4 0 L D N 9 J n F 1 b 3 Q 7 L C Z x d W 9 0 O 1 N l Y 3 R p b 2 4 x L 2 l y a X N f d G V z d C 9 a b W l l b m l v b m 8 g d H l w L n t D b 2 x 1 b W 4 1 L D R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Q 2 9 s d W 1 u V H l w Z X M i I F Z h b H V l P S J z Q l F V R k J R W T 0 i I C 8 + P E V u d H J 5 I F R 5 c G U 9 I k Z p b G x M Y X N 0 V X B k Y X R l Z C I g V m F s d W U 9 I m Q y M D I 1 L T A 0 L T E 5 V D E z O j U y O j M w L j E 0 N z g 2 M j F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z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l y a X N f d G V z d C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m l z X 3 R l c 3 Q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X J p c 1 9 0 c m F p b m l u Z y U y M C g y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Y w Z T A 4 O W F l L T h h M D Q t N D l i Y i 0 4 M W Y 0 L T E 4 Y T k w N G M x M z k 3 O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p c m l z X 3 R y Y W l u a W 5 n X 1 8 y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l y a X N f d H J h a W 5 p b m c g K D I p L 1 p t a W V u a W 9 u b y B 0 e X A u e 0 N v b H V t b j E s M H 0 m c X V v d D s s J n F 1 b 3 Q 7 U 2 V j d G l v b j E v a X J p c 1 9 0 c m F p b m l u Z y A o M i k v W m 1 p Z W 5 p b 2 5 v I H R 5 c C 5 7 Q 2 9 s d W 1 u M i w x f S Z x d W 9 0 O y w m c X V v d D t T Z W N 0 a W 9 u M S 9 p c m l z X 3 R y Y W l u a W 5 n I C g y K S 9 a b W l l b m l v b m 8 g d H l w L n t D b 2 x 1 b W 4 z L D J 9 J n F 1 b 3 Q 7 L C Z x d W 9 0 O 1 N l Y 3 R p b 2 4 x L 2 l y a X N f d H J h a W 5 p b m c g K D I p L 1 p t a W V u a W 9 u b y B 0 e X A u e 0 N v b H V t b j Q s M 3 0 m c X V v d D s s J n F 1 b 3 Q 7 U 2 V j d G l v b j E v a X J p c 1 9 0 c m F p b m l u Z y A o M i k v W m 1 p Z W 5 p b 2 5 v I H R 5 c C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p c m l z X 3 R y Y W l u a W 5 n I C g y K S 9 a b W l l b m l v b m 8 g d H l w L n t D b 2 x 1 b W 4 x L D B 9 J n F 1 b 3 Q 7 L C Z x d W 9 0 O 1 N l Y 3 R p b 2 4 x L 2 l y a X N f d H J h a W 5 p b m c g K D I p L 1 p t a W V u a W 9 u b y B 0 e X A u e 0 N v b H V t b j I s M X 0 m c X V v d D s s J n F 1 b 3 Q 7 U 2 V j d G l v b j E v a X J p c 1 9 0 c m F p b m l u Z y A o M i k v W m 1 p Z W 5 p b 2 5 v I H R 5 c C 5 7 Q 2 9 s d W 1 u M y w y f S Z x d W 9 0 O y w m c X V v d D t T Z W N 0 a W 9 u M S 9 p c m l z X 3 R y Y W l u a W 5 n I C g y K S 9 a b W l l b m l v b m 8 g d H l w L n t D b 2 x 1 b W 4 0 L D N 9 J n F 1 b 3 Q 7 L C Z x d W 9 0 O 1 N l Y 3 R p b 2 4 x L 2 l y a X N f d H J h a W 5 p b m c g K D I p L 1 p t a W V u a W 9 u b y B 0 e X A u e 0 N v b H V t b j U s N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D b 2 x 1 b W 5 U e X B l c y I g V m F s d W U 9 I n N C U V V G Q l F Z P S I g L z 4 8 R W 5 0 c n k g V H l w Z T 0 i R m l s b E x h c 3 R V c G R h d G V k I i B W Y W x 1 Z T 0 i Z D I w M j U t M D Q t M T l U M T M 6 N T E 6 M z I u M T Q y M T c y N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y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l y a X N f d H J h a W 5 p b m c l M j A o M i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X J p c 1 9 0 c m F p b m l u Z y U y M C g y K S 9 a b W l l b m l v b m 8 l M j B 0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B o F m Y J / H 9 0 S S a P W 5 v G M 3 N Q A A A A A C A A A A A A A Q Z g A A A A E A A C A A A A A w H j a Y I c 0 K H j 7 O o O A A r H o Z W j 7 m / n h z l 9 S d B e d t Q j 0 L Q w A A A A A O g A A A A A I A A C A A A A A a b j z w f k X e 2 I T s s X u Z Y I p U J l X n D p I 3 S A U s H 1 G X + Z h 4 B V A A A A C m C A 7 i 3 t O b y K w U a 0 J F X F 9 q C W M x r 8 T d o p 4 5 9 6 r 9 4 F I N y 2 + I 0 9 Y K p H a a 4 J d D V h Z W A t 8 v A K r h N V H J u I K K y T F i a V N f G P w L O Z N W 1 r g 9 h H c X 4 8 / K S E A A A A C A F 1 D q + G y s i 2 6 h n r i 6 H V V j s K w + Y p T P u + m G Y E e b S f L a M V e m 1 T y 0 Q G I C H C x A l U O i D Q 7 Z 4 5 6 I D c c 3 / 5 o d 0 t p S N r 8 u < / D a t a M a s h u p > 
</file>

<file path=customXml/itemProps1.xml><?xml version="1.0" encoding="utf-8"?>
<ds:datastoreItem xmlns:ds="http://schemas.openxmlformats.org/officeDocument/2006/customXml" ds:itemID="{FB50A1F2-6D76-4C99-AD05-610747EEB2A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Artur Kowalski</dc:creator>
  <cp:lastModifiedBy>Artur Kowalski</cp:lastModifiedBy>
  <dcterms:created xsi:type="dcterms:W3CDTF">2025-04-19T14:29:17Z</dcterms:created>
  <dcterms:modified xsi:type="dcterms:W3CDTF">2025-04-19T14:59:53Z</dcterms:modified>
</cp:coreProperties>
</file>