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oya\Desktop\"/>
    </mc:Choice>
  </mc:AlternateContent>
  <xr:revisionPtr revIDLastSave="0" documentId="13_ncr:1_{4269597A-EA37-42B1-9C6D-54D4B6096393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試算表 (20A)" sheetId="3" r:id="rId1"/>
    <sheet name="図 (20A)" sheetId="4" r:id="rId2"/>
    <sheet name="試算表 (30A)" sheetId="1" r:id="rId3"/>
    <sheet name="図 (30A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6" i="3"/>
  <c r="H6" i="3"/>
  <c r="H7" i="3"/>
  <c r="J10" i="3"/>
  <c r="I10" i="3"/>
  <c r="H10" i="3"/>
  <c r="J105" i="3"/>
  <c r="I105" i="3"/>
  <c r="H105" i="3"/>
  <c r="B105" i="3"/>
  <c r="J104" i="3"/>
  <c r="I104" i="3"/>
  <c r="H104" i="3"/>
  <c r="B104" i="3"/>
  <c r="J103" i="3"/>
  <c r="I103" i="3"/>
  <c r="H103" i="3"/>
  <c r="B103" i="3"/>
  <c r="J102" i="3"/>
  <c r="I102" i="3"/>
  <c r="H102" i="3"/>
  <c r="B102" i="3"/>
  <c r="J101" i="3"/>
  <c r="I101" i="3"/>
  <c r="H101" i="3"/>
  <c r="B101" i="3"/>
  <c r="J100" i="3"/>
  <c r="I100" i="3"/>
  <c r="H100" i="3"/>
  <c r="B100" i="3"/>
  <c r="J99" i="3"/>
  <c r="I99" i="3"/>
  <c r="H99" i="3"/>
  <c r="B99" i="3"/>
  <c r="J98" i="3"/>
  <c r="I98" i="3"/>
  <c r="H98" i="3"/>
  <c r="B98" i="3"/>
  <c r="J97" i="3"/>
  <c r="I97" i="3"/>
  <c r="H97" i="3"/>
  <c r="B97" i="3"/>
  <c r="J96" i="3"/>
  <c r="I96" i="3"/>
  <c r="H96" i="3"/>
  <c r="B96" i="3"/>
  <c r="J95" i="3"/>
  <c r="I95" i="3"/>
  <c r="H95" i="3"/>
  <c r="B95" i="3"/>
  <c r="J94" i="3"/>
  <c r="I94" i="3"/>
  <c r="H94" i="3"/>
  <c r="B94" i="3"/>
  <c r="J93" i="3"/>
  <c r="I93" i="3"/>
  <c r="H93" i="3"/>
  <c r="B93" i="3"/>
  <c r="J92" i="3"/>
  <c r="I92" i="3"/>
  <c r="H92" i="3"/>
  <c r="B92" i="3"/>
  <c r="J91" i="3"/>
  <c r="I91" i="3"/>
  <c r="H91" i="3"/>
  <c r="B91" i="3"/>
  <c r="J90" i="3"/>
  <c r="I90" i="3"/>
  <c r="H90" i="3"/>
  <c r="B90" i="3"/>
  <c r="J89" i="3"/>
  <c r="I89" i="3"/>
  <c r="H89" i="3"/>
  <c r="B89" i="3"/>
  <c r="J88" i="3"/>
  <c r="I88" i="3"/>
  <c r="H88" i="3"/>
  <c r="B88" i="3"/>
  <c r="J87" i="3"/>
  <c r="I87" i="3"/>
  <c r="H87" i="3"/>
  <c r="B87" i="3"/>
  <c r="J86" i="3"/>
  <c r="I86" i="3"/>
  <c r="H86" i="3"/>
  <c r="B86" i="3"/>
  <c r="J85" i="3"/>
  <c r="I85" i="3"/>
  <c r="H85" i="3"/>
  <c r="B85" i="3"/>
  <c r="J84" i="3"/>
  <c r="I84" i="3"/>
  <c r="H84" i="3"/>
  <c r="B84" i="3"/>
  <c r="J83" i="3"/>
  <c r="I83" i="3"/>
  <c r="H83" i="3"/>
  <c r="B83" i="3"/>
  <c r="J82" i="3"/>
  <c r="I82" i="3"/>
  <c r="H82" i="3"/>
  <c r="B82" i="3"/>
  <c r="J81" i="3"/>
  <c r="I81" i="3"/>
  <c r="H81" i="3"/>
  <c r="B81" i="3"/>
  <c r="J80" i="3"/>
  <c r="I80" i="3"/>
  <c r="H80" i="3"/>
  <c r="B80" i="3"/>
  <c r="J79" i="3"/>
  <c r="I79" i="3"/>
  <c r="H79" i="3"/>
  <c r="B79" i="3"/>
  <c r="J78" i="3"/>
  <c r="I78" i="3"/>
  <c r="H78" i="3"/>
  <c r="B78" i="3"/>
  <c r="J77" i="3"/>
  <c r="I77" i="3"/>
  <c r="H77" i="3"/>
  <c r="B77" i="3"/>
  <c r="J76" i="3"/>
  <c r="I76" i="3"/>
  <c r="H76" i="3"/>
  <c r="B76" i="3"/>
  <c r="J75" i="3"/>
  <c r="I75" i="3"/>
  <c r="H75" i="3"/>
  <c r="B75" i="3"/>
  <c r="J74" i="3"/>
  <c r="I74" i="3"/>
  <c r="H74" i="3"/>
  <c r="B74" i="3"/>
  <c r="J73" i="3"/>
  <c r="I73" i="3"/>
  <c r="H73" i="3"/>
  <c r="B73" i="3"/>
  <c r="J72" i="3"/>
  <c r="I72" i="3"/>
  <c r="H72" i="3"/>
  <c r="B72" i="3"/>
  <c r="J71" i="3"/>
  <c r="I71" i="3"/>
  <c r="H71" i="3"/>
  <c r="B71" i="3"/>
  <c r="J70" i="3"/>
  <c r="I70" i="3"/>
  <c r="H70" i="3"/>
  <c r="B70" i="3"/>
  <c r="J69" i="3"/>
  <c r="I69" i="3"/>
  <c r="H69" i="3"/>
  <c r="B69" i="3"/>
  <c r="J68" i="3"/>
  <c r="I68" i="3"/>
  <c r="H68" i="3"/>
  <c r="B68" i="3"/>
  <c r="J67" i="3"/>
  <c r="I67" i="3"/>
  <c r="H67" i="3"/>
  <c r="B67" i="3"/>
  <c r="J66" i="3"/>
  <c r="I66" i="3"/>
  <c r="H66" i="3"/>
  <c r="B66" i="3"/>
  <c r="J65" i="3"/>
  <c r="I65" i="3"/>
  <c r="H65" i="3"/>
  <c r="B65" i="3"/>
  <c r="J64" i="3"/>
  <c r="I64" i="3"/>
  <c r="H64" i="3"/>
  <c r="B64" i="3"/>
  <c r="J63" i="3"/>
  <c r="I63" i="3"/>
  <c r="H63" i="3"/>
  <c r="B63" i="3"/>
  <c r="J62" i="3"/>
  <c r="I62" i="3"/>
  <c r="H62" i="3"/>
  <c r="B62" i="3"/>
  <c r="J61" i="3"/>
  <c r="I61" i="3"/>
  <c r="H61" i="3"/>
  <c r="B61" i="3"/>
  <c r="J60" i="3"/>
  <c r="I60" i="3"/>
  <c r="H60" i="3"/>
  <c r="B60" i="3"/>
  <c r="J59" i="3"/>
  <c r="I59" i="3"/>
  <c r="H59" i="3"/>
  <c r="B59" i="3"/>
  <c r="J58" i="3"/>
  <c r="I58" i="3"/>
  <c r="H58" i="3"/>
  <c r="B58" i="3"/>
  <c r="J57" i="3"/>
  <c r="I57" i="3"/>
  <c r="H57" i="3"/>
  <c r="B57" i="3"/>
  <c r="J56" i="3"/>
  <c r="I56" i="3"/>
  <c r="H56" i="3"/>
  <c r="B56" i="3"/>
  <c r="J55" i="3"/>
  <c r="I55" i="3"/>
  <c r="H55" i="3"/>
  <c r="B55" i="3"/>
  <c r="J54" i="3"/>
  <c r="I54" i="3"/>
  <c r="H54" i="3"/>
  <c r="B54" i="3"/>
  <c r="J53" i="3"/>
  <c r="I53" i="3"/>
  <c r="H53" i="3"/>
  <c r="B53" i="3"/>
  <c r="J52" i="3"/>
  <c r="I52" i="3"/>
  <c r="H52" i="3"/>
  <c r="B52" i="3"/>
  <c r="J51" i="3"/>
  <c r="I51" i="3"/>
  <c r="H51" i="3"/>
  <c r="B51" i="3"/>
  <c r="J50" i="3"/>
  <c r="I50" i="3"/>
  <c r="H50" i="3"/>
  <c r="B50" i="3"/>
  <c r="J49" i="3"/>
  <c r="I49" i="3"/>
  <c r="H49" i="3"/>
  <c r="B49" i="3"/>
  <c r="J48" i="3"/>
  <c r="I48" i="3"/>
  <c r="H48" i="3"/>
  <c r="B48" i="3"/>
  <c r="J47" i="3"/>
  <c r="I47" i="3"/>
  <c r="H47" i="3"/>
  <c r="B47" i="3"/>
  <c r="J46" i="3"/>
  <c r="I46" i="3"/>
  <c r="H46" i="3"/>
  <c r="B46" i="3"/>
  <c r="J45" i="3"/>
  <c r="I45" i="3"/>
  <c r="H45" i="3"/>
  <c r="B45" i="3"/>
  <c r="J44" i="3"/>
  <c r="I44" i="3"/>
  <c r="H44" i="3"/>
  <c r="B44" i="3"/>
  <c r="J43" i="3"/>
  <c r="I43" i="3"/>
  <c r="H43" i="3"/>
  <c r="B43" i="3"/>
  <c r="J42" i="3"/>
  <c r="I42" i="3"/>
  <c r="H42" i="3"/>
  <c r="B42" i="3"/>
  <c r="J41" i="3"/>
  <c r="I41" i="3"/>
  <c r="H41" i="3"/>
  <c r="B41" i="3"/>
  <c r="J40" i="3"/>
  <c r="I40" i="3"/>
  <c r="H40" i="3"/>
  <c r="B40" i="3"/>
  <c r="J39" i="3"/>
  <c r="I39" i="3"/>
  <c r="H39" i="3"/>
  <c r="B39" i="3"/>
  <c r="J38" i="3"/>
  <c r="I38" i="3"/>
  <c r="H38" i="3"/>
  <c r="B38" i="3"/>
  <c r="J37" i="3"/>
  <c r="I37" i="3"/>
  <c r="H37" i="3"/>
  <c r="B37" i="3"/>
  <c r="J36" i="3"/>
  <c r="I36" i="3"/>
  <c r="H36" i="3"/>
  <c r="B36" i="3"/>
  <c r="J35" i="3"/>
  <c r="I35" i="3"/>
  <c r="H35" i="3"/>
  <c r="B35" i="3"/>
  <c r="J34" i="3"/>
  <c r="I34" i="3"/>
  <c r="H34" i="3"/>
  <c r="B34" i="3"/>
  <c r="J33" i="3"/>
  <c r="I33" i="3"/>
  <c r="H33" i="3"/>
  <c r="B33" i="3"/>
  <c r="J32" i="3"/>
  <c r="I32" i="3"/>
  <c r="H32" i="3"/>
  <c r="B32" i="3"/>
  <c r="J31" i="3"/>
  <c r="I31" i="3"/>
  <c r="H31" i="3"/>
  <c r="B31" i="3"/>
  <c r="J30" i="3"/>
  <c r="I30" i="3"/>
  <c r="H30" i="3"/>
  <c r="B30" i="3"/>
  <c r="J29" i="3"/>
  <c r="I29" i="3"/>
  <c r="H29" i="3"/>
  <c r="B29" i="3"/>
  <c r="J28" i="3"/>
  <c r="I28" i="3"/>
  <c r="H28" i="3"/>
  <c r="B28" i="3"/>
  <c r="J27" i="3"/>
  <c r="I27" i="3"/>
  <c r="H27" i="3"/>
  <c r="B27" i="3"/>
  <c r="J26" i="3"/>
  <c r="I26" i="3"/>
  <c r="H26" i="3"/>
  <c r="B26" i="3"/>
  <c r="J25" i="3"/>
  <c r="I25" i="3"/>
  <c r="H25" i="3"/>
  <c r="B25" i="3"/>
  <c r="J24" i="3"/>
  <c r="I24" i="3"/>
  <c r="H24" i="3"/>
  <c r="B24" i="3"/>
  <c r="J23" i="3"/>
  <c r="I23" i="3"/>
  <c r="H23" i="3"/>
  <c r="B23" i="3"/>
  <c r="J22" i="3"/>
  <c r="I22" i="3"/>
  <c r="H22" i="3"/>
  <c r="B22" i="3"/>
  <c r="J21" i="3"/>
  <c r="I21" i="3"/>
  <c r="H21" i="3"/>
  <c r="B21" i="3"/>
  <c r="J20" i="3"/>
  <c r="I20" i="3"/>
  <c r="H20" i="3"/>
  <c r="B20" i="3"/>
  <c r="J19" i="3"/>
  <c r="I19" i="3"/>
  <c r="H19" i="3"/>
  <c r="B19" i="3"/>
  <c r="J18" i="3"/>
  <c r="I18" i="3"/>
  <c r="H18" i="3"/>
  <c r="B18" i="3"/>
  <c r="J17" i="3"/>
  <c r="I17" i="3"/>
  <c r="H17" i="3"/>
  <c r="B17" i="3"/>
  <c r="J16" i="3"/>
  <c r="I16" i="3"/>
  <c r="H16" i="3"/>
  <c r="B16" i="3"/>
  <c r="J15" i="3"/>
  <c r="I15" i="3"/>
  <c r="H15" i="3"/>
  <c r="B15" i="3"/>
  <c r="J14" i="3"/>
  <c r="I14" i="3"/>
  <c r="H14" i="3"/>
  <c r="B14" i="3"/>
  <c r="J13" i="3"/>
  <c r="I13" i="3"/>
  <c r="H13" i="3"/>
  <c r="B13" i="3"/>
  <c r="J12" i="3"/>
  <c r="I12" i="3"/>
  <c r="H12" i="3"/>
  <c r="B12" i="3"/>
  <c r="J11" i="3"/>
  <c r="I11" i="3"/>
  <c r="H11" i="3"/>
  <c r="B11" i="3"/>
  <c r="J9" i="3"/>
  <c r="I9" i="3"/>
  <c r="H9" i="3"/>
  <c r="J8" i="3"/>
  <c r="I8" i="3"/>
  <c r="H8" i="3"/>
  <c r="J7" i="3"/>
  <c r="I7" i="3"/>
  <c r="J6" i="3"/>
  <c r="H7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1" i="1"/>
  <c r="I7" i="1"/>
  <c r="J7" i="1"/>
  <c r="H10" i="1"/>
  <c r="I10" i="1"/>
  <c r="J10" i="1"/>
  <c r="H9" i="1"/>
  <c r="I9" i="1"/>
  <c r="J9" i="1"/>
  <c r="H11" i="1"/>
  <c r="I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I6" i="1"/>
  <c r="J6" i="1"/>
  <c r="H6" i="1"/>
  <c r="C8" i="1"/>
  <c r="H8" i="1" s="1"/>
  <c r="J8" i="1" l="1"/>
  <c r="I8" i="1"/>
</calcChain>
</file>

<file path=xl/sharedStrings.xml><?xml version="1.0" encoding="utf-8"?>
<sst xmlns="http://schemas.openxmlformats.org/spreadsheetml/2006/main" count="29" uniqueCount="18">
  <si>
    <t>基本料金</t>
    <rPh sb="0" eb="4">
      <t>キホンリョウキン</t>
    </rPh>
    <phoneticPr fontId="1"/>
  </si>
  <si>
    <t>試算の結果</t>
    <rPh sb="0" eb="2">
      <t>シサン</t>
    </rPh>
    <rPh sb="3" eb="5">
      <t>ケッカ</t>
    </rPh>
    <phoneticPr fontId="1"/>
  </si>
  <si>
    <t>※ いずれも消費税を含みます。</t>
    <rPh sb="6" eb="9">
      <t>ショウヒゼイ</t>
    </rPh>
    <rPh sb="10" eb="11">
      <t>フク</t>
    </rPh>
    <phoneticPr fontId="1"/>
  </si>
  <si>
    <t>※ 試算の結果には、燃料費調整額や再生可能エネルギー発電促進賦課金を含みません。</t>
    <rPh sb="2" eb="4">
      <t>シサン</t>
    </rPh>
    <rPh sb="5" eb="7">
      <t>ケッカ</t>
    </rPh>
    <rPh sb="10" eb="13">
      <t>ネンリョウヒ</t>
    </rPh>
    <rPh sb="13" eb="16">
      <t>チョウセイガク</t>
    </rPh>
    <rPh sb="17" eb="21">
      <t>サイセイカノウ</t>
    </rPh>
    <rPh sb="26" eb="28">
      <t>ハツデン</t>
    </rPh>
    <rPh sb="28" eb="30">
      <t>ソクシン</t>
    </rPh>
    <rPh sb="30" eb="33">
      <t>フカキン</t>
    </rPh>
    <rPh sb="34" eb="35">
      <t>フク</t>
    </rPh>
    <phoneticPr fontId="1"/>
  </si>
  <si>
    <t>旧一般電気事業者の料金体系より 3% 引き</t>
    <rPh sb="0" eb="1">
      <t>キュウ</t>
    </rPh>
    <rPh sb="9" eb="11">
      <t>リョウキン</t>
    </rPh>
    <rPh sb="11" eb="13">
      <t>タイケイ</t>
    </rPh>
    <rPh sb="19" eb="20">
      <t>ヒ</t>
    </rPh>
    <phoneticPr fontId="1"/>
  </si>
  <si>
    <t>料金体系</t>
    <rPh sb="0" eb="4">
      <t>リョウキンタイケイ</t>
    </rPh>
    <phoneticPr fontId="1"/>
  </si>
  <si>
    <t>第一段階料金
(～ 120kWh)</t>
    <rPh sb="0" eb="4">
      <t>ダイイチダンカイ</t>
    </rPh>
    <rPh sb="4" eb="6">
      <t>リョウキン</t>
    </rPh>
    <phoneticPr fontId="1"/>
  </si>
  <si>
    <t>第三段階料金
(300kWh ～)</t>
    <rPh sb="0" eb="1">
      <t>ダイ</t>
    </rPh>
    <rPh sb="1" eb="2">
      <t>3</t>
    </rPh>
    <rPh sb="2" eb="4">
      <t>ダンカイ</t>
    </rPh>
    <rPh sb="4" eb="6">
      <t>リョウキン</t>
    </rPh>
    <phoneticPr fontId="1"/>
  </si>
  <si>
    <t>備考</t>
    <rPh sb="0" eb="2">
      <t>ビコウ</t>
    </rPh>
    <phoneticPr fontId="1"/>
  </si>
  <si>
    <t>使用量/月 [ kWh ]</t>
    <rPh sb="0" eb="3">
      <t>シヨウリョウ</t>
    </rPh>
    <rPh sb="4" eb="5">
      <t>ツキ</t>
    </rPh>
    <phoneticPr fontId="1"/>
  </si>
  <si>
    <t>第二段階料金</t>
    <rPh sb="0" eb="3">
      <t>ダイニダン</t>
    </rPh>
    <rPh sb="3" eb="4">
      <t>カイ</t>
    </rPh>
    <rPh sb="4" eb="6">
      <t>リョウキン</t>
    </rPh>
    <phoneticPr fontId="1"/>
  </si>
  <si>
    <t>楽天でんき ﾌﾟﾗﾝS</t>
    <rPh sb="0" eb="2">
      <t>ラクテン</t>
    </rPh>
    <phoneticPr fontId="1"/>
  </si>
  <si>
    <t>東京電力ｴﾅｼﾞｰﾊﾟｰﾄﾅｰ (従量電灯B)</t>
    <rPh sb="0" eb="4">
      <t>トウキョウデンリョク</t>
    </rPh>
    <rPh sb="17" eb="21">
      <t>ジュウリョウデントウ</t>
    </rPh>
    <phoneticPr fontId="1"/>
  </si>
  <si>
    <t>CDｴﾅｼﾞｰﾀﾞｲﾚｸﾄ (ﾍﾞｰｼｯｸでんき)</t>
    <phoneticPr fontId="1"/>
  </si>
  <si>
    <t>九電みらいｴﾅｼﾞｰ (基本ﾌﾟﾗﾝS)</t>
    <rPh sb="0" eb="2">
      <t>キュウデン</t>
    </rPh>
    <rPh sb="12" eb="14">
      <t>キホン</t>
    </rPh>
    <phoneticPr fontId="1"/>
  </si>
  <si>
    <t>東急ﾊﾟﾜｰｻﾌﾟﾗｲ (従量電灯B)</t>
    <rPh sb="0" eb="2">
      <t>トウキュウ</t>
    </rPh>
    <rPh sb="13" eb="17">
      <t>ジュウリョウデ</t>
    </rPh>
    <phoneticPr fontId="1"/>
  </si>
  <si>
    <t xml:space="preserve">ﾏﾈｰﾌｫﾜｰﾄﾞ ME の ﾌﾟﾚﾐｱﾑｻｰﾋﾞｽ (550 円/月) が無料で付帯。 </t>
    <rPh sb="32" eb="33">
      <t>エン</t>
    </rPh>
    <rPh sb="34" eb="35">
      <t>ツキ</t>
    </rPh>
    <rPh sb="38" eb="40">
      <t>ムリョウ</t>
    </rPh>
    <rPh sb="41" eb="43">
      <t>フタイ</t>
    </rPh>
    <phoneticPr fontId="1"/>
  </si>
  <si>
    <t>ﾏﾈｰﾌｫﾜｰﾄﾞの電気 (従量電灯B)</t>
    <rPh sb="10" eb="12">
      <t>デンキ</t>
    </rPh>
    <rPh sb="14" eb="18">
      <t>ジュウリョウデントウ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</si>
</sst>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_);[Red]\(&quot;¥&quot;#,##0\)"/>
    <numFmt numFmtId="177" formatCode="&quot;¥&quot;#,##0.00_);[Red]\(&quot;¥&quot;#,##0.00\)"/>
    <numFmt numFmtId="178" formatCode="&quot;No.&quot;\ 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176" fontId="0" fillId="0" borderId="0" xfId="0" applyNumberFormat="1"/>
    <xf numFmtId="177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2" xfId="0" applyBorder="1"/>
    <xf numFmtId="176" fontId="0" fillId="0" borderId="14" xfId="0" applyNumberFormat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2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8" xfId="0" applyBorder="1" applyAlignment="1">
      <alignment horizontal="left" shrinkToFit="1"/>
    </xf>
    <xf numFmtId="0" fontId="0" fillId="0" borderId="8" xfId="0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0" xfId="0" applyAlignment="1"/>
    <xf numFmtId="177" fontId="0" fillId="0" borderId="1" xfId="0" applyNumberFormat="1" applyBorder="1"/>
    <xf numFmtId="176" fontId="0" fillId="0" borderId="12" xfId="0" applyNumberFormat="1" applyBorder="1"/>
    <xf numFmtId="176" fontId="0" fillId="0" borderId="13" xfId="0" applyNumberFormat="1" applyBorder="1"/>
    <xf numFmtId="176" fontId="0" fillId="0" borderId="15" xfId="0" applyNumberFormat="1" applyBorder="1"/>
    <xf numFmtId="0" fontId="0" fillId="0" borderId="2" xfId="0" applyBorder="1" applyAlignment="1">
      <alignment horizontal="right"/>
    </xf>
    <xf numFmtId="176" fontId="0" fillId="0" borderId="17" xfId="0" applyNumberFormat="1" applyBorder="1"/>
    <xf numFmtId="176" fontId="0" fillId="0" borderId="18" xfId="0" applyNumberFormat="1" applyBorder="1"/>
    <xf numFmtId="176" fontId="0" fillId="0" borderId="19" xfId="0" applyNumberFormat="1" applyBorder="1"/>
    <xf numFmtId="178" fontId="0" fillId="0" borderId="2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1" fontId="0" fillId="2" borderId="2" xfId="0" applyNumberFormat="1" applyFill="1" applyBorder="1"/>
    <xf numFmtId="1" fontId="0" fillId="2" borderId="16" xfId="0" applyNumberFormat="1" applyFill="1" applyBorder="1"/>
    <xf numFmtId="1" fontId="0" fillId="2" borderId="3" xfId="0" applyNumberFormat="1" applyFill="1" applyBorder="1"/>
    <xf numFmtId="0" fontId="0" fillId="0" borderId="7" xfId="0" applyBorder="1" applyAlignment="1">
      <alignment horizontal="center" vertical="center"/>
    </xf>
    <xf numFmtId="176" fontId="0" fillId="0" borderId="10" xfId="0" applyNumberFormat="1" applyBorder="1"/>
    <xf numFmtId="176" fontId="0" fillId="0" borderId="11" xfId="0" applyNumberFormat="1" applyBorder="1"/>
    <xf numFmtId="0" fontId="0" fillId="0" borderId="10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177" fontId="0" fillId="2" borderId="5" xfId="0" applyNumberFormat="1" applyFill="1" applyBorder="1"/>
    <xf numFmtId="177" fontId="0" fillId="2" borderId="11" xfId="0" applyNumberFormat="1" applyFill="1" applyBorder="1"/>
    <xf numFmtId="177" fontId="0" fillId="2" borderId="0" xfId="0" applyNumberFormat="1" applyFill="1" applyBorder="1"/>
    <xf numFmtId="177" fontId="0" fillId="2" borderId="13" xfId="0" applyNumberFormat="1" applyFill="1" applyBorder="1"/>
    <xf numFmtId="177" fontId="0" fillId="2" borderId="0" xfId="0" applyNumberFormat="1" applyFill="1" applyBorder="1" applyAlignment="1"/>
    <xf numFmtId="177" fontId="0" fillId="2" borderId="13" xfId="0" applyNumberFormat="1" applyFill="1" applyBorder="1" applyAlignment="1"/>
    <xf numFmtId="177" fontId="0" fillId="2" borderId="6" xfId="0" applyNumberFormat="1" applyFill="1" applyBorder="1"/>
    <xf numFmtId="177" fontId="0" fillId="2" borderId="0" xfId="0" applyNumberFormat="1" applyFill="1" applyBorder="1" applyAlignment="1">
      <alignment horizontal="center"/>
    </xf>
    <xf numFmtId="177" fontId="0" fillId="2" borderId="13" xfId="0" applyNumberFormat="1" applyFill="1" applyBorder="1" applyAlignment="1">
      <alignment horizontal="center"/>
    </xf>
    <xf numFmtId="0" fontId="2" fillId="0" borderId="7" xfId="1" applyBorder="1" applyAlignment="1">
      <alignment horizontal="left" shrinkToFit="1"/>
    </xf>
    <xf numFmtId="0" fontId="2" fillId="0" borderId="8" xfId="1" applyBorder="1" applyAlignment="1">
      <alignment horizontal="left" shrinkToFit="1"/>
    </xf>
  </cellXfs>
  <cellStyles count="2">
    <cellStyle name="ハイパーリンク" xfId="1" builtinId="8"/>
    <cellStyle name="標準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'試算表 (20A)'!$B$6</c:f>
              <c:strCache>
                <c:ptCount val="1"/>
                <c:pt idx="0">
                  <c:v>東京電力ｴﾅｼﾞｰﾊﾟｰﾄﾅｰ (従量電灯B)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('試算表 (20A)'!$H$3,'試算表 (20A)'!$I$3,'試算表 (20A)'!$J$3)</c:f>
              <c:numCache>
                <c:formatCode>0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'試算表 (20A)'!$H$6:$J$6</c:f>
              <c:numCache>
                <c:formatCode>"¥"#,##0_);[Red]\("¥"#,##0\)</c:formatCode>
                <c:ptCount val="3"/>
                <c:pt idx="0">
                  <c:v>2560</c:v>
                </c:pt>
                <c:pt idx="1">
                  <c:v>5076</c:v>
                </c:pt>
                <c:pt idx="2">
                  <c:v>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D-4005-8A81-4BAFC1AE91B4}"/>
            </c:ext>
          </c:extLst>
        </c:ser>
        <c:ser>
          <c:idx val="1"/>
          <c:order val="1"/>
          <c:tx>
            <c:strRef>
              <c:f>'試算表 (20A)'!$B$7</c:f>
              <c:strCache>
                <c:ptCount val="1"/>
                <c:pt idx="0">
                  <c:v>CDｴﾅｼﾞｰﾀﾞｲﾚｸﾄ (ﾍﾞｰｼｯｸでんき)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('試算表 (20A)'!$H$3,'試算表 (20A)'!$I$3,'試算表 (20A)'!$J$3)</c:f>
              <c:numCache>
                <c:formatCode>0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'試算表 (20A)'!$H$7:$J$7</c:f>
              <c:numCache>
                <c:formatCode>"¥"#,##0_);[Red]\("¥"#,##0\)</c:formatCode>
                <c:ptCount val="3"/>
                <c:pt idx="0">
                  <c:v>2513</c:v>
                </c:pt>
                <c:pt idx="1">
                  <c:v>4946</c:v>
                </c:pt>
                <c:pt idx="2">
                  <c:v>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D-4005-8A81-4BAFC1AE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00352"/>
        <c:axId val="1976995360"/>
      </c:lineChart>
      <c:catAx>
        <c:axId val="1977000352"/>
        <c:scaling>
          <c:orientation val="minMax"/>
        </c:scaling>
        <c:delete val="0"/>
        <c:axPos val="b"/>
        <c:title>
          <c:tx>
            <c:strRef>
              <c:f>'試算表 (30A)'!$G$3</c:f>
              <c:strCache>
                <c:ptCount val="1"/>
                <c:pt idx="0">
                  <c:v>使用量/月 [ kWh 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6995360"/>
        <c:crosses val="autoZero"/>
        <c:auto val="1"/>
        <c:lblAlgn val="ctr"/>
        <c:lblOffset val="100"/>
        <c:noMultiLvlLbl val="0"/>
      </c:catAx>
      <c:valAx>
        <c:axId val="1976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電気料金 </a:t>
                </a:r>
                <a:r>
                  <a:rPr lang="en-US" altLang="ja-JP"/>
                  <a:t>[ </a:t>
                </a:r>
                <a:r>
                  <a:rPr lang="ja-JP" altLang="en-US"/>
                  <a:t>円 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70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'試算表 (30A)'!$B$6</c:f>
              <c:strCache>
                <c:ptCount val="1"/>
                <c:pt idx="0">
                  <c:v>東京電力ｴﾅｼﾞｰﾊﾟｰﾄﾅｰ (従量電灯B)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('試算表 (30A)'!$H$3,'試算表 (30A)'!$I$3,'試算表 (30A)'!$J$3)</c:f>
              <c:numCache>
                <c:formatCode>0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'試算表 (30A)'!$H$6:$J$6</c:f>
              <c:numCache>
                <c:formatCode>"¥"#,##0_);[Red]\("¥"#,##0\)</c:formatCode>
                <c:ptCount val="3"/>
                <c:pt idx="0">
                  <c:v>2846</c:v>
                </c:pt>
                <c:pt idx="1">
                  <c:v>5362</c:v>
                </c:pt>
                <c:pt idx="2">
                  <c:v>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8-48AF-BED1-03DE7F0DEF94}"/>
            </c:ext>
          </c:extLst>
        </c:ser>
        <c:ser>
          <c:idx val="1"/>
          <c:order val="1"/>
          <c:tx>
            <c:strRef>
              <c:f>'試算表 (30A)'!$B$8</c:f>
              <c:strCache>
                <c:ptCount val="1"/>
                <c:pt idx="0">
                  <c:v>九電みらいｴﾅｼﾞｰ (基本ﾌﾟﾗﾝS)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('試算表 (30A)'!$H$3,'試算表 (30A)'!$I$3,'試算表 (30A)'!$J$3)</c:f>
              <c:numCache>
                <c:formatCode>0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'試算表 (30A)'!$H$8:$J$8</c:f>
              <c:numCache>
                <c:formatCode>"¥"#,##0_);[Red]\("¥"#,##0\)</c:formatCode>
                <c:ptCount val="3"/>
                <c:pt idx="0">
                  <c:v>2770</c:v>
                </c:pt>
                <c:pt idx="1">
                  <c:v>5219</c:v>
                </c:pt>
                <c:pt idx="2">
                  <c:v>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8-48AF-BED1-03DE7F0DEF94}"/>
            </c:ext>
          </c:extLst>
        </c:ser>
        <c:ser>
          <c:idx val="2"/>
          <c:order val="2"/>
          <c:tx>
            <c:strRef>
              <c:f>'試算表 (30A)'!$B$10</c:f>
              <c:strCache>
                <c:ptCount val="1"/>
                <c:pt idx="0">
                  <c:v>楽天でんき ﾌﾟﾗﾝS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('試算表 (30A)'!$H$3,'試算表 (30A)'!$I$3,'試算表 (30A)'!$J$3)</c:f>
              <c:numCache>
                <c:formatCode>0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'試算表 (30A)'!$H$10:$J$10</c:f>
              <c:numCache>
                <c:formatCode>"¥"#,##0_);[Red]\("¥"#,##0\)</c:formatCode>
                <c:ptCount val="3"/>
                <c:pt idx="0">
                  <c:v>2650</c:v>
                </c:pt>
                <c:pt idx="1">
                  <c:v>5300</c:v>
                </c:pt>
                <c:pt idx="2">
                  <c:v>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8-48AF-BED1-03DE7F0DEF94}"/>
            </c:ext>
          </c:extLst>
        </c:ser>
        <c:ser>
          <c:idx val="3"/>
          <c:order val="3"/>
          <c:tx>
            <c:strRef>
              <c:f>'試算表 (30A)'!$B$9</c:f>
              <c:strCache>
                <c:ptCount val="1"/>
                <c:pt idx="0">
                  <c:v>東急ﾊﾟﾜｰｻﾌﾟﾗｲ (従量電灯B)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('試算表 (30A)'!$H$3,'試算表 (30A)'!$I$3,'試算表 (30A)'!$J$3)</c:f>
              <c:numCache>
                <c:formatCode>0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'試算表 (30A)'!$H$9:$J$9</c:f>
              <c:numCache>
                <c:formatCode>"¥"#,##0_);[Red]\("¥"#,##0\)</c:formatCode>
                <c:ptCount val="3"/>
                <c:pt idx="0">
                  <c:v>2780</c:v>
                </c:pt>
                <c:pt idx="1">
                  <c:v>5284</c:v>
                </c:pt>
                <c:pt idx="2">
                  <c:v>7920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8-48AF-BED1-03DE7F0DEF94}"/>
            </c:ext>
          </c:extLst>
        </c:ser>
        <c:ser>
          <c:idx val="4"/>
          <c:order val="4"/>
          <c:tx>
            <c:strRef>
              <c:f>'試算表 (30A)'!$B$7</c:f>
              <c:strCache>
                <c:ptCount val="1"/>
                <c:pt idx="0">
                  <c:v>ﾏﾈｰﾌｫﾜｰﾄﾞの電気 (従量電灯B)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('試算表 (30A)'!$H$3,'試算表 (30A)'!$I$3,'試算表 (30A)'!$J$3)</c:f>
              <c:numCache>
                <c:formatCode>0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'試算表 (30A)'!$H$7:$J$7</c:f>
              <c:numCache>
                <c:formatCode>"¥"#,##0_);[Red]\("¥"#,##0\)</c:formatCode>
                <c:ptCount val="3"/>
                <c:pt idx="0">
                  <c:v>2760</c:v>
                </c:pt>
                <c:pt idx="1">
                  <c:v>5201</c:v>
                </c:pt>
                <c:pt idx="2">
                  <c:v>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8-48AF-BED1-03DE7F0D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00352"/>
        <c:axId val="1976995360"/>
      </c:lineChart>
      <c:catAx>
        <c:axId val="1977000352"/>
        <c:scaling>
          <c:orientation val="minMax"/>
        </c:scaling>
        <c:delete val="0"/>
        <c:axPos val="b"/>
        <c:title>
          <c:tx>
            <c:strRef>
              <c:f>'試算表 (30A)'!$G$3</c:f>
              <c:strCache>
                <c:ptCount val="1"/>
                <c:pt idx="0">
                  <c:v>使用量/月 [ kWh 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6995360"/>
        <c:crosses val="autoZero"/>
        <c:auto val="1"/>
        <c:lblAlgn val="ctr"/>
        <c:lblOffset val="100"/>
        <c:noMultiLvlLbl val="0"/>
      </c:catAx>
      <c:valAx>
        <c:axId val="1976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電気料金 </a:t>
                </a:r>
                <a:r>
                  <a:rPr lang="en-US" altLang="ja-JP"/>
                  <a:t>[ </a:t>
                </a:r>
                <a:r>
                  <a:rPr lang="ja-JP" altLang="en-US"/>
                  <a:t>円 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70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D1BD99-F80B-48EB-8361-F61F758E3D44}">
  <sheetPr>
    <tabColor theme="9" tint="0.79998168889431442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2AAE1C-3B14-4531-9E7E-957EB674DB14}">
  <sheetPr>
    <tabColor theme="4" tint="0.79998168889431442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327CE5-6137-426F-973C-E0D293BFB9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3AE793-2320-4D6F-8C46-B1AEDAE6FD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dedirect.co.jp/personal/plan/basic_denki.html" TargetMode="External"/><Relationship Id="rId1" Type="http://schemas.openxmlformats.org/officeDocument/2006/relationships/hyperlink" Target="https://www.tepco.co.jp/ep/private/plan/old01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-mirai.co.jp/electricity/recommend" TargetMode="External"/><Relationship Id="rId2" Type="http://schemas.openxmlformats.org/officeDocument/2006/relationships/hyperlink" Target="https://fixedcost.moneyforward.com/electricity" TargetMode="External"/><Relationship Id="rId1" Type="http://schemas.openxmlformats.org/officeDocument/2006/relationships/hyperlink" Target="https://www.tepco.co.jp/ep/private/plan/old01.html" TargetMode="External"/><Relationship Id="rId5" Type="http://schemas.openxmlformats.org/officeDocument/2006/relationships/hyperlink" Target="https://energy.rakuten.co.jp/electricity/fee/" TargetMode="External"/><Relationship Id="rId4" Type="http://schemas.openxmlformats.org/officeDocument/2006/relationships/hyperlink" Target="https://www.tokyu-ps.jp/denkigas/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CEF0-BB1C-45FA-9F0B-86850F2349EA}">
  <sheetPr>
    <tabColor theme="9" tint="0.79998168889431442"/>
  </sheetPr>
  <dimension ref="B2:P108"/>
  <sheetViews>
    <sheetView tabSelected="1" zoomScaleNormal="100" workbookViewId="0"/>
  </sheetViews>
  <sheetFormatPr defaultRowHeight="18.75"/>
  <cols>
    <col min="1" max="1" width="1.625" customWidth="1"/>
    <col min="2" max="2" width="30.625" customWidth="1"/>
    <col min="3" max="6" width="14.625" style="3" customWidth="1"/>
    <col min="7" max="7" width="1.625" customWidth="1"/>
    <col min="8" max="10" width="10.625" style="2" customWidth="1"/>
    <col min="11" max="11" width="1.625" customWidth="1"/>
    <col min="12" max="12" width="60.625" customWidth="1"/>
    <col min="13" max="13" width="1.625" customWidth="1"/>
  </cols>
  <sheetData>
    <row r="2" spans="2:16">
      <c r="C2"/>
      <c r="D2"/>
      <c r="E2"/>
      <c r="F2"/>
      <c r="H2" s="28">
        <v>1</v>
      </c>
      <c r="I2" s="29">
        <v>2</v>
      </c>
      <c r="J2" s="30">
        <v>3</v>
      </c>
    </row>
    <row r="3" spans="2:16">
      <c r="D3"/>
      <c r="E3"/>
      <c r="F3" s="20"/>
      <c r="G3" s="24" t="s">
        <v>9</v>
      </c>
      <c r="H3" s="31">
        <v>100</v>
      </c>
      <c r="I3" s="32">
        <v>200</v>
      </c>
      <c r="J3" s="33">
        <v>300</v>
      </c>
    </row>
    <row r="4" spans="2:16">
      <c r="C4"/>
      <c r="D4"/>
      <c r="E4"/>
      <c r="F4"/>
      <c r="H4" s="1"/>
      <c r="I4" s="1"/>
      <c r="J4" s="1"/>
    </row>
    <row r="5" spans="2:16" s="12" customFormat="1" ht="37.5">
      <c r="B5" s="34" t="s">
        <v>5</v>
      </c>
      <c r="C5" s="14" t="s">
        <v>0</v>
      </c>
      <c r="D5" s="9" t="s">
        <v>6</v>
      </c>
      <c r="E5" s="15" t="s">
        <v>10</v>
      </c>
      <c r="F5" s="10" t="s">
        <v>7</v>
      </c>
      <c r="G5" s="11"/>
      <c r="H5" s="37" t="s">
        <v>1</v>
      </c>
      <c r="I5" s="38"/>
      <c r="J5" s="39"/>
      <c r="K5" s="11"/>
      <c r="L5" s="8" t="s">
        <v>8</v>
      </c>
    </row>
    <row r="6" spans="2:16">
      <c r="B6" s="49" t="s">
        <v>12</v>
      </c>
      <c r="C6" s="40">
        <v>572</v>
      </c>
      <c r="D6" s="40">
        <v>19.88</v>
      </c>
      <c r="E6" s="40">
        <v>26.48</v>
      </c>
      <c r="F6" s="41">
        <v>30.57</v>
      </c>
      <c r="G6" s="1"/>
      <c r="H6" s="35">
        <f>IF(AND(NOT($C6=""),NOT($D6=""),NOT($E6=""),NOT($F6="")),IF(H$3="","",IF(H$3&gt;=0,ROUNDDOWN(IF(H$3&gt;300,$C6+$D6*120+$E6*180+$F6*(H$3-300),IF(H$3&gt;120,$C6+$D6*120+$E6*(H$3-120),IF(H$3=0,$C6/2,$C6+$D6*H$3))),0),"セルに正しい値を入力してください。")),NA())</f>
        <v>2560</v>
      </c>
      <c r="I6" s="25">
        <f>IF(AND(NOT($C6=""),NOT($D6=""),NOT($E6=""),NOT($F6="")),IF(I$3="","",IF(I$3&gt;=0,ROUNDDOWN(IF(I$3&gt;300,$C6+$D6*120+$E6*180+$F6*(I$3-300),IF(I$3&gt;120,$C6+$D6*120+$E6*(I$3-120),IF(I$3=0,$C6/2,$C6+$D6*I$3))),0),"セルに正しい値を入力してください。")),NA())</f>
        <v>5076</v>
      </c>
      <c r="J6" s="36">
        <f t="shared" ref="I6:J21" si="0">IF(AND(NOT($C6=""),NOT($D6=""),NOT($E6=""),NOT($F6="")),IF(J$3="","",IF(J$3&gt;=0,ROUNDDOWN(IF(J$3&gt;300,$C6+$D6*120+$E6*180+$F6*(J$3-300),IF(J$3&gt;120,$C6+$D6*120+$E6*(J$3-120),IF(J$3=0,$C6/2,$C6+$D6*J$3))),0),"セルに正しい値を入力してください。")),NA())</f>
        <v>7724</v>
      </c>
      <c r="K6" s="1"/>
      <c r="L6" s="13"/>
      <c r="M6" s="1"/>
      <c r="N6" s="1"/>
      <c r="O6" s="1"/>
      <c r="P6" s="1"/>
    </row>
    <row r="7" spans="2:16">
      <c r="B7" s="50" t="s">
        <v>13</v>
      </c>
      <c r="C7" s="42">
        <v>535.32000000000005</v>
      </c>
      <c r="D7" s="42">
        <v>19.78</v>
      </c>
      <c r="E7" s="42">
        <v>25.47</v>
      </c>
      <c r="F7" s="43">
        <v>26.38</v>
      </c>
      <c r="G7" s="1"/>
      <c r="H7" s="21">
        <f>IF(AND(NOT($C7=""),NOT($D7=""),NOT($E7=""),NOT($F7="")),IF(H$3="","",IF(H$3&gt;=0,ROUNDDOWN(IF(H$3&gt;300,$C7+$D7*120+$E7*180+$F7*(H$3-300),IF(H$3&gt;120,$C7+$D7*120+$E7*(H$3-120),IF(H$3=0,$C7/2,$C7+$D7*H$3))),0),"セルに正しい値を入力してください。")),NA())</f>
        <v>2513</v>
      </c>
      <c r="I7" s="26">
        <f t="shared" si="0"/>
        <v>4946</v>
      </c>
      <c r="J7" s="22">
        <f t="shared" si="0"/>
        <v>7493</v>
      </c>
      <c r="K7" s="1"/>
      <c r="L7" s="4"/>
      <c r="M7" s="1"/>
      <c r="N7" s="1"/>
      <c r="O7" s="1"/>
      <c r="P7" s="1"/>
    </row>
    <row r="8" spans="2:16">
      <c r="B8" s="16"/>
      <c r="C8" s="42"/>
      <c r="D8" s="44"/>
      <c r="E8" s="44"/>
      <c r="F8" s="45"/>
      <c r="G8" s="1"/>
      <c r="H8" s="21" t="e">
        <f t="shared" ref="H8:J38" si="1">IF(AND(NOT($C8=""),NOT($D8=""),NOT($E8=""),NOT($F8="")),IF(H$3="","",IF(H$3&gt;=0,ROUNDDOWN(IF(H$3&gt;300,$C8+$D8*120+$E8*180+$F8*(H$3-300),IF(H$3&gt;120,$C8+$D8*120+$E8*(H$3-120),IF(H$3=0,$C8/2,$C8+$D8*H$3))),0),"セルに正しい値を入力してください。")),NA())</f>
        <v>#N/A</v>
      </c>
      <c r="I8" s="26" t="e">
        <f t="shared" si="0"/>
        <v>#N/A</v>
      </c>
      <c r="J8" s="22" t="e">
        <f t="shared" si="0"/>
        <v>#N/A</v>
      </c>
      <c r="K8" s="1"/>
      <c r="L8" s="4"/>
      <c r="M8" s="1"/>
      <c r="N8" s="1"/>
      <c r="O8" s="1"/>
      <c r="P8" s="1"/>
    </row>
    <row r="9" spans="2:16">
      <c r="B9" s="16"/>
      <c r="C9" s="42"/>
      <c r="D9" s="42"/>
      <c r="E9" s="42"/>
      <c r="F9" s="43"/>
      <c r="G9" s="1"/>
      <c r="H9" s="21" t="e">
        <f t="shared" si="1"/>
        <v>#N/A</v>
      </c>
      <c r="I9" s="26" t="e">
        <f t="shared" si="0"/>
        <v>#N/A</v>
      </c>
      <c r="J9" s="22" t="e">
        <f t="shared" si="0"/>
        <v>#N/A</v>
      </c>
      <c r="K9" s="1"/>
      <c r="L9" s="4"/>
      <c r="M9" s="1"/>
      <c r="N9" s="1"/>
      <c r="O9" s="1"/>
      <c r="P9" s="1"/>
    </row>
    <row r="10" spans="2:16">
      <c r="B10" s="16"/>
      <c r="C10" s="44"/>
      <c r="D10" s="44"/>
      <c r="E10" s="44"/>
      <c r="F10" s="45"/>
      <c r="G10" s="1"/>
      <c r="H10" s="21" t="e">
        <f t="shared" si="1"/>
        <v>#N/A</v>
      </c>
      <c r="I10" s="26" t="e">
        <f t="shared" si="0"/>
        <v>#N/A</v>
      </c>
      <c r="J10" s="22" t="e">
        <f t="shared" si="0"/>
        <v>#N/A</v>
      </c>
      <c r="K10" s="1"/>
      <c r="L10" s="4"/>
      <c r="M10" s="1"/>
      <c r="N10" s="1"/>
      <c r="O10" s="1"/>
      <c r="P10" s="1"/>
    </row>
    <row r="11" spans="2:16">
      <c r="B11" s="17" t="e">
        <f>NA()</f>
        <v>#N/A</v>
      </c>
      <c r="C11" s="42"/>
      <c r="D11" s="42"/>
      <c r="E11" s="42"/>
      <c r="F11" s="43"/>
      <c r="G11" s="1"/>
      <c r="H11" s="21" t="e">
        <f t="shared" si="1"/>
        <v>#N/A</v>
      </c>
      <c r="I11" s="26" t="e">
        <f t="shared" si="0"/>
        <v>#N/A</v>
      </c>
      <c r="J11" s="22" t="e">
        <f t="shared" si="0"/>
        <v>#N/A</v>
      </c>
      <c r="K11" s="1"/>
      <c r="L11" s="4"/>
      <c r="M11" s="1"/>
      <c r="N11" s="1"/>
      <c r="O11" s="1"/>
      <c r="P11" s="1"/>
    </row>
    <row r="12" spans="2:16">
      <c r="B12" s="17" t="e">
        <f>NA()</f>
        <v>#N/A</v>
      </c>
      <c r="C12" s="42"/>
      <c r="D12" s="42"/>
      <c r="E12" s="42"/>
      <c r="F12" s="43"/>
      <c r="G12" s="1"/>
      <c r="H12" s="21" t="e">
        <f t="shared" si="1"/>
        <v>#N/A</v>
      </c>
      <c r="I12" s="26" t="e">
        <f t="shared" si="0"/>
        <v>#N/A</v>
      </c>
      <c r="J12" s="22" t="e">
        <f t="shared" si="0"/>
        <v>#N/A</v>
      </c>
      <c r="K12" s="1"/>
      <c r="L12" s="4"/>
      <c r="M12" s="1"/>
      <c r="N12" s="1"/>
      <c r="O12" s="1"/>
      <c r="P12" s="1"/>
    </row>
    <row r="13" spans="2:16">
      <c r="B13" s="17" t="e">
        <f>NA()</f>
        <v>#N/A</v>
      </c>
      <c r="C13" s="42"/>
      <c r="D13" s="42"/>
      <c r="E13" s="42"/>
      <c r="F13" s="43"/>
      <c r="G13" s="1"/>
      <c r="H13" s="21" t="e">
        <f t="shared" si="1"/>
        <v>#N/A</v>
      </c>
      <c r="I13" s="26" t="e">
        <f t="shared" si="0"/>
        <v>#N/A</v>
      </c>
      <c r="J13" s="22" t="e">
        <f t="shared" si="0"/>
        <v>#N/A</v>
      </c>
      <c r="K13" s="1"/>
      <c r="L13" s="4"/>
      <c r="M13" s="1"/>
      <c r="N13" s="1"/>
      <c r="O13" s="1"/>
      <c r="P13" s="1"/>
    </row>
    <row r="14" spans="2:16">
      <c r="B14" s="17" t="e">
        <f>NA()</f>
        <v>#N/A</v>
      </c>
      <c r="C14" s="42"/>
      <c r="D14" s="42"/>
      <c r="E14" s="42"/>
      <c r="F14" s="43"/>
      <c r="G14" s="1"/>
      <c r="H14" s="21" t="e">
        <f t="shared" si="1"/>
        <v>#N/A</v>
      </c>
      <c r="I14" s="26" t="e">
        <f t="shared" si="0"/>
        <v>#N/A</v>
      </c>
      <c r="J14" s="22" t="e">
        <f t="shared" si="0"/>
        <v>#N/A</v>
      </c>
      <c r="K14" s="1"/>
      <c r="L14" s="4"/>
      <c r="M14" s="1"/>
      <c r="N14" s="1"/>
      <c r="O14" s="1"/>
      <c r="P14" s="1"/>
    </row>
    <row r="15" spans="2:16">
      <c r="B15" s="17" t="e">
        <f>NA()</f>
        <v>#N/A</v>
      </c>
      <c r="C15" s="42"/>
      <c r="D15" s="42"/>
      <c r="E15" s="42"/>
      <c r="F15" s="43"/>
      <c r="G15" s="1"/>
      <c r="H15" s="21" t="e">
        <f t="shared" si="1"/>
        <v>#N/A</v>
      </c>
      <c r="I15" s="26" t="e">
        <f t="shared" si="0"/>
        <v>#N/A</v>
      </c>
      <c r="J15" s="22" t="e">
        <f t="shared" si="0"/>
        <v>#N/A</v>
      </c>
      <c r="K15" s="1"/>
      <c r="L15" s="4"/>
      <c r="M15" s="1"/>
      <c r="N15" s="1"/>
      <c r="O15" s="1"/>
      <c r="P15" s="1"/>
    </row>
    <row r="16" spans="2:16">
      <c r="B16" s="17" t="e">
        <f>NA()</f>
        <v>#N/A</v>
      </c>
      <c r="C16" s="42"/>
      <c r="D16" s="42"/>
      <c r="E16" s="42"/>
      <c r="F16" s="43"/>
      <c r="H16" s="21" t="e">
        <f t="shared" si="1"/>
        <v>#N/A</v>
      </c>
      <c r="I16" s="26" t="e">
        <f t="shared" si="0"/>
        <v>#N/A</v>
      </c>
      <c r="J16" s="22" t="e">
        <f t="shared" si="0"/>
        <v>#N/A</v>
      </c>
      <c r="L16" s="4"/>
    </row>
    <row r="17" spans="2:12">
      <c r="B17" s="17" t="e">
        <f>NA()</f>
        <v>#N/A</v>
      </c>
      <c r="C17" s="42"/>
      <c r="D17" s="42"/>
      <c r="E17" s="42"/>
      <c r="F17" s="43"/>
      <c r="H17" s="21" t="e">
        <f t="shared" si="1"/>
        <v>#N/A</v>
      </c>
      <c r="I17" s="26" t="e">
        <f t="shared" si="0"/>
        <v>#N/A</v>
      </c>
      <c r="J17" s="22" t="e">
        <f t="shared" si="0"/>
        <v>#N/A</v>
      </c>
      <c r="L17" s="4"/>
    </row>
    <row r="18" spans="2:12">
      <c r="B18" s="17" t="e">
        <f>NA()</f>
        <v>#N/A</v>
      </c>
      <c r="C18" s="42"/>
      <c r="D18" s="42"/>
      <c r="E18" s="42"/>
      <c r="F18" s="43"/>
      <c r="H18" s="21" t="e">
        <f t="shared" si="1"/>
        <v>#N/A</v>
      </c>
      <c r="I18" s="26" t="e">
        <f t="shared" si="0"/>
        <v>#N/A</v>
      </c>
      <c r="J18" s="22" t="e">
        <f t="shared" si="0"/>
        <v>#N/A</v>
      </c>
      <c r="L18" s="4"/>
    </row>
    <row r="19" spans="2:12">
      <c r="B19" s="17" t="e">
        <f>NA()</f>
        <v>#N/A</v>
      </c>
      <c r="C19" s="42"/>
      <c r="D19" s="42"/>
      <c r="E19" s="42"/>
      <c r="F19" s="43"/>
      <c r="H19" s="21" t="e">
        <f t="shared" si="1"/>
        <v>#N/A</v>
      </c>
      <c r="I19" s="26" t="e">
        <f t="shared" si="0"/>
        <v>#N/A</v>
      </c>
      <c r="J19" s="22" t="e">
        <f t="shared" si="0"/>
        <v>#N/A</v>
      </c>
      <c r="L19" s="4"/>
    </row>
    <row r="20" spans="2:12">
      <c r="B20" s="17" t="e">
        <f>NA()</f>
        <v>#N/A</v>
      </c>
      <c r="C20" s="42"/>
      <c r="D20" s="42"/>
      <c r="E20" s="42"/>
      <c r="F20" s="43"/>
      <c r="H20" s="21" t="e">
        <f t="shared" si="1"/>
        <v>#N/A</v>
      </c>
      <c r="I20" s="26" t="e">
        <f t="shared" si="0"/>
        <v>#N/A</v>
      </c>
      <c r="J20" s="22" t="e">
        <f t="shared" si="0"/>
        <v>#N/A</v>
      </c>
      <c r="L20" s="4"/>
    </row>
    <row r="21" spans="2:12">
      <c r="B21" s="17" t="e">
        <f>NA()</f>
        <v>#N/A</v>
      </c>
      <c r="C21" s="42"/>
      <c r="D21" s="42"/>
      <c r="E21" s="42"/>
      <c r="F21" s="43"/>
      <c r="H21" s="21" t="e">
        <f t="shared" si="1"/>
        <v>#N/A</v>
      </c>
      <c r="I21" s="26" t="e">
        <f t="shared" si="0"/>
        <v>#N/A</v>
      </c>
      <c r="J21" s="22" t="e">
        <f t="shared" si="0"/>
        <v>#N/A</v>
      </c>
      <c r="L21" s="4"/>
    </row>
    <row r="22" spans="2:12">
      <c r="B22" s="17" t="e">
        <f>NA()</f>
        <v>#N/A</v>
      </c>
      <c r="C22" s="42"/>
      <c r="D22" s="42"/>
      <c r="E22" s="42"/>
      <c r="F22" s="43"/>
      <c r="H22" s="21" t="e">
        <f t="shared" si="1"/>
        <v>#N/A</v>
      </c>
      <c r="I22" s="26" t="e">
        <f t="shared" si="1"/>
        <v>#N/A</v>
      </c>
      <c r="J22" s="22" t="e">
        <f t="shared" si="1"/>
        <v>#N/A</v>
      </c>
      <c r="L22" s="4"/>
    </row>
    <row r="23" spans="2:12">
      <c r="B23" s="17" t="e">
        <f>NA()</f>
        <v>#N/A</v>
      </c>
      <c r="C23" s="42"/>
      <c r="D23" s="42"/>
      <c r="E23" s="42"/>
      <c r="F23" s="43"/>
      <c r="H23" s="21" t="e">
        <f t="shared" si="1"/>
        <v>#N/A</v>
      </c>
      <c r="I23" s="26" t="e">
        <f t="shared" si="1"/>
        <v>#N/A</v>
      </c>
      <c r="J23" s="22" t="e">
        <f t="shared" si="1"/>
        <v>#N/A</v>
      </c>
      <c r="L23" s="4"/>
    </row>
    <row r="24" spans="2:12">
      <c r="B24" s="17" t="e">
        <f>NA()</f>
        <v>#N/A</v>
      </c>
      <c r="C24" s="42"/>
      <c r="D24" s="42"/>
      <c r="E24" s="42"/>
      <c r="F24" s="43"/>
      <c r="H24" s="21" t="e">
        <f t="shared" si="1"/>
        <v>#N/A</v>
      </c>
      <c r="I24" s="26" t="e">
        <f t="shared" si="1"/>
        <v>#N/A</v>
      </c>
      <c r="J24" s="22" t="e">
        <f t="shared" si="1"/>
        <v>#N/A</v>
      </c>
      <c r="L24" s="4"/>
    </row>
    <row r="25" spans="2:12">
      <c r="B25" s="17" t="e">
        <f>NA()</f>
        <v>#N/A</v>
      </c>
      <c r="C25" s="42"/>
      <c r="D25" s="42"/>
      <c r="E25" s="42"/>
      <c r="F25" s="43"/>
      <c r="H25" s="21" t="e">
        <f t="shared" si="1"/>
        <v>#N/A</v>
      </c>
      <c r="I25" s="26" t="e">
        <f t="shared" si="1"/>
        <v>#N/A</v>
      </c>
      <c r="J25" s="22" t="e">
        <f t="shared" si="1"/>
        <v>#N/A</v>
      </c>
      <c r="L25" s="4"/>
    </row>
    <row r="26" spans="2:12">
      <c r="B26" s="17" t="e">
        <f>NA()</f>
        <v>#N/A</v>
      </c>
      <c r="C26" s="42"/>
      <c r="D26" s="42"/>
      <c r="E26" s="42"/>
      <c r="F26" s="43"/>
      <c r="H26" s="21" t="e">
        <f t="shared" si="1"/>
        <v>#N/A</v>
      </c>
      <c r="I26" s="26" t="e">
        <f t="shared" si="1"/>
        <v>#N/A</v>
      </c>
      <c r="J26" s="22" t="e">
        <f t="shared" si="1"/>
        <v>#N/A</v>
      </c>
      <c r="L26" s="4"/>
    </row>
    <row r="27" spans="2:12">
      <c r="B27" s="17" t="e">
        <f>NA()</f>
        <v>#N/A</v>
      </c>
      <c r="C27" s="42"/>
      <c r="D27" s="42"/>
      <c r="E27" s="42"/>
      <c r="F27" s="43"/>
      <c r="H27" s="21" t="e">
        <f t="shared" si="1"/>
        <v>#N/A</v>
      </c>
      <c r="I27" s="26" t="e">
        <f t="shared" si="1"/>
        <v>#N/A</v>
      </c>
      <c r="J27" s="22" t="e">
        <f t="shared" si="1"/>
        <v>#N/A</v>
      </c>
      <c r="L27" s="4"/>
    </row>
    <row r="28" spans="2:12">
      <c r="B28" s="17" t="e">
        <f>NA()</f>
        <v>#N/A</v>
      </c>
      <c r="C28" s="42"/>
      <c r="D28" s="42"/>
      <c r="E28" s="42"/>
      <c r="F28" s="43"/>
      <c r="H28" s="21" t="e">
        <f t="shared" si="1"/>
        <v>#N/A</v>
      </c>
      <c r="I28" s="26" t="e">
        <f t="shared" si="1"/>
        <v>#N/A</v>
      </c>
      <c r="J28" s="22" t="e">
        <f t="shared" si="1"/>
        <v>#N/A</v>
      </c>
      <c r="L28" s="4"/>
    </row>
    <row r="29" spans="2:12">
      <c r="B29" s="17" t="e">
        <f>NA()</f>
        <v>#N/A</v>
      </c>
      <c r="C29" s="42"/>
      <c r="D29" s="42"/>
      <c r="E29" s="42"/>
      <c r="F29" s="43"/>
      <c r="H29" s="21" t="e">
        <f t="shared" si="1"/>
        <v>#N/A</v>
      </c>
      <c r="I29" s="26" t="e">
        <f t="shared" si="1"/>
        <v>#N/A</v>
      </c>
      <c r="J29" s="22" t="e">
        <f t="shared" si="1"/>
        <v>#N/A</v>
      </c>
      <c r="L29" s="4"/>
    </row>
    <row r="30" spans="2:12">
      <c r="B30" s="17" t="e">
        <f>NA()</f>
        <v>#N/A</v>
      </c>
      <c r="C30" s="42"/>
      <c r="D30" s="42"/>
      <c r="E30" s="42"/>
      <c r="F30" s="43"/>
      <c r="H30" s="21" t="e">
        <f t="shared" si="1"/>
        <v>#N/A</v>
      </c>
      <c r="I30" s="26" t="e">
        <f t="shared" si="1"/>
        <v>#N/A</v>
      </c>
      <c r="J30" s="22" t="e">
        <f t="shared" si="1"/>
        <v>#N/A</v>
      </c>
      <c r="L30" s="4"/>
    </row>
    <row r="31" spans="2:12">
      <c r="B31" s="17" t="e">
        <f>NA()</f>
        <v>#N/A</v>
      </c>
      <c r="C31" s="42"/>
      <c r="D31" s="42"/>
      <c r="E31" s="42"/>
      <c r="F31" s="43"/>
      <c r="H31" s="21" t="e">
        <f t="shared" si="1"/>
        <v>#N/A</v>
      </c>
      <c r="I31" s="26" t="e">
        <f t="shared" si="1"/>
        <v>#N/A</v>
      </c>
      <c r="J31" s="22" t="e">
        <f t="shared" si="1"/>
        <v>#N/A</v>
      </c>
      <c r="L31" s="4"/>
    </row>
    <row r="32" spans="2:12">
      <c r="B32" s="17" t="e">
        <f>NA()</f>
        <v>#N/A</v>
      </c>
      <c r="C32" s="42"/>
      <c r="D32" s="42"/>
      <c r="E32" s="42"/>
      <c r="F32" s="43"/>
      <c r="H32" s="21" t="e">
        <f t="shared" si="1"/>
        <v>#N/A</v>
      </c>
      <c r="I32" s="26" t="e">
        <f t="shared" si="1"/>
        <v>#N/A</v>
      </c>
      <c r="J32" s="22" t="e">
        <f t="shared" si="1"/>
        <v>#N/A</v>
      </c>
      <c r="L32" s="4"/>
    </row>
    <row r="33" spans="2:12">
      <c r="B33" s="17" t="e">
        <f>NA()</f>
        <v>#N/A</v>
      </c>
      <c r="C33" s="42"/>
      <c r="D33" s="42"/>
      <c r="E33" s="42"/>
      <c r="F33" s="43"/>
      <c r="H33" s="21" t="e">
        <f t="shared" si="1"/>
        <v>#N/A</v>
      </c>
      <c r="I33" s="26" t="e">
        <f t="shared" si="1"/>
        <v>#N/A</v>
      </c>
      <c r="J33" s="22" t="e">
        <f t="shared" si="1"/>
        <v>#N/A</v>
      </c>
      <c r="L33" s="4"/>
    </row>
    <row r="34" spans="2:12">
      <c r="B34" s="17" t="e">
        <f>NA()</f>
        <v>#N/A</v>
      </c>
      <c r="C34" s="42"/>
      <c r="D34" s="42"/>
      <c r="E34" s="42"/>
      <c r="F34" s="43"/>
      <c r="H34" s="21" t="e">
        <f t="shared" si="1"/>
        <v>#N/A</v>
      </c>
      <c r="I34" s="26" t="e">
        <f t="shared" si="1"/>
        <v>#N/A</v>
      </c>
      <c r="J34" s="22" t="e">
        <f t="shared" si="1"/>
        <v>#N/A</v>
      </c>
      <c r="L34" s="4"/>
    </row>
    <row r="35" spans="2:12">
      <c r="B35" s="17" t="e">
        <f>NA()</f>
        <v>#N/A</v>
      </c>
      <c r="C35" s="42"/>
      <c r="D35" s="42"/>
      <c r="E35" s="42"/>
      <c r="F35" s="43"/>
      <c r="H35" s="21" t="e">
        <f t="shared" si="1"/>
        <v>#N/A</v>
      </c>
      <c r="I35" s="26" t="e">
        <f t="shared" si="1"/>
        <v>#N/A</v>
      </c>
      <c r="J35" s="22" t="e">
        <f t="shared" si="1"/>
        <v>#N/A</v>
      </c>
      <c r="L35" s="4"/>
    </row>
    <row r="36" spans="2:12">
      <c r="B36" s="17" t="e">
        <f>NA()</f>
        <v>#N/A</v>
      </c>
      <c r="C36" s="42"/>
      <c r="D36" s="42"/>
      <c r="E36" s="42"/>
      <c r="F36" s="43"/>
      <c r="H36" s="21" t="e">
        <f t="shared" si="1"/>
        <v>#N/A</v>
      </c>
      <c r="I36" s="26" t="e">
        <f t="shared" si="1"/>
        <v>#N/A</v>
      </c>
      <c r="J36" s="22" t="e">
        <f t="shared" si="1"/>
        <v>#N/A</v>
      </c>
      <c r="L36" s="4"/>
    </row>
    <row r="37" spans="2:12">
      <c r="B37" s="17" t="e">
        <f>NA()</f>
        <v>#N/A</v>
      </c>
      <c r="C37" s="42"/>
      <c r="D37" s="42"/>
      <c r="E37" s="42"/>
      <c r="F37" s="43"/>
      <c r="H37" s="21" t="e">
        <f t="shared" si="1"/>
        <v>#N/A</v>
      </c>
      <c r="I37" s="26" t="e">
        <f t="shared" si="1"/>
        <v>#N/A</v>
      </c>
      <c r="J37" s="22" t="e">
        <f t="shared" si="1"/>
        <v>#N/A</v>
      </c>
      <c r="L37" s="4"/>
    </row>
    <row r="38" spans="2:12">
      <c r="B38" s="17" t="e">
        <f>NA()</f>
        <v>#N/A</v>
      </c>
      <c r="C38" s="42"/>
      <c r="D38" s="42"/>
      <c r="E38" s="42"/>
      <c r="F38" s="43"/>
      <c r="H38" s="21" t="e">
        <f t="shared" si="1"/>
        <v>#N/A</v>
      </c>
      <c r="I38" s="26" t="e">
        <f t="shared" si="1"/>
        <v>#N/A</v>
      </c>
      <c r="J38" s="22" t="e">
        <f t="shared" si="1"/>
        <v>#N/A</v>
      </c>
      <c r="L38" s="4"/>
    </row>
    <row r="39" spans="2:12">
      <c r="B39" s="17" t="e">
        <f>NA()</f>
        <v>#N/A</v>
      </c>
      <c r="C39" s="42"/>
      <c r="D39" s="42"/>
      <c r="E39" s="42"/>
      <c r="F39" s="43"/>
      <c r="H39" s="21" t="e">
        <f t="shared" ref="H39:J70" si="2">IF(AND(NOT($C39=""),NOT($D39=""),NOT($E39=""),NOT($F39="")),IF(H$3="","",IF(H$3&gt;=0,ROUNDDOWN(IF(H$3&gt;300,$C39+$D39*120+$E39*180+$F39*(H$3-300),IF(H$3&gt;120,$C39+$D39*120+$E39*(H$3-120),IF(H$3=0,$C39/2,$C39+$D39*H$3))),0),"セルに正しい値を入力してください。")),NA())</f>
        <v>#N/A</v>
      </c>
      <c r="I39" s="26" t="e">
        <f t="shared" si="2"/>
        <v>#N/A</v>
      </c>
      <c r="J39" s="22" t="e">
        <f t="shared" si="2"/>
        <v>#N/A</v>
      </c>
      <c r="L39" s="4"/>
    </row>
    <row r="40" spans="2:12">
      <c r="B40" s="17" t="e">
        <f>NA()</f>
        <v>#N/A</v>
      </c>
      <c r="C40" s="42"/>
      <c r="D40" s="42"/>
      <c r="E40" s="42"/>
      <c r="F40" s="43"/>
      <c r="H40" s="21" t="e">
        <f t="shared" si="2"/>
        <v>#N/A</v>
      </c>
      <c r="I40" s="26" t="e">
        <f t="shared" si="2"/>
        <v>#N/A</v>
      </c>
      <c r="J40" s="22" t="e">
        <f t="shared" si="2"/>
        <v>#N/A</v>
      </c>
      <c r="L40" s="4"/>
    </row>
    <row r="41" spans="2:12">
      <c r="B41" s="17" t="e">
        <f>NA()</f>
        <v>#N/A</v>
      </c>
      <c r="C41" s="42"/>
      <c r="D41" s="42"/>
      <c r="E41" s="42"/>
      <c r="F41" s="43"/>
      <c r="H41" s="21" t="e">
        <f t="shared" si="2"/>
        <v>#N/A</v>
      </c>
      <c r="I41" s="26" t="e">
        <f t="shared" si="2"/>
        <v>#N/A</v>
      </c>
      <c r="J41" s="22" t="e">
        <f t="shared" si="2"/>
        <v>#N/A</v>
      </c>
      <c r="L41" s="4"/>
    </row>
    <row r="42" spans="2:12">
      <c r="B42" s="17" t="e">
        <f>NA()</f>
        <v>#N/A</v>
      </c>
      <c r="C42" s="42"/>
      <c r="D42" s="42"/>
      <c r="E42" s="42"/>
      <c r="F42" s="43"/>
      <c r="H42" s="21" t="e">
        <f t="shared" si="2"/>
        <v>#N/A</v>
      </c>
      <c r="I42" s="26" t="e">
        <f t="shared" si="2"/>
        <v>#N/A</v>
      </c>
      <c r="J42" s="22" t="e">
        <f t="shared" si="2"/>
        <v>#N/A</v>
      </c>
      <c r="L42" s="4"/>
    </row>
    <row r="43" spans="2:12">
      <c r="B43" s="17" t="e">
        <f>NA()</f>
        <v>#N/A</v>
      </c>
      <c r="C43" s="42"/>
      <c r="D43" s="42"/>
      <c r="E43" s="42"/>
      <c r="F43" s="43"/>
      <c r="H43" s="21" t="e">
        <f t="shared" si="2"/>
        <v>#N/A</v>
      </c>
      <c r="I43" s="26" t="e">
        <f t="shared" si="2"/>
        <v>#N/A</v>
      </c>
      <c r="J43" s="22" t="e">
        <f t="shared" si="2"/>
        <v>#N/A</v>
      </c>
      <c r="L43" s="4"/>
    </row>
    <row r="44" spans="2:12">
      <c r="B44" s="17" t="e">
        <f>NA()</f>
        <v>#N/A</v>
      </c>
      <c r="C44" s="42"/>
      <c r="D44" s="42"/>
      <c r="E44" s="42"/>
      <c r="F44" s="43"/>
      <c r="H44" s="21" t="e">
        <f t="shared" si="2"/>
        <v>#N/A</v>
      </c>
      <c r="I44" s="26" t="e">
        <f t="shared" si="2"/>
        <v>#N/A</v>
      </c>
      <c r="J44" s="22" t="e">
        <f t="shared" si="2"/>
        <v>#N/A</v>
      </c>
      <c r="L44" s="4"/>
    </row>
    <row r="45" spans="2:12">
      <c r="B45" s="17" t="e">
        <f>NA()</f>
        <v>#N/A</v>
      </c>
      <c r="C45" s="42"/>
      <c r="D45" s="42"/>
      <c r="E45" s="42"/>
      <c r="F45" s="43"/>
      <c r="H45" s="21" t="e">
        <f t="shared" si="2"/>
        <v>#N/A</v>
      </c>
      <c r="I45" s="26" t="e">
        <f t="shared" si="2"/>
        <v>#N/A</v>
      </c>
      <c r="J45" s="22" t="e">
        <f t="shared" si="2"/>
        <v>#N/A</v>
      </c>
      <c r="L45" s="4"/>
    </row>
    <row r="46" spans="2:12">
      <c r="B46" s="17" t="e">
        <f>NA()</f>
        <v>#N/A</v>
      </c>
      <c r="C46" s="42"/>
      <c r="D46" s="42"/>
      <c r="E46" s="42"/>
      <c r="F46" s="43"/>
      <c r="H46" s="21" t="e">
        <f t="shared" si="2"/>
        <v>#N/A</v>
      </c>
      <c r="I46" s="26" t="e">
        <f t="shared" si="2"/>
        <v>#N/A</v>
      </c>
      <c r="J46" s="22" t="e">
        <f t="shared" si="2"/>
        <v>#N/A</v>
      </c>
      <c r="L46" s="4"/>
    </row>
    <row r="47" spans="2:12">
      <c r="B47" s="17" t="e">
        <f>NA()</f>
        <v>#N/A</v>
      </c>
      <c r="C47" s="42"/>
      <c r="D47" s="42"/>
      <c r="E47" s="42"/>
      <c r="F47" s="43"/>
      <c r="H47" s="21" t="e">
        <f t="shared" si="2"/>
        <v>#N/A</v>
      </c>
      <c r="I47" s="26" t="e">
        <f t="shared" si="2"/>
        <v>#N/A</v>
      </c>
      <c r="J47" s="22" t="e">
        <f t="shared" si="2"/>
        <v>#N/A</v>
      </c>
      <c r="L47" s="4"/>
    </row>
    <row r="48" spans="2:12">
      <c r="B48" s="17" t="e">
        <f>NA()</f>
        <v>#N/A</v>
      </c>
      <c r="C48" s="42"/>
      <c r="D48" s="42"/>
      <c r="E48" s="42"/>
      <c r="F48" s="43"/>
      <c r="H48" s="21" t="e">
        <f t="shared" si="2"/>
        <v>#N/A</v>
      </c>
      <c r="I48" s="26" t="e">
        <f t="shared" si="2"/>
        <v>#N/A</v>
      </c>
      <c r="J48" s="22" t="e">
        <f t="shared" si="2"/>
        <v>#N/A</v>
      </c>
      <c r="L48" s="4"/>
    </row>
    <row r="49" spans="2:12">
      <c r="B49" s="17" t="e">
        <f>NA()</f>
        <v>#N/A</v>
      </c>
      <c r="C49" s="42"/>
      <c r="D49" s="42"/>
      <c r="E49" s="42"/>
      <c r="F49" s="43"/>
      <c r="H49" s="21" t="e">
        <f t="shared" si="2"/>
        <v>#N/A</v>
      </c>
      <c r="I49" s="26" t="e">
        <f t="shared" si="2"/>
        <v>#N/A</v>
      </c>
      <c r="J49" s="22" t="e">
        <f t="shared" si="2"/>
        <v>#N/A</v>
      </c>
      <c r="L49" s="4"/>
    </row>
    <row r="50" spans="2:12">
      <c r="B50" s="17" t="e">
        <f>NA()</f>
        <v>#N/A</v>
      </c>
      <c r="C50" s="42"/>
      <c r="D50" s="42"/>
      <c r="E50" s="42"/>
      <c r="F50" s="43"/>
      <c r="H50" s="21" t="e">
        <f t="shared" si="2"/>
        <v>#N/A</v>
      </c>
      <c r="I50" s="26" t="e">
        <f t="shared" si="2"/>
        <v>#N/A</v>
      </c>
      <c r="J50" s="22" t="e">
        <f t="shared" si="2"/>
        <v>#N/A</v>
      </c>
      <c r="L50" s="4"/>
    </row>
    <row r="51" spans="2:12">
      <c r="B51" s="17" t="e">
        <f>NA()</f>
        <v>#N/A</v>
      </c>
      <c r="C51" s="42"/>
      <c r="D51" s="42"/>
      <c r="E51" s="42"/>
      <c r="F51" s="43"/>
      <c r="H51" s="21" t="e">
        <f t="shared" si="2"/>
        <v>#N/A</v>
      </c>
      <c r="I51" s="26" t="e">
        <f t="shared" si="2"/>
        <v>#N/A</v>
      </c>
      <c r="J51" s="22" t="e">
        <f t="shared" si="2"/>
        <v>#N/A</v>
      </c>
      <c r="L51" s="4"/>
    </row>
    <row r="52" spans="2:12">
      <c r="B52" s="17" t="e">
        <f>NA()</f>
        <v>#N/A</v>
      </c>
      <c r="C52" s="42"/>
      <c r="D52" s="42"/>
      <c r="E52" s="42"/>
      <c r="F52" s="43"/>
      <c r="H52" s="21" t="e">
        <f t="shared" si="2"/>
        <v>#N/A</v>
      </c>
      <c r="I52" s="26" t="e">
        <f t="shared" si="2"/>
        <v>#N/A</v>
      </c>
      <c r="J52" s="22" t="e">
        <f t="shared" si="2"/>
        <v>#N/A</v>
      </c>
      <c r="L52" s="4"/>
    </row>
    <row r="53" spans="2:12">
      <c r="B53" s="17" t="e">
        <f>NA()</f>
        <v>#N/A</v>
      </c>
      <c r="C53" s="42"/>
      <c r="D53" s="42"/>
      <c r="E53" s="42"/>
      <c r="F53" s="43"/>
      <c r="H53" s="21" t="e">
        <f t="shared" si="2"/>
        <v>#N/A</v>
      </c>
      <c r="I53" s="26" t="e">
        <f t="shared" si="2"/>
        <v>#N/A</v>
      </c>
      <c r="J53" s="22" t="e">
        <f t="shared" si="2"/>
        <v>#N/A</v>
      </c>
      <c r="L53" s="4"/>
    </row>
    <row r="54" spans="2:12">
      <c r="B54" s="17" t="e">
        <f>NA()</f>
        <v>#N/A</v>
      </c>
      <c r="C54" s="42"/>
      <c r="D54" s="42"/>
      <c r="E54" s="42"/>
      <c r="F54" s="43"/>
      <c r="H54" s="21" t="e">
        <f t="shared" si="2"/>
        <v>#N/A</v>
      </c>
      <c r="I54" s="26" t="e">
        <f t="shared" si="2"/>
        <v>#N/A</v>
      </c>
      <c r="J54" s="22" t="e">
        <f t="shared" si="2"/>
        <v>#N/A</v>
      </c>
      <c r="L54" s="4"/>
    </row>
    <row r="55" spans="2:12">
      <c r="B55" s="17" t="e">
        <f>NA()</f>
        <v>#N/A</v>
      </c>
      <c r="C55" s="42"/>
      <c r="D55" s="42"/>
      <c r="E55" s="42"/>
      <c r="F55" s="43"/>
      <c r="H55" s="21" t="e">
        <f t="shared" si="2"/>
        <v>#N/A</v>
      </c>
      <c r="I55" s="26" t="e">
        <f t="shared" si="2"/>
        <v>#N/A</v>
      </c>
      <c r="J55" s="22" t="e">
        <f t="shared" si="2"/>
        <v>#N/A</v>
      </c>
      <c r="L55" s="4"/>
    </row>
    <row r="56" spans="2:12">
      <c r="B56" s="17" t="e">
        <f>NA()</f>
        <v>#N/A</v>
      </c>
      <c r="C56" s="42"/>
      <c r="D56" s="42"/>
      <c r="E56" s="42"/>
      <c r="F56" s="43"/>
      <c r="H56" s="21" t="e">
        <f t="shared" si="2"/>
        <v>#N/A</v>
      </c>
      <c r="I56" s="26" t="e">
        <f t="shared" si="2"/>
        <v>#N/A</v>
      </c>
      <c r="J56" s="22" t="e">
        <f t="shared" si="2"/>
        <v>#N/A</v>
      </c>
      <c r="L56" s="4"/>
    </row>
    <row r="57" spans="2:12">
      <c r="B57" s="17" t="e">
        <f>NA()</f>
        <v>#N/A</v>
      </c>
      <c r="C57" s="42"/>
      <c r="D57" s="42"/>
      <c r="E57" s="42"/>
      <c r="F57" s="43"/>
      <c r="H57" s="21" t="e">
        <f t="shared" si="2"/>
        <v>#N/A</v>
      </c>
      <c r="I57" s="26" t="e">
        <f t="shared" si="2"/>
        <v>#N/A</v>
      </c>
      <c r="J57" s="22" t="e">
        <f t="shared" si="2"/>
        <v>#N/A</v>
      </c>
      <c r="L57" s="4"/>
    </row>
    <row r="58" spans="2:12">
      <c r="B58" s="17" t="e">
        <f>NA()</f>
        <v>#N/A</v>
      </c>
      <c r="C58" s="42"/>
      <c r="D58" s="42"/>
      <c r="E58" s="42"/>
      <c r="F58" s="43"/>
      <c r="H58" s="21" t="e">
        <f t="shared" si="2"/>
        <v>#N/A</v>
      </c>
      <c r="I58" s="26" t="e">
        <f t="shared" si="2"/>
        <v>#N/A</v>
      </c>
      <c r="J58" s="22" t="e">
        <f t="shared" si="2"/>
        <v>#N/A</v>
      </c>
      <c r="L58" s="4"/>
    </row>
    <row r="59" spans="2:12">
      <c r="B59" s="17" t="e">
        <f>NA()</f>
        <v>#N/A</v>
      </c>
      <c r="C59" s="42"/>
      <c r="D59" s="42"/>
      <c r="E59" s="42"/>
      <c r="F59" s="43"/>
      <c r="H59" s="21" t="e">
        <f t="shared" si="2"/>
        <v>#N/A</v>
      </c>
      <c r="I59" s="26" t="e">
        <f t="shared" si="2"/>
        <v>#N/A</v>
      </c>
      <c r="J59" s="22" t="e">
        <f t="shared" si="2"/>
        <v>#N/A</v>
      </c>
      <c r="L59" s="4"/>
    </row>
    <row r="60" spans="2:12">
      <c r="B60" s="17" t="e">
        <f>NA()</f>
        <v>#N/A</v>
      </c>
      <c r="C60" s="42"/>
      <c r="D60" s="42"/>
      <c r="E60" s="42"/>
      <c r="F60" s="43"/>
      <c r="H60" s="21" t="e">
        <f t="shared" si="2"/>
        <v>#N/A</v>
      </c>
      <c r="I60" s="26" t="e">
        <f t="shared" si="2"/>
        <v>#N/A</v>
      </c>
      <c r="J60" s="22" t="e">
        <f t="shared" si="2"/>
        <v>#N/A</v>
      </c>
      <c r="L60" s="4"/>
    </row>
    <row r="61" spans="2:12">
      <c r="B61" s="17" t="e">
        <f>NA()</f>
        <v>#N/A</v>
      </c>
      <c r="C61" s="42"/>
      <c r="D61" s="42"/>
      <c r="E61" s="42"/>
      <c r="F61" s="43"/>
      <c r="H61" s="21" t="e">
        <f t="shared" si="2"/>
        <v>#N/A</v>
      </c>
      <c r="I61" s="26" t="e">
        <f t="shared" si="2"/>
        <v>#N/A</v>
      </c>
      <c r="J61" s="22" t="e">
        <f t="shared" si="2"/>
        <v>#N/A</v>
      </c>
      <c r="L61" s="4"/>
    </row>
    <row r="62" spans="2:12">
      <c r="B62" s="17" t="e">
        <f>NA()</f>
        <v>#N/A</v>
      </c>
      <c r="C62" s="42"/>
      <c r="D62" s="42"/>
      <c r="E62" s="42"/>
      <c r="F62" s="43"/>
      <c r="H62" s="21" t="e">
        <f t="shared" si="2"/>
        <v>#N/A</v>
      </c>
      <c r="I62" s="26" t="e">
        <f t="shared" si="2"/>
        <v>#N/A</v>
      </c>
      <c r="J62" s="22" t="e">
        <f t="shared" si="2"/>
        <v>#N/A</v>
      </c>
      <c r="L62" s="4"/>
    </row>
    <row r="63" spans="2:12">
      <c r="B63" s="17" t="e">
        <f>NA()</f>
        <v>#N/A</v>
      </c>
      <c r="C63" s="42"/>
      <c r="D63" s="42"/>
      <c r="E63" s="42"/>
      <c r="F63" s="43"/>
      <c r="H63" s="21" t="e">
        <f t="shared" si="2"/>
        <v>#N/A</v>
      </c>
      <c r="I63" s="26" t="e">
        <f t="shared" si="2"/>
        <v>#N/A</v>
      </c>
      <c r="J63" s="22" t="e">
        <f t="shared" si="2"/>
        <v>#N/A</v>
      </c>
      <c r="L63" s="4"/>
    </row>
    <row r="64" spans="2:12">
      <c r="B64" s="17" t="e">
        <f>NA()</f>
        <v>#N/A</v>
      </c>
      <c r="C64" s="42"/>
      <c r="D64" s="42"/>
      <c r="E64" s="42"/>
      <c r="F64" s="43"/>
      <c r="H64" s="21" t="e">
        <f t="shared" si="2"/>
        <v>#N/A</v>
      </c>
      <c r="I64" s="26" t="e">
        <f t="shared" si="2"/>
        <v>#N/A</v>
      </c>
      <c r="J64" s="22" t="e">
        <f t="shared" si="2"/>
        <v>#N/A</v>
      </c>
      <c r="L64" s="4"/>
    </row>
    <row r="65" spans="2:12">
      <c r="B65" s="17" t="e">
        <f>NA()</f>
        <v>#N/A</v>
      </c>
      <c r="C65" s="42"/>
      <c r="D65" s="42"/>
      <c r="E65" s="42"/>
      <c r="F65" s="43"/>
      <c r="H65" s="21" t="e">
        <f t="shared" si="2"/>
        <v>#N/A</v>
      </c>
      <c r="I65" s="26" t="e">
        <f t="shared" si="2"/>
        <v>#N/A</v>
      </c>
      <c r="J65" s="22" t="e">
        <f t="shared" si="2"/>
        <v>#N/A</v>
      </c>
      <c r="L65" s="4"/>
    </row>
    <row r="66" spans="2:12">
      <c r="B66" s="17" t="e">
        <f>NA()</f>
        <v>#N/A</v>
      </c>
      <c r="C66" s="42"/>
      <c r="D66" s="42"/>
      <c r="E66" s="42"/>
      <c r="F66" s="43"/>
      <c r="H66" s="21" t="e">
        <f t="shared" si="2"/>
        <v>#N/A</v>
      </c>
      <c r="I66" s="26" t="e">
        <f t="shared" si="2"/>
        <v>#N/A</v>
      </c>
      <c r="J66" s="22" t="e">
        <f t="shared" si="2"/>
        <v>#N/A</v>
      </c>
      <c r="L66" s="4"/>
    </row>
    <row r="67" spans="2:12">
      <c r="B67" s="17" t="e">
        <f>NA()</f>
        <v>#N/A</v>
      </c>
      <c r="C67" s="42"/>
      <c r="D67" s="42"/>
      <c r="E67" s="42"/>
      <c r="F67" s="43"/>
      <c r="H67" s="21" t="e">
        <f t="shared" si="2"/>
        <v>#N/A</v>
      </c>
      <c r="I67" s="26" t="e">
        <f t="shared" si="2"/>
        <v>#N/A</v>
      </c>
      <c r="J67" s="22" t="e">
        <f t="shared" si="2"/>
        <v>#N/A</v>
      </c>
      <c r="L67" s="4"/>
    </row>
    <row r="68" spans="2:12">
      <c r="B68" s="17" t="e">
        <f>NA()</f>
        <v>#N/A</v>
      </c>
      <c r="C68" s="42"/>
      <c r="D68" s="42"/>
      <c r="E68" s="42"/>
      <c r="F68" s="43"/>
      <c r="H68" s="21" t="e">
        <f t="shared" si="2"/>
        <v>#N/A</v>
      </c>
      <c r="I68" s="26" t="e">
        <f t="shared" si="2"/>
        <v>#N/A</v>
      </c>
      <c r="J68" s="22" t="e">
        <f t="shared" si="2"/>
        <v>#N/A</v>
      </c>
      <c r="L68" s="4"/>
    </row>
    <row r="69" spans="2:12">
      <c r="B69" s="17" t="e">
        <f>NA()</f>
        <v>#N/A</v>
      </c>
      <c r="C69" s="42"/>
      <c r="D69" s="42"/>
      <c r="E69" s="42"/>
      <c r="F69" s="43"/>
      <c r="H69" s="21" t="e">
        <f t="shared" si="2"/>
        <v>#N/A</v>
      </c>
      <c r="I69" s="26" t="e">
        <f t="shared" si="2"/>
        <v>#N/A</v>
      </c>
      <c r="J69" s="22" t="e">
        <f t="shared" si="2"/>
        <v>#N/A</v>
      </c>
      <c r="L69" s="4"/>
    </row>
    <row r="70" spans="2:12">
      <c r="B70" s="17" t="e">
        <f>NA()</f>
        <v>#N/A</v>
      </c>
      <c r="C70" s="42"/>
      <c r="D70" s="42"/>
      <c r="E70" s="42"/>
      <c r="F70" s="43"/>
      <c r="H70" s="21" t="e">
        <f t="shared" si="2"/>
        <v>#N/A</v>
      </c>
      <c r="I70" s="26" t="e">
        <f t="shared" si="2"/>
        <v>#N/A</v>
      </c>
      <c r="J70" s="22" t="e">
        <f t="shared" si="2"/>
        <v>#N/A</v>
      </c>
      <c r="L70" s="4"/>
    </row>
    <row r="71" spans="2:12">
      <c r="B71" s="17" t="e">
        <f>NA()</f>
        <v>#N/A</v>
      </c>
      <c r="C71" s="42"/>
      <c r="D71" s="42"/>
      <c r="E71" s="42"/>
      <c r="F71" s="43"/>
      <c r="H71" s="21" t="e">
        <f t="shared" ref="H71:J105" si="3">IF(AND(NOT($C71=""),NOT($D71=""),NOT($E71=""),NOT($F71="")),IF(H$3="","",IF(H$3&gt;=0,ROUNDDOWN(IF(H$3&gt;300,$C71+$D71*120+$E71*180+$F71*(H$3-300),IF(H$3&gt;120,$C71+$D71*120+$E71*(H$3-120),IF(H$3=0,$C71/2,$C71+$D71*H$3))),0),"セルに正しい値を入力してください。")),NA())</f>
        <v>#N/A</v>
      </c>
      <c r="I71" s="26" t="e">
        <f t="shared" si="3"/>
        <v>#N/A</v>
      </c>
      <c r="J71" s="22" t="e">
        <f t="shared" si="3"/>
        <v>#N/A</v>
      </c>
      <c r="L71" s="4"/>
    </row>
    <row r="72" spans="2:12">
      <c r="B72" s="17" t="e">
        <f>NA()</f>
        <v>#N/A</v>
      </c>
      <c r="C72" s="42"/>
      <c r="D72" s="42"/>
      <c r="E72" s="42"/>
      <c r="F72" s="43"/>
      <c r="H72" s="21" t="e">
        <f t="shared" si="3"/>
        <v>#N/A</v>
      </c>
      <c r="I72" s="26" t="e">
        <f t="shared" si="3"/>
        <v>#N/A</v>
      </c>
      <c r="J72" s="22" t="e">
        <f t="shared" si="3"/>
        <v>#N/A</v>
      </c>
      <c r="L72" s="4"/>
    </row>
    <row r="73" spans="2:12">
      <c r="B73" s="17" t="e">
        <f>NA()</f>
        <v>#N/A</v>
      </c>
      <c r="C73" s="42"/>
      <c r="D73" s="42"/>
      <c r="E73" s="42"/>
      <c r="F73" s="43"/>
      <c r="H73" s="21" t="e">
        <f t="shared" si="3"/>
        <v>#N/A</v>
      </c>
      <c r="I73" s="26" t="e">
        <f t="shared" si="3"/>
        <v>#N/A</v>
      </c>
      <c r="J73" s="22" t="e">
        <f t="shared" si="3"/>
        <v>#N/A</v>
      </c>
      <c r="L73" s="4"/>
    </row>
    <row r="74" spans="2:12">
      <c r="B74" s="17" t="e">
        <f>NA()</f>
        <v>#N/A</v>
      </c>
      <c r="C74" s="42"/>
      <c r="D74" s="42"/>
      <c r="E74" s="42"/>
      <c r="F74" s="43"/>
      <c r="H74" s="21" t="e">
        <f t="shared" si="3"/>
        <v>#N/A</v>
      </c>
      <c r="I74" s="26" t="e">
        <f t="shared" si="3"/>
        <v>#N/A</v>
      </c>
      <c r="J74" s="22" t="e">
        <f t="shared" si="3"/>
        <v>#N/A</v>
      </c>
      <c r="L74" s="4"/>
    </row>
    <row r="75" spans="2:12">
      <c r="B75" s="17" t="e">
        <f>NA()</f>
        <v>#N/A</v>
      </c>
      <c r="C75" s="42"/>
      <c r="D75" s="42"/>
      <c r="E75" s="42"/>
      <c r="F75" s="43"/>
      <c r="H75" s="21" t="e">
        <f t="shared" si="3"/>
        <v>#N/A</v>
      </c>
      <c r="I75" s="26" t="e">
        <f t="shared" si="3"/>
        <v>#N/A</v>
      </c>
      <c r="J75" s="22" t="e">
        <f t="shared" si="3"/>
        <v>#N/A</v>
      </c>
      <c r="L75" s="4"/>
    </row>
    <row r="76" spans="2:12">
      <c r="B76" s="17" t="e">
        <f>NA()</f>
        <v>#N/A</v>
      </c>
      <c r="C76" s="42"/>
      <c r="D76" s="42"/>
      <c r="E76" s="42"/>
      <c r="F76" s="43"/>
      <c r="H76" s="21" t="e">
        <f t="shared" si="3"/>
        <v>#N/A</v>
      </c>
      <c r="I76" s="26" t="e">
        <f t="shared" si="3"/>
        <v>#N/A</v>
      </c>
      <c r="J76" s="22" t="e">
        <f t="shared" si="3"/>
        <v>#N/A</v>
      </c>
      <c r="L76" s="4"/>
    </row>
    <row r="77" spans="2:12">
      <c r="B77" s="17" t="e">
        <f>NA()</f>
        <v>#N/A</v>
      </c>
      <c r="C77" s="42"/>
      <c r="D77" s="42"/>
      <c r="E77" s="42"/>
      <c r="F77" s="43"/>
      <c r="H77" s="21" t="e">
        <f t="shared" si="3"/>
        <v>#N/A</v>
      </c>
      <c r="I77" s="26" t="e">
        <f t="shared" si="3"/>
        <v>#N/A</v>
      </c>
      <c r="J77" s="22" t="e">
        <f t="shared" si="3"/>
        <v>#N/A</v>
      </c>
      <c r="L77" s="4"/>
    </row>
    <row r="78" spans="2:12">
      <c r="B78" s="17" t="e">
        <f>NA()</f>
        <v>#N/A</v>
      </c>
      <c r="C78" s="42"/>
      <c r="D78" s="42"/>
      <c r="E78" s="42"/>
      <c r="F78" s="43"/>
      <c r="H78" s="21" t="e">
        <f t="shared" si="3"/>
        <v>#N/A</v>
      </c>
      <c r="I78" s="26" t="e">
        <f t="shared" si="3"/>
        <v>#N/A</v>
      </c>
      <c r="J78" s="22" t="e">
        <f t="shared" si="3"/>
        <v>#N/A</v>
      </c>
      <c r="L78" s="4"/>
    </row>
    <row r="79" spans="2:12">
      <c r="B79" s="17" t="e">
        <f>NA()</f>
        <v>#N/A</v>
      </c>
      <c r="C79" s="42"/>
      <c r="D79" s="42"/>
      <c r="E79" s="42"/>
      <c r="F79" s="43"/>
      <c r="H79" s="21" t="e">
        <f t="shared" si="3"/>
        <v>#N/A</v>
      </c>
      <c r="I79" s="26" t="e">
        <f t="shared" si="3"/>
        <v>#N/A</v>
      </c>
      <c r="J79" s="22" t="e">
        <f t="shared" si="3"/>
        <v>#N/A</v>
      </c>
      <c r="L79" s="4"/>
    </row>
    <row r="80" spans="2:12">
      <c r="B80" s="17" t="e">
        <f>NA()</f>
        <v>#N/A</v>
      </c>
      <c r="C80" s="42"/>
      <c r="D80" s="42"/>
      <c r="E80" s="42"/>
      <c r="F80" s="43"/>
      <c r="H80" s="21" t="e">
        <f t="shared" si="3"/>
        <v>#N/A</v>
      </c>
      <c r="I80" s="26" t="e">
        <f t="shared" si="3"/>
        <v>#N/A</v>
      </c>
      <c r="J80" s="22" t="e">
        <f t="shared" si="3"/>
        <v>#N/A</v>
      </c>
      <c r="L80" s="4"/>
    </row>
    <row r="81" spans="2:12">
      <c r="B81" s="17" t="e">
        <f>NA()</f>
        <v>#N/A</v>
      </c>
      <c r="C81" s="42"/>
      <c r="D81" s="42"/>
      <c r="E81" s="42"/>
      <c r="F81" s="43"/>
      <c r="H81" s="21" t="e">
        <f t="shared" si="3"/>
        <v>#N/A</v>
      </c>
      <c r="I81" s="26" t="e">
        <f t="shared" si="3"/>
        <v>#N/A</v>
      </c>
      <c r="J81" s="22" t="e">
        <f t="shared" si="3"/>
        <v>#N/A</v>
      </c>
      <c r="L81" s="4"/>
    </row>
    <row r="82" spans="2:12">
      <c r="B82" s="17" t="e">
        <f>NA()</f>
        <v>#N/A</v>
      </c>
      <c r="C82" s="42"/>
      <c r="D82" s="42"/>
      <c r="E82" s="42"/>
      <c r="F82" s="43"/>
      <c r="H82" s="21" t="e">
        <f t="shared" si="3"/>
        <v>#N/A</v>
      </c>
      <c r="I82" s="26" t="e">
        <f t="shared" si="3"/>
        <v>#N/A</v>
      </c>
      <c r="J82" s="22" t="e">
        <f t="shared" si="3"/>
        <v>#N/A</v>
      </c>
      <c r="L82" s="4"/>
    </row>
    <row r="83" spans="2:12">
      <c r="B83" s="17" t="e">
        <f>NA()</f>
        <v>#N/A</v>
      </c>
      <c r="C83" s="42"/>
      <c r="D83" s="42"/>
      <c r="E83" s="42"/>
      <c r="F83" s="43"/>
      <c r="H83" s="21" t="e">
        <f t="shared" si="3"/>
        <v>#N/A</v>
      </c>
      <c r="I83" s="26" t="e">
        <f t="shared" si="3"/>
        <v>#N/A</v>
      </c>
      <c r="J83" s="22" t="e">
        <f t="shared" si="3"/>
        <v>#N/A</v>
      </c>
      <c r="L83" s="4"/>
    </row>
    <row r="84" spans="2:12">
      <c r="B84" s="17" t="e">
        <f>NA()</f>
        <v>#N/A</v>
      </c>
      <c r="C84" s="42"/>
      <c r="D84" s="42"/>
      <c r="E84" s="42"/>
      <c r="F84" s="43"/>
      <c r="H84" s="21" t="e">
        <f t="shared" si="3"/>
        <v>#N/A</v>
      </c>
      <c r="I84" s="26" t="e">
        <f t="shared" si="3"/>
        <v>#N/A</v>
      </c>
      <c r="J84" s="22" t="e">
        <f t="shared" si="3"/>
        <v>#N/A</v>
      </c>
      <c r="L84" s="4"/>
    </row>
    <row r="85" spans="2:12">
      <c r="B85" s="17" t="e">
        <f>NA()</f>
        <v>#N/A</v>
      </c>
      <c r="C85" s="42"/>
      <c r="D85" s="42"/>
      <c r="E85" s="42"/>
      <c r="F85" s="43"/>
      <c r="H85" s="21" t="e">
        <f t="shared" si="3"/>
        <v>#N/A</v>
      </c>
      <c r="I85" s="26" t="e">
        <f t="shared" si="3"/>
        <v>#N/A</v>
      </c>
      <c r="J85" s="22" t="e">
        <f t="shared" si="3"/>
        <v>#N/A</v>
      </c>
      <c r="L85" s="4"/>
    </row>
    <row r="86" spans="2:12">
      <c r="B86" s="17" t="e">
        <f>NA()</f>
        <v>#N/A</v>
      </c>
      <c r="C86" s="42"/>
      <c r="D86" s="42"/>
      <c r="E86" s="42"/>
      <c r="F86" s="43"/>
      <c r="H86" s="21" t="e">
        <f t="shared" si="3"/>
        <v>#N/A</v>
      </c>
      <c r="I86" s="26" t="e">
        <f t="shared" si="3"/>
        <v>#N/A</v>
      </c>
      <c r="J86" s="22" t="e">
        <f t="shared" si="3"/>
        <v>#N/A</v>
      </c>
      <c r="L86" s="4"/>
    </row>
    <row r="87" spans="2:12">
      <c r="B87" s="17" t="e">
        <f>NA()</f>
        <v>#N/A</v>
      </c>
      <c r="C87" s="42"/>
      <c r="D87" s="42"/>
      <c r="E87" s="42"/>
      <c r="F87" s="43"/>
      <c r="H87" s="21" t="e">
        <f t="shared" si="3"/>
        <v>#N/A</v>
      </c>
      <c r="I87" s="26" t="e">
        <f t="shared" si="3"/>
        <v>#N/A</v>
      </c>
      <c r="J87" s="22" t="e">
        <f t="shared" si="3"/>
        <v>#N/A</v>
      </c>
      <c r="L87" s="4"/>
    </row>
    <row r="88" spans="2:12">
      <c r="B88" s="17" t="e">
        <f>NA()</f>
        <v>#N/A</v>
      </c>
      <c r="C88" s="42"/>
      <c r="D88" s="42"/>
      <c r="E88" s="42"/>
      <c r="F88" s="43"/>
      <c r="H88" s="21" t="e">
        <f t="shared" si="3"/>
        <v>#N/A</v>
      </c>
      <c r="I88" s="26" t="e">
        <f t="shared" si="3"/>
        <v>#N/A</v>
      </c>
      <c r="J88" s="22" t="e">
        <f t="shared" si="3"/>
        <v>#N/A</v>
      </c>
      <c r="L88" s="4"/>
    </row>
    <row r="89" spans="2:12">
      <c r="B89" s="17" t="e">
        <f>NA()</f>
        <v>#N/A</v>
      </c>
      <c r="C89" s="42"/>
      <c r="D89" s="42"/>
      <c r="E89" s="42"/>
      <c r="F89" s="43"/>
      <c r="H89" s="21" t="e">
        <f t="shared" si="3"/>
        <v>#N/A</v>
      </c>
      <c r="I89" s="26" t="e">
        <f t="shared" si="3"/>
        <v>#N/A</v>
      </c>
      <c r="J89" s="22" t="e">
        <f t="shared" si="3"/>
        <v>#N/A</v>
      </c>
      <c r="L89" s="4"/>
    </row>
    <row r="90" spans="2:12">
      <c r="B90" s="17" t="e">
        <f>NA()</f>
        <v>#N/A</v>
      </c>
      <c r="C90" s="42"/>
      <c r="D90" s="42"/>
      <c r="E90" s="42"/>
      <c r="F90" s="43"/>
      <c r="H90" s="21" t="e">
        <f t="shared" si="3"/>
        <v>#N/A</v>
      </c>
      <c r="I90" s="26" t="e">
        <f t="shared" si="3"/>
        <v>#N/A</v>
      </c>
      <c r="J90" s="22" t="e">
        <f t="shared" si="3"/>
        <v>#N/A</v>
      </c>
      <c r="L90" s="4"/>
    </row>
    <row r="91" spans="2:12">
      <c r="B91" s="17" t="e">
        <f>NA()</f>
        <v>#N/A</v>
      </c>
      <c r="C91" s="42"/>
      <c r="D91" s="42"/>
      <c r="E91" s="42"/>
      <c r="F91" s="43"/>
      <c r="H91" s="21" t="e">
        <f t="shared" si="3"/>
        <v>#N/A</v>
      </c>
      <c r="I91" s="26" t="e">
        <f t="shared" si="3"/>
        <v>#N/A</v>
      </c>
      <c r="J91" s="22" t="e">
        <f t="shared" si="3"/>
        <v>#N/A</v>
      </c>
      <c r="L91" s="4"/>
    </row>
    <row r="92" spans="2:12">
      <c r="B92" s="17" t="e">
        <f>NA()</f>
        <v>#N/A</v>
      </c>
      <c r="C92" s="42"/>
      <c r="D92" s="42"/>
      <c r="E92" s="42"/>
      <c r="F92" s="43"/>
      <c r="H92" s="21" t="e">
        <f t="shared" si="3"/>
        <v>#N/A</v>
      </c>
      <c r="I92" s="26" t="e">
        <f t="shared" si="3"/>
        <v>#N/A</v>
      </c>
      <c r="J92" s="22" t="e">
        <f t="shared" si="3"/>
        <v>#N/A</v>
      </c>
      <c r="L92" s="4"/>
    </row>
    <row r="93" spans="2:12">
      <c r="B93" s="17" t="e">
        <f>NA()</f>
        <v>#N/A</v>
      </c>
      <c r="C93" s="42"/>
      <c r="D93" s="42"/>
      <c r="E93" s="42"/>
      <c r="F93" s="43"/>
      <c r="H93" s="21" t="e">
        <f t="shared" si="3"/>
        <v>#N/A</v>
      </c>
      <c r="I93" s="26" t="e">
        <f t="shared" si="3"/>
        <v>#N/A</v>
      </c>
      <c r="J93" s="22" t="e">
        <f t="shared" si="3"/>
        <v>#N/A</v>
      </c>
      <c r="L93" s="4"/>
    </row>
    <row r="94" spans="2:12">
      <c r="B94" s="17" t="e">
        <f>NA()</f>
        <v>#N/A</v>
      </c>
      <c r="C94" s="42"/>
      <c r="D94" s="42"/>
      <c r="E94" s="42"/>
      <c r="F94" s="43"/>
      <c r="H94" s="21" t="e">
        <f t="shared" si="3"/>
        <v>#N/A</v>
      </c>
      <c r="I94" s="26" t="e">
        <f t="shared" si="3"/>
        <v>#N/A</v>
      </c>
      <c r="J94" s="22" t="e">
        <f t="shared" si="3"/>
        <v>#N/A</v>
      </c>
      <c r="L94" s="4"/>
    </row>
    <row r="95" spans="2:12">
      <c r="B95" s="17" t="e">
        <f>NA()</f>
        <v>#N/A</v>
      </c>
      <c r="C95" s="42"/>
      <c r="D95" s="42"/>
      <c r="E95" s="42"/>
      <c r="F95" s="43"/>
      <c r="H95" s="21" t="e">
        <f t="shared" si="3"/>
        <v>#N/A</v>
      </c>
      <c r="I95" s="26" t="e">
        <f t="shared" si="3"/>
        <v>#N/A</v>
      </c>
      <c r="J95" s="22" t="e">
        <f t="shared" si="3"/>
        <v>#N/A</v>
      </c>
      <c r="L95" s="4"/>
    </row>
    <row r="96" spans="2:12">
      <c r="B96" s="17" t="e">
        <f>NA()</f>
        <v>#N/A</v>
      </c>
      <c r="C96" s="42"/>
      <c r="D96" s="42"/>
      <c r="E96" s="42"/>
      <c r="F96" s="43"/>
      <c r="H96" s="21" t="e">
        <f t="shared" si="3"/>
        <v>#N/A</v>
      </c>
      <c r="I96" s="26" t="e">
        <f t="shared" si="3"/>
        <v>#N/A</v>
      </c>
      <c r="J96" s="22" t="e">
        <f t="shared" si="3"/>
        <v>#N/A</v>
      </c>
      <c r="L96" s="4"/>
    </row>
    <row r="97" spans="2:12">
      <c r="B97" s="17" t="e">
        <f>NA()</f>
        <v>#N/A</v>
      </c>
      <c r="C97" s="42"/>
      <c r="D97" s="42"/>
      <c r="E97" s="42"/>
      <c r="F97" s="43"/>
      <c r="H97" s="21" t="e">
        <f t="shared" si="3"/>
        <v>#N/A</v>
      </c>
      <c r="I97" s="26" t="e">
        <f t="shared" si="3"/>
        <v>#N/A</v>
      </c>
      <c r="J97" s="22" t="e">
        <f t="shared" si="3"/>
        <v>#N/A</v>
      </c>
      <c r="L97" s="4"/>
    </row>
    <row r="98" spans="2:12">
      <c r="B98" s="17" t="e">
        <f>NA()</f>
        <v>#N/A</v>
      </c>
      <c r="C98" s="42"/>
      <c r="D98" s="42"/>
      <c r="E98" s="42"/>
      <c r="F98" s="43"/>
      <c r="H98" s="21" t="e">
        <f t="shared" si="3"/>
        <v>#N/A</v>
      </c>
      <c r="I98" s="26" t="e">
        <f t="shared" si="3"/>
        <v>#N/A</v>
      </c>
      <c r="J98" s="22" t="e">
        <f t="shared" si="3"/>
        <v>#N/A</v>
      </c>
      <c r="L98" s="4"/>
    </row>
    <row r="99" spans="2:12">
      <c r="B99" s="17" t="e">
        <f>NA()</f>
        <v>#N/A</v>
      </c>
      <c r="C99" s="42"/>
      <c r="D99" s="42"/>
      <c r="E99" s="42"/>
      <c r="F99" s="43"/>
      <c r="H99" s="21" t="e">
        <f t="shared" si="3"/>
        <v>#N/A</v>
      </c>
      <c r="I99" s="26" t="e">
        <f t="shared" si="3"/>
        <v>#N/A</v>
      </c>
      <c r="J99" s="22" t="e">
        <f t="shared" si="3"/>
        <v>#N/A</v>
      </c>
      <c r="L99" s="4"/>
    </row>
    <row r="100" spans="2:12">
      <c r="B100" s="17" t="e">
        <f>NA()</f>
        <v>#N/A</v>
      </c>
      <c r="C100" s="42"/>
      <c r="D100" s="42"/>
      <c r="E100" s="42"/>
      <c r="F100" s="43"/>
      <c r="H100" s="21" t="e">
        <f t="shared" si="3"/>
        <v>#N/A</v>
      </c>
      <c r="I100" s="26" t="e">
        <f t="shared" si="3"/>
        <v>#N/A</v>
      </c>
      <c r="J100" s="22" t="e">
        <f t="shared" si="3"/>
        <v>#N/A</v>
      </c>
      <c r="L100" s="4"/>
    </row>
    <row r="101" spans="2:12">
      <c r="B101" s="17" t="e">
        <f>NA()</f>
        <v>#N/A</v>
      </c>
      <c r="C101" s="42"/>
      <c r="D101" s="42"/>
      <c r="E101" s="42"/>
      <c r="F101" s="43"/>
      <c r="H101" s="21" t="e">
        <f t="shared" si="3"/>
        <v>#N/A</v>
      </c>
      <c r="I101" s="26" t="e">
        <f t="shared" si="3"/>
        <v>#N/A</v>
      </c>
      <c r="J101" s="22" t="e">
        <f t="shared" si="3"/>
        <v>#N/A</v>
      </c>
      <c r="L101" s="4"/>
    </row>
    <row r="102" spans="2:12">
      <c r="B102" s="17" t="e">
        <f>NA()</f>
        <v>#N/A</v>
      </c>
      <c r="C102" s="42"/>
      <c r="D102" s="42"/>
      <c r="E102" s="42"/>
      <c r="F102" s="43"/>
      <c r="H102" s="21" t="e">
        <f t="shared" si="3"/>
        <v>#N/A</v>
      </c>
      <c r="I102" s="26" t="e">
        <f t="shared" si="3"/>
        <v>#N/A</v>
      </c>
      <c r="J102" s="22" t="e">
        <f t="shared" si="3"/>
        <v>#N/A</v>
      </c>
      <c r="L102" s="4"/>
    </row>
    <row r="103" spans="2:12">
      <c r="B103" s="17" t="e">
        <f>NA()</f>
        <v>#N/A</v>
      </c>
      <c r="C103" s="42"/>
      <c r="D103" s="42"/>
      <c r="E103" s="42"/>
      <c r="F103" s="43"/>
      <c r="H103" s="21" t="e">
        <f t="shared" si="3"/>
        <v>#N/A</v>
      </c>
      <c r="I103" s="26" t="e">
        <f t="shared" si="3"/>
        <v>#N/A</v>
      </c>
      <c r="J103" s="22" t="e">
        <f t="shared" si="3"/>
        <v>#N/A</v>
      </c>
      <c r="L103" s="4"/>
    </row>
    <row r="104" spans="2:12">
      <c r="B104" s="17" t="e">
        <f>NA()</f>
        <v>#N/A</v>
      </c>
      <c r="C104" s="42"/>
      <c r="D104" s="42"/>
      <c r="E104" s="42"/>
      <c r="F104" s="43"/>
      <c r="H104" s="21" t="e">
        <f t="shared" si="3"/>
        <v>#N/A</v>
      </c>
      <c r="I104" s="26" t="e">
        <f t="shared" si="3"/>
        <v>#N/A</v>
      </c>
      <c r="J104" s="22" t="e">
        <f t="shared" si="3"/>
        <v>#N/A</v>
      </c>
      <c r="L104" s="4"/>
    </row>
    <row r="105" spans="2:12">
      <c r="B105" s="18" t="e">
        <f>NA()</f>
        <v>#N/A</v>
      </c>
      <c r="C105" s="46"/>
      <c r="D105" s="46"/>
      <c r="E105" s="46"/>
      <c r="F105" s="46"/>
      <c r="G105" s="6"/>
      <c r="H105" s="7" t="e">
        <f t="shared" si="3"/>
        <v>#N/A</v>
      </c>
      <c r="I105" s="27" t="e">
        <f t="shared" si="3"/>
        <v>#N/A</v>
      </c>
      <c r="J105" s="23" t="e">
        <f t="shared" si="3"/>
        <v>#N/A</v>
      </c>
      <c r="K105" s="1"/>
      <c r="L105" s="5"/>
    </row>
    <row r="106" spans="2:12">
      <c r="B106" s="19"/>
    </row>
    <row r="107" spans="2:12">
      <c r="B107" s="19" t="s">
        <v>2</v>
      </c>
    </row>
    <row r="108" spans="2:12">
      <c r="B108" t="s">
        <v>3</v>
      </c>
    </row>
  </sheetData>
  <mergeCells count="1">
    <mergeCell ref="H5:J5"/>
  </mergeCells>
  <phoneticPr fontId="1"/>
  <conditionalFormatting sqref="H6:J105">
    <cfRule type="containsErrors" dxfId="14" priority="6">
      <formula>ISERROR(H6)</formula>
    </cfRule>
  </conditionalFormatting>
  <conditionalFormatting sqref="B6:B105">
    <cfRule type="containsErrors" dxfId="13" priority="8">
      <formula>ISERROR(B6)</formula>
    </cfRule>
  </conditionalFormatting>
  <conditionalFormatting sqref="H6:H105">
    <cfRule type="top10" dxfId="12" priority="7" bottom="1" rank="1"/>
    <cfRule type="top10" dxfId="7" priority="3" rank="1"/>
  </conditionalFormatting>
  <conditionalFormatting sqref="J6:J105">
    <cfRule type="top10" dxfId="11" priority="5" bottom="1" rank="1"/>
    <cfRule type="top10" dxfId="8" priority="1" rank="1"/>
  </conditionalFormatting>
  <conditionalFormatting sqref="I6:I105">
    <cfRule type="top10" dxfId="10" priority="4" bottom="1" rank="1"/>
    <cfRule type="top10" dxfId="9" priority="2" rank="1"/>
  </conditionalFormatting>
  <hyperlinks>
    <hyperlink ref="B6" r:id="rId1" xr:uid="{C93EA3B9-5909-49FF-9DE4-913DB668E62F}"/>
    <hyperlink ref="B7" r:id="rId2" xr:uid="{130E460C-C9A1-4EDB-8A5C-C1E0307DFD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B2:P108"/>
  <sheetViews>
    <sheetView zoomScaleNormal="100" workbookViewId="0"/>
  </sheetViews>
  <sheetFormatPr defaultRowHeight="18.75"/>
  <cols>
    <col min="1" max="1" width="1.625" customWidth="1"/>
    <col min="2" max="2" width="30.625" customWidth="1"/>
    <col min="3" max="6" width="14.625" style="3" customWidth="1"/>
    <col min="7" max="7" width="1.625" customWidth="1"/>
    <col min="8" max="10" width="10.625" style="2" customWidth="1"/>
    <col min="11" max="11" width="1.625" customWidth="1"/>
    <col min="12" max="12" width="60.625" customWidth="1"/>
    <col min="13" max="13" width="1.625" customWidth="1"/>
  </cols>
  <sheetData>
    <row r="2" spans="2:16">
      <c r="C2"/>
      <c r="D2"/>
      <c r="E2"/>
      <c r="F2"/>
      <c r="H2" s="28">
        <v>1</v>
      </c>
      <c r="I2" s="29">
        <v>2</v>
      </c>
      <c r="J2" s="30">
        <v>3</v>
      </c>
    </row>
    <row r="3" spans="2:16">
      <c r="D3"/>
      <c r="E3"/>
      <c r="F3" s="20"/>
      <c r="G3" s="24" t="s">
        <v>9</v>
      </c>
      <c r="H3" s="31">
        <v>100</v>
      </c>
      <c r="I3" s="32">
        <v>200</v>
      </c>
      <c r="J3" s="33">
        <v>300</v>
      </c>
    </row>
    <row r="4" spans="2:16">
      <c r="C4"/>
      <c r="D4"/>
      <c r="E4"/>
      <c r="F4"/>
      <c r="H4" s="1"/>
      <c r="I4" s="1"/>
      <c r="J4" s="1"/>
    </row>
    <row r="5" spans="2:16" s="12" customFormat="1" ht="37.5">
      <c r="B5" s="34" t="s">
        <v>5</v>
      </c>
      <c r="C5" s="14" t="s">
        <v>0</v>
      </c>
      <c r="D5" s="9" t="s">
        <v>6</v>
      </c>
      <c r="E5" s="15" t="s">
        <v>10</v>
      </c>
      <c r="F5" s="10" t="s">
        <v>7</v>
      </c>
      <c r="G5" s="11"/>
      <c r="H5" s="37" t="s">
        <v>1</v>
      </c>
      <c r="I5" s="38"/>
      <c r="J5" s="39"/>
      <c r="K5" s="11"/>
      <c r="L5" s="8" t="s">
        <v>8</v>
      </c>
    </row>
    <row r="6" spans="2:16">
      <c r="B6" s="49" t="s">
        <v>12</v>
      </c>
      <c r="C6" s="40">
        <v>858</v>
      </c>
      <c r="D6" s="40">
        <v>19.88</v>
      </c>
      <c r="E6" s="40">
        <v>26.48</v>
      </c>
      <c r="F6" s="41">
        <v>30.57</v>
      </c>
      <c r="G6" s="1"/>
      <c r="H6" s="35">
        <f>IF(AND(NOT($C6=""),NOT($D6=""),NOT($E6=""),NOT($F6="")),IF(H$3="","",IF(H$3&gt;=0,ROUNDDOWN(IF(H$3&gt;300,$C6+$D6*120+$E6*180+$F6*(H$3-300),IF(H$3&gt;120,$C6+$D6*120+$E6*(H$3-120),IF(H$3=0,$C6/2,$C6+$D6*H$3))),0),"セルに正しい値を入力してください。")),NA())</f>
        <v>2846</v>
      </c>
      <c r="I6" s="25">
        <f t="shared" ref="I6:J21" si="0">IF(AND(NOT($C6=""),NOT($D6=""),NOT($E6=""),NOT($F6="")),IF(I$3="","",IF(I$3&gt;=0,ROUNDDOWN(IF(I$3&gt;300,$C6+$D6*120+$E6*180+$F6*(I$3-300),IF(I$3&gt;120,$C6+$D6*120+$E6*(I$3-120),IF(I$3=0,$C6/2,$C6+$D6*I$3))),0),"セルに正しい値を入力してください。")),NA())</f>
        <v>5362</v>
      </c>
      <c r="J6" s="36">
        <f t="shared" si="0"/>
        <v>8010</v>
      </c>
      <c r="K6" s="1"/>
      <c r="L6" s="13"/>
      <c r="M6" s="1"/>
      <c r="N6" s="1"/>
      <c r="O6" s="1"/>
      <c r="P6" s="1"/>
    </row>
    <row r="7" spans="2:16">
      <c r="B7" s="50" t="s">
        <v>17</v>
      </c>
      <c r="C7" s="47" t="s">
        <v>4</v>
      </c>
      <c r="D7" s="47"/>
      <c r="E7" s="47"/>
      <c r="F7" s="48"/>
      <c r="G7" s="1"/>
      <c r="H7" s="21">
        <f>IF(H$3="","",IF(H$3&gt;=0,ROUNDDOWN(IF(H$3&gt;300,($C6+$D6*120+$E6*180+$F6*(H$3-300))*0.97,IF(H$3&gt;120,($C6+$D6*120+$E6*(H$3-120))*0.97,IF(H$3=0,$C6/2*0.97,($C6+$D6*H$3)*0.97))),0),"セルに正しい値を入力してください。"))</f>
        <v>2760</v>
      </c>
      <c r="I7" s="26">
        <f>IF(I$3="","",IF(I$3&gt;=0,ROUNDDOWN(IF(I$3&gt;300,($C6+$D6*120+$E6*180+$F6*(I$3-300))*0.97,IF(I$3&gt;120,($C6+$D6*120+$E6*(I$3-120))*0.97,IF(I$3=0,$C6/2*0.97,($C6+$D6*I$3)*0.97))),0),"セルに正しい値を入力してください。"))</f>
        <v>5201</v>
      </c>
      <c r="J7" s="22">
        <f>IF(J$3="","",IF(J$3&gt;=0,ROUNDDOWN(IF(J$3&gt;300,($C6+$D6*120+$E6*180+$F6*(J$3-300))*0.97,IF(J$3&gt;120,($C6+$D6*120+$E6*(J$3-120))*0.97,IF(J$3=0,$C6/2*0.97,($C6+$D6*J$3)*0.97))),0),"セルに正しい値を入力してください。"))</f>
        <v>7769</v>
      </c>
      <c r="K7" s="1"/>
      <c r="L7" s="4" t="s">
        <v>16</v>
      </c>
      <c r="M7" s="1"/>
      <c r="N7" s="1"/>
      <c r="O7" s="1"/>
      <c r="P7" s="1"/>
    </row>
    <row r="8" spans="2:16">
      <c r="B8" s="50" t="s">
        <v>14</v>
      </c>
      <c r="C8" s="42">
        <f>264.81*3</f>
        <v>794.43000000000006</v>
      </c>
      <c r="D8" s="42">
        <v>19.760000000000002</v>
      </c>
      <c r="E8" s="42">
        <v>25.67</v>
      </c>
      <c r="F8" s="43">
        <v>28.01</v>
      </c>
      <c r="G8" s="1"/>
      <c r="H8" s="21">
        <f t="shared" ref="H8:J38" si="1">IF(AND(NOT($C8=""),NOT($D8=""),NOT($E8=""),NOT($F8="")),IF(H$3="","",IF(H$3&gt;=0,ROUNDDOWN(IF(H$3&gt;300,$C8+$D8*120+$E8*180+$F8*(H$3-300),IF(H$3&gt;120,$C8+$D8*120+$E8*(H$3-120),IF(H$3=0,$C8/2,$C8+$D8*H$3))),0),"セルに正しい値を入力してください。")),NA())</f>
        <v>2770</v>
      </c>
      <c r="I8" s="26">
        <f t="shared" si="0"/>
        <v>5219</v>
      </c>
      <c r="J8" s="22">
        <f t="shared" si="0"/>
        <v>7786</v>
      </c>
      <c r="K8" s="1"/>
      <c r="L8" s="4"/>
      <c r="M8" s="1"/>
      <c r="N8" s="1"/>
      <c r="O8" s="1"/>
      <c r="P8" s="1"/>
    </row>
    <row r="9" spans="2:16">
      <c r="B9" s="50" t="s">
        <v>15</v>
      </c>
      <c r="C9" s="42">
        <v>803</v>
      </c>
      <c r="D9" s="42">
        <v>19.77</v>
      </c>
      <c r="E9" s="42">
        <v>26.36</v>
      </c>
      <c r="F9" s="43">
        <v>29.57</v>
      </c>
      <c r="G9" s="1"/>
      <c r="H9" s="21">
        <f>IF(AND(NOT($C9=""),NOT($D9=""),NOT($E9=""),NOT($F9="")),IF(H$3="","",IF(H$3&gt;=0,ROUNDDOWN(IF(H$3&gt;300,$C9+$D9*120+$E9*180+$F9*(H$3-300),IF(H$3&gt;120,$C9+$D9*120+$E9*(H$3-120),IF(H$3=0,$C9/2,$C9+$D9*H$3))),0),"セルに正しい値を入力してください。")),NA())</f>
        <v>2780</v>
      </c>
      <c r="I9" s="26">
        <f>IF(AND(NOT($C9=""),NOT($D9=""),NOT($E9=""),NOT($F9="")),IF(I$3="","",IF(I$3&gt;=0,ROUNDDOWN(IF(I$3&gt;300,$C9+$D9*120+$E9*180+$F9*(I$3-300),IF(I$3&gt;120,$C9+$D9*120+$E9*(I$3-120),IF(I$3=0,$C9/2,$C9+$D9*I$3))),0),"セルに正しい値を入力してください。")),NA())</f>
        <v>5284</v>
      </c>
      <c r="J9" s="22">
        <f>IF(AND(NOT($C9=""),NOT($D9=""),NOT($E9=""),NOT($F9="")),IF(J$3="","",IF(J$3&gt;=0,ROUNDDOWN(IF(J$3&gt;300,$C9+$D9*120+$E9*180+$F9*(J$3-300),IF(J$3&gt;120,$C9+$D9*120+$E9*(J$3-120),IF(J$3=0,$C9/2,$C9+$D9*J$3))),0),"セルに正しい値を入力してください。")),NA())</f>
        <v>7920</v>
      </c>
      <c r="K9" s="1"/>
      <c r="L9" s="4"/>
      <c r="M9" s="1"/>
      <c r="N9" s="1"/>
      <c r="O9" s="1"/>
      <c r="P9" s="1"/>
    </row>
    <row r="10" spans="2:16">
      <c r="B10" s="50" t="s">
        <v>11</v>
      </c>
      <c r="C10" s="42">
        <v>0</v>
      </c>
      <c r="D10" s="44">
        <v>26.5</v>
      </c>
      <c r="E10" s="44">
        <v>26.5</v>
      </c>
      <c r="F10" s="45">
        <v>26.5</v>
      </c>
      <c r="G10" s="1"/>
      <c r="H10" s="21">
        <f t="shared" si="1"/>
        <v>2650</v>
      </c>
      <c r="I10" s="26">
        <f t="shared" si="0"/>
        <v>5300</v>
      </c>
      <c r="J10" s="22">
        <f t="shared" si="0"/>
        <v>7950</v>
      </c>
      <c r="K10" s="1"/>
      <c r="L10" s="4"/>
      <c r="M10" s="1"/>
      <c r="N10" s="1"/>
      <c r="O10" s="1"/>
      <c r="P10" s="1"/>
    </row>
    <row r="11" spans="2:16">
      <c r="B11" s="17" t="e">
        <f>NA()</f>
        <v>#N/A</v>
      </c>
      <c r="C11" s="42"/>
      <c r="D11" s="42"/>
      <c r="E11" s="42"/>
      <c r="F11" s="43"/>
      <c r="G11" s="1"/>
      <c r="H11" s="21" t="e">
        <f t="shared" si="1"/>
        <v>#N/A</v>
      </c>
      <c r="I11" s="26" t="e">
        <f t="shared" si="0"/>
        <v>#N/A</v>
      </c>
      <c r="J11" s="22" t="e">
        <f t="shared" si="0"/>
        <v>#N/A</v>
      </c>
      <c r="K11" s="1"/>
      <c r="L11" s="4"/>
      <c r="M11" s="1"/>
      <c r="N11" s="1"/>
      <c r="O11" s="1"/>
      <c r="P11" s="1"/>
    </row>
    <row r="12" spans="2:16">
      <c r="B12" s="17" t="e">
        <f>NA()</f>
        <v>#N/A</v>
      </c>
      <c r="C12" s="42"/>
      <c r="D12" s="42"/>
      <c r="E12" s="42"/>
      <c r="F12" s="43"/>
      <c r="G12" s="1"/>
      <c r="H12" s="21" t="e">
        <f t="shared" si="1"/>
        <v>#N/A</v>
      </c>
      <c r="I12" s="26" t="e">
        <f t="shared" si="0"/>
        <v>#N/A</v>
      </c>
      <c r="J12" s="22" t="e">
        <f t="shared" si="0"/>
        <v>#N/A</v>
      </c>
      <c r="K12" s="1"/>
      <c r="L12" s="4"/>
      <c r="M12" s="1"/>
      <c r="N12" s="1"/>
      <c r="O12" s="1"/>
      <c r="P12" s="1"/>
    </row>
    <row r="13" spans="2:16">
      <c r="B13" s="17" t="e">
        <f>NA()</f>
        <v>#N/A</v>
      </c>
      <c r="C13" s="42"/>
      <c r="D13" s="42"/>
      <c r="E13" s="42"/>
      <c r="F13" s="43"/>
      <c r="G13" s="1"/>
      <c r="H13" s="21" t="e">
        <f t="shared" si="1"/>
        <v>#N/A</v>
      </c>
      <c r="I13" s="26" t="e">
        <f t="shared" si="0"/>
        <v>#N/A</v>
      </c>
      <c r="J13" s="22" t="e">
        <f t="shared" si="0"/>
        <v>#N/A</v>
      </c>
      <c r="K13" s="1"/>
      <c r="L13" s="4"/>
      <c r="M13" s="1"/>
      <c r="N13" s="1"/>
      <c r="O13" s="1"/>
      <c r="P13" s="1"/>
    </row>
    <row r="14" spans="2:16">
      <c r="B14" s="17" t="e">
        <f>NA()</f>
        <v>#N/A</v>
      </c>
      <c r="C14" s="42"/>
      <c r="D14" s="42"/>
      <c r="E14" s="42"/>
      <c r="F14" s="43"/>
      <c r="G14" s="1"/>
      <c r="H14" s="21" t="e">
        <f t="shared" si="1"/>
        <v>#N/A</v>
      </c>
      <c r="I14" s="26" t="e">
        <f t="shared" si="0"/>
        <v>#N/A</v>
      </c>
      <c r="J14" s="22" t="e">
        <f t="shared" si="0"/>
        <v>#N/A</v>
      </c>
      <c r="K14" s="1"/>
      <c r="L14" s="4"/>
      <c r="M14" s="1"/>
      <c r="N14" s="1"/>
      <c r="O14" s="1"/>
      <c r="P14" s="1"/>
    </row>
    <row r="15" spans="2:16">
      <c r="B15" s="17" t="e">
        <f>NA()</f>
        <v>#N/A</v>
      </c>
      <c r="C15" s="42"/>
      <c r="D15" s="42"/>
      <c r="E15" s="42"/>
      <c r="F15" s="43"/>
      <c r="G15" s="1"/>
      <c r="H15" s="21" t="e">
        <f t="shared" si="1"/>
        <v>#N/A</v>
      </c>
      <c r="I15" s="26" t="e">
        <f t="shared" si="0"/>
        <v>#N/A</v>
      </c>
      <c r="J15" s="22" t="e">
        <f t="shared" si="0"/>
        <v>#N/A</v>
      </c>
      <c r="K15" s="1"/>
      <c r="L15" s="4"/>
      <c r="M15" s="1"/>
      <c r="N15" s="1"/>
      <c r="O15" s="1"/>
      <c r="P15" s="1"/>
    </row>
    <row r="16" spans="2:16">
      <c r="B16" s="17" t="e">
        <f>NA()</f>
        <v>#N/A</v>
      </c>
      <c r="C16" s="42"/>
      <c r="D16" s="42"/>
      <c r="E16" s="42"/>
      <c r="F16" s="43"/>
      <c r="H16" s="21" t="e">
        <f t="shared" si="1"/>
        <v>#N/A</v>
      </c>
      <c r="I16" s="26" t="e">
        <f t="shared" si="0"/>
        <v>#N/A</v>
      </c>
      <c r="J16" s="22" t="e">
        <f t="shared" si="0"/>
        <v>#N/A</v>
      </c>
      <c r="L16" s="4"/>
    </row>
    <row r="17" spans="2:12">
      <c r="B17" s="17" t="e">
        <f>NA()</f>
        <v>#N/A</v>
      </c>
      <c r="C17" s="42"/>
      <c r="D17" s="42"/>
      <c r="E17" s="42"/>
      <c r="F17" s="43"/>
      <c r="H17" s="21" t="e">
        <f t="shared" si="1"/>
        <v>#N/A</v>
      </c>
      <c r="I17" s="26" t="e">
        <f t="shared" si="0"/>
        <v>#N/A</v>
      </c>
      <c r="J17" s="22" t="e">
        <f t="shared" si="0"/>
        <v>#N/A</v>
      </c>
      <c r="L17" s="4"/>
    </row>
    <row r="18" spans="2:12">
      <c r="B18" s="17" t="e">
        <f>NA()</f>
        <v>#N/A</v>
      </c>
      <c r="C18" s="42"/>
      <c r="D18" s="42"/>
      <c r="E18" s="42"/>
      <c r="F18" s="43"/>
      <c r="H18" s="21" t="e">
        <f t="shared" si="1"/>
        <v>#N/A</v>
      </c>
      <c r="I18" s="26" t="e">
        <f t="shared" si="0"/>
        <v>#N/A</v>
      </c>
      <c r="J18" s="22" t="e">
        <f t="shared" si="0"/>
        <v>#N/A</v>
      </c>
      <c r="L18" s="4"/>
    </row>
    <row r="19" spans="2:12">
      <c r="B19" s="17" t="e">
        <f>NA()</f>
        <v>#N/A</v>
      </c>
      <c r="C19" s="42"/>
      <c r="D19" s="42"/>
      <c r="E19" s="42"/>
      <c r="F19" s="43"/>
      <c r="H19" s="21" t="e">
        <f t="shared" si="1"/>
        <v>#N/A</v>
      </c>
      <c r="I19" s="26" t="e">
        <f t="shared" si="0"/>
        <v>#N/A</v>
      </c>
      <c r="J19" s="22" t="e">
        <f t="shared" si="0"/>
        <v>#N/A</v>
      </c>
      <c r="L19" s="4"/>
    </row>
    <row r="20" spans="2:12">
      <c r="B20" s="17" t="e">
        <f>NA()</f>
        <v>#N/A</v>
      </c>
      <c r="C20" s="42"/>
      <c r="D20" s="42"/>
      <c r="E20" s="42"/>
      <c r="F20" s="43"/>
      <c r="H20" s="21" t="e">
        <f t="shared" si="1"/>
        <v>#N/A</v>
      </c>
      <c r="I20" s="26" t="e">
        <f t="shared" si="0"/>
        <v>#N/A</v>
      </c>
      <c r="J20" s="22" t="e">
        <f t="shared" si="0"/>
        <v>#N/A</v>
      </c>
      <c r="L20" s="4"/>
    </row>
    <row r="21" spans="2:12">
      <c r="B21" s="17" t="e">
        <f>NA()</f>
        <v>#N/A</v>
      </c>
      <c r="C21" s="42"/>
      <c r="D21" s="42"/>
      <c r="E21" s="42"/>
      <c r="F21" s="43"/>
      <c r="H21" s="21" t="e">
        <f t="shared" si="1"/>
        <v>#N/A</v>
      </c>
      <c r="I21" s="26" t="e">
        <f t="shared" si="0"/>
        <v>#N/A</v>
      </c>
      <c r="J21" s="22" t="e">
        <f t="shared" si="0"/>
        <v>#N/A</v>
      </c>
      <c r="L21" s="4"/>
    </row>
    <row r="22" spans="2:12">
      <c r="B22" s="17" t="e">
        <f>NA()</f>
        <v>#N/A</v>
      </c>
      <c r="C22" s="42"/>
      <c r="D22" s="42"/>
      <c r="E22" s="42"/>
      <c r="F22" s="43"/>
      <c r="H22" s="21" t="e">
        <f t="shared" si="1"/>
        <v>#N/A</v>
      </c>
      <c r="I22" s="26" t="e">
        <f t="shared" si="1"/>
        <v>#N/A</v>
      </c>
      <c r="J22" s="22" t="e">
        <f t="shared" si="1"/>
        <v>#N/A</v>
      </c>
      <c r="L22" s="4"/>
    </row>
    <row r="23" spans="2:12">
      <c r="B23" s="17" t="e">
        <f>NA()</f>
        <v>#N/A</v>
      </c>
      <c r="C23" s="42"/>
      <c r="D23" s="42"/>
      <c r="E23" s="42"/>
      <c r="F23" s="43"/>
      <c r="H23" s="21" t="e">
        <f t="shared" si="1"/>
        <v>#N/A</v>
      </c>
      <c r="I23" s="26" t="e">
        <f t="shared" si="1"/>
        <v>#N/A</v>
      </c>
      <c r="J23" s="22" t="e">
        <f t="shared" si="1"/>
        <v>#N/A</v>
      </c>
      <c r="L23" s="4"/>
    </row>
    <row r="24" spans="2:12">
      <c r="B24" s="17" t="e">
        <f>NA()</f>
        <v>#N/A</v>
      </c>
      <c r="C24" s="42"/>
      <c r="D24" s="42"/>
      <c r="E24" s="42"/>
      <c r="F24" s="43"/>
      <c r="H24" s="21" t="e">
        <f t="shared" si="1"/>
        <v>#N/A</v>
      </c>
      <c r="I24" s="26" t="e">
        <f t="shared" si="1"/>
        <v>#N/A</v>
      </c>
      <c r="J24" s="22" t="e">
        <f t="shared" si="1"/>
        <v>#N/A</v>
      </c>
      <c r="L24" s="4"/>
    </row>
    <row r="25" spans="2:12">
      <c r="B25" s="17" t="e">
        <f>NA()</f>
        <v>#N/A</v>
      </c>
      <c r="C25" s="42"/>
      <c r="D25" s="42"/>
      <c r="E25" s="42"/>
      <c r="F25" s="43"/>
      <c r="H25" s="21" t="e">
        <f t="shared" si="1"/>
        <v>#N/A</v>
      </c>
      <c r="I25" s="26" t="e">
        <f t="shared" si="1"/>
        <v>#N/A</v>
      </c>
      <c r="J25" s="22" t="e">
        <f t="shared" si="1"/>
        <v>#N/A</v>
      </c>
      <c r="L25" s="4"/>
    </row>
    <row r="26" spans="2:12">
      <c r="B26" s="17" t="e">
        <f>NA()</f>
        <v>#N/A</v>
      </c>
      <c r="C26" s="42"/>
      <c r="D26" s="42"/>
      <c r="E26" s="42"/>
      <c r="F26" s="43"/>
      <c r="H26" s="21" t="e">
        <f t="shared" si="1"/>
        <v>#N/A</v>
      </c>
      <c r="I26" s="26" t="e">
        <f t="shared" si="1"/>
        <v>#N/A</v>
      </c>
      <c r="J26" s="22" t="e">
        <f t="shared" si="1"/>
        <v>#N/A</v>
      </c>
      <c r="L26" s="4"/>
    </row>
    <row r="27" spans="2:12">
      <c r="B27" s="17" t="e">
        <f>NA()</f>
        <v>#N/A</v>
      </c>
      <c r="C27" s="42"/>
      <c r="D27" s="42"/>
      <c r="E27" s="42"/>
      <c r="F27" s="43"/>
      <c r="H27" s="21" t="e">
        <f t="shared" si="1"/>
        <v>#N/A</v>
      </c>
      <c r="I27" s="26" t="e">
        <f t="shared" si="1"/>
        <v>#N/A</v>
      </c>
      <c r="J27" s="22" t="e">
        <f t="shared" si="1"/>
        <v>#N/A</v>
      </c>
      <c r="L27" s="4"/>
    </row>
    <row r="28" spans="2:12">
      <c r="B28" s="17" t="e">
        <f>NA()</f>
        <v>#N/A</v>
      </c>
      <c r="C28" s="42"/>
      <c r="D28" s="42"/>
      <c r="E28" s="42"/>
      <c r="F28" s="43"/>
      <c r="H28" s="21" t="e">
        <f t="shared" si="1"/>
        <v>#N/A</v>
      </c>
      <c r="I28" s="26" t="e">
        <f t="shared" si="1"/>
        <v>#N/A</v>
      </c>
      <c r="J28" s="22" t="e">
        <f t="shared" si="1"/>
        <v>#N/A</v>
      </c>
      <c r="L28" s="4"/>
    </row>
    <row r="29" spans="2:12">
      <c r="B29" s="17" t="e">
        <f>NA()</f>
        <v>#N/A</v>
      </c>
      <c r="C29" s="42"/>
      <c r="D29" s="42"/>
      <c r="E29" s="42"/>
      <c r="F29" s="43"/>
      <c r="H29" s="21" t="e">
        <f t="shared" si="1"/>
        <v>#N/A</v>
      </c>
      <c r="I29" s="26" t="e">
        <f t="shared" si="1"/>
        <v>#N/A</v>
      </c>
      <c r="J29" s="22" t="e">
        <f t="shared" si="1"/>
        <v>#N/A</v>
      </c>
      <c r="L29" s="4"/>
    </row>
    <row r="30" spans="2:12">
      <c r="B30" s="17" t="e">
        <f>NA()</f>
        <v>#N/A</v>
      </c>
      <c r="C30" s="42"/>
      <c r="D30" s="42"/>
      <c r="E30" s="42"/>
      <c r="F30" s="43"/>
      <c r="H30" s="21" t="e">
        <f t="shared" si="1"/>
        <v>#N/A</v>
      </c>
      <c r="I30" s="26" t="e">
        <f t="shared" si="1"/>
        <v>#N/A</v>
      </c>
      <c r="J30" s="22" t="e">
        <f t="shared" si="1"/>
        <v>#N/A</v>
      </c>
      <c r="L30" s="4"/>
    </row>
    <row r="31" spans="2:12">
      <c r="B31" s="17" t="e">
        <f>NA()</f>
        <v>#N/A</v>
      </c>
      <c r="C31" s="42"/>
      <c r="D31" s="42"/>
      <c r="E31" s="42"/>
      <c r="F31" s="43"/>
      <c r="H31" s="21" t="e">
        <f t="shared" si="1"/>
        <v>#N/A</v>
      </c>
      <c r="I31" s="26" t="e">
        <f t="shared" si="1"/>
        <v>#N/A</v>
      </c>
      <c r="J31" s="22" t="e">
        <f t="shared" si="1"/>
        <v>#N/A</v>
      </c>
      <c r="L31" s="4"/>
    </row>
    <row r="32" spans="2:12">
      <c r="B32" s="17" t="e">
        <f>NA()</f>
        <v>#N/A</v>
      </c>
      <c r="C32" s="42"/>
      <c r="D32" s="42"/>
      <c r="E32" s="42"/>
      <c r="F32" s="43"/>
      <c r="H32" s="21" t="e">
        <f t="shared" si="1"/>
        <v>#N/A</v>
      </c>
      <c r="I32" s="26" t="e">
        <f t="shared" si="1"/>
        <v>#N/A</v>
      </c>
      <c r="J32" s="22" t="e">
        <f t="shared" si="1"/>
        <v>#N/A</v>
      </c>
      <c r="L32" s="4"/>
    </row>
    <row r="33" spans="2:12">
      <c r="B33" s="17" t="e">
        <f>NA()</f>
        <v>#N/A</v>
      </c>
      <c r="C33" s="42"/>
      <c r="D33" s="42"/>
      <c r="E33" s="42"/>
      <c r="F33" s="43"/>
      <c r="H33" s="21" t="e">
        <f t="shared" si="1"/>
        <v>#N/A</v>
      </c>
      <c r="I33" s="26" t="e">
        <f t="shared" si="1"/>
        <v>#N/A</v>
      </c>
      <c r="J33" s="22" t="e">
        <f t="shared" si="1"/>
        <v>#N/A</v>
      </c>
      <c r="L33" s="4"/>
    </row>
    <row r="34" spans="2:12">
      <c r="B34" s="17" t="e">
        <f>NA()</f>
        <v>#N/A</v>
      </c>
      <c r="C34" s="42"/>
      <c r="D34" s="42"/>
      <c r="E34" s="42"/>
      <c r="F34" s="43"/>
      <c r="H34" s="21" t="e">
        <f t="shared" si="1"/>
        <v>#N/A</v>
      </c>
      <c r="I34" s="26" t="e">
        <f t="shared" si="1"/>
        <v>#N/A</v>
      </c>
      <c r="J34" s="22" t="e">
        <f t="shared" si="1"/>
        <v>#N/A</v>
      </c>
      <c r="L34" s="4"/>
    </row>
    <row r="35" spans="2:12">
      <c r="B35" s="17" t="e">
        <f>NA()</f>
        <v>#N/A</v>
      </c>
      <c r="C35" s="42"/>
      <c r="D35" s="42"/>
      <c r="E35" s="42"/>
      <c r="F35" s="43"/>
      <c r="H35" s="21" t="e">
        <f t="shared" si="1"/>
        <v>#N/A</v>
      </c>
      <c r="I35" s="26" t="e">
        <f t="shared" si="1"/>
        <v>#N/A</v>
      </c>
      <c r="J35" s="22" t="e">
        <f t="shared" si="1"/>
        <v>#N/A</v>
      </c>
      <c r="L35" s="4"/>
    </row>
    <row r="36" spans="2:12">
      <c r="B36" s="17" t="e">
        <f>NA()</f>
        <v>#N/A</v>
      </c>
      <c r="C36" s="42"/>
      <c r="D36" s="42"/>
      <c r="E36" s="42"/>
      <c r="F36" s="43"/>
      <c r="H36" s="21" t="e">
        <f t="shared" si="1"/>
        <v>#N/A</v>
      </c>
      <c r="I36" s="26" t="e">
        <f t="shared" si="1"/>
        <v>#N/A</v>
      </c>
      <c r="J36" s="22" t="e">
        <f t="shared" si="1"/>
        <v>#N/A</v>
      </c>
      <c r="L36" s="4"/>
    </row>
    <row r="37" spans="2:12">
      <c r="B37" s="17" t="e">
        <f>NA()</f>
        <v>#N/A</v>
      </c>
      <c r="C37" s="42"/>
      <c r="D37" s="42"/>
      <c r="E37" s="42"/>
      <c r="F37" s="43"/>
      <c r="H37" s="21" t="e">
        <f t="shared" si="1"/>
        <v>#N/A</v>
      </c>
      <c r="I37" s="26" t="e">
        <f t="shared" si="1"/>
        <v>#N/A</v>
      </c>
      <c r="J37" s="22" t="e">
        <f t="shared" si="1"/>
        <v>#N/A</v>
      </c>
      <c r="L37" s="4"/>
    </row>
    <row r="38" spans="2:12">
      <c r="B38" s="17" t="e">
        <f>NA()</f>
        <v>#N/A</v>
      </c>
      <c r="C38" s="42"/>
      <c r="D38" s="42"/>
      <c r="E38" s="42"/>
      <c r="F38" s="43"/>
      <c r="H38" s="21" t="e">
        <f t="shared" si="1"/>
        <v>#N/A</v>
      </c>
      <c r="I38" s="26" t="e">
        <f t="shared" si="1"/>
        <v>#N/A</v>
      </c>
      <c r="J38" s="22" t="e">
        <f t="shared" si="1"/>
        <v>#N/A</v>
      </c>
      <c r="L38" s="4"/>
    </row>
    <row r="39" spans="2:12">
      <c r="B39" s="17" t="e">
        <f>NA()</f>
        <v>#N/A</v>
      </c>
      <c r="C39" s="42"/>
      <c r="D39" s="42"/>
      <c r="E39" s="42"/>
      <c r="F39" s="43"/>
      <c r="H39" s="21" t="e">
        <f t="shared" ref="H39:J70" si="2">IF(AND(NOT($C39=""),NOT($D39=""),NOT($E39=""),NOT($F39="")),IF(H$3="","",IF(H$3&gt;=0,ROUNDDOWN(IF(H$3&gt;300,$C39+$D39*120+$E39*180+$F39*(H$3-300),IF(H$3&gt;120,$C39+$D39*120+$E39*(H$3-120),IF(H$3=0,$C39/2,$C39+$D39*H$3))),0),"セルに正しい値を入力してください。")),NA())</f>
        <v>#N/A</v>
      </c>
      <c r="I39" s="26" t="e">
        <f t="shared" si="2"/>
        <v>#N/A</v>
      </c>
      <c r="J39" s="22" t="e">
        <f t="shared" si="2"/>
        <v>#N/A</v>
      </c>
      <c r="L39" s="4"/>
    </row>
    <row r="40" spans="2:12">
      <c r="B40" s="17" t="e">
        <f>NA()</f>
        <v>#N/A</v>
      </c>
      <c r="C40" s="42"/>
      <c r="D40" s="42"/>
      <c r="E40" s="42"/>
      <c r="F40" s="43"/>
      <c r="H40" s="21" t="e">
        <f t="shared" si="2"/>
        <v>#N/A</v>
      </c>
      <c r="I40" s="26" t="e">
        <f t="shared" si="2"/>
        <v>#N/A</v>
      </c>
      <c r="J40" s="22" t="e">
        <f t="shared" si="2"/>
        <v>#N/A</v>
      </c>
      <c r="L40" s="4"/>
    </row>
    <row r="41" spans="2:12">
      <c r="B41" s="17" t="e">
        <f>NA()</f>
        <v>#N/A</v>
      </c>
      <c r="C41" s="42"/>
      <c r="D41" s="42"/>
      <c r="E41" s="42"/>
      <c r="F41" s="43"/>
      <c r="H41" s="21" t="e">
        <f t="shared" si="2"/>
        <v>#N/A</v>
      </c>
      <c r="I41" s="26" t="e">
        <f t="shared" si="2"/>
        <v>#N/A</v>
      </c>
      <c r="J41" s="22" t="e">
        <f t="shared" si="2"/>
        <v>#N/A</v>
      </c>
      <c r="L41" s="4"/>
    </row>
    <row r="42" spans="2:12">
      <c r="B42" s="17" t="e">
        <f>NA()</f>
        <v>#N/A</v>
      </c>
      <c r="C42" s="42"/>
      <c r="D42" s="42"/>
      <c r="E42" s="42"/>
      <c r="F42" s="43"/>
      <c r="H42" s="21" t="e">
        <f t="shared" si="2"/>
        <v>#N/A</v>
      </c>
      <c r="I42" s="26" t="e">
        <f t="shared" si="2"/>
        <v>#N/A</v>
      </c>
      <c r="J42" s="22" t="e">
        <f t="shared" si="2"/>
        <v>#N/A</v>
      </c>
      <c r="L42" s="4"/>
    </row>
    <row r="43" spans="2:12">
      <c r="B43" s="17" t="e">
        <f>NA()</f>
        <v>#N/A</v>
      </c>
      <c r="C43" s="42"/>
      <c r="D43" s="42"/>
      <c r="E43" s="42"/>
      <c r="F43" s="43"/>
      <c r="H43" s="21" t="e">
        <f t="shared" si="2"/>
        <v>#N/A</v>
      </c>
      <c r="I43" s="26" t="e">
        <f t="shared" si="2"/>
        <v>#N/A</v>
      </c>
      <c r="J43" s="22" t="e">
        <f t="shared" si="2"/>
        <v>#N/A</v>
      </c>
      <c r="L43" s="4"/>
    </row>
    <row r="44" spans="2:12">
      <c r="B44" s="17" t="e">
        <f>NA()</f>
        <v>#N/A</v>
      </c>
      <c r="C44" s="42"/>
      <c r="D44" s="42"/>
      <c r="E44" s="42"/>
      <c r="F44" s="43"/>
      <c r="H44" s="21" t="e">
        <f t="shared" si="2"/>
        <v>#N/A</v>
      </c>
      <c r="I44" s="26" t="e">
        <f t="shared" si="2"/>
        <v>#N/A</v>
      </c>
      <c r="J44" s="22" t="e">
        <f t="shared" si="2"/>
        <v>#N/A</v>
      </c>
      <c r="L44" s="4"/>
    </row>
    <row r="45" spans="2:12">
      <c r="B45" s="17" t="e">
        <f>NA()</f>
        <v>#N/A</v>
      </c>
      <c r="C45" s="42"/>
      <c r="D45" s="42"/>
      <c r="E45" s="42"/>
      <c r="F45" s="43"/>
      <c r="H45" s="21" t="e">
        <f t="shared" si="2"/>
        <v>#N/A</v>
      </c>
      <c r="I45" s="26" t="e">
        <f t="shared" si="2"/>
        <v>#N/A</v>
      </c>
      <c r="J45" s="22" t="e">
        <f t="shared" si="2"/>
        <v>#N/A</v>
      </c>
      <c r="L45" s="4"/>
    </row>
    <row r="46" spans="2:12">
      <c r="B46" s="17" t="e">
        <f>NA()</f>
        <v>#N/A</v>
      </c>
      <c r="C46" s="42"/>
      <c r="D46" s="42"/>
      <c r="E46" s="42"/>
      <c r="F46" s="43"/>
      <c r="H46" s="21" t="e">
        <f t="shared" si="2"/>
        <v>#N/A</v>
      </c>
      <c r="I46" s="26" t="e">
        <f t="shared" si="2"/>
        <v>#N/A</v>
      </c>
      <c r="J46" s="22" t="e">
        <f t="shared" si="2"/>
        <v>#N/A</v>
      </c>
      <c r="L46" s="4"/>
    </row>
    <row r="47" spans="2:12">
      <c r="B47" s="17" t="e">
        <f>NA()</f>
        <v>#N/A</v>
      </c>
      <c r="C47" s="42"/>
      <c r="D47" s="42"/>
      <c r="E47" s="42"/>
      <c r="F47" s="43"/>
      <c r="H47" s="21" t="e">
        <f t="shared" si="2"/>
        <v>#N/A</v>
      </c>
      <c r="I47" s="26" t="e">
        <f t="shared" si="2"/>
        <v>#N/A</v>
      </c>
      <c r="J47" s="22" t="e">
        <f t="shared" si="2"/>
        <v>#N/A</v>
      </c>
      <c r="L47" s="4"/>
    </row>
    <row r="48" spans="2:12">
      <c r="B48" s="17" t="e">
        <f>NA()</f>
        <v>#N/A</v>
      </c>
      <c r="C48" s="42"/>
      <c r="D48" s="42"/>
      <c r="E48" s="42"/>
      <c r="F48" s="43"/>
      <c r="H48" s="21" t="e">
        <f t="shared" si="2"/>
        <v>#N/A</v>
      </c>
      <c r="I48" s="26" t="e">
        <f t="shared" si="2"/>
        <v>#N/A</v>
      </c>
      <c r="J48" s="22" t="e">
        <f t="shared" si="2"/>
        <v>#N/A</v>
      </c>
      <c r="L48" s="4"/>
    </row>
    <row r="49" spans="2:12">
      <c r="B49" s="17" t="e">
        <f>NA()</f>
        <v>#N/A</v>
      </c>
      <c r="C49" s="42"/>
      <c r="D49" s="42"/>
      <c r="E49" s="42"/>
      <c r="F49" s="43"/>
      <c r="H49" s="21" t="e">
        <f t="shared" si="2"/>
        <v>#N/A</v>
      </c>
      <c r="I49" s="26" t="e">
        <f t="shared" si="2"/>
        <v>#N/A</v>
      </c>
      <c r="J49" s="22" t="e">
        <f t="shared" si="2"/>
        <v>#N/A</v>
      </c>
      <c r="L49" s="4"/>
    </row>
    <row r="50" spans="2:12">
      <c r="B50" s="17" t="e">
        <f>NA()</f>
        <v>#N/A</v>
      </c>
      <c r="C50" s="42"/>
      <c r="D50" s="42"/>
      <c r="E50" s="42"/>
      <c r="F50" s="43"/>
      <c r="H50" s="21" t="e">
        <f t="shared" si="2"/>
        <v>#N/A</v>
      </c>
      <c r="I50" s="26" t="e">
        <f t="shared" si="2"/>
        <v>#N/A</v>
      </c>
      <c r="J50" s="22" t="e">
        <f t="shared" si="2"/>
        <v>#N/A</v>
      </c>
      <c r="L50" s="4"/>
    </row>
    <row r="51" spans="2:12">
      <c r="B51" s="17" t="e">
        <f>NA()</f>
        <v>#N/A</v>
      </c>
      <c r="C51" s="42"/>
      <c r="D51" s="42"/>
      <c r="E51" s="42"/>
      <c r="F51" s="43"/>
      <c r="H51" s="21" t="e">
        <f t="shared" si="2"/>
        <v>#N/A</v>
      </c>
      <c r="I51" s="26" t="e">
        <f t="shared" si="2"/>
        <v>#N/A</v>
      </c>
      <c r="J51" s="22" t="e">
        <f t="shared" si="2"/>
        <v>#N/A</v>
      </c>
      <c r="L51" s="4"/>
    </row>
    <row r="52" spans="2:12">
      <c r="B52" s="17" t="e">
        <f>NA()</f>
        <v>#N/A</v>
      </c>
      <c r="C52" s="42"/>
      <c r="D52" s="42"/>
      <c r="E52" s="42"/>
      <c r="F52" s="43"/>
      <c r="H52" s="21" t="e">
        <f t="shared" si="2"/>
        <v>#N/A</v>
      </c>
      <c r="I52" s="26" t="e">
        <f t="shared" si="2"/>
        <v>#N/A</v>
      </c>
      <c r="J52" s="22" t="e">
        <f t="shared" si="2"/>
        <v>#N/A</v>
      </c>
      <c r="L52" s="4"/>
    </row>
    <row r="53" spans="2:12">
      <c r="B53" s="17" t="e">
        <f>NA()</f>
        <v>#N/A</v>
      </c>
      <c r="C53" s="42"/>
      <c r="D53" s="42"/>
      <c r="E53" s="42"/>
      <c r="F53" s="43"/>
      <c r="H53" s="21" t="e">
        <f t="shared" si="2"/>
        <v>#N/A</v>
      </c>
      <c r="I53" s="26" t="e">
        <f t="shared" si="2"/>
        <v>#N/A</v>
      </c>
      <c r="J53" s="22" t="e">
        <f t="shared" si="2"/>
        <v>#N/A</v>
      </c>
      <c r="L53" s="4"/>
    </row>
    <row r="54" spans="2:12">
      <c r="B54" s="17" t="e">
        <f>NA()</f>
        <v>#N/A</v>
      </c>
      <c r="C54" s="42"/>
      <c r="D54" s="42"/>
      <c r="E54" s="42"/>
      <c r="F54" s="43"/>
      <c r="H54" s="21" t="e">
        <f t="shared" si="2"/>
        <v>#N/A</v>
      </c>
      <c r="I54" s="26" t="e">
        <f t="shared" si="2"/>
        <v>#N/A</v>
      </c>
      <c r="J54" s="22" t="e">
        <f t="shared" si="2"/>
        <v>#N/A</v>
      </c>
      <c r="L54" s="4"/>
    </row>
    <row r="55" spans="2:12">
      <c r="B55" s="17" t="e">
        <f>NA()</f>
        <v>#N/A</v>
      </c>
      <c r="C55" s="42"/>
      <c r="D55" s="42"/>
      <c r="E55" s="42"/>
      <c r="F55" s="43"/>
      <c r="H55" s="21" t="e">
        <f t="shared" si="2"/>
        <v>#N/A</v>
      </c>
      <c r="I55" s="26" t="e">
        <f t="shared" si="2"/>
        <v>#N/A</v>
      </c>
      <c r="J55" s="22" t="e">
        <f t="shared" si="2"/>
        <v>#N/A</v>
      </c>
      <c r="L55" s="4"/>
    </row>
    <row r="56" spans="2:12">
      <c r="B56" s="17" t="e">
        <f>NA()</f>
        <v>#N/A</v>
      </c>
      <c r="C56" s="42"/>
      <c r="D56" s="42"/>
      <c r="E56" s="42"/>
      <c r="F56" s="43"/>
      <c r="H56" s="21" t="e">
        <f t="shared" si="2"/>
        <v>#N/A</v>
      </c>
      <c r="I56" s="26" t="e">
        <f t="shared" si="2"/>
        <v>#N/A</v>
      </c>
      <c r="J56" s="22" t="e">
        <f t="shared" si="2"/>
        <v>#N/A</v>
      </c>
      <c r="L56" s="4"/>
    </row>
    <row r="57" spans="2:12">
      <c r="B57" s="17" t="e">
        <f>NA()</f>
        <v>#N/A</v>
      </c>
      <c r="C57" s="42"/>
      <c r="D57" s="42"/>
      <c r="E57" s="42"/>
      <c r="F57" s="43"/>
      <c r="H57" s="21" t="e">
        <f t="shared" si="2"/>
        <v>#N/A</v>
      </c>
      <c r="I57" s="26" t="e">
        <f t="shared" si="2"/>
        <v>#N/A</v>
      </c>
      <c r="J57" s="22" t="e">
        <f t="shared" si="2"/>
        <v>#N/A</v>
      </c>
      <c r="L57" s="4"/>
    </row>
    <row r="58" spans="2:12">
      <c r="B58" s="17" t="e">
        <f>NA()</f>
        <v>#N/A</v>
      </c>
      <c r="C58" s="42"/>
      <c r="D58" s="42"/>
      <c r="E58" s="42"/>
      <c r="F58" s="43"/>
      <c r="H58" s="21" t="e">
        <f t="shared" si="2"/>
        <v>#N/A</v>
      </c>
      <c r="I58" s="26" t="e">
        <f t="shared" si="2"/>
        <v>#N/A</v>
      </c>
      <c r="J58" s="22" t="e">
        <f t="shared" si="2"/>
        <v>#N/A</v>
      </c>
      <c r="L58" s="4"/>
    </row>
    <row r="59" spans="2:12">
      <c r="B59" s="17" t="e">
        <f>NA()</f>
        <v>#N/A</v>
      </c>
      <c r="C59" s="42"/>
      <c r="D59" s="42"/>
      <c r="E59" s="42"/>
      <c r="F59" s="43"/>
      <c r="H59" s="21" t="e">
        <f t="shared" si="2"/>
        <v>#N/A</v>
      </c>
      <c r="I59" s="26" t="e">
        <f t="shared" si="2"/>
        <v>#N/A</v>
      </c>
      <c r="J59" s="22" t="e">
        <f t="shared" si="2"/>
        <v>#N/A</v>
      </c>
      <c r="L59" s="4"/>
    </row>
    <row r="60" spans="2:12">
      <c r="B60" s="17" t="e">
        <f>NA()</f>
        <v>#N/A</v>
      </c>
      <c r="C60" s="42"/>
      <c r="D60" s="42"/>
      <c r="E60" s="42"/>
      <c r="F60" s="43"/>
      <c r="H60" s="21" t="e">
        <f t="shared" si="2"/>
        <v>#N/A</v>
      </c>
      <c r="I60" s="26" t="e">
        <f t="shared" si="2"/>
        <v>#N/A</v>
      </c>
      <c r="J60" s="22" t="e">
        <f t="shared" si="2"/>
        <v>#N/A</v>
      </c>
      <c r="L60" s="4"/>
    </row>
    <row r="61" spans="2:12">
      <c r="B61" s="17" t="e">
        <f>NA()</f>
        <v>#N/A</v>
      </c>
      <c r="C61" s="42"/>
      <c r="D61" s="42"/>
      <c r="E61" s="42"/>
      <c r="F61" s="43"/>
      <c r="H61" s="21" t="e">
        <f t="shared" si="2"/>
        <v>#N/A</v>
      </c>
      <c r="I61" s="26" t="e">
        <f t="shared" si="2"/>
        <v>#N/A</v>
      </c>
      <c r="J61" s="22" t="e">
        <f t="shared" si="2"/>
        <v>#N/A</v>
      </c>
      <c r="L61" s="4"/>
    </row>
    <row r="62" spans="2:12">
      <c r="B62" s="17" t="e">
        <f>NA()</f>
        <v>#N/A</v>
      </c>
      <c r="C62" s="42"/>
      <c r="D62" s="42"/>
      <c r="E62" s="42"/>
      <c r="F62" s="43"/>
      <c r="H62" s="21" t="e">
        <f t="shared" si="2"/>
        <v>#N/A</v>
      </c>
      <c r="I62" s="26" t="e">
        <f t="shared" si="2"/>
        <v>#N/A</v>
      </c>
      <c r="J62" s="22" t="e">
        <f t="shared" si="2"/>
        <v>#N/A</v>
      </c>
      <c r="L62" s="4"/>
    </row>
    <row r="63" spans="2:12">
      <c r="B63" s="17" t="e">
        <f>NA()</f>
        <v>#N/A</v>
      </c>
      <c r="C63" s="42"/>
      <c r="D63" s="42"/>
      <c r="E63" s="42"/>
      <c r="F63" s="43"/>
      <c r="H63" s="21" t="e">
        <f t="shared" si="2"/>
        <v>#N/A</v>
      </c>
      <c r="I63" s="26" t="e">
        <f t="shared" si="2"/>
        <v>#N/A</v>
      </c>
      <c r="J63" s="22" t="e">
        <f t="shared" si="2"/>
        <v>#N/A</v>
      </c>
      <c r="L63" s="4"/>
    </row>
    <row r="64" spans="2:12">
      <c r="B64" s="17" t="e">
        <f>NA()</f>
        <v>#N/A</v>
      </c>
      <c r="C64" s="42"/>
      <c r="D64" s="42"/>
      <c r="E64" s="42"/>
      <c r="F64" s="43"/>
      <c r="H64" s="21" t="e">
        <f t="shared" si="2"/>
        <v>#N/A</v>
      </c>
      <c r="I64" s="26" t="e">
        <f t="shared" si="2"/>
        <v>#N/A</v>
      </c>
      <c r="J64" s="22" t="e">
        <f t="shared" si="2"/>
        <v>#N/A</v>
      </c>
      <c r="L64" s="4"/>
    </row>
    <row r="65" spans="2:12">
      <c r="B65" s="17" t="e">
        <f>NA()</f>
        <v>#N/A</v>
      </c>
      <c r="C65" s="42"/>
      <c r="D65" s="42"/>
      <c r="E65" s="42"/>
      <c r="F65" s="43"/>
      <c r="H65" s="21" t="e">
        <f t="shared" si="2"/>
        <v>#N/A</v>
      </c>
      <c r="I65" s="26" t="e">
        <f t="shared" si="2"/>
        <v>#N/A</v>
      </c>
      <c r="J65" s="22" t="e">
        <f t="shared" si="2"/>
        <v>#N/A</v>
      </c>
      <c r="L65" s="4"/>
    </row>
    <row r="66" spans="2:12">
      <c r="B66" s="17" t="e">
        <f>NA()</f>
        <v>#N/A</v>
      </c>
      <c r="C66" s="42"/>
      <c r="D66" s="42"/>
      <c r="E66" s="42"/>
      <c r="F66" s="43"/>
      <c r="H66" s="21" t="e">
        <f t="shared" si="2"/>
        <v>#N/A</v>
      </c>
      <c r="I66" s="26" t="e">
        <f t="shared" si="2"/>
        <v>#N/A</v>
      </c>
      <c r="J66" s="22" t="e">
        <f t="shared" si="2"/>
        <v>#N/A</v>
      </c>
      <c r="L66" s="4"/>
    </row>
    <row r="67" spans="2:12">
      <c r="B67" s="17" t="e">
        <f>NA()</f>
        <v>#N/A</v>
      </c>
      <c r="C67" s="42"/>
      <c r="D67" s="42"/>
      <c r="E67" s="42"/>
      <c r="F67" s="43"/>
      <c r="H67" s="21" t="e">
        <f t="shared" si="2"/>
        <v>#N/A</v>
      </c>
      <c r="I67" s="26" t="e">
        <f t="shared" si="2"/>
        <v>#N/A</v>
      </c>
      <c r="J67" s="22" t="e">
        <f t="shared" si="2"/>
        <v>#N/A</v>
      </c>
      <c r="L67" s="4"/>
    </row>
    <row r="68" spans="2:12">
      <c r="B68" s="17" t="e">
        <f>NA()</f>
        <v>#N/A</v>
      </c>
      <c r="C68" s="42"/>
      <c r="D68" s="42"/>
      <c r="E68" s="42"/>
      <c r="F68" s="43"/>
      <c r="H68" s="21" t="e">
        <f t="shared" si="2"/>
        <v>#N/A</v>
      </c>
      <c r="I68" s="26" t="e">
        <f t="shared" si="2"/>
        <v>#N/A</v>
      </c>
      <c r="J68" s="22" t="e">
        <f t="shared" si="2"/>
        <v>#N/A</v>
      </c>
      <c r="L68" s="4"/>
    </row>
    <row r="69" spans="2:12">
      <c r="B69" s="17" t="e">
        <f>NA()</f>
        <v>#N/A</v>
      </c>
      <c r="C69" s="42"/>
      <c r="D69" s="42"/>
      <c r="E69" s="42"/>
      <c r="F69" s="43"/>
      <c r="H69" s="21" t="e">
        <f t="shared" si="2"/>
        <v>#N/A</v>
      </c>
      <c r="I69" s="26" t="e">
        <f t="shared" si="2"/>
        <v>#N/A</v>
      </c>
      <c r="J69" s="22" t="e">
        <f t="shared" si="2"/>
        <v>#N/A</v>
      </c>
      <c r="L69" s="4"/>
    </row>
    <row r="70" spans="2:12">
      <c r="B70" s="17" t="e">
        <f>NA()</f>
        <v>#N/A</v>
      </c>
      <c r="C70" s="42"/>
      <c r="D70" s="42"/>
      <c r="E70" s="42"/>
      <c r="F70" s="43"/>
      <c r="H70" s="21" t="e">
        <f t="shared" si="2"/>
        <v>#N/A</v>
      </c>
      <c r="I70" s="26" t="e">
        <f t="shared" si="2"/>
        <v>#N/A</v>
      </c>
      <c r="J70" s="22" t="e">
        <f t="shared" si="2"/>
        <v>#N/A</v>
      </c>
      <c r="L70" s="4"/>
    </row>
    <row r="71" spans="2:12">
      <c r="B71" s="17" t="e">
        <f>NA()</f>
        <v>#N/A</v>
      </c>
      <c r="C71" s="42"/>
      <c r="D71" s="42"/>
      <c r="E71" s="42"/>
      <c r="F71" s="43"/>
      <c r="H71" s="21" t="e">
        <f t="shared" ref="H71:J105" si="3">IF(AND(NOT($C71=""),NOT($D71=""),NOT($E71=""),NOT($F71="")),IF(H$3="","",IF(H$3&gt;=0,ROUNDDOWN(IF(H$3&gt;300,$C71+$D71*120+$E71*180+$F71*(H$3-300),IF(H$3&gt;120,$C71+$D71*120+$E71*(H$3-120),IF(H$3=0,$C71/2,$C71+$D71*H$3))),0),"セルに正しい値を入力してください。")),NA())</f>
        <v>#N/A</v>
      </c>
      <c r="I71" s="26" t="e">
        <f t="shared" si="3"/>
        <v>#N/A</v>
      </c>
      <c r="J71" s="22" t="e">
        <f t="shared" si="3"/>
        <v>#N/A</v>
      </c>
      <c r="L71" s="4"/>
    </row>
    <row r="72" spans="2:12">
      <c r="B72" s="17" t="e">
        <f>NA()</f>
        <v>#N/A</v>
      </c>
      <c r="C72" s="42"/>
      <c r="D72" s="42"/>
      <c r="E72" s="42"/>
      <c r="F72" s="43"/>
      <c r="H72" s="21" t="e">
        <f t="shared" si="3"/>
        <v>#N/A</v>
      </c>
      <c r="I72" s="26" t="e">
        <f t="shared" si="3"/>
        <v>#N/A</v>
      </c>
      <c r="J72" s="22" t="e">
        <f t="shared" si="3"/>
        <v>#N/A</v>
      </c>
      <c r="L72" s="4"/>
    </row>
    <row r="73" spans="2:12">
      <c r="B73" s="17" t="e">
        <f>NA()</f>
        <v>#N/A</v>
      </c>
      <c r="C73" s="42"/>
      <c r="D73" s="42"/>
      <c r="E73" s="42"/>
      <c r="F73" s="43"/>
      <c r="H73" s="21" t="e">
        <f t="shared" si="3"/>
        <v>#N/A</v>
      </c>
      <c r="I73" s="26" t="e">
        <f t="shared" si="3"/>
        <v>#N/A</v>
      </c>
      <c r="J73" s="22" t="e">
        <f t="shared" si="3"/>
        <v>#N/A</v>
      </c>
      <c r="L73" s="4"/>
    </row>
    <row r="74" spans="2:12">
      <c r="B74" s="17" t="e">
        <f>NA()</f>
        <v>#N/A</v>
      </c>
      <c r="C74" s="42"/>
      <c r="D74" s="42"/>
      <c r="E74" s="42"/>
      <c r="F74" s="43"/>
      <c r="H74" s="21" t="e">
        <f t="shared" si="3"/>
        <v>#N/A</v>
      </c>
      <c r="I74" s="26" t="e">
        <f t="shared" si="3"/>
        <v>#N/A</v>
      </c>
      <c r="J74" s="22" t="e">
        <f t="shared" si="3"/>
        <v>#N/A</v>
      </c>
      <c r="L74" s="4"/>
    </row>
    <row r="75" spans="2:12">
      <c r="B75" s="17" t="e">
        <f>NA()</f>
        <v>#N/A</v>
      </c>
      <c r="C75" s="42"/>
      <c r="D75" s="42"/>
      <c r="E75" s="42"/>
      <c r="F75" s="43"/>
      <c r="H75" s="21" t="e">
        <f t="shared" si="3"/>
        <v>#N/A</v>
      </c>
      <c r="I75" s="26" t="e">
        <f t="shared" si="3"/>
        <v>#N/A</v>
      </c>
      <c r="J75" s="22" t="e">
        <f t="shared" si="3"/>
        <v>#N/A</v>
      </c>
      <c r="L75" s="4"/>
    </row>
    <row r="76" spans="2:12">
      <c r="B76" s="17" t="e">
        <f>NA()</f>
        <v>#N/A</v>
      </c>
      <c r="C76" s="42"/>
      <c r="D76" s="42"/>
      <c r="E76" s="42"/>
      <c r="F76" s="43"/>
      <c r="H76" s="21" t="e">
        <f t="shared" si="3"/>
        <v>#N/A</v>
      </c>
      <c r="I76" s="26" t="e">
        <f t="shared" si="3"/>
        <v>#N/A</v>
      </c>
      <c r="J76" s="22" t="e">
        <f t="shared" si="3"/>
        <v>#N/A</v>
      </c>
      <c r="L76" s="4"/>
    </row>
    <row r="77" spans="2:12">
      <c r="B77" s="17" t="e">
        <f>NA()</f>
        <v>#N/A</v>
      </c>
      <c r="C77" s="42"/>
      <c r="D77" s="42"/>
      <c r="E77" s="42"/>
      <c r="F77" s="43"/>
      <c r="H77" s="21" t="e">
        <f t="shared" si="3"/>
        <v>#N/A</v>
      </c>
      <c r="I77" s="26" t="e">
        <f t="shared" si="3"/>
        <v>#N/A</v>
      </c>
      <c r="J77" s="22" t="e">
        <f t="shared" si="3"/>
        <v>#N/A</v>
      </c>
      <c r="L77" s="4"/>
    </row>
    <row r="78" spans="2:12">
      <c r="B78" s="17" t="e">
        <f>NA()</f>
        <v>#N/A</v>
      </c>
      <c r="C78" s="42"/>
      <c r="D78" s="42"/>
      <c r="E78" s="42"/>
      <c r="F78" s="43"/>
      <c r="H78" s="21" t="e">
        <f t="shared" si="3"/>
        <v>#N/A</v>
      </c>
      <c r="I78" s="26" t="e">
        <f t="shared" si="3"/>
        <v>#N/A</v>
      </c>
      <c r="J78" s="22" t="e">
        <f t="shared" si="3"/>
        <v>#N/A</v>
      </c>
      <c r="L78" s="4"/>
    </row>
    <row r="79" spans="2:12">
      <c r="B79" s="17" t="e">
        <f>NA()</f>
        <v>#N/A</v>
      </c>
      <c r="C79" s="42"/>
      <c r="D79" s="42"/>
      <c r="E79" s="42"/>
      <c r="F79" s="43"/>
      <c r="H79" s="21" t="e">
        <f t="shared" si="3"/>
        <v>#N/A</v>
      </c>
      <c r="I79" s="26" t="e">
        <f t="shared" si="3"/>
        <v>#N/A</v>
      </c>
      <c r="J79" s="22" t="e">
        <f t="shared" si="3"/>
        <v>#N/A</v>
      </c>
      <c r="L79" s="4"/>
    </row>
    <row r="80" spans="2:12">
      <c r="B80" s="17" t="e">
        <f>NA()</f>
        <v>#N/A</v>
      </c>
      <c r="C80" s="42"/>
      <c r="D80" s="42"/>
      <c r="E80" s="42"/>
      <c r="F80" s="43"/>
      <c r="H80" s="21" t="e">
        <f t="shared" si="3"/>
        <v>#N/A</v>
      </c>
      <c r="I80" s="26" t="e">
        <f t="shared" si="3"/>
        <v>#N/A</v>
      </c>
      <c r="J80" s="22" t="e">
        <f t="shared" si="3"/>
        <v>#N/A</v>
      </c>
      <c r="L80" s="4"/>
    </row>
    <row r="81" spans="2:12">
      <c r="B81" s="17" t="e">
        <f>NA()</f>
        <v>#N/A</v>
      </c>
      <c r="C81" s="42"/>
      <c r="D81" s="42"/>
      <c r="E81" s="42"/>
      <c r="F81" s="43"/>
      <c r="H81" s="21" t="e">
        <f t="shared" si="3"/>
        <v>#N/A</v>
      </c>
      <c r="I81" s="26" t="e">
        <f t="shared" si="3"/>
        <v>#N/A</v>
      </c>
      <c r="J81" s="22" t="e">
        <f t="shared" si="3"/>
        <v>#N/A</v>
      </c>
      <c r="L81" s="4"/>
    </row>
    <row r="82" spans="2:12">
      <c r="B82" s="17" t="e">
        <f>NA()</f>
        <v>#N/A</v>
      </c>
      <c r="C82" s="42"/>
      <c r="D82" s="42"/>
      <c r="E82" s="42"/>
      <c r="F82" s="43"/>
      <c r="H82" s="21" t="e">
        <f t="shared" si="3"/>
        <v>#N/A</v>
      </c>
      <c r="I82" s="26" t="e">
        <f t="shared" si="3"/>
        <v>#N/A</v>
      </c>
      <c r="J82" s="22" t="e">
        <f t="shared" si="3"/>
        <v>#N/A</v>
      </c>
      <c r="L82" s="4"/>
    </row>
    <row r="83" spans="2:12">
      <c r="B83" s="17" t="e">
        <f>NA()</f>
        <v>#N/A</v>
      </c>
      <c r="C83" s="42"/>
      <c r="D83" s="42"/>
      <c r="E83" s="42"/>
      <c r="F83" s="43"/>
      <c r="H83" s="21" t="e">
        <f t="shared" si="3"/>
        <v>#N/A</v>
      </c>
      <c r="I83" s="26" t="e">
        <f t="shared" si="3"/>
        <v>#N/A</v>
      </c>
      <c r="J83" s="22" t="e">
        <f t="shared" si="3"/>
        <v>#N/A</v>
      </c>
      <c r="L83" s="4"/>
    </row>
    <row r="84" spans="2:12">
      <c r="B84" s="17" t="e">
        <f>NA()</f>
        <v>#N/A</v>
      </c>
      <c r="C84" s="42"/>
      <c r="D84" s="42"/>
      <c r="E84" s="42"/>
      <c r="F84" s="43"/>
      <c r="H84" s="21" t="e">
        <f t="shared" si="3"/>
        <v>#N/A</v>
      </c>
      <c r="I84" s="26" t="e">
        <f t="shared" si="3"/>
        <v>#N/A</v>
      </c>
      <c r="J84" s="22" t="e">
        <f t="shared" si="3"/>
        <v>#N/A</v>
      </c>
      <c r="L84" s="4"/>
    </row>
    <row r="85" spans="2:12">
      <c r="B85" s="17" t="e">
        <f>NA()</f>
        <v>#N/A</v>
      </c>
      <c r="C85" s="42"/>
      <c r="D85" s="42"/>
      <c r="E85" s="42"/>
      <c r="F85" s="43"/>
      <c r="H85" s="21" t="e">
        <f t="shared" si="3"/>
        <v>#N/A</v>
      </c>
      <c r="I85" s="26" t="e">
        <f t="shared" si="3"/>
        <v>#N/A</v>
      </c>
      <c r="J85" s="22" t="e">
        <f t="shared" si="3"/>
        <v>#N/A</v>
      </c>
      <c r="L85" s="4"/>
    </row>
    <row r="86" spans="2:12">
      <c r="B86" s="17" t="e">
        <f>NA()</f>
        <v>#N/A</v>
      </c>
      <c r="C86" s="42"/>
      <c r="D86" s="42"/>
      <c r="E86" s="42"/>
      <c r="F86" s="43"/>
      <c r="H86" s="21" t="e">
        <f t="shared" si="3"/>
        <v>#N/A</v>
      </c>
      <c r="I86" s="26" t="e">
        <f t="shared" si="3"/>
        <v>#N/A</v>
      </c>
      <c r="J86" s="22" t="e">
        <f t="shared" si="3"/>
        <v>#N/A</v>
      </c>
      <c r="L86" s="4"/>
    </row>
    <row r="87" spans="2:12">
      <c r="B87" s="17" t="e">
        <f>NA()</f>
        <v>#N/A</v>
      </c>
      <c r="C87" s="42"/>
      <c r="D87" s="42"/>
      <c r="E87" s="42"/>
      <c r="F87" s="43"/>
      <c r="H87" s="21" t="e">
        <f t="shared" si="3"/>
        <v>#N/A</v>
      </c>
      <c r="I87" s="26" t="e">
        <f t="shared" si="3"/>
        <v>#N/A</v>
      </c>
      <c r="J87" s="22" t="e">
        <f t="shared" si="3"/>
        <v>#N/A</v>
      </c>
      <c r="L87" s="4"/>
    </row>
    <row r="88" spans="2:12">
      <c r="B88" s="17" t="e">
        <f>NA()</f>
        <v>#N/A</v>
      </c>
      <c r="C88" s="42"/>
      <c r="D88" s="42"/>
      <c r="E88" s="42"/>
      <c r="F88" s="43"/>
      <c r="H88" s="21" t="e">
        <f t="shared" si="3"/>
        <v>#N/A</v>
      </c>
      <c r="I88" s="26" t="e">
        <f t="shared" si="3"/>
        <v>#N/A</v>
      </c>
      <c r="J88" s="22" t="e">
        <f t="shared" si="3"/>
        <v>#N/A</v>
      </c>
      <c r="L88" s="4"/>
    </row>
    <row r="89" spans="2:12">
      <c r="B89" s="17" t="e">
        <f>NA()</f>
        <v>#N/A</v>
      </c>
      <c r="C89" s="42"/>
      <c r="D89" s="42"/>
      <c r="E89" s="42"/>
      <c r="F89" s="43"/>
      <c r="H89" s="21" t="e">
        <f t="shared" si="3"/>
        <v>#N/A</v>
      </c>
      <c r="I89" s="26" t="e">
        <f t="shared" si="3"/>
        <v>#N/A</v>
      </c>
      <c r="J89" s="22" t="e">
        <f t="shared" si="3"/>
        <v>#N/A</v>
      </c>
      <c r="L89" s="4"/>
    </row>
    <row r="90" spans="2:12">
      <c r="B90" s="17" t="e">
        <f>NA()</f>
        <v>#N/A</v>
      </c>
      <c r="C90" s="42"/>
      <c r="D90" s="42"/>
      <c r="E90" s="42"/>
      <c r="F90" s="43"/>
      <c r="H90" s="21" t="e">
        <f t="shared" si="3"/>
        <v>#N/A</v>
      </c>
      <c r="I90" s="26" t="e">
        <f t="shared" si="3"/>
        <v>#N/A</v>
      </c>
      <c r="J90" s="22" t="e">
        <f t="shared" si="3"/>
        <v>#N/A</v>
      </c>
      <c r="L90" s="4"/>
    </row>
    <row r="91" spans="2:12">
      <c r="B91" s="17" t="e">
        <f>NA()</f>
        <v>#N/A</v>
      </c>
      <c r="C91" s="42"/>
      <c r="D91" s="42"/>
      <c r="E91" s="42"/>
      <c r="F91" s="43"/>
      <c r="H91" s="21" t="e">
        <f t="shared" si="3"/>
        <v>#N/A</v>
      </c>
      <c r="I91" s="26" t="e">
        <f t="shared" si="3"/>
        <v>#N/A</v>
      </c>
      <c r="J91" s="22" t="e">
        <f t="shared" si="3"/>
        <v>#N/A</v>
      </c>
      <c r="L91" s="4"/>
    </row>
    <row r="92" spans="2:12">
      <c r="B92" s="17" t="e">
        <f>NA()</f>
        <v>#N/A</v>
      </c>
      <c r="C92" s="42"/>
      <c r="D92" s="42"/>
      <c r="E92" s="42"/>
      <c r="F92" s="43"/>
      <c r="H92" s="21" t="e">
        <f t="shared" si="3"/>
        <v>#N/A</v>
      </c>
      <c r="I92" s="26" t="e">
        <f t="shared" si="3"/>
        <v>#N/A</v>
      </c>
      <c r="J92" s="22" t="e">
        <f t="shared" si="3"/>
        <v>#N/A</v>
      </c>
      <c r="L92" s="4"/>
    </row>
    <row r="93" spans="2:12">
      <c r="B93" s="17" t="e">
        <f>NA()</f>
        <v>#N/A</v>
      </c>
      <c r="C93" s="42"/>
      <c r="D93" s="42"/>
      <c r="E93" s="42"/>
      <c r="F93" s="43"/>
      <c r="H93" s="21" t="e">
        <f t="shared" si="3"/>
        <v>#N/A</v>
      </c>
      <c r="I93" s="26" t="e">
        <f t="shared" si="3"/>
        <v>#N/A</v>
      </c>
      <c r="J93" s="22" t="e">
        <f t="shared" si="3"/>
        <v>#N/A</v>
      </c>
      <c r="L93" s="4"/>
    </row>
    <row r="94" spans="2:12">
      <c r="B94" s="17" t="e">
        <f>NA()</f>
        <v>#N/A</v>
      </c>
      <c r="C94" s="42"/>
      <c r="D94" s="42"/>
      <c r="E94" s="42"/>
      <c r="F94" s="43"/>
      <c r="H94" s="21" t="e">
        <f t="shared" si="3"/>
        <v>#N/A</v>
      </c>
      <c r="I94" s="26" t="e">
        <f t="shared" si="3"/>
        <v>#N/A</v>
      </c>
      <c r="J94" s="22" t="e">
        <f t="shared" si="3"/>
        <v>#N/A</v>
      </c>
      <c r="L94" s="4"/>
    </row>
    <row r="95" spans="2:12">
      <c r="B95" s="17" t="e">
        <f>NA()</f>
        <v>#N/A</v>
      </c>
      <c r="C95" s="42"/>
      <c r="D95" s="42"/>
      <c r="E95" s="42"/>
      <c r="F95" s="43"/>
      <c r="H95" s="21" t="e">
        <f t="shared" si="3"/>
        <v>#N/A</v>
      </c>
      <c r="I95" s="26" t="e">
        <f t="shared" si="3"/>
        <v>#N/A</v>
      </c>
      <c r="J95" s="22" t="e">
        <f t="shared" si="3"/>
        <v>#N/A</v>
      </c>
      <c r="L95" s="4"/>
    </row>
    <row r="96" spans="2:12">
      <c r="B96" s="17" t="e">
        <f>NA()</f>
        <v>#N/A</v>
      </c>
      <c r="C96" s="42"/>
      <c r="D96" s="42"/>
      <c r="E96" s="42"/>
      <c r="F96" s="43"/>
      <c r="H96" s="21" t="e">
        <f t="shared" si="3"/>
        <v>#N/A</v>
      </c>
      <c r="I96" s="26" t="e">
        <f t="shared" si="3"/>
        <v>#N/A</v>
      </c>
      <c r="J96" s="22" t="e">
        <f t="shared" si="3"/>
        <v>#N/A</v>
      </c>
      <c r="L96" s="4"/>
    </row>
    <row r="97" spans="2:12">
      <c r="B97" s="17" t="e">
        <f>NA()</f>
        <v>#N/A</v>
      </c>
      <c r="C97" s="42"/>
      <c r="D97" s="42"/>
      <c r="E97" s="42"/>
      <c r="F97" s="43"/>
      <c r="H97" s="21" t="e">
        <f t="shared" si="3"/>
        <v>#N/A</v>
      </c>
      <c r="I97" s="26" t="e">
        <f t="shared" si="3"/>
        <v>#N/A</v>
      </c>
      <c r="J97" s="22" t="e">
        <f t="shared" si="3"/>
        <v>#N/A</v>
      </c>
      <c r="L97" s="4"/>
    </row>
    <row r="98" spans="2:12">
      <c r="B98" s="17" t="e">
        <f>NA()</f>
        <v>#N/A</v>
      </c>
      <c r="C98" s="42"/>
      <c r="D98" s="42"/>
      <c r="E98" s="42"/>
      <c r="F98" s="43"/>
      <c r="H98" s="21" t="e">
        <f t="shared" si="3"/>
        <v>#N/A</v>
      </c>
      <c r="I98" s="26" t="e">
        <f t="shared" si="3"/>
        <v>#N/A</v>
      </c>
      <c r="J98" s="22" t="e">
        <f t="shared" si="3"/>
        <v>#N/A</v>
      </c>
      <c r="L98" s="4"/>
    </row>
    <row r="99" spans="2:12">
      <c r="B99" s="17" t="e">
        <f>NA()</f>
        <v>#N/A</v>
      </c>
      <c r="C99" s="42"/>
      <c r="D99" s="42"/>
      <c r="E99" s="42"/>
      <c r="F99" s="43"/>
      <c r="H99" s="21" t="e">
        <f t="shared" si="3"/>
        <v>#N/A</v>
      </c>
      <c r="I99" s="26" t="e">
        <f t="shared" si="3"/>
        <v>#N/A</v>
      </c>
      <c r="J99" s="22" t="e">
        <f t="shared" si="3"/>
        <v>#N/A</v>
      </c>
      <c r="L99" s="4"/>
    </row>
    <row r="100" spans="2:12">
      <c r="B100" s="17" t="e">
        <f>NA()</f>
        <v>#N/A</v>
      </c>
      <c r="C100" s="42"/>
      <c r="D100" s="42"/>
      <c r="E100" s="42"/>
      <c r="F100" s="43"/>
      <c r="H100" s="21" t="e">
        <f t="shared" si="3"/>
        <v>#N/A</v>
      </c>
      <c r="I100" s="26" t="e">
        <f t="shared" si="3"/>
        <v>#N/A</v>
      </c>
      <c r="J100" s="22" t="e">
        <f t="shared" si="3"/>
        <v>#N/A</v>
      </c>
      <c r="L100" s="4"/>
    </row>
    <row r="101" spans="2:12">
      <c r="B101" s="17" t="e">
        <f>NA()</f>
        <v>#N/A</v>
      </c>
      <c r="C101" s="42"/>
      <c r="D101" s="42"/>
      <c r="E101" s="42"/>
      <c r="F101" s="43"/>
      <c r="H101" s="21" t="e">
        <f t="shared" si="3"/>
        <v>#N/A</v>
      </c>
      <c r="I101" s="26" t="e">
        <f t="shared" si="3"/>
        <v>#N/A</v>
      </c>
      <c r="J101" s="22" t="e">
        <f t="shared" si="3"/>
        <v>#N/A</v>
      </c>
      <c r="L101" s="4"/>
    </row>
    <row r="102" spans="2:12">
      <c r="B102" s="17" t="e">
        <f>NA()</f>
        <v>#N/A</v>
      </c>
      <c r="C102" s="42"/>
      <c r="D102" s="42"/>
      <c r="E102" s="42"/>
      <c r="F102" s="43"/>
      <c r="H102" s="21" t="e">
        <f t="shared" si="3"/>
        <v>#N/A</v>
      </c>
      <c r="I102" s="26" t="e">
        <f t="shared" si="3"/>
        <v>#N/A</v>
      </c>
      <c r="J102" s="22" t="e">
        <f t="shared" si="3"/>
        <v>#N/A</v>
      </c>
      <c r="L102" s="4"/>
    </row>
    <row r="103" spans="2:12">
      <c r="B103" s="17" t="e">
        <f>NA()</f>
        <v>#N/A</v>
      </c>
      <c r="C103" s="42"/>
      <c r="D103" s="42"/>
      <c r="E103" s="42"/>
      <c r="F103" s="43"/>
      <c r="H103" s="21" t="e">
        <f t="shared" si="3"/>
        <v>#N/A</v>
      </c>
      <c r="I103" s="26" t="e">
        <f t="shared" si="3"/>
        <v>#N/A</v>
      </c>
      <c r="J103" s="22" t="e">
        <f t="shared" si="3"/>
        <v>#N/A</v>
      </c>
      <c r="L103" s="4"/>
    </row>
    <row r="104" spans="2:12">
      <c r="B104" s="17" t="e">
        <f>NA()</f>
        <v>#N/A</v>
      </c>
      <c r="C104" s="42"/>
      <c r="D104" s="42"/>
      <c r="E104" s="42"/>
      <c r="F104" s="43"/>
      <c r="H104" s="21" t="e">
        <f t="shared" si="3"/>
        <v>#N/A</v>
      </c>
      <c r="I104" s="26" t="e">
        <f t="shared" si="3"/>
        <v>#N/A</v>
      </c>
      <c r="J104" s="22" t="e">
        <f t="shared" si="3"/>
        <v>#N/A</v>
      </c>
      <c r="L104" s="4"/>
    </row>
    <row r="105" spans="2:12">
      <c r="B105" s="18" t="e">
        <f>NA()</f>
        <v>#N/A</v>
      </c>
      <c r="C105" s="46"/>
      <c r="D105" s="46"/>
      <c r="E105" s="46"/>
      <c r="F105" s="46"/>
      <c r="G105" s="6"/>
      <c r="H105" s="7" t="e">
        <f t="shared" si="3"/>
        <v>#N/A</v>
      </c>
      <c r="I105" s="27" t="e">
        <f t="shared" si="3"/>
        <v>#N/A</v>
      </c>
      <c r="J105" s="23" t="e">
        <f t="shared" si="3"/>
        <v>#N/A</v>
      </c>
      <c r="K105" s="1"/>
      <c r="L105" s="5"/>
    </row>
    <row r="106" spans="2:12">
      <c r="B106" s="19"/>
    </row>
    <row r="107" spans="2:12">
      <c r="B107" s="19" t="s">
        <v>2</v>
      </c>
    </row>
    <row r="108" spans="2:12">
      <c r="B108" t="s">
        <v>3</v>
      </c>
    </row>
  </sheetData>
  <mergeCells count="2">
    <mergeCell ref="C7:F7"/>
    <mergeCell ref="H5:J5"/>
  </mergeCells>
  <phoneticPr fontId="1"/>
  <conditionalFormatting sqref="H6:J105 B6:B105">
    <cfRule type="containsErrors" dxfId="6" priority="7">
      <formula>ISERROR(B6)</formula>
    </cfRule>
  </conditionalFormatting>
  <conditionalFormatting sqref="H6:H105">
    <cfRule type="top10" dxfId="5" priority="10" bottom="1" rank="1"/>
    <cfRule type="top10" dxfId="0" priority="3" rank="1"/>
  </conditionalFormatting>
  <conditionalFormatting sqref="J6:J105">
    <cfRule type="top10" dxfId="4" priority="5" bottom="1" rank="1"/>
    <cfRule type="top10" dxfId="1" priority="1" rank="1"/>
  </conditionalFormatting>
  <conditionalFormatting sqref="I6:I105">
    <cfRule type="top10" dxfId="3" priority="4" bottom="1" rank="1"/>
    <cfRule type="top10" dxfId="2" priority="2" rank="1"/>
  </conditionalFormatting>
  <hyperlinks>
    <hyperlink ref="B6" r:id="rId1" xr:uid="{752E5114-6F79-48DE-8699-8C994F2BC298}"/>
    <hyperlink ref="B7" r:id="rId2" xr:uid="{CFA4DFE9-AB05-441D-8BAA-D3D4CD10085A}"/>
    <hyperlink ref="B8" r:id="rId3" xr:uid="{2106FDF4-B210-4AFF-A66E-1987B6438523}"/>
    <hyperlink ref="B9" r:id="rId4" xr:uid="{A449AE9E-44BE-4D7C-AF0E-59DBDF47E8D8}"/>
    <hyperlink ref="B10" r:id="rId5" xr:uid="{124FB91B-2EB6-4528-A6F7-0D77E70323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2</vt:i4>
      </vt:variant>
    </vt:vector>
  </HeadingPairs>
  <TitlesOfParts>
    <vt:vector size="4" baseType="lpstr">
      <vt:lpstr>試算表 (20A)</vt:lpstr>
      <vt:lpstr>試算表 (30A)</vt:lpstr>
      <vt:lpstr>図 (20A)</vt:lpstr>
      <vt:lpstr>図 (30A)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2021-02-14T19:21:43Z</dcterms:modified>
</cp:coreProperties>
</file>