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ML\"/>
    </mc:Choice>
  </mc:AlternateContent>
  <xr:revisionPtr revIDLastSave="0" documentId="13_ncr:1_{66F6BC17-4B71-4D4F-8707-FE0728F3F50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s1" sheetId="2" r:id="rId1"/>
    <sheet name="ds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E34" i="1"/>
  <c r="D34" i="1"/>
  <c r="C34" i="1"/>
  <c r="G33" i="1"/>
  <c r="F33" i="1"/>
  <c r="E33" i="1"/>
  <c r="D33" i="1"/>
  <c r="C33" i="1"/>
  <c r="C31" i="1"/>
  <c r="G24" i="1"/>
  <c r="G32" i="1" s="1"/>
  <c r="F24" i="1"/>
  <c r="F31" i="1" s="1"/>
  <c r="E24" i="1"/>
  <c r="E31" i="1" s="1"/>
  <c r="D24" i="1"/>
  <c r="D31" i="1" s="1"/>
  <c r="C24" i="1"/>
  <c r="G23" i="1"/>
  <c r="G29" i="1" s="1"/>
  <c r="F23" i="1"/>
  <c r="F29" i="1" s="1"/>
  <c r="E23" i="1"/>
  <c r="E29" i="1" s="1"/>
  <c r="D23" i="1"/>
  <c r="D29" i="1" s="1"/>
  <c r="C23" i="1"/>
  <c r="D29" i="2"/>
  <c r="E29" i="2"/>
  <c r="F29" i="2"/>
  <c r="G29" i="2"/>
  <c r="C29" i="2"/>
  <c r="D33" i="2"/>
  <c r="E33" i="2"/>
  <c r="F33" i="2"/>
  <c r="G33" i="2"/>
  <c r="C33" i="2"/>
  <c r="D31" i="2"/>
  <c r="E31" i="2"/>
  <c r="F31" i="2"/>
  <c r="C34" i="2"/>
  <c r="D34" i="2"/>
  <c r="E34" i="2"/>
  <c r="F34" i="2"/>
  <c r="G34" i="2"/>
  <c r="G24" i="2"/>
  <c r="G32" i="2" s="1"/>
  <c r="F24" i="2"/>
  <c r="E24" i="2"/>
  <c r="D24" i="2"/>
  <c r="C24" i="2"/>
  <c r="C31" i="2" s="1"/>
  <c r="G23" i="2"/>
  <c r="G30" i="2" s="1"/>
  <c r="F23" i="2"/>
  <c r="F30" i="2" s="1"/>
  <c r="E23" i="2"/>
  <c r="E30" i="2" s="1"/>
  <c r="D23" i="2"/>
  <c r="C23" i="2"/>
  <c r="C30" i="2" s="1"/>
  <c r="F30" i="1" l="1"/>
  <c r="G30" i="1"/>
  <c r="C30" i="1"/>
  <c r="G31" i="1"/>
  <c r="D30" i="1"/>
  <c r="E30" i="1"/>
  <c r="C32" i="1"/>
  <c r="C29" i="1"/>
  <c r="D32" i="1"/>
  <c r="E32" i="1"/>
  <c r="F32" i="1"/>
  <c r="D30" i="2"/>
  <c r="G31" i="2"/>
  <c r="C32" i="2"/>
  <c r="D32" i="2"/>
  <c r="E32" i="2"/>
  <c r="F32" i="2"/>
</calcChain>
</file>

<file path=xl/sharedStrings.xml><?xml version="1.0" encoding="utf-8"?>
<sst xmlns="http://schemas.openxmlformats.org/spreadsheetml/2006/main" count="76" uniqueCount="33">
  <si>
    <t>DT Train Score</t>
  </si>
  <si>
    <t>DT Val Score</t>
  </si>
  <si>
    <t>DT Fit Time</t>
  </si>
  <si>
    <t>Train Size</t>
  </si>
  <si>
    <t>NN Train Score</t>
  </si>
  <si>
    <t>NN Val Score</t>
  </si>
  <si>
    <t>NN Fit Time</t>
  </si>
  <si>
    <t>BO Train Score</t>
  </si>
  <si>
    <t>BO Val Score</t>
  </si>
  <si>
    <t>BO Fit Time</t>
  </si>
  <si>
    <t>SV Train Score</t>
  </si>
  <si>
    <t>SV Val Score</t>
  </si>
  <si>
    <t>SV Fit Time</t>
  </si>
  <si>
    <t>KN Train Score</t>
  </si>
  <si>
    <t>KN Val Score</t>
  </si>
  <si>
    <t>KN Fit Time</t>
  </si>
  <si>
    <t>Fit Time</t>
  </si>
  <si>
    <t>Val Score</t>
  </si>
  <si>
    <t>DT</t>
  </si>
  <si>
    <t>NN</t>
  </si>
  <si>
    <t>BO</t>
  </si>
  <si>
    <t>SV</t>
  </si>
  <si>
    <t>KN</t>
  </si>
  <si>
    <t>Fully Trained Results</t>
  </si>
  <si>
    <t>Fully Trained Results - knn based</t>
  </si>
  <si>
    <t>Classifier</t>
  </si>
  <si>
    <t>Test Score</t>
  </si>
  <si>
    <t>Fit Time- Raw</t>
  </si>
  <si>
    <t>Fit Time- Scaled</t>
  </si>
  <si>
    <t>Val Score- Raw</t>
  </si>
  <si>
    <t>Val Score- Based</t>
  </si>
  <si>
    <t>Test Score- Raw</t>
  </si>
  <si>
    <t>Test Score-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</si>
</sst>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0.000"/>
    <numFmt numFmtId="172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0" fontId="0" fillId="0" borderId="0" xfId="2" applyNumberFormat="1" applyFont="1"/>
    <xf numFmtId="169" fontId="0" fillId="0" borderId="0" xfId="0" applyNumberFormat="1"/>
    <xf numFmtId="0" fontId="2" fillId="2" borderId="0" xfId="0" applyFont="1" applyFill="1"/>
    <xf numFmtId="17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'ds1'!$C$5:$L$5</c:f>
              <c:numCache>
                <c:formatCode>General</c:formatCode>
                <c:ptCount val="10"/>
                <c:pt idx="0">
                  <c:v>0.92937500000000006</c:v>
                </c:pt>
                <c:pt idx="1">
                  <c:v>0.92562499999999992</c:v>
                </c:pt>
                <c:pt idx="2">
                  <c:v>0.93</c:v>
                </c:pt>
                <c:pt idx="3">
                  <c:v>0.92500000000000004</c:v>
                </c:pt>
                <c:pt idx="4">
                  <c:v>0.91812500000000008</c:v>
                </c:pt>
                <c:pt idx="5">
                  <c:v>0.92625000000000013</c:v>
                </c:pt>
                <c:pt idx="6">
                  <c:v>0.92562499999999992</c:v>
                </c:pt>
                <c:pt idx="7">
                  <c:v>0.93</c:v>
                </c:pt>
                <c:pt idx="8">
                  <c:v>0.93187500000000001</c:v>
                </c:pt>
                <c:pt idx="9">
                  <c:v>0.92812499999999998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7-44D8-A4DC-B800A9562F33}"/>
            </c:ext>
          </c:extLst>
        </c:ser>
        <c:ser>
          <c:idx val="1"/>
          <c:order val="1"/>
          <c:tx>
            <c:v>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'ds1'!$C$8:$L$8</c:f>
              <c:numCache>
                <c:formatCode>General</c:formatCode>
                <c:ptCount val="10"/>
                <c:pt idx="0">
                  <c:v>0.93</c:v>
                </c:pt>
                <c:pt idx="1">
                  <c:v>0.93499999999999994</c:v>
                </c:pt>
                <c:pt idx="2">
                  <c:v>0.89187500000000008</c:v>
                </c:pt>
                <c:pt idx="3">
                  <c:v>0.93625000000000003</c:v>
                </c:pt>
                <c:pt idx="4">
                  <c:v>0.9375</c:v>
                </c:pt>
                <c:pt idx="5">
                  <c:v>0.93812499999999999</c:v>
                </c:pt>
                <c:pt idx="6">
                  <c:v>0.94062500000000004</c:v>
                </c:pt>
                <c:pt idx="7">
                  <c:v>0.94249999999999989</c:v>
                </c:pt>
                <c:pt idx="8">
                  <c:v>0.93874999999999997</c:v>
                </c:pt>
                <c:pt idx="9">
                  <c:v>0.93874999999999997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7-44D8-A4DC-B800A9562F33}"/>
            </c:ext>
          </c:extLst>
        </c:ser>
        <c:ser>
          <c:idx val="2"/>
          <c:order val="2"/>
          <c:tx>
            <c:v>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'ds1'!$C$11:$L$11</c:f>
              <c:numCache>
                <c:formatCode>General</c:formatCode>
                <c:ptCount val="10"/>
                <c:pt idx="0">
                  <c:v>0.89687499999999998</c:v>
                </c:pt>
                <c:pt idx="1">
                  <c:v>0.90625</c:v>
                </c:pt>
                <c:pt idx="2">
                  <c:v>0.90187500000000009</c:v>
                </c:pt>
                <c:pt idx="3">
                  <c:v>0.92624999999999991</c:v>
                </c:pt>
                <c:pt idx="4">
                  <c:v>0.92687500000000012</c:v>
                </c:pt>
                <c:pt idx="5">
                  <c:v>0.921875</c:v>
                </c:pt>
                <c:pt idx="6">
                  <c:v>0.92125000000000001</c:v>
                </c:pt>
                <c:pt idx="7">
                  <c:v>0.92500000000000004</c:v>
                </c:pt>
                <c:pt idx="8">
                  <c:v>0.92562499999999992</c:v>
                </c:pt>
                <c:pt idx="9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7-44D8-A4DC-B800A9562F33}"/>
            </c:ext>
          </c:extLst>
        </c:ser>
        <c:ser>
          <c:idx val="3"/>
          <c:order val="3"/>
          <c:tx>
            <c:v>SV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'ds1'!$C$14:$L$14</c:f>
              <c:numCache>
                <c:formatCode>General</c:formatCode>
                <c:ptCount val="10"/>
                <c:pt idx="0">
                  <c:v>0.91437499999999994</c:v>
                </c:pt>
                <c:pt idx="1">
                  <c:v>0.93125000000000013</c:v>
                </c:pt>
                <c:pt idx="2">
                  <c:v>0.93687500000000001</c:v>
                </c:pt>
                <c:pt idx="3">
                  <c:v>0.93562499999999993</c:v>
                </c:pt>
                <c:pt idx="4">
                  <c:v>0.93812499999999999</c:v>
                </c:pt>
                <c:pt idx="5">
                  <c:v>0.93874999999999997</c:v>
                </c:pt>
                <c:pt idx="6">
                  <c:v>0.94000000000000006</c:v>
                </c:pt>
                <c:pt idx="7">
                  <c:v>0.93874999999999997</c:v>
                </c:pt>
                <c:pt idx="8">
                  <c:v>0.93812499999999999</c:v>
                </c:pt>
                <c:pt idx="9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7-44D8-A4DC-B800A9562F33}"/>
            </c:ext>
          </c:extLst>
        </c:ser>
        <c:ser>
          <c:idx val="4"/>
          <c:order val="4"/>
          <c:tx>
            <c:v>KN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'ds1'!$C$17:$L$17</c:f>
              <c:numCache>
                <c:formatCode>General</c:formatCode>
                <c:ptCount val="10"/>
                <c:pt idx="0">
                  <c:v>0.91062499999999991</c:v>
                </c:pt>
                <c:pt idx="1">
                  <c:v>0.91687499999999988</c:v>
                </c:pt>
                <c:pt idx="2">
                  <c:v>0.92062500000000003</c:v>
                </c:pt>
                <c:pt idx="3">
                  <c:v>0.92062500000000003</c:v>
                </c:pt>
                <c:pt idx="4">
                  <c:v>0.92312499999999997</c:v>
                </c:pt>
                <c:pt idx="5">
                  <c:v>0.92624999999999991</c:v>
                </c:pt>
                <c:pt idx="6">
                  <c:v>0.92749999999999999</c:v>
                </c:pt>
                <c:pt idx="7">
                  <c:v>0.92937500000000006</c:v>
                </c:pt>
                <c:pt idx="8">
                  <c:v>0.93</c:v>
                </c:pt>
                <c:pt idx="9">
                  <c:v>0.93125000000000002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7-44D8-A4DC-B800A956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6320"/>
        <c:axId val="620075472"/>
      </c:lineChart>
      <c:catAx>
        <c:axId val="620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5472"/>
        <c:crosses val="autoZero"/>
        <c:auto val="1"/>
        <c:lblAlgn val="ctr"/>
        <c:lblOffset val="100"/>
        <c:noMultiLvlLbl val="0"/>
      </c:catAx>
      <c:valAx>
        <c:axId val="620075472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'ds1'!$B$6</c:f>
              <c:strCache>
                <c:ptCount val="1"/>
                <c:pt idx="0">
                  <c:v>DT Fit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'ds1'!$C$6:$L$6</c:f>
              <c:numCache>
                <c:formatCode>General</c:formatCode>
                <c:ptCount val="10"/>
                <c:pt idx="0">
                  <c:v>1.196622848510742E-3</c:v>
                </c:pt>
                <c:pt idx="1">
                  <c:v>1.3959884643554689E-3</c:v>
                </c:pt>
                <c:pt idx="2">
                  <c:v>2.195215225219726E-3</c:v>
                </c:pt>
                <c:pt idx="3">
                  <c:v>2.5926589965820312E-3</c:v>
                </c:pt>
                <c:pt idx="4">
                  <c:v>2.1931171417236329E-3</c:v>
                </c:pt>
                <c:pt idx="5">
                  <c:v>2.7920246124267579E-3</c:v>
                </c:pt>
                <c:pt idx="6">
                  <c:v>4.196071624755859E-3</c:v>
                </c:pt>
                <c:pt idx="7">
                  <c:v>3.5981655120849612E-3</c:v>
                </c:pt>
                <c:pt idx="8">
                  <c:v>3.7903785705566411E-3</c:v>
                </c:pt>
                <c:pt idx="9">
                  <c:v>4.3886184692382814E-3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D-447E-985A-846DB24DA838}"/>
            </c:ext>
          </c:extLst>
        </c:ser>
        <c:ser>
          <c:idx val="1"/>
          <c:order val="1"/>
          <c:tx>
            <c:strRef>
              <c:f>'ds1'!$B$9</c:f>
              <c:strCache>
                <c:ptCount val="1"/>
                <c:pt idx="0">
                  <c:v>NN Fit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'ds1'!$C$9:$L$9</c:f>
              <c:numCache>
                <c:formatCode>General</c:formatCode>
                <c:ptCount val="10"/>
                <c:pt idx="0">
                  <c:v>6.4826345443725591E-2</c:v>
                </c:pt>
                <c:pt idx="1">
                  <c:v>5.4852533340454097E-2</c:v>
                </c:pt>
                <c:pt idx="2">
                  <c:v>7.2803020477294922E-2</c:v>
                </c:pt>
                <c:pt idx="3">
                  <c:v>0.1344410419464111</c:v>
                </c:pt>
                <c:pt idx="4">
                  <c:v>0.14740595817565921</c:v>
                </c:pt>
                <c:pt idx="5">
                  <c:v>0.1204771995544434</c:v>
                </c:pt>
                <c:pt idx="6">
                  <c:v>0.1302516937255859</c:v>
                </c:pt>
                <c:pt idx="7">
                  <c:v>0.1509983062744141</c:v>
                </c:pt>
                <c:pt idx="8">
                  <c:v>0.15259141921997069</c:v>
                </c:pt>
                <c:pt idx="9">
                  <c:v>0.1731373310089111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D-447E-985A-846DB24DA838}"/>
            </c:ext>
          </c:extLst>
        </c:ser>
        <c:ser>
          <c:idx val="2"/>
          <c:order val="2"/>
          <c:tx>
            <c:strRef>
              <c:f>'ds1'!$B$12</c:f>
              <c:strCache>
                <c:ptCount val="1"/>
                <c:pt idx="0">
                  <c:v>BO Fit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'ds1'!$C$12:$L$12</c:f>
              <c:numCache>
                <c:formatCode>General</c:formatCode>
                <c:ptCount val="10"/>
                <c:pt idx="0">
                  <c:v>0.1119001388549805</c:v>
                </c:pt>
                <c:pt idx="1">
                  <c:v>0.13683381080627441</c:v>
                </c:pt>
                <c:pt idx="2">
                  <c:v>0.1519932746887207</c:v>
                </c:pt>
                <c:pt idx="3">
                  <c:v>0.16475887298583991</c:v>
                </c:pt>
                <c:pt idx="4">
                  <c:v>0.16735177040100099</c:v>
                </c:pt>
                <c:pt idx="5">
                  <c:v>0.20106105804443361</c:v>
                </c:pt>
                <c:pt idx="6">
                  <c:v>0.20804300308227541</c:v>
                </c:pt>
                <c:pt idx="7">
                  <c:v>0.22240433692932129</c:v>
                </c:pt>
                <c:pt idx="8">
                  <c:v>0.23217878341674811</c:v>
                </c:pt>
                <c:pt idx="9">
                  <c:v>0.23815979957580569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D-447E-985A-846DB24DA838}"/>
            </c:ext>
          </c:extLst>
        </c:ser>
        <c:ser>
          <c:idx val="3"/>
          <c:order val="3"/>
          <c:tx>
            <c:strRef>
              <c:f>'ds1'!$B$15</c:f>
              <c:strCache>
                <c:ptCount val="1"/>
                <c:pt idx="0">
                  <c:v>SV Fit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'ds1'!$C$15:$L$15</c:f>
              <c:numCache>
                <c:formatCode>General</c:formatCode>
                <c:ptCount val="10"/>
                <c:pt idx="0">
                  <c:v>1.996707916259765E-3</c:v>
                </c:pt>
                <c:pt idx="1">
                  <c:v>2.9917716979980468E-3</c:v>
                </c:pt>
                <c:pt idx="2">
                  <c:v>5.3857326507568363E-3</c:v>
                </c:pt>
                <c:pt idx="3">
                  <c:v>9.9740028381347656E-3</c:v>
                </c:pt>
                <c:pt idx="4">
                  <c:v>1.276512145996094E-2</c:v>
                </c:pt>
                <c:pt idx="5">
                  <c:v>2.0546245574951171E-2</c:v>
                </c:pt>
                <c:pt idx="6">
                  <c:v>2.5132703781127929E-2</c:v>
                </c:pt>
                <c:pt idx="7">
                  <c:v>3.4707975387573239E-2</c:v>
                </c:pt>
                <c:pt idx="8">
                  <c:v>3.5305070877075198E-2</c:v>
                </c:pt>
                <c:pt idx="9">
                  <c:v>4.4081354141235353E-2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D-447E-985A-846DB24DA838}"/>
            </c:ext>
          </c:extLst>
        </c:ser>
        <c:ser>
          <c:idx val="4"/>
          <c:order val="4"/>
          <c:tx>
            <c:strRef>
              <c:f>'ds1'!$B$18</c:f>
              <c:strCache>
                <c:ptCount val="1"/>
                <c:pt idx="0">
                  <c:v>KN Fit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'ds1'!$C$18:$L$18</c:f>
              <c:numCache>
                <c:formatCode>General</c:formatCode>
                <c:ptCount val="10"/>
                <c:pt idx="0">
                  <c:v>7.9846382141113281E-4</c:v>
                </c:pt>
                <c:pt idx="1">
                  <c:v>9.9759101867675777E-4</c:v>
                </c:pt>
                <c:pt idx="2">
                  <c:v>1.3966083526611331E-3</c:v>
                </c:pt>
                <c:pt idx="3">
                  <c:v>1.395511627197266E-3</c:v>
                </c:pt>
                <c:pt idx="4">
                  <c:v>2.1943092346191411E-3</c:v>
                </c:pt>
                <c:pt idx="5">
                  <c:v>1.5962123870849609E-3</c:v>
                </c:pt>
                <c:pt idx="6">
                  <c:v>1.595687866210938E-3</c:v>
                </c:pt>
                <c:pt idx="7">
                  <c:v>2.5926113128662111E-3</c:v>
                </c:pt>
                <c:pt idx="8">
                  <c:v>3.5904884338378911E-3</c:v>
                </c:pt>
                <c:pt idx="9">
                  <c:v>3.1914710998535161E-3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D-447E-985A-846DB24D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6320"/>
        <c:axId val="620075472"/>
      </c:lineChart>
      <c:catAx>
        <c:axId val="620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5472"/>
        <c:crosses val="autoZero"/>
        <c:auto val="1"/>
        <c:lblAlgn val="ctr"/>
        <c:lblOffset val="100"/>
        <c:noMultiLvlLbl val="0"/>
      </c:catAx>
      <c:valAx>
        <c:axId val="6200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'ds1'!$C$5:$L$5</c:f>
              <c:numCache>
                <c:formatCode>General</c:formatCode>
                <c:ptCount val="10"/>
                <c:pt idx="0">
                  <c:v>0.92937500000000006</c:v>
                </c:pt>
                <c:pt idx="1">
                  <c:v>0.92562499999999992</c:v>
                </c:pt>
                <c:pt idx="2">
                  <c:v>0.93</c:v>
                </c:pt>
                <c:pt idx="3">
                  <c:v>0.92500000000000004</c:v>
                </c:pt>
                <c:pt idx="4">
                  <c:v>0.91812500000000008</c:v>
                </c:pt>
                <c:pt idx="5">
                  <c:v>0.92625000000000013</c:v>
                </c:pt>
                <c:pt idx="6">
                  <c:v>0.92562499999999992</c:v>
                </c:pt>
                <c:pt idx="7">
                  <c:v>0.93</c:v>
                </c:pt>
                <c:pt idx="8">
                  <c:v>0.93187500000000001</c:v>
                </c:pt>
                <c:pt idx="9">
                  <c:v>0.92812499999999998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7-4D85-9688-DE970D26B869}"/>
            </c:ext>
          </c:extLst>
        </c:ser>
        <c:ser>
          <c:idx val="1"/>
          <c:order val="1"/>
          <c:tx>
            <c:v>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'ds1'!$C$8:$L$8</c:f>
              <c:numCache>
                <c:formatCode>General</c:formatCode>
                <c:ptCount val="10"/>
                <c:pt idx="0">
                  <c:v>0.93</c:v>
                </c:pt>
                <c:pt idx="1">
                  <c:v>0.93499999999999994</c:v>
                </c:pt>
                <c:pt idx="2">
                  <c:v>0.89187500000000008</c:v>
                </c:pt>
                <c:pt idx="3">
                  <c:v>0.93625000000000003</c:v>
                </c:pt>
                <c:pt idx="4">
                  <c:v>0.9375</c:v>
                </c:pt>
                <c:pt idx="5">
                  <c:v>0.93812499999999999</c:v>
                </c:pt>
                <c:pt idx="6">
                  <c:v>0.94062500000000004</c:v>
                </c:pt>
                <c:pt idx="7">
                  <c:v>0.94249999999999989</c:v>
                </c:pt>
                <c:pt idx="8">
                  <c:v>0.93874999999999997</c:v>
                </c:pt>
                <c:pt idx="9">
                  <c:v>0.93874999999999997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7-4D85-9688-DE970D26B869}"/>
            </c:ext>
          </c:extLst>
        </c:ser>
        <c:ser>
          <c:idx val="2"/>
          <c:order val="2"/>
          <c:tx>
            <c:v>BO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'ds1'!$C$11:$L$11</c:f>
              <c:numCache>
                <c:formatCode>General</c:formatCode>
                <c:ptCount val="10"/>
                <c:pt idx="0">
                  <c:v>0.89687499999999998</c:v>
                </c:pt>
                <c:pt idx="1">
                  <c:v>0.90625</c:v>
                </c:pt>
                <c:pt idx="2">
                  <c:v>0.90187500000000009</c:v>
                </c:pt>
                <c:pt idx="3">
                  <c:v>0.92624999999999991</c:v>
                </c:pt>
                <c:pt idx="4">
                  <c:v>0.92687500000000012</c:v>
                </c:pt>
                <c:pt idx="5">
                  <c:v>0.921875</c:v>
                </c:pt>
                <c:pt idx="6">
                  <c:v>0.92125000000000001</c:v>
                </c:pt>
                <c:pt idx="7">
                  <c:v>0.92500000000000004</c:v>
                </c:pt>
                <c:pt idx="8">
                  <c:v>0.92562499999999992</c:v>
                </c:pt>
                <c:pt idx="9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7-4D85-9688-DE970D26B869}"/>
            </c:ext>
          </c:extLst>
        </c:ser>
        <c:ser>
          <c:idx val="3"/>
          <c:order val="3"/>
          <c:tx>
            <c:v>SV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'ds1'!$C$14:$L$14</c:f>
              <c:numCache>
                <c:formatCode>General</c:formatCode>
                <c:ptCount val="10"/>
                <c:pt idx="0">
                  <c:v>0.91437499999999994</c:v>
                </c:pt>
                <c:pt idx="1">
                  <c:v>0.93125000000000013</c:v>
                </c:pt>
                <c:pt idx="2">
                  <c:v>0.93687500000000001</c:v>
                </c:pt>
                <c:pt idx="3">
                  <c:v>0.93562499999999993</c:v>
                </c:pt>
                <c:pt idx="4">
                  <c:v>0.93812499999999999</c:v>
                </c:pt>
                <c:pt idx="5">
                  <c:v>0.93874999999999997</c:v>
                </c:pt>
                <c:pt idx="6">
                  <c:v>0.94000000000000006</c:v>
                </c:pt>
                <c:pt idx="7">
                  <c:v>0.93874999999999997</c:v>
                </c:pt>
                <c:pt idx="8">
                  <c:v>0.93812499999999999</c:v>
                </c:pt>
                <c:pt idx="9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7-4D85-9688-DE970D26B869}"/>
            </c:ext>
          </c:extLst>
        </c:ser>
        <c:ser>
          <c:idx val="4"/>
          <c:order val="4"/>
          <c:tx>
            <c:v>KN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'ds1'!$C$17:$L$17</c:f>
              <c:numCache>
                <c:formatCode>General</c:formatCode>
                <c:ptCount val="10"/>
                <c:pt idx="0">
                  <c:v>0.91062499999999991</c:v>
                </c:pt>
                <c:pt idx="1">
                  <c:v>0.91687499999999988</c:v>
                </c:pt>
                <c:pt idx="2">
                  <c:v>0.92062500000000003</c:v>
                </c:pt>
                <c:pt idx="3">
                  <c:v>0.92062500000000003</c:v>
                </c:pt>
                <c:pt idx="4">
                  <c:v>0.92312499999999997</c:v>
                </c:pt>
                <c:pt idx="5">
                  <c:v>0.92624999999999991</c:v>
                </c:pt>
                <c:pt idx="6">
                  <c:v>0.92749999999999999</c:v>
                </c:pt>
                <c:pt idx="7">
                  <c:v>0.92937500000000006</c:v>
                </c:pt>
                <c:pt idx="8">
                  <c:v>0.93</c:v>
                </c:pt>
                <c:pt idx="9">
                  <c:v>0.93125000000000002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7-4D85-9688-DE970D26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6320"/>
        <c:axId val="620075472"/>
      </c:lineChart>
      <c:catAx>
        <c:axId val="620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5472"/>
        <c:crosses val="autoZero"/>
        <c:auto val="1"/>
        <c:lblAlgn val="ctr"/>
        <c:lblOffset val="100"/>
        <c:noMultiLvlLbl val="0"/>
      </c:catAx>
      <c:valAx>
        <c:axId val="620075472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'ds1'!$B$6</c:f>
              <c:strCache>
                <c:ptCount val="1"/>
                <c:pt idx="0">
                  <c:v>DT Fit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'ds1'!$C$6:$L$6</c:f>
              <c:numCache>
                <c:formatCode>General</c:formatCode>
                <c:ptCount val="10"/>
                <c:pt idx="0">
                  <c:v>1.196622848510742E-3</c:v>
                </c:pt>
                <c:pt idx="1">
                  <c:v>1.3959884643554689E-3</c:v>
                </c:pt>
                <c:pt idx="2">
                  <c:v>2.195215225219726E-3</c:v>
                </c:pt>
                <c:pt idx="3">
                  <c:v>2.5926589965820312E-3</c:v>
                </c:pt>
                <c:pt idx="4">
                  <c:v>2.1931171417236329E-3</c:v>
                </c:pt>
                <c:pt idx="5">
                  <c:v>2.7920246124267579E-3</c:v>
                </c:pt>
                <c:pt idx="6">
                  <c:v>4.196071624755859E-3</c:v>
                </c:pt>
                <c:pt idx="7">
                  <c:v>3.5981655120849612E-3</c:v>
                </c:pt>
                <c:pt idx="8">
                  <c:v>3.7903785705566411E-3</c:v>
                </c:pt>
                <c:pt idx="9">
                  <c:v>4.3886184692382814E-3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4-4456-861C-25E990267A91}"/>
            </c:ext>
          </c:extLst>
        </c:ser>
        <c:ser>
          <c:idx val="1"/>
          <c:order val="1"/>
          <c:tx>
            <c:strRef>
              <c:f>'ds1'!$B$9</c:f>
              <c:strCache>
                <c:ptCount val="1"/>
                <c:pt idx="0">
                  <c:v>NN Fit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'ds1'!$C$9:$L$9</c:f>
              <c:numCache>
                <c:formatCode>General</c:formatCode>
                <c:ptCount val="10"/>
                <c:pt idx="0">
                  <c:v>6.4826345443725591E-2</c:v>
                </c:pt>
                <c:pt idx="1">
                  <c:v>5.4852533340454097E-2</c:v>
                </c:pt>
                <c:pt idx="2">
                  <c:v>7.2803020477294922E-2</c:v>
                </c:pt>
                <c:pt idx="3">
                  <c:v>0.1344410419464111</c:v>
                </c:pt>
                <c:pt idx="4">
                  <c:v>0.14740595817565921</c:v>
                </c:pt>
                <c:pt idx="5">
                  <c:v>0.1204771995544434</c:v>
                </c:pt>
                <c:pt idx="6">
                  <c:v>0.1302516937255859</c:v>
                </c:pt>
                <c:pt idx="7">
                  <c:v>0.1509983062744141</c:v>
                </c:pt>
                <c:pt idx="8">
                  <c:v>0.15259141921997069</c:v>
                </c:pt>
                <c:pt idx="9">
                  <c:v>0.1731373310089111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4-4456-861C-25E990267A91}"/>
            </c:ext>
          </c:extLst>
        </c:ser>
        <c:ser>
          <c:idx val="2"/>
          <c:order val="2"/>
          <c:tx>
            <c:strRef>
              <c:f>'ds1'!$B$12</c:f>
              <c:strCache>
                <c:ptCount val="1"/>
                <c:pt idx="0">
                  <c:v>BO Fit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'ds1'!$C$12:$L$12</c:f>
              <c:numCache>
                <c:formatCode>General</c:formatCode>
                <c:ptCount val="10"/>
                <c:pt idx="0">
                  <c:v>0.1119001388549805</c:v>
                </c:pt>
                <c:pt idx="1">
                  <c:v>0.13683381080627441</c:v>
                </c:pt>
                <c:pt idx="2">
                  <c:v>0.1519932746887207</c:v>
                </c:pt>
                <c:pt idx="3">
                  <c:v>0.16475887298583991</c:v>
                </c:pt>
                <c:pt idx="4">
                  <c:v>0.16735177040100099</c:v>
                </c:pt>
                <c:pt idx="5">
                  <c:v>0.20106105804443361</c:v>
                </c:pt>
                <c:pt idx="6">
                  <c:v>0.20804300308227541</c:v>
                </c:pt>
                <c:pt idx="7">
                  <c:v>0.22240433692932129</c:v>
                </c:pt>
                <c:pt idx="8">
                  <c:v>0.23217878341674811</c:v>
                </c:pt>
                <c:pt idx="9">
                  <c:v>0.23815979957580569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4-4456-861C-25E990267A91}"/>
            </c:ext>
          </c:extLst>
        </c:ser>
        <c:ser>
          <c:idx val="3"/>
          <c:order val="3"/>
          <c:tx>
            <c:strRef>
              <c:f>'ds1'!$B$15</c:f>
              <c:strCache>
                <c:ptCount val="1"/>
                <c:pt idx="0">
                  <c:v>SV Fit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'ds1'!$C$15:$L$15</c:f>
              <c:numCache>
                <c:formatCode>General</c:formatCode>
                <c:ptCount val="10"/>
                <c:pt idx="0">
                  <c:v>1.996707916259765E-3</c:v>
                </c:pt>
                <c:pt idx="1">
                  <c:v>2.9917716979980468E-3</c:v>
                </c:pt>
                <c:pt idx="2">
                  <c:v>5.3857326507568363E-3</c:v>
                </c:pt>
                <c:pt idx="3">
                  <c:v>9.9740028381347656E-3</c:v>
                </c:pt>
                <c:pt idx="4">
                  <c:v>1.276512145996094E-2</c:v>
                </c:pt>
                <c:pt idx="5">
                  <c:v>2.0546245574951171E-2</c:v>
                </c:pt>
                <c:pt idx="6">
                  <c:v>2.5132703781127929E-2</c:v>
                </c:pt>
                <c:pt idx="7">
                  <c:v>3.4707975387573239E-2</c:v>
                </c:pt>
                <c:pt idx="8">
                  <c:v>3.5305070877075198E-2</c:v>
                </c:pt>
                <c:pt idx="9">
                  <c:v>4.4081354141235353E-2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4-4456-861C-25E990267A91}"/>
            </c:ext>
          </c:extLst>
        </c:ser>
        <c:ser>
          <c:idx val="4"/>
          <c:order val="4"/>
          <c:tx>
            <c:strRef>
              <c:f>'ds1'!$B$18</c:f>
              <c:strCache>
                <c:ptCount val="1"/>
                <c:pt idx="0">
                  <c:v>KN Fit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'ds1'!$C$3:$L$3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cat>
          <c:val>
            <c:numRef>
              <c:f>'ds1'!$C$18:$L$18</c:f>
              <c:numCache>
                <c:formatCode>General</c:formatCode>
                <c:ptCount val="10"/>
                <c:pt idx="0">
                  <c:v>7.9846382141113281E-4</c:v>
                </c:pt>
                <c:pt idx="1">
                  <c:v>9.9759101867675777E-4</c:v>
                </c:pt>
                <c:pt idx="2">
                  <c:v>1.3966083526611331E-3</c:v>
                </c:pt>
                <c:pt idx="3">
                  <c:v>1.395511627197266E-3</c:v>
                </c:pt>
                <c:pt idx="4">
                  <c:v>2.1943092346191411E-3</c:v>
                </c:pt>
                <c:pt idx="5">
                  <c:v>1.5962123870849609E-3</c:v>
                </c:pt>
                <c:pt idx="6">
                  <c:v>1.595687866210938E-3</c:v>
                </c:pt>
                <c:pt idx="7">
                  <c:v>2.5926113128662111E-3</c:v>
                </c:pt>
                <c:pt idx="8">
                  <c:v>3.5904884338378911E-3</c:v>
                </c:pt>
                <c:pt idx="9">
                  <c:v>3.1914710998535161E-3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E4-4456-861C-25E99026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66320"/>
        <c:axId val="620075472"/>
      </c:lineChart>
      <c:catAx>
        <c:axId val="620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75472"/>
        <c:crosses val="autoZero"/>
        <c:auto val="1"/>
        <c:lblAlgn val="ctr"/>
        <c:lblOffset val="100"/>
        <c:noMultiLvlLbl val="0"/>
      </c:catAx>
      <c:valAx>
        <c:axId val="6200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2</xdr:row>
      <xdr:rowOff>57150</xdr:rowOff>
    </xdr:from>
    <xdr:to>
      <xdr:col>17</xdr:col>
      <xdr:colOff>167640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56A30-8634-4EA8-9977-27115E9A0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13</xdr:row>
      <xdr:rowOff>38100</xdr:rowOff>
    </xdr:from>
    <xdr:to>
      <xdr:col>17</xdr:col>
      <xdr:colOff>182880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20C27-55A0-460E-869B-C14F0595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2</xdr:row>
      <xdr:rowOff>57150</xdr:rowOff>
    </xdr:from>
    <xdr:to>
      <xdr:col>17</xdr:col>
      <xdr:colOff>167640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EAC16-2A26-4012-B8DB-54DAD0E18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13</xdr:row>
      <xdr:rowOff>38100</xdr:rowOff>
    </xdr:from>
    <xdr:to>
      <xdr:col>17</xdr:col>
      <xdr:colOff>182880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1D5C1-5EAE-42D6-9697-084BC9A58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BFEDB-8450-4FA1-97A3-3191AD69CE97}" name="Table1" displayName="Table1" ref="B28:G34" totalsRowShown="0">
  <autoFilter ref="B28:G34" xr:uid="{95868150-E615-460A-85B6-EA83603420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3C196D7-3652-41D2-B251-E28B2DA7C806}" name="Classifier" dataDxfId="1"/>
    <tableColumn id="2" xr3:uid="{F2208333-F705-4EB8-9896-B3DAD351EDB7}" name="DT"/>
    <tableColumn id="3" xr3:uid="{5CDFCC5E-7791-4C33-93E4-22330ED8A554}" name="NN"/>
    <tableColumn id="4" xr3:uid="{176C7279-C49C-4628-B349-6BD1C70C622E}" name="BO"/>
    <tableColumn id="5" xr3:uid="{7C702DD8-B97B-44DF-B2C2-D21E08E3DEA4}" name="SV"/>
    <tableColumn id="6" xr3:uid="{53A7AE93-37DE-4AE5-A3B3-DE20C593E524}" name="K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7907C-13B3-4D48-80A6-E22EF1F02852}" name="Table13" displayName="Table13" ref="B28:G34" totalsRowShown="0">
  <autoFilter ref="B28:G34" xr:uid="{987CC11F-B539-48EF-8B6A-A73C3014A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32060CD-8E3E-48D0-8019-72E2513ED9D2}" name="Classifier" dataDxfId="0"/>
    <tableColumn id="2" xr3:uid="{D3CEB36E-1546-42A0-8FF2-E91067F19374}" name="DT"/>
    <tableColumn id="3" xr3:uid="{1BE32F93-1CF0-4B16-ACC6-DC9AA2937A0E}" name="NN"/>
    <tableColumn id="4" xr3:uid="{2D2E0B19-165F-4394-AD04-2CBC8A460F01}" name="BO"/>
    <tableColumn id="5" xr3:uid="{7DCAC3D2-2E80-4CBC-8887-8E7B50352DE9}" name="SV"/>
    <tableColumn id="6" xr3:uid="{0C2DF761-BC52-4B27-B1E0-F30401E6D5AA}" name="K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EDBB-E2CF-4B86-9D6B-2AF7695D9647}">
  <dimension ref="B3:L34"/>
  <sheetViews>
    <sheetView topLeftCell="A13" workbookViewId="0">
      <selection activeCell="A13" sqref="A1:XFD1048576"/>
    </sheetView>
  </sheetViews>
  <sheetFormatPr defaultRowHeight="14.4" x14ac:dyDescent="0.3"/>
  <cols>
    <col min="2" max="2" width="17" customWidth="1"/>
    <col min="3" max="7" width="9.5546875" bestFit="1" customWidth="1"/>
  </cols>
  <sheetData>
    <row r="3" spans="2:12" x14ac:dyDescent="0.3">
      <c r="B3" t="s">
        <v>3</v>
      </c>
      <c r="C3">
        <v>128</v>
      </c>
      <c r="D3">
        <v>256</v>
      </c>
      <c r="E3">
        <v>384</v>
      </c>
      <c r="F3">
        <v>512</v>
      </c>
      <c r="G3">
        <v>640</v>
      </c>
      <c r="H3">
        <v>768</v>
      </c>
      <c r="I3">
        <v>896</v>
      </c>
      <c r="J3">
        <v>1024</v>
      </c>
      <c r="K3">
        <v>1152</v>
      </c>
      <c r="L3">
        <v>1280</v>
      </c>
    </row>
    <row r="4" spans="2:12" x14ac:dyDescent="0.3">
      <c r="B4" t="s">
        <v>0</v>
      </c>
      <c r="C4">
        <v>0.96875</v>
      </c>
      <c r="D4">
        <v>0.95156249999999998</v>
      </c>
      <c r="E4">
        <v>0.94947916666666676</v>
      </c>
      <c r="F4">
        <v>0.951171875</v>
      </c>
      <c r="G4">
        <v>0.95</v>
      </c>
      <c r="H4">
        <v>0.94817708333333339</v>
      </c>
      <c r="I4">
        <v>0.94486607142857137</v>
      </c>
      <c r="J4">
        <v>0.94589843750000002</v>
      </c>
      <c r="K4">
        <v>0.94305555555555554</v>
      </c>
      <c r="L4">
        <v>0.94296875000000002</v>
      </c>
    </row>
    <row r="5" spans="2:12" x14ac:dyDescent="0.3">
      <c r="B5" t="s">
        <v>1</v>
      </c>
      <c r="C5">
        <v>0.92937500000000006</v>
      </c>
      <c r="D5">
        <v>0.92562499999999992</v>
      </c>
      <c r="E5">
        <v>0.93</v>
      </c>
      <c r="F5">
        <v>0.92500000000000004</v>
      </c>
      <c r="G5">
        <v>0.91812500000000008</v>
      </c>
      <c r="H5">
        <v>0.92625000000000013</v>
      </c>
      <c r="I5">
        <v>0.92562499999999992</v>
      </c>
      <c r="J5">
        <v>0.93</v>
      </c>
      <c r="K5">
        <v>0.93187500000000001</v>
      </c>
      <c r="L5">
        <v>0.92812499999999998</v>
      </c>
    </row>
    <row r="6" spans="2:12" x14ac:dyDescent="0.3">
      <c r="B6" t="s">
        <v>2</v>
      </c>
      <c r="C6">
        <v>1.196622848510742E-3</v>
      </c>
      <c r="D6">
        <v>1.3959884643554689E-3</v>
      </c>
      <c r="E6">
        <v>2.195215225219726E-3</v>
      </c>
      <c r="F6">
        <v>2.5926589965820312E-3</v>
      </c>
      <c r="G6">
        <v>2.1931171417236329E-3</v>
      </c>
      <c r="H6">
        <v>2.7920246124267579E-3</v>
      </c>
      <c r="I6">
        <v>4.196071624755859E-3</v>
      </c>
      <c r="J6">
        <v>3.5981655120849612E-3</v>
      </c>
      <c r="K6">
        <v>3.7903785705566411E-3</v>
      </c>
      <c r="L6">
        <v>4.3886184692382814E-3</v>
      </c>
    </row>
    <row r="7" spans="2:12" x14ac:dyDescent="0.3">
      <c r="B7" t="s">
        <v>4</v>
      </c>
      <c r="C7">
        <v>0.95937499999999998</v>
      </c>
      <c r="D7">
        <v>0.93359375</v>
      </c>
      <c r="E7">
        <v>0.90520833333333317</v>
      </c>
      <c r="F7">
        <v>0.93984374999999998</v>
      </c>
      <c r="G7">
        <v>0.94000000000000006</v>
      </c>
      <c r="H7">
        <v>0.93984374999999998</v>
      </c>
      <c r="I7">
        <v>0.93883928571428577</v>
      </c>
      <c r="J7">
        <v>0.94082031249999998</v>
      </c>
      <c r="K7">
        <v>0.94045138888888891</v>
      </c>
      <c r="L7">
        <v>0.94124999999999992</v>
      </c>
    </row>
    <row r="8" spans="2:12" x14ac:dyDescent="0.3">
      <c r="B8" t="s">
        <v>5</v>
      </c>
      <c r="C8">
        <v>0.93</v>
      </c>
      <c r="D8">
        <v>0.93499999999999994</v>
      </c>
      <c r="E8">
        <v>0.89187500000000008</v>
      </c>
      <c r="F8">
        <v>0.93625000000000003</v>
      </c>
      <c r="G8">
        <v>0.9375</v>
      </c>
      <c r="H8">
        <v>0.93812499999999999</v>
      </c>
      <c r="I8">
        <v>0.94062500000000004</v>
      </c>
      <c r="J8">
        <v>0.94249999999999989</v>
      </c>
      <c r="K8">
        <v>0.93874999999999997</v>
      </c>
      <c r="L8">
        <v>0.93874999999999997</v>
      </c>
    </row>
    <row r="9" spans="2:12" x14ac:dyDescent="0.3">
      <c r="B9" t="s">
        <v>6</v>
      </c>
      <c r="C9">
        <v>6.4826345443725591E-2</v>
      </c>
      <c r="D9">
        <v>5.4852533340454097E-2</v>
      </c>
      <c r="E9">
        <v>7.2803020477294922E-2</v>
      </c>
      <c r="F9">
        <v>0.1344410419464111</v>
      </c>
      <c r="G9">
        <v>0.14740595817565921</v>
      </c>
      <c r="H9">
        <v>0.1204771995544434</v>
      </c>
      <c r="I9">
        <v>0.1302516937255859</v>
      </c>
      <c r="J9">
        <v>0.1509983062744141</v>
      </c>
      <c r="K9">
        <v>0.15259141921997069</v>
      </c>
      <c r="L9">
        <v>0.1731373310089111</v>
      </c>
    </row>
    <row r="10" spans="2:12" x14ac:dyDescent="0.3">
      <c r="B10" t="s">
        <v>7</v>
      </c>
      <c r="C10">
        <v>1</v>
      </c>
      <c r="D10">
        <v>1</v>
      </c>
      <c r="E10">
        <v>0.98541666666666661</v>
      </c>
      <c r="F10">
        <v>0.97382812500000004</v>
      </c>
      <c r="G10">
        <v>0.96312500000000001</v>
      </c>
      <c r="H10">
        <v>0.95703125</v>
      </c>
      <c r="I10">
        <v>0.95267857142857137</v>
      </c>
      <c r="J10">
        <v>0.95058593749999998</v>
      </c>
      <c r="K10">
        <v>0.95034722222222212</v>
      </c>
      <c r="L10">
        <v>0.94812499999999988</v>
      </c>
    </row>
    <row r="11" spans="2:12" x14ac:dyDescent="0.3">
      <c r="B11" t="s">
        <v>8</v>
      </c>
      <c r="C11">
        <v>0.89687499999999998</v>
      </c>
      <c r="D11">
        <v>0.90625</v>
      </c>
      <c r="E11">
        <v>0.90187500000000009</v>
      </c>
      <c r="F11">
        <v>0.92624999999999991</v>
      </c>
      <c r="G11">
        <v>0.92687500000000012</v>
      </c>
      <c r="H11">
        <v>0.921875</v>
      </c>
      <c r="I11">
        <v>0.92125000000000001</v>
      </c>
      <c r="J11">
        <v>0.92500000000000004</v>
      </c>
      <c r="K11">
        <v>0.92562499999999992</v>
      </c>
      <c r="L11">
        <v>0.92500000000000004</v>
      </c>
    </row>
    <row r="12" spans="2:12" x14ac:dyDescent="0.3">
      <c r="B12" t="s">
        <v>9</v>
      </c>
      <c r="C12">
        <v>0.1119001388549805</v>
      </c>
      <c r="D12">
        <v>0.13683381080627441</v>
      </c>
      <c r="E12">
        <v>0.1519932746887207</v>
      </c>
      <c r="F12">
        <v>0.16475887298583991</v>
      </c>
      <c r="G12">
        <v>0.16735177040100099</v>
      </c>
      <c r="H12">
        <v>0.20106105804443361</v>
      </c>
      <c r="I12">
        <v>0.20804300308227541</v>
      </c>
      <c r="J12">
        <v>0.22240433692932129</v>
      </c>
      <c r="K12">
        <v>0.23217878341674811</v>
      </c>
      <c r="L12">
        <v>0.23815979957580569</v>
      </c>
    </row>
    <row r="13" spans="2:12" x14ac:dyDescent="0.3">
      <c r="B13" t="s">
        <v>10</v>
      </c>
      <c r="C13">
        <v>0.96250000000000002</v>
      </c>
      <c r="D13">
        <v>0.94374999999999998</v>
      </c>
      <c r="E13">
        <v>0.94322916666666679</v>
      </c>
      <c r="F13">
        <v>0.94414062499999996</v>
      </c>
      <c r="G13">
        <v>0.94281249999999994</v>
      </c>
      <c r="H13">
        <v>0.94166666666666676</v>
      </c>
      <c r="I13">
        <v>0.93950892857142865</v>
      </c>
      <c r="J13">
        <v>0.9423828125</v>
      </c>
      <c r="K13">
        <v>0.94253472222222212</v>
      </c>
      <c r="L13">
        <v>0.94078125000000001</v>
      </c>
    </row>
    <row r="14" spans="2:12" x14ac:dyDescent="0.3">
      <c r="B14" t="s">
        <v>11</v>
      </c>
      <c r="C14">
        <v>0.91437499999999994</v>
      </c>
      <c r="D14">
        <v>0.93125000000000013</v>
      </c>
      <c r="E14">
        <v>0.93687500000000001</v>
      </c>
      <c r="F14">
        <v>0.93562499999999993</v>
      </c>
      <c r="G14">
        <v>0.93812499999999999</v>
      </c>
      <c r="H14">
        <v>0.93874999999999997</v>
      </c>
      <c r="I14">
        <v>0.94000000000000006</v>
      </c>
      <c r="J14">
        <v>0.93874999999999997</v>
      </c>
      <c r="K14">
        <v>0.93812499999999999</v>
      </c>
      <c r="L14">
        <v>0.9375</v>
      </c>
    </row>
    <row r="15" spans="2:12" x14ac:dyDescent="0.3">
      <c r="B15" t="s">
        <v>12</v>
      </c>
      <c r="C15">
        <v>1.996707916259765E-3</v>
      </c>
      <c r="D15">
        <v>2.9917716979980468E-3</v>
      </c>
      <c r="E15">
        <v>5.3857326507568363E-3</v>
      </c>
      <c r="F15">
        <v>9.9740028381347656E-3</v>
      </c>
      <c r="G15">
        <v>1.276512145996094E-2</v>
      </c>
      <c r="H15">
        <v>2.0546245574951171E-2</v>
      </c>
      <c r="I15">
        <v>2.5132703781127929E-2</v>
      </c>
      <c r="J15">
        <v>3.4707975387573239E-2</v>
      </c>
      <c r="K15">
        <v>3.5305070877075198E-2</v>
      </c>
      <c r="L15">
        <v>4.4081354141235353E-2</v>
      </c>
    </row>
    <row r="16" spans="2:12" x14ac:dyDescent="0.3">
      <c r="B16" t="s">
        <v>13</v>
      </c>
      <c r="C16">
        <v>0.89531249999999996</v>
      </c>
      <c r="D16">
        <v>0.91093749999999996</v>
      </c>
      <c r="E16">
        <v>0.91614583333333344</v>
      </c>
      <c r="F16">
        <v>0.92226562499999998</v>
      </c>
      <c r="G16">
        <v>0.92687500000000012</v>
      </c>
      <c r="H16">
        <v>0.92890625000000004</v>
      </c>
      <c r="I16">
        <v>0.93058035714285714</v>
      </c>
      <c r="J16">
        <v>0.93183593750000004</v>
      </c>
      <c r="K16">
        <v>0.92847222222222214</v>
      </c>
      <c r="L16">
        <v>0.93078125000000012</v>
      </c>
    </row>
    <row r="17" spans="2:12" x14ac:dyDescent="0.3">
      <c r="B17" t="s">
        <v>14</v>
      </c>
      <c r="C17">
        <v>0.91062499999999991</v>
      </c>
      <c r="D17">
        <v>0.91687499999999988</v>
      </c>
      <c r="E17">
        <v>0.92062500000000003</v>
      </c>
      <c r="F17">
        <v>0.92062500000000003</v>
      </c>
      <c r="G17">
        <v>0.92312499999999997</v>
      </c>
      <c r="H17">
        <v>0.92624999999999991</v>
      </c>
      <c r="I17">
        <v>0.92749999999999999</v>
      </c>
      <c r="J17">
        <v>0.92937500000000006</v>
      </c>
      <c r="K17">
        <v>0.93</v>
      </c>
      <c r="L17">
        <v>0.93125000000000002</v>
      </c>
    </row>
    <row r="18" spans="2:12" x14ac:dyDescent="0.3">
      <c r="B18" t="s">
        <v>15</v>
      </c>
      <c r="C18">
        <v>7.9846382141113281E-4</v>
      </c>
      <c r="D18">
        <v>9.9759101867675777E-4</v>
      </c>
      <c r="E18">
        <v>1.3966083526611331E-3</v>
      </c>
      <c r="F18">
        <v>1.395511627197266E-3</v>
      </c>
      <c r="G18">
        <v>2.1943092346191411E-3</v>
      </c>
      <c r="H18">
        <v>1.5962123870849609E-3</v>
      </c>
      <c r="I18">
        <v>1.595687866210938E-3</v>
      </c>
      <c r="J18">
        <v>2.5926113128662111E-3</v>
      </c>
      <c r="K18">
        <v>3.5904884338378911E-3</v>
      </c>
      <c r="L18">
        <v>3.1914710998535161E-3</v>
      </c>
    </row>
    <row r="21" spans="2:12" x14ac:dyDescent="0.3">
      <c r="B21" t="s">
        <v>23</v>
      </c>
    </row>
    <row r="22" spans="2:12" x14ac:dyDescent="0.3"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2:12" x14ac:dyDescent="0.3">
      <c r="B23" t="s">
        <v>16</v>
      </c>
      <c r="C23">
        <f>L6</f>
        <v>4.3886184692382814E-3</v>
      </c>
      <c r="D23">
        <f>L9</f>
        <v>0.1731373310089111</v>
      </c>
      <c r="E23">
        <f>L12</f>
        <v>0.23815979957580569</v>
      </c>
      <c r="F23">
        <f>L15</f>
        <v>4.4081354141235353E-2</v>
      </c>
      <c r="G23">
        <f>L18</f>
        <v>3.1914710998535161E-3</v>
      </c>
    </row>
    <row r="24" spans="2:12" x14ac:dyDescent="0.3">
      <c r="B24" t="s">
        <v>17</v>
      </c>
      <c r="C24">
        <f>L5</f>
        <v>0.92812499999999998</v>
      </c>
      <c r="D24">
        <f>L8</f>
        <v>0.93874999999999997</v>
      </c>
      <c r="E24">
        <f>L11</f>
        <v>0.92500000000000004</v>
      </c>
      <c r="F24">
        <f>L14</f>
        <v>0.9375</v>
      </c>
      <c r="G24">
        <f>L17</f>
        <v>0.93125000000000002</v>
      </c>
    </row>
    <row r="25" spans="2:12" x14ac:dyDescent="0.3">
      <c r="B25" t="s">
        <v>26</v>
      </c>
      <c r="C25">
        <v>0.96250000000000002</v>
      </c>
      <c r="D25">
        <v>0.95750000000000002</v>
      </c>
      <c r="E25">
        <v>0.95499999999999996</v>
      </c>
      <c r="F25">
        <v>0.95250000000000001</v>
      </c>
      <c r="G25">
        <v>0.95250000000000001</v>
      </c>
    </row>
    <row r="27" spans="2:12" x14ac:dyDescent="0.3">
      <c r="B27" t="s">
        <v>24</v>
      </c>
    </row>
    <row r="28" spans="2:12" x14ac:dyDescent="0.3">
      <c r="B28" t="s">
        <v>25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</row>
    <row r="29" spans="2:12" x14ac:dyDescent="0.3">
      <c r="B29" s="4" t="s">
        <v>27</v>
      </c>
      <c r="C29" s="5">
        <f>C23</f>
        <v>4.3886184692382814E-3</v>
      </c>
      <c r="D29" s="5">
        <f t="shared" ref="D29:G29" si="0">D23</f>
        <v>0.1731373310089111</v>
      </c>
      <c r="E29" s="5">
        <f t="shared" si="0"/>
        <v>0.23815979957580569</v>
      </c>
      <c r="F29" s="5">
        <f t="shared" si="0"/>
        <v>4.4081354141235353E-2</v>
      </c>
      <c r="G29" s="5">
        <f t="shared" si="0"/>
        <v>3.1914710998535161E-3</v>
      </c>
    </row>
    <row r="30" spans="2:12" x14ac:dyDescent="0.3">
      <c r="B30" s="4" t="s">
        <v>28</v>
      </c>
      <c r="C30" s="1">
        <f t="shared" ref="C29:F30" si="1">(C23/$G$23)-1</f>
        <v>0.37510832212759593</v>
      </c>
      <c r="D30" s="1">
        <f t="shared" si="1"/>
        <v>53.250007470491539</v>
      </c>
      <c r="E30" s="1">
        <f t="shared" si="1"/>
        <v>73.62383086807111</v>
      </c>
      <c r="F30" s="1">
        <f t="shared" si="1"/>
        <v>12.812236665172566</v>
      </c>
      <c r="G30" s="1">
        <f>(G23/$G$23)-1</f>
        <v>0</v>
      </c>
    </row>
    <row r="31" spans="2:12" x14ac:dyDescent="0.3">
      <c r="B31" s="4" t="s">
        <v>29</v>
      </c>
      <c r="C31" s="3">
        <f>C24</f>
        <v>0.92812499999999998</v>
      </c>
      <c r="D31" s="3">
        <f t="shared" ref="D31:G31" si="2">D24</f>
        <v>0.93874999999999997</v>
      </c>
      <c r="E31" s="3">
        <f t="shared" si="2"/>
        <v>0.92500000000000004</v>
      </c>
      <c r="F31" s="3">
        <f t="shared" si="2"/>
        <v>0.9375</v>
      </c>
      <c r="G31" s="3">
        <f t="shared" si="2"/>
        <v>0.93125000000000002</v>
      </c>
    </row>
    <row r="32" spans="2:12" x14ac:dyDescent="0.3">
      <c r="B32" s="4" t="s">
        <v>30</v>
      </c>
      <c r="C32" s="2">
        <f>(C24/$G$24)-1</f>
        <v>-3.3557046979866278E-3</v>
      </c>
      <c r="D32" s="2">
        <f>(D24/$G$24)-1</f>
        <v>8.0536912751676404E-3</v>
      </c>
      <c r="E32" s="2">
        <f>(E24/$G$24)-1</f>
        <v>-6.7114093959731447E-3</v>
      </c>
      <c r="F32" s="2">
        <f>(F24/$G$24)-1</f>
        <v>6.7114093959730337E-3</v>
      </c>
      <c r="G32" s="2">
        <f>(G24/$G$24)-1</f>
        <v>0</v>
      </c>
    </row>
    <row r="33" spans="2:7" x14ac:dyDescent="0.3">
      <c r="B33" s="4" t="s">
        <v>31</v>
      </c>
      <c r="C33" s="3">
        <f>C25</f>
        <v>0.96250000000000002</v>
      </c>
      <c r="D33" s="3">
        <f t="shared" ref="D33:G33" si="3">D25</f>
        <v>0.95750000000000002</v>
      </c>
      <c r="E33" s="3">
        <f t="shared" si="3"/>
        <v>0.95499999999999996</v>
      </c>
      <c r="F33" s="3">
        <f t="shared" si="3"/>
        <v>0.95250000000000001</v>
      </c>
      <c r="G33" s="3">
        <f t="shared" si="3"/>
        <v>0.95250000000000001</v>
      </c>
    </row>
    <row r="34" spans="2:7" x14ac:dyDescent="0.3">
      <c r="B34" s="4" t="s">
        <v>32</v>
      </c>
      <c r="C34" s="2">
        <f>(C25/$G$25)-1</f>
        <v>1.049868766404205E-2</v>
      </c>
      <c r="D34" s="2">
        <f>(D25/$G$25)-1</f>
        <v>5.249343832020914E-3</v>
      </c>
      <c r="E34" s="2">
        <f>(E25/$G$25)-1</f>
        <v>2.624671916010346E-3</v>
      </c>
      <c r="F34" s="2">
        <f>(F25/$G$25)-1</f>
        <v>0</v>
      </c>
      <c r="G34" s="2">
        <f>(G25/$G$25)-1</f>
        <v>0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4"/>
  <sheetViews>
    <sheetView tabSelected="1" workbookViewId="0">
      <selection activeCell="J26" sqref="J26"/>
    </sheetView>
  </sheetViews>
  <sheetFormatPr defaultRowHeight="14.4" x14ac:dyDescent="0.3"/>
  <cols>
    <col min="2" max="2" width="17" customWidth="1"/>
    <col min="3" max="4" width="9.5546875" bestFit="1" customWidth="1"/>
    <col min="5" max="5" width="12" bestFit="1" customWidth="1"/>
    <col min="6" max="7" width="9.5546875" bestFit="1" customWidth="1"/>
  </cols>
  <sheetData>
    <row r="3" spans="2:12" x14ac:dyDescent="0.3">
      <c r="B3" t="s">
        <v>3</v>
      </c>
      <c r="C3">
        <v>640</v>
      </c>
      <c r="D3">
        <v>1280</v>
      </c>
      <c r="E3">
        <v>1920</v>
      </c>
      <c r="F3">
        <v>2560</v>
      </c>
      <c r="G3">
        <v>3200</v>
      </c>
      <c r="H3">
        <v>3840</v>
      </c>
      <c r="I3">
        <v>4480</v>
      </c>
      <c r="J3">
        <v>5120</v>
      </c>
      <c r="K3">
        <v>5760</v>
      </c>
      <c r="L3">
        <v>6400</v>
      </c>
    </row>
    <row r="4" spans="2:12" x14ac:dyDescent="0.3">
      <c r="B4" t="s">
        <v>0</v>
      </c>
      <c r="C4">
        <v>0.91687499999999988</v>
      </c>
      <c r="D4">
        <v>0.89656249999999993</v>
      </c>
      <c r="E4">
        <v>0.87479166666666663</v>
      </c>
      <c r="F4">
        <v>0.86046875000000012</v>
      </c>
      <c r="G4">
        <v>0.84518749999999998</v>
      </c>
      <c r="H4">
        <v>0.84000000000000008</v>
      </c>
      <c r="I4">
        <v>0.82946428571428577</v>
      </c>
      <c r="J4">
        <v>0.83183593749999996</v>
      </c>
      <c r="K4">
        <v>0.83236111111111111</v>
      </c>
      <c r="L4">
        <v>0.82481249999999995</v>
      </c>
    </row>
    <row r="5" spans="2:12" x14ac:dyDescent="0.3">
      <c r="B5" t="s">
        <v>1</v>
      </c>
      <c r="C5">
        <v>0.65712499999999996</v>
      </c>
      <c r="D5">
        <v>0.66837500000000005</v>
      </c>
      <c r="E5">
        <v>0.67949999999999999</v>
      </c>
      <c r="F5">
        <v>0.69187500000000002</v>
      </c>
      <c r="G5">
        <v>0.69825000000000004</v>
      </c>
      <c r="H5">
        <v>0.70650000000000002</v>
      </c>
      <c r="I5">
        <v>0.70337500000000008</v>
      </c>
      <c r="J5">
        <v>0.70837499999999998</v>
      </c>
      <c r="K5">
        <v>0.71425000000000005</v>
      </c>
      <c r="L5">
        <v>0.71587499999999993</v>
      </c>
    </row>
    <row r="6" spans="2:12" x14ac:dyDescent="0.3">
      <c r="B6" t="s">
        <v>2</v>
      </c>
      <c r="C6">
        <v>1.2167596817016599E-2</v>
      </c>
      <c r="D6">
        <v>2.4732923507690428E-2</v>
      </c>
      <c r="E6">
        <v>3.7494516372680663E-2</v>
      </c>
      <c r="F6">
        <v>5.2458858489990233E-2</v>
      </c>
      <c r="G6">
        <v>8.1380367279052734E-2</v>
      </c>
      <c r="H6">
        <v>9.7536468505859369E-2</v>
      </c>
      <c r="I6">
        <v>0.1360347747802734</v>
      </c>
      <c r="J6">
        <v>0.1601698875427246</v>
      </c>
      <c r="K6">
        <v>0.1298500061035156</v>
      </c>
      <c r="L6">
        <v>0.1511954307556152</v>
      </c>
    </row>
    <row r="7" spans="2:12" x14ac:dyDescent="0.3">
      <c r="B7" t="s">
        <v>4</v>
      </c>
      <c r="C7">
        <v>0.97499999999999998</v>
      </c>
      <c r="D7">
        <v>0.89124999999999999</v>
      </c>
      <c r="E7">
        <v>0.85447916666666668</v>
      </c>
      <c r="F7">
        <v>0.85242187499999988</v>
      </c>
      <c r="G7">
        <v>0.84924999999999995</v>
      </c>
      <c r="H7">
        <v>0.85682291666666666</v>
      </c>
      <c r="I7">
        <v>0.84772321428571418</v>
      </c>
      <c r="J7">
        <v>0.85050781249999985</v>
      </c>
      <c r="K7">
        <v>0.84597222222222224</v>
      </c>
      <c r="L7">
        <v>0.85087500000000005</v>
      </c>
    </row>
    <row r="8" spans="2:12" x14ac:dyDescent="0.3">
      <c r="B8" t="s">
        <v>5</v>
      </c>
      <c r="C8">
        <v>0.67525000000000002</v>
      </c>
      <c r="D8">
        <v>0.74175000000000002</v>
      </c>
      <c r="E8">
        <v>0.76050000000000006</v>
      </c>
      <c r="F8">
        <v>0.77400000000000002</v>
      </c>
      <c r="G8">
        <v>0.78787499999999999</v>
      </c>
      <c r="H8">
        <v>0.80662500000000004</v>
      </c>
      <c r="I8">
        <v>0.80162500000000014</v>
      </c>
      <c r="J8">
        <v>0.80899999999999994</v>
      </c>
      <c r="K8">
        <v>0.81224999999999992</v>
      </c>
      <c r="L8">
        <v>0.81862499999999994</v>
      </c>
    </row>
    <row r="9" spans="2:12" x14ac:dyDescent="0.3">
      <c r="B9" t="s">
        <v>6</v>
      </c>
      <c r="C9">
        <v>2.3325634002685551</v>
      </c>
      <c r="D9">
        <v>4.7119972229003908</v>
      </c>
      <c r="E9">
        <v>8.7924926280975342</v>
      </c>
      <c r="F9">
        <v>8.7880901813507073</v>
      </c>
      <c r="G9">
        <v>13.856739807128911</v>
      </c>
      <c r="H9">
        <v>15.216504383087161</v>
      </c>
      <c r="I9">
        <v>15.37168779373169</v>
      </c>
      <c r="J9">
        <v>19.445989847183231</v>
      </c>
      <c r="K9">
        <v>21.493917036056519</v>
      </c>
      <c r="L9">
        <v>24.056857490539549</v>
      </c>
    </row>
    <row r="10" spans="2:12" x14ac:dyDescent="0.3">
      <c r="B10" t="s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2:12" x14ac:dyDescent="0.3">
      <c r="B11" t="s">
        <v>8</v>
      </c>
      <c r="C11">
        <v>0.72</v>
      </c>
      <c r="D11">
        <v>0.74212500000000003</v>
      </c>
      <c r="E11">
        <v>0.75787500000000008</v>
      </c>
      <c r="F11">
        <v>0.75750000000000006</v>
      </c>
      <c r="G11">
        <v>0.76974999999999993</v>
      </c>
      <c r="H11">
        <v>0.77074999999999994</v>
      </c>
      <c r="I11">
        <v>0.77324999999999999</v>
      </c>
      <c r="J11">
        <v>0.7736249999999999</v>
      </c>
      <c r="K11">
        <v>0.77912499999999996</v>
      </c>
      <c r="L11">
        <v>0.77962500000000001</v>
      </c>
    </row>
    <row r="12" spans="2:12" x14ac:dyDescent="0.3">
      <c r="B12" t="s">
        <v>9</v>
      </c>
      <c r="C12">
        <v>13.712590503692629</v>
      </c>
      <c r="D12">
        <v>27.508123636245731</v>
      </c>
      <c r="E12">
        <v>41.222679376602173</v>
      </c>
      <c r="F12">
        <v>56.4229416847229</v>
      </c>
      <c r="G12">
        <v>68.799686288833612</v>
      </c>
      <c r="H12">
        <v>81.455365180969238</v>
      </c>
      <c r="I12">
        <v>97.407385396957395</v>
      </c>
      <c r="J12">
        <v>110.84245233535771</v>
      </c>
      <c r="K12">
        <v>122.0494396686554</v>
      </c>
      <c r="L12">
        <v>137.82388124465939</v>
      </c>
    </row>
    <row r="13" spans="2:12" x14ac:dyDescent="0.3">
      <c r="B13" t="s">
        <v>10</v>
      </c>
      <c r="C13">
        <v>0.91531249999999997</v>
      </c>
      <c r="D13">
        <v>0.88015624999999997</v>
      </c>
      <c r="E13">
        <v>0.86645833333333333</v>
      </c>
      <c r="F13">
        <v>0.85976562499999998</v>
      </c>
      <c r="G13">
        <v>0.84975000000000001</v>
      </c>
      <c r="H13">
        <v>0.84567708333333336</v>
      </c>
      <c r="I13">
        <v>0.84227678571428588</v>
      </c>
      <c r="J13">
        <v>0.83664062500000003</v>
      </c>
      <c r="K13">
        <v>0.83715277777777786</v>
      </c>
      <c r="L13">
        <v>0.83581249999999996</v>
      </c>
    </row>
    <row r="14" spans="2:12" x14ac:dyDescent="0.3">
      <c r="B14" t="s">
        <v>11</v>
      </c>
      <c r="C14">
        <v>0.70137499999999997</v>
      </c>
      <c r="D14">
        <v>0.72687500000000005</v>
      </c>
      <c r="E14">
        <v>0.73750000000000004</v>
      </c>
      <c r="F14">
        <v>0.75250000000000006</v>
      </c>
      <c r="G14">
        <v>0.76137500000000002</v>
      </c>
      <c r="H14">
        <v>0.76649999999999996</v>
      </c>
      <c r="I14">
        <v>0.76712500000000006</v>
      </c>
      <c r="J14">
        <v>0.77412499999999995</v>
      </c>
      <c r="K14">
        <v>0.77787500000000009</v>
      </c>
      <c r="L14">
        <v>0.77862500000000012</v>
      </c>
    </row>
    <row r="15" spans="2:12" x14ac:dyDescent="0.3">
      <c r="B15" t="s">
        <v>12</v>
      </c>
      <c r="C15">
        <v>0.10291757583618159</v>
      </c>
      <c r="D15">
        <v>0.37419323921203612</v>
      </c>
      <c r="E15">
        <v>0.92053070068359377</v>
      </c>
      <c r="F15">
        <v>1.593336200714111</v>
      </c>
      <c r="G15">
        <v>2.7510426044464111</v>
      </c>
      <c r="H15">
        <v>4.0357121467590336</v>
      </c>
      <c r="I15">
        <v>4.8397612571716309</v>
      </c>
      <c r="J15">
        <v>6.0485274314880373</v>
      </c>
      <c r="K15">
        <v>7.8843300342559806</v>
      </c>
      <c r="L15">
        <v>7.8268858909606944</v>
      </c>
    </row>
    <row r="16" spans="2:12" x14ac:dyDescent="0.3">
      <c r="B16" t="s">
        <v>13</v>
      </c>
      <c r="C16">
        <v>0.70468750000000002</v>
      </c>
      <c r="D16">
        <v>0.73062500000000008</v>
      </c>
      <c r="E16">
        <v>0.74875000000000003</v>
      </c>
      <c r="F16">
        <v>0.75382812499999985</v>
      </c>
      <c r="G16">
        <v>0.76187499999999997</v>
      </c>
      <c r="H16">
        <v>0.76552083333333321</v>
      </c>
      <c r="I16">
        <v>0.76821428571428574</v>
      </c>
      <c r="J16">
        <v>0.77101562500000009</v>
      </c>
      <c r="K16">
        <v>0.77319444444444441</v>
      </c>
      <c r="L16">
        <v>0.77571875000000001</v>
      </c>
    </row>
    <row r="17" spans="2:12" x14ac:dyDescent="0.3">
      <c r="B17" t="s">
        <v>14</v>
      </c>
      <c r="C17">
        <v>0.68975000000000009</v>
      </c>
      <c r="D17">
        <v>0.70674999999999988</v>
      </c>
      <c r="E17">
        <v>0.72150000000000003</v>
      </c>
      <c r="F17">
        <v>0.731375</v>
      </c>
      <c r="G17">
        <v>0.73825000000000007</v>
      </c>
      <c r="H17">
        <v>0.74624999999999997</v>
      </c>
      <c r="I17">
        <v>0.7493749999999999</v>
      </c>
      <c r="J17">
        <v>0.7523749999999999</v>
      </c>
      <c r="K17">
        <v>0.75649999999999995</v>
      </c>
      <c r="L17">
        <v>0.76150000000000007</v>
      </c>
    </row>
    <row r="18" spans="2:12" x14ac:dyDescent="0.3">
      <c r="B18" t="s">
        <v>15</v>
      </c>
      <c r="C18">
        <v>3.778743743896485E-3</v>
      </c>
      <c r="D18">
        <v>7.1784496307373043E-3</v>
      </c>
      <c r="E18">
        <v>9.1716766357421882E-3</v>
      </c>
      <c r="F18">
        <v>1.6158866882324222E-2</v>
      </c>
      <c r="G18">
        <v>1.774907112121582E-2</v>
      </c>
      <c r="H18">
        <v>2.09601879119873E-2</v>
      </c>
      <c r="I18">
        <v>2.69258975982666E-2</v>
      </c>
      <c r="J18">
        <v>4.2684984207153318E-2</v>
      </c>
      <c r="K18">
        <v>4.0490055084228517E-2</v>
      </c>
      <c r="L18">
        <v>3.9493131637573238E-2</v>
      </c>
    </row>
    <row r="21" spans="2:12" x14ac:dyDescent="0.3">
      <c r="B21" t="s">
        <v>23</v>
      </c>
    </row>
    <row r="22" spans="2:12" x14ac:dyDescent="0.3"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2:12" x14ac:dyDescent="0.3">
      <c r="B23" t="s">
        <v>16</v>
      </c>
      <c r="C23">
        <f>L6</f>
        <v>0.1511954307556152</v>
      </c>
      <c r="D23">
        <f>L9</f>
        <v>24.056857490539549</v>
      </c>
      <c r="E23">
        <f>L12</f>
        <v>137.82388124465939</v>
      </c>
      <c r="F23">
        <f>L15</f>
        <v>7.8268858909606944</v>
      </c>
      <c r="G23">
        <f>L18</f>
        <v>3.9493131637573238E-2</v>
      </c>
    </row>
    <row r="24" spans="2:12" x14ac:dyDescent="0.3">
      <c r="B24" t="s">
        <v>17</v>
      </c>
      <c r="C24">
        <f>L5</f>
        <v>0.71587499999999993</v>
      </c>
      <c r="D24">
        <f>L8</f>
        <v>0.81862499999999994</v>
      </c>
      <c r="E24">
        <f>L11</f>
        <v>0.77962500000000001</v>
      </c>
      <c r="F24">
        <f>L14</f>
        <v>0.77862500000000012</v>
      </c>
      <c r="G24">
        <f>L17</f>
        <v>0.76150000000000007</v>
      </c>
    </row>
    <row r="25" spans="2:12" x14ac:dyDescent="0.3">
      <c r="B25" t="s">
        <v>26</v>
      </c>
      <c r="C25">
        <v>0.73250000000000004</v>
      </c>
      <c r="D25">
        <v>0.82050000000000001</v>
      </c>
      <c r="E25">
        <v>0.78900000000000003</v>
      </c>
      <c r="F25">
        <v>0.78200000000000003</v>
      </c>
      <c r="G25">
        <v>0.77</v>
      </c>
    </row>
    <row r="27" spans="2:12" x14ac:dyDescent="0.3">
      <c r="B27" t="s">
        <v>24</v>
      </c>
    </row>
    <row r="28" spans="2:12" x14ac:dyDescent="0.3">
      <c r="B28" t="s">
        <v>25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</row>
    <row r="29" spans="2:12" x14ac:dyDescent="0.3">
      <c r="B29" s="4" t="s">
        <v>27</v>
      </c>
      <c r="C29" s="5">
        <f>C23</f>
        <v>0.1511954307556152</v>
      </c>
      <c r="D29" s="5">
        <f t="shared" ref="D29:G29" si="0">D23</f>
        <v>24.056857490539549</v>
      </c>
      <c r="E29" s="5">
        <f t="shared" si="0"/>
        <v>137.82388124465939</v>
      </c>
      <c r="F29" s="5">
        <f t="shared" si="0"/>
        <v>7.8268858909606944</v>
      </c>
      <c r="G29" s="5">
        <f t="shared" si="0"/>
        <v>3.9493131637573238E-2</v>
      </c>
    </row>
    <row r="30" spans="2:12" x14ac:dyDescent="0.3">
      <c r="B30" s="4" t="s">
        <v>28</v>
      </c>
      <c r="C30" s="1">
        <f t="shared" ref="C30:F30" si="1">(C23/$G$23)-1</f>
        <v>2.8283981159845499</v>
      </c>
      <c r="D30" s="1">
        <f t="shared" si="1"/>
        <v>608.14028574153826</v>
      </c>
      <c r="E30" s="1">
        <f t="shared" si="1"/>
        <v>3488.8190021865876</v>
      </c>
      <c r="F30" s="1">
        <f t="shared" si="1"/>
        <v>197.18347055350506</v>
      </c>
      <c r="G30" s="1">
        <f>(G23/$G$23)-1</f>
        <v>0</v>
      </c>
    </row>
    <row r="31" spans="2:12" x14ac:dyDescent="0.3">
      <c r="B31" s="4" t="s">
        <v>29</v>
      </c>
      <c r="C31" s="3">
        <f>C24</f>
        <v>0.71587499999999993</v>
      </c>
      <c r="D31" s="3">
        <f t="shared" ref="D31:G31" si="2">D24</f>
        <v>0.81862499999999994</v>
      </c>
      <c r="E31" s="3">
        <f t="shared" si="2"/>
        <v>0.77962500000000001</v>
      </c>
      <c r="F31" s="3">
        <f t="shared" si="2"/>
        <v>0.77862500000000012</v>
      </c>
      <c r="G31" s="3">
        <f t="shared" si="2"/>
        <v>0.76150000000000007</v>
      </c>
    </row>
    <row r="32" spans="2:12" x14ac:dyDescent="0.3">
      <c r="B32" s="4" t="s">
        <v>30</v>
      </c>
      <c r="C32" s="2">
        <f>(C24/$G$24)-1</f>
        <v>-5.9914642153644282E-2</v>
      </c>
      <c r="D32" s="2">
        <f>(D24/$G$24)-1</f>
        <v>7.501641497045286E-2</v>
      </c>
      <c r="E32" s="2">
        <f>(E24/$G$24)-1</f>
        <v>2.3801707156926977E-2</v>
      </c>
      <c r="F32" s="2">
        <f>(F24/$G$24)-1</f>
        <v>2.2488509520683042E-2</v>
      </c>
      <c r="G32" s="2">
        <f>(G24/$G$24)-1</f>
        <v>0</v>
      </c>
    </row>
    <row r="33" spans="2:7" x14ac:dyDescent="0.3">
      <c r="B33" s="4" t="s">
        <v>31</v>
      </c>
      <c r="C33" s="3">
        <f>C25</f>
        <v>0.73250000000000004</v>
      </c>
      <c r="D33" s="3">
        <f t="shared" ref="D33:G33" si="3">D25</f>
        <v>0.82050000000000001</v>
      </c>
      <c r="E33" s="3">
        <f t="shared" si="3"/>
        <v>0.78900000000000003</v>
      </c>
      <c r="F33" s="3">
        <f t="shared" si="3"/>
        <v>0.78200000000000003</v>
      </c>
      <c r="G33" s="3">
        <f t="shared" si="3"/>
        <v>0.77</v>
      </c>
    </row>
    <row r="34" spans="2:7" x14ac:dyDescent="0.3">
      <c r="B34" s="4" t="s">
        <v>32</v>
      </c>
      <c r="C34" s="2">
        <f>(C25/$G$25)-1</f>
        <v>-4.870129870129869E-2</v>
      </c>
      <c r="D34" s="2">
        <f>(D25/$G$25)-1</f>
        <v>6.5584415584415634E-2</v>
      </c>
      <c r="E34" s="2">
        <f>(E25/$G$25)-1</f>
        <v>2.4675324675324628E-2</v>
      </c>
      <c r="F34" s="2">
        <f>(F25/$G$25)-1</f>
        <v>1.558441558441559E-2</v>
      </c>
      <c r="G34" s="2">
        <f>(G25/$G$25)-1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ds1</vt:lpstr>
      <vt:lpstr>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2021-02-17T13:10:28Z</dcterms:created>
  <dcterms:modified xsi:type="dcterms:W3CDTF">2021-02-17T15:33:44Z</dcterms:modified>
</cp:coreProperties>
</file>