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s.rahalhomail.com\Documents\"/>
    </mc:Choice>
  </mc:AlternateContent>
  <bookViews>
    <workbookView xWindow="0" yWindow="135" windowWidth="20730" windowHeight="97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2" i="1" l="1"/>
  <c r="C14" i="1"/>
  <c r="C17" i="1" l="1"/>
  <c r="C36" i="1" s="1"/>
  <c r="C60" i="1" s="1"/>
</calcChain>
</file>

<file path=xl/sharedStrings.xml><?xml version="1.0" encoding="utf-8"?>
<sst xmlns="http://schemas.openxmlformats.org/spreadsheetml/2006/main" count="34" uniqueCount="16">
  <si>
    <t>7578 Cranes Creek</t>
  </si>
  <si>
    <t>Winter Park, FL 32792</t>
  </si>
  <si>
    <t>Sales Price $220,000.00 over 60 months</t>
  </si>
  <si>
    <t>10/15/203</t>
  </si>
  <si>
    <t>Association</t>
  </si>
  <si>
    <t>Taxes</t>
  </si>
  <si>
    <t>Yusef Bassam</t>
  </si>
  <si>
    <t>10531 East Colonial Dr.</t>
  </si>
  <si>
    <t>Orlando, FL 328174</t>
  </si>
  <si>
    <t>Insurance</t>
  </si>
  <si>
    <t>Payment</t>
  </si>
  <si>
    <t>tax</t>
  </si>
  <si>
    <t>Prop Tax</t>
  </si>
  <si>
    <t>Insuracne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</si>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</sst>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44" fontId="0" fillId="0" borderId="0" xfId="1" applyFont="1"/>
    <xf numFmtId="14" fontId="3" fillId="0" borderId="0" xfId="0" applyNumberFormat="1" applyFont="1"/>
    <xf numFmtId="0" fontId="3" fillId="0" borderId="0" xfId="0" applyFont="1"/>
    <xf numFmtId="44" fontId="3" fillId="0" borderId="0" xfId="1" applyFont="1"/>
    <xf numFmtId="16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22" workbookViewId="0">
      <selection activeCell="C47" sqref="C47"/>
    </sheetView>
  </sheetViews>
  <sheetFormatPr defaultRowHeight="15" x14ac:dyDescent="0.25"/>
  <cols>
    <col min="1" max="1" width="10.7109375" bestFit="1" customWidth="1"/>
    <col min="2" max="2" width="12.28515625" customWidth="1"/>
    <col min="3" max="3" width="12.5703125" bestFit="1" customWidth="1"/>
  </cols>
  <sheetData>
    <row r="1" spans="1:3" x14ac:dyDescent="0.25">
      <c r="A1" t="s">
        <v>6</v>
      </c>
    </row>
    <row r="2" spans="1:3" x14ac:dyDescent="0.25">
      <c r="A2" t="s">
        <v>0</v>
      </c>
    </row>
    <row r="3" spans="1:3" x14ac:dyDescent="0.25">
      <c r="A3" t="s">
        <v>1</v>
      </c>
    </row>
    <row r="5" spans="1:3" x14ac:dyDescent="0.25">
      <c r="A5" t="s">
        <v>7</v>
      </c>
    </row>
    <row r="6" spans="1:3" x14ac:dyDescent="0.25">
      <c r="A6" t="s">
        <v>8</v>
      </c>
    </row>
    <row r="8" spans="1:3" x14ac:dyDescent="0.25">
      <c r="A8" s="3" t="s">
        <v>2</v>
      </c>
    </row>
    <row r="10" spans="1:3" x14ac:dyDescent="0.25">
      <c r="C10" s="4">
        <v>220000</v>
      </c>
    </row>
    <row r="11" spans="1:3" x14ac:dyDescent="0.25">
      <c r="A11" s="1">
        <v>41562</v>
      </c>
      <c r="C11" s="2">
        <v>-21000</v>
      </c>
    </row>
    <row r="12" spans="1:3" x14ac:dyDescent="0.25">
      <c r="A12" t="s">
        <v>3</v>
      </c>
      <c r="B12" t="s">
        <v>4</v>
      </c>
      <c r="C12" s="2">
        <f>425/90*77</f>
        <v>363.61111111111114</v>
      </c>
    </row>
    <row r="13" spans="1:3" x14ac:dyDescent="0.25">
      <c r="A13" s="1">
        <v>41579</v>
      </c>
      <c r="C13" s="2">
        <v>-800</v>
      </c>
    </row>
    <row r="14" spans="1:3" x14ac:dyDescent="0.25">
      <c r="A14" s="1">
        <v>41579</v>
      </c>
      <c r="B14" t="s">
        <v>5</v>
      </c>
      <c r="C14" s="2">
        <f>(1924.65/365)*77</f>
        <v>406.02205479452061</v>
      </c>
    </row>
    <row r="15" spans="1:3" x14ac:dyDescent="0.25">
      <c r="A15" s="1">
        <v>41609</v>
      </c>
      <c r="C15" s="2">
        <v>-800</v>
      </c>
    </row>
    <row r="16" spans="1:3" x14ac:dyDescent="0.25">
      <c r="C16" s="2"/>
    </row>
    <row r="17" spans="1:3" ht="17.25" x14ac:dyDescent="0.4">
      <c r="A17" s="5">
        <v>41639</v>
      </c>
      <c r="B17" s="6"/>
      <c r="C17" s="7">
        <f>SUM(C10:C16)</f>
        <v>198169.63316590563</v>
      </c>
    </row>
    <row r="18" spans="1:3" x14ac:dyDescent="0.25">
      <c r="C18" s="2"/>
    </row>
    <row r="19" spans="1:3" x14ac:dyDescent="0.25">
      <c r="A19" s="1">
        <v>41640</v>
      </c>
      <c r="B19" t="s">
        <v>10</v>
      </c>
      <c r="C19">
        <v>0</v>
      </c>
    </row>
    <row r="20" spans="1:3" x14ac:dyDescent="0.25">
      <c r="A20" s="1">
        <v>41640</v>
      </c>
      <c r="B20" t="s">
        <v>4</v>
      </c>
      <c r="C20" s="2">
        <v>425</v>
      </c>
    </row>
    <row r="21" spans="1:3" x14ac:dyDescent="0.25">
      <c r="A21" s="1">
        <v>41671</v>
      </c>
      <c r="B21" t="s">
        <v>10</v>
      </c>
      <c r="C21">
        <v>-1600</v>
      </c>
    </row>
    <row r="22" spans="1:3" x14ac:dyDescent="0.25">
      <c r="A22" s="1">
        <v>41699</v>
      </c>
      <c r="B22" t="s">
        <v>10</v>
      </c>
      <c r="C22">
        <v>-800</v>
      </c>
    </row>
    <row r="23" spans="1:3" x14ac:dyDescent="0.25">
      <c r="A23" s="8">
        <v>41723</v>
      </c>
      <c r="B23" t="s">
        <v>9</v>
      </c>
      <c r="C23" s="2">
        <v>422</v>
      </c>
    </row>
    <row r="24" spans="1:3" x14ac:dyDescent="0.25">
      <c r="A24" s="1">
        <v>41730</v>
      </c>
      <c r="B24" t="s">
        <v>10</v>
      </c>
      <c r="C24">
        <v>-800</v>
      </c>
    </row>
    <row r="25" spans="1:3" x14ac:dyDescent="0.25">
      <c r="A25" s="1">
        <v>41739</v>
      </c>
      <c r="B25" t="s">
        <v>4</v>
      </c>
      <c r="C25" s="2">
        <v>425</v>
      </c>
    </row>
    <row r="26" spans="1:3" x14ac:dyDescent="0.25">
      <c r="A26" s="1">
        <v>41760</v>
      </c>
      <c r="B26" t="s">
        <v>10</v>
      </c>
      <c r="C26" s="2">
        <v>-800</v>
      </c>
    </row>
    <row r="27" spans="1:3" x14ac:dyDescent="0.25">
      <c r="A27" s="1">
        <v>41761</v>
      </c>
      <c r="B27" t="s">
        <v>4</v>
      </c>
      <c r="C27" s="2">
        <v>425</v>
      </c>
    </row>
    <row r="28" spans="1:3" x14ac:dyDescent="0.25">
      <c r="A28" s="1">
        <v>41852</v>
      </c>
      <c r="B28" t="s">
        <v>10</v>
      </c>
      <c r="C28" s="2">
        <v>-5000</v>
      </c>
    </row>
    <row r="29" spans="1:3" x14ac:dyDescent="0.25">
      <c r="A29" s="1">
        <v>41883</v>
      </c>
      <c r="B29" t="s">
        <v>10</v>
      </c>
      <c r="C29" s="2">
        <v>-800</v>
      </c>
    </row>
    <row r="30" spans="1:3" x14ac:dyDescent="0.25">
      <c r="A30" s="1">
        <v>41884</v>
      </c>
      <c r="B30" t="s">
        <v>4</v>
      </c>
      <c r="C30" s="2">
        <v>425</v>
      </c>
    </row>
    <row r="31" spans="1:3" x14ac:dyDescent="0.25">
      <c r="A31" s="1">
        <v>41914</v>
      </c>
      <c r="B31" t="s">
        <v>10</v>
      </c>
      <c r="C31" s="2">
        <v>-800</v>
      </c>
    </row>
    <row r="32" spans="1:3" x14ac:dyDescent="0.25">
      <c r="A32" s="1">
        <v>41945</v>
      </c>
      <c r="B32" t="s">
        <v>10</v>
      </c>
      <c r="C32" s="2">
        <v>-800</v>
      </c>
    </row>
    <row r="33" spans="1:4" x14ac:dyDescent="0.25">
      <c r="A33" s="1">
        <v>41945</v>
      </c>
      <c r="B33" t="s">
        <v>12</v>
      </c>
      <c r="C33" s="2">
        <v>2191.31</v>
      </c>
      <c r="D33" t="s">
        <v>11</v>
      </c>
    </row>
    <row r="34" spans="1:4" x14ac:dyDescent="0.25">
      <c r="A34" s="1">
        <v>41974</v>
      </c>
      <c r="B34" t="s">
        <v>10</v>
      </c>
      <c r="C34" s="2">
        <v>-800</v>
      </c>
    </row>
    <row r="36" spans="1:4" x14ac:dyDescent="0.25">
      <c r="A36" s="1">
        <v>42004</v>
      </c>
      <c r="C36" s="9">
        <f>SUM(C17:C34)</f>
        <v>190282.94316590563</v>
      </c>
    </row>
    <row r="38" spans="1:4" x14ac:dyDescent="0.25">
      <c r="A38" s="1">
        <v>42010</v>
      </c>
      <c r="B38" t="s">
        <v>4</v>
      </c>
      <c r="C38">
        <v>425</v>
      </c>
    </row>
    <row r="39" spans="1:4" x14ac:dyDescent="0.25">
      <c r="A39" s="8">
        <v>42045</v>
      </c>
      <c r="B39" t="s">
        <v>10</v>
      </c>
      <c r="C39">
        <v>-800</v>
      </c>
    </row>
    <row r="40" spans="1:4" x14ac:dyDescent="0.25">
      <c r="A40" s="8">
        <v>42083</v>
      </c>
      <c r="B40" t="s">
        <v>13</v>
      </c>
      <c r="C40">
        <v>417</v>
      </c>
    </row>
    <row r="41" spans="1:4" x14ac:dyDescent="0.25">
      <c r="A41" s="8">
        <v>42099</v>
      </c>
      <c r="C41">
        <v>425</v>
      </c>
    </row>
    <row r="42" spans="1:4" x14ac:dyDescent="0.25">
      <c r="A42" t="s">
        <v>14</v>
      </c>
      <c r="C42">
        <v>-2000</v>
      </c>
    </row>
    <row r="43" spans="1:4" x14ac:dyDescent="0.25">
      <c r="A43" t="s">
        <v>14</v>
      </c>
      <c r="C43">
        <v>-1000</v>
      </c>
    </row>
    <row r="44" spans="1:4" x14ac:dyDescent="0.25">
      <c r="A44" t="s">
        <v>15</v>
      </c>
      <c r="C44">
        <v>-1000</v>
      </c>
    </row>
    <row r="45" spans="1:4" x14ac:dyDescent="0.25">
      <c r="A45" s="1">
        <v>42191</v>
      </c>
      <c r="B45" s="8" t="s">
        <v>4</v>
      </c>
      <c r="C45">
        <v>425</v>
      </c>
    </row>
    <row r="46" spans="1:4" x14ac:dyDescent="0.25">
      <c r="A46" s="1">
        <v>42217</v>
      </c>
      <c r="B46" t="s">
        <v>10</v>
      </c>
      <c r="C46">
        <v>-2000</v>
      </c>
    </row>
    <row r="60" spans="3:3" x14ac:dyDescent="0.25">
      <c r="C60" s="9">
        <f>SUM(C36:C59)</f>
        <v>185174.94316590563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HP</cp:lastModifiedBy>
  <dcterms:created xsi:type="dcterms:W3CDTF">2013-11-27T02:30:32Z</dcterms:created>
  <dcterms:modified xsi:type="dcterms:W3CDTF">2015-09-09T01:40:55Z</dcterms:modified>
</cp:coreProperties>
</file>