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ss.rahalhomail.com\Documents\"/>
    </mc:Choice>
  </mc:AlternateContent>
  <bookViews>
    <workbookView xWindow="0" yWindow="135" windowWidth="20730" windowHeight="9780"/>
  </bookViews>
  <sheets>
    <sheet name="2575 Derbyshire" sheetId="5" r:id="rId1"/>
    <sheet name="540-544 verbena" sheetId="7" r:id="rId2"/>
    <sheet name="133 Mark David" sheetId="10" r:id="rId3"/>
    <sheet name="7584 Cranes" sheetId="21" r:id="rId4"/>
  </sheets>
  <definedNames>
    <definedName name="_xlnm._FilterDatabase" localSheetId="1" hidden="1">'540-544 verbena'!$A$9:$D$21</definedName>
    <definedName name="_xlnm.Print_Area" localSheetId="2">'133 Mark David'!$A$1:$E$27</definedName>
    <definedName name="_xlnm.Print_Area" localSheetId="0">'2575 Derbyshire'!$A$1:$E$28</definedName>
    <definedName name="_xlnm.Print_Area" localSheetId="1">'540-544 verbena'!$A$1:$G$27</definedName>
  </definedNames>
  <calcPr calcId="152511"/>
</workbook>
</file>

<file path=xl/calcChain.xml><?xml version="1.0" encoding="utf-8"?>
<calcChain xmlns="http://schemas.openxmlformats.org/spreadsheetml/2006/main">
  <c r="C18" i="7" l="1"/>
  <c r="C25" i="21" l="1"/>
  <c r="B11" i="7" l="1"/>
  <c r="B12" i="7"/>
  <c r="B13" i="7"/>
  <c r="B14" i="7"/>
  <c r="B15" i="7"/>
  <c r="B16" i="7"/>
  <c r="B17" i="7"/>
  <c r="B18" i="7"/>
  <c r="B19" i="7"/>
  <c r="B20" i="7"/>
  <c r="B21" i="7"/>
  <c r="B10" i="7"/>
  <c r="C17" i="5" l="1"/>
  <c r="C23" i="10"/>
  <c r="B23" i="10"/>
  <c r="B23" i="5"/>
  <c r="C15" i="7"/>
  <c r="C12" i="7"/>
  <c r="C23" i="7" s="1"/>
  <c r="B23" i="7" l="1"/>
  <c r="C23" i="5"/>
</calcChain>
</file>

<file path=xl/sharedStrings.xml><?xml version="1.0" encoding="utf-8"?>
<sst xmlns="http://schemas.openxmlformats.org/spreadsheetml/2006/main" count="109" uniqueCount="38">
  <si>
    <t>Orlando, fl 32807</t>
  </si>
  <si>
    <t>Date</t>
  </si>
  <si>
    <t xml:space="preserve">Rent </t>
  </si>
  <si>
    <t>Expense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</si>
  <si>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</si>
  <si>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</si>
  <si>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</si>
  <si>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</si>
  <si>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</si>
  <si>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</si>
  <si>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</si>
  <si>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</si>
  <si>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</si>
  <si>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</si>
  <si>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</si>
  <si>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</si>
  <si>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2575 Derbyshire Cir</t>
  </si>
  <si>
    <t>Casselberry, Fl 32797</t>
  </si>
  <si>
    <t>Casselberry, Fl 32707</t>
  </si>
  <si>
    <t>133 Mark David Blvd.</t>
  </si>
  <si>
    <t>Winter Park, Fl 32792</t>
  </si>
  <si>
    <t>Association</t>
  </si>
  <si>
    <t>Property Tax</t>
  </si>
  <si>
    <t>Insurance</t>
  </si>
  <si>
    <t>Interest</t>
  </si>
  <si>
    <t>Lawn</t>
  </si>
  <si>
    <t>Pest Control</t>
  </si>
  <si>
    <t>7584 Cranes Creek</t>
  </si>
  <si>
    <t>Hussein Rahal</t>
  </si>
  <si>
    <t>Haidar Rahal</t>
  </si>
  <si>
    <t>Ali Rahal</t>
  </si>
  <si>
    <t>540 -544 Verbena Ct.</t>
  </si>
  <si>
    <t>80 Lawn 120 Pest Cont</t>
  </si>
  <si>
    <t xml:space="preserve">80 Lawn </t>
  </si>
  <si>
    <t xml:space="preserve">Association </t>
  </si>
  <si>
    <t>Payment</t>
  </si>
  <si>
    <t>Prop Tax</t>
  </si>
  <si>
    <t>tax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</si>
</sst>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$&quot;#,##0_);[Red]\(&quot;$&quot;#,##0\)"/>
    <numFmt numFmtId="44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sz val="10"/>
      <name val="Arial"/>
      <family val="2"/>
    </font>
    <font>
      <sz val="11"/>
      <color indexed="8"/>
      <name val="Calibri"/>
      <family val="2"/>
    </font>
    <font>
      <b/>
      <u val="singleAccounting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0" fontId="3" fillId="0" borderId="0"/>
    <xf numFmtId="44" fontId="3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1" fillId="0" borderId="0"/>
    <xf numFmtId="0" fontId="3" fillId="0" borderId="0"/>
    <xf numFmtId="0" fontId="1" fillId="0" borderId="0"/>
    <xf numFmtId="9" fontId="4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1" xfId="0" applyBorder="1"/>
    <xf numFmtId="0" fontId="0" fillId="0" borderId="0" xfId="0" quotePrefix="1"/>
    <xf numFmtId="6" fontId="0" fillId="0" borderId="0" xfId="0" quotePrefix="1" applyNumberFormat="1"/>
    <xf numFmtId="0" fontId="2" fillId="0" borderId="0" xfId="0" applyFont="1"/>
    <xf numFmtId="44" fontId="0" fillId="0" borderId="0" xfId="9" applyFont="1"/>
    <xf numFmtId="44" fontId="0" fillId="0" borderId="0" xfId="0" applyNumberFormat="1"/>
    <xf numFmtId="9" fontId="0" fillId="0" borderId="0" xfId="0" applyNumberFormat="1"/>
    <xf numFmtId="44" fontId="0" fillId="0" borderId="0" xfId="9" applyFont="1" applyAlignment="1">
      <alignment horizontal="right"/>
    </xf>
    <xf numFmtId="0" fontId="0" fillId="0" borderId="0" xfId="0" applyAlignment="1">
      <alignment horizontal="right"/>
    </xf>
    <xf numFmtId="14" fontId="0" fillId="0" borderId="0" xfId="0" applyNumberFormat="1"/>
    <xf numFmtId="14" fontId="5" fillId="0" borderId="0" xfId="0" applyNumberFormat="1" applyFont="1"/>
    <xf numFmtId="0" fontId="5" fillId="0" borderId="0" xfId="0" applyFont="1"/>
    <xf numFmtId="44" fontId="5" fillId="0" borderId="0" xfId="9" applyFont="1"/>
    <xf numFmtId="2" fontId="0" fillId="0" borderId="0" xfId="0" applyNumberFormat="1"/>
    <xf numFmtId="16" fontId="0" fillId="0" borderId="0" xfId="0" applyNumberFormat="1"/>
  </cellXfs>
  <cellStyles count="10">
    <cellStyle name="Currency" xfId="9" builtinId="4"/>
    <cellStyle name="Currency 2" xfId="3"/>
    <cellStyle name="Currency 3" xfId="4"/>
    <cellStyle name="Currency 4" xfId="2"/>
    <cellStyle name="Normal" xfId="0" builtinId="0"/>
    <cellStyle name="Normal 2" xfId="5"/>
    <cellStyle name="Normal 2 2" xfId="6"/>
    <cellStyle name="Normal 3" xfId="7"/>
    <cellStyle name="Normal 4" xfId="1"/>
    <cellStyle name="Percent 2" xf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tabSelected="1" topLeftCell="A15" workbookViewId="0">
      <selection activeCell="G22" sqref="G22"/>
    </sheetView>
  </sheetViews>
  <sheetFormatPr defaultRowHeight="15" x14ac:dyDescent="0.25"/>
  <cols>
    <col min="1" max="3" width="20.7109375" customWidth="1"/>
  </cols>
  <sheetData>
    <row r="1" spans="1:4" x14ac:dyDescent="0.25">
      <c r="A1" t="s">
        <v>28</v>
      </c>
    </row>
    <row r="2" spans="1:4" x14ac:dyDescent="0.25">
      <c r="A2" t="s">
        <v>16</v>
      </c>
    </row>
    <row r="3" spans="1:4" x14ac:dyDescent="0.25">
      <c r="A3" t="s">
        <v>17</v>
      </c>
    </row>
    <row r="6" spans="1:4" x14ac:dyDescent="0.25">
      <c r="A6" s="3"/>
    </row>
    <row r="7" spans="1:4" x14ac:dyDescent="0.25">
      <c r="A7" s="2">
        <v>2014</v>
      </c>
    </row>
    <row r="9" spans="1:4" ht="21.75" customHeight="1" x14ac:dyDescent="0.25">
      <c r="A9" s="1" t="s">
        <v>1</v>
      </c>
      <c r="B9" s="1" t="s">
        <v>2</v>
      </c>
      <c r="C9" s="1" t="s">
        <v>3</v>
      </c>
    </row>
    <row r="10" spans="1:4" ht="21" customHeight="1" x14ac:dyDescent="0.25">
      <c r="A10" s="1" t="s">
        <v>4</v>
      </c>
      <c r="B10" s="1">
        <v>1075</v>
      </c>
      <c r="C10" s="1">
        <v>184</v>
      </c>
      <c r="D10" t="s">
        <v>21</v>
      </c>
    </row>
    <row r="11" spans="1:4" ht="21" customHeight="1" x14ac:dyDescent="0.25">
      <c r="A11" s="1" t="s">
        <v>5</v>
      </c>
      <c r="B11" s="1">
        <v>1075</v>
      </c>
      <c r="C11" s="1">
        <v>184</v>
      </c>
      <c r="D11" t="s">
        <v>21</v>
      </c>
    </row>
    <row r="12" spans="1:4" ht="21" customHeight="1" x14ac:dyDescent="0.25">
      <c r="A12" s="1" t="s">
        <v>6</v>
      </c>
      <c r="B12" s="1">
        <v>1075</v>
      </c>
      <c r="C12" s="1">
        <v>184</v>
      </c>
      <c r="D12" t="s">
        <v>21</v>
      </c>
    </row>
    <row r="13" spans="1:4" ht="21.75" customHeight="1" x14ac:dyDescent="0.25">
      <c r="A13" s="1" t="s">
        <v>7</v>
      </c>
      <c r="B13" s="1">
        <v>1075</v>
      </c>
      <c r="C13" s="1">
        <v>184</v>
      </c>
      <c r="D13" t="s">
        <v>21</v>
      </c>
    </row>
    <row r="14" spans="1:4" ht="21" customHeight="1" x14ac:dyDescent="0.25">
      <c r="A14" s="1" t="s">
        <v>8</v>
      </c>
      <c r="B14" s="1">
        <v>1075</v>
      </c>
      <c r="C14" s="1">
        <v>184</v>
      </c>
      <c r="D14" t="s">
        <v>21</v>
      </c>
    </row>
    <row r="15" spans="1:4" ht="21" customHeight="1" x14ac:dyDescent="0.25">
      <c r="A15" s="1" t="s">
        <v>9</v>
      </c>
      <c r="B15" s="1">
        <v>1075</v>
      </c>
      <c r="C15" s="1">
        <v>184</v>
      </c>
      <c r="D15" t="s">
        <v>21</v>
      </c>
    </row>
    <row r="16" spans="1:4" ht="21" customHeight="1" x14ac:dyDescent="0.25">
      <c r="A16" s="1" t="s">
        <v>10</v>
      </c>
      <c r="B16" s="1">
        <v>1075</v>
      </c>
      <c r="C16" s="1">
        <v>184</v>
      </c>
      <c r="D16" t="s">
        <v>21</v>
      </c>
    </row>
    <row r="17" spans="1:4" ht="21" customHeight="1" x14ac:dyDescent="0.25">
      <c r="A17" s="1" t="s">
        <v>11</v>
      </c>
      <c r="B17" s="1">
        <v>1075</v>
      </c>
      <c r="C17" s="1">
        <f>184</f>
        <v>184</v>
      </c>
      <c r="D17" t="s">
        <v>21</v>
      </c>
    </row>
    <row r="18" spans="1:4" ht="21" customHeight="1" x14ac:dyDescent="0.25">
      <c r="A18" s="1" t="s">
        <v>12</v>
      </c>
      <c r="B18" s="1">
        <v>1100</v>
      </c>
      <c r="C18" s="1">
        <v>184</v>
      </c>
      <c r="D18" t="s">
        <v>34</v>
      </c>
    </row>
    <row r="19" spans="1:4" ht="21" customHeight="1" x14ac:dyDescent="0.25">
      <c r="A19" s="1" t="s">
        <v>13</v>
      </c>
      <c r="B19" s="1">
        <v>1100</v>
      </c>
      <c r="C19" s="1">
        <v>184</v>
      </c>
      <c r="D19" t="s">
        <v>21</v>
      </c>
    </row>
    <row r="20" spans="1:4" ht="21" customHeight="1" x14ac:dyDescent="0.25">
      <c r="A20" s="1" t="s">
        <v>14</v>
      </c>
      <c r="B20" s="1">
        <v>1100</v>
      </c>
      <c r="C20" s="1">
        <v>184</v>
      </c>
      <c r="D20" t="s">
        <v>21</v>
      </c>
    </row>
    <row r="21" spans="1:4" ht="21" customHeight="1" x14ac:dyDescent="0.25">
      <c r="A21" s="1" t="s">
        <v>15</v>
      </c>
      <c r="B21" s="1">
        <v>1100</v>
      </c>
      <c r="C21" s="1">
        <v>184</v>
      </c>
      <c r="D21" t="s">
        <v>21</v>
      </c>
    </row>
    <row r="23" spans="1:4" x14ac:dyDescent="0.25">
      <c r="B23">
        <f>SUM(B10:B22)</f>
        <v>13000</v>
      </c>
      <c r="C23">
        <f>SUM(C10:C22)</f>
        <v>2208</v>
      </c>
    </row>
    <row r="25" spans="1:4" x14ac:dyDescent="0.25">
      <c r="C25" s="5"/>
    </row>
    <row r="26" spans="1:4" x14ac:dyDescent="0.25">
      <c r="A26" s="8"/>
      <c r="B26" s="5"/>
    </row>
    <row r="27" spans="1:4" x14ac:dyDescent="0.25">
      <c r="A27" s="8"/>
      <c r="B27" s="5"/>
    </row>
    <row r="28" spans="1:4" x14ac:dyDescent="0.25">
      <c r="A28" s="9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28"/>
  <sheetViews>
    <sheetView topLeftCell="A6" workbookViewId="0">
      <selection activeCell="H16" sqref="H16"/>
    </sheetView>
  </sheetViews>
  <sheetFormatPr defaultRowHeight="15" x14ac:dyDescent="0.25"/>
  <cols>
    <col min="1" max="3" width="20.7109375" customWidth="1"/>
  </cols>
  <sheetData>
    <row r="1" spans="1:4" x14ac:dyDescent="0.25">
      <c r="A1" t="s">
        <v>30</v>
      </c>
    </row>
    <row r="2" spans="1:4" x14ac:dyDescent="0.25">
      <c r="A2" t="s">
        <v>31</v>
      </c>
    </row>
    <row r="3" spans="1:4" x14ac:dyDescent="0.25">
      <c r="A3" t="s">
        <v>0</v>
      </c>
    </row>
    <row r="6" spans="1:4" x14ac:dyDescent="0.25">
      <c r="A6" s="3"/>
    </row>
    <row r="7" spans="1:4" x14ac:dyDescent="0.25">
      <c r="A7" s="2">
        <v>2014</v>
      </c>
    </row>
    <row r="9" spans="1:4" ht="21.75" customHeight="1" x14ac:dyDescent="0.25">
      <c r="A9" s="1" t="s">
        <v>1</v>
      </c>
      <c r="B9" s="1" t="s">
        <v>2</v>
      </c>
      <c r="C9" s="1" t="s">
        <v>3</v>
      </c>
    </row>
    <row r="10" spans="1:4" ht="21" customHeight="1" x14ac:dyDescent="0.25">
      <c r="A10" s="1" t="s">
        <v>4</v>
      </c>
      <c r="B10" s="1">
        <f>695+700+715</f>
        <v>2110</v>
      </c>
      <c r="C10" s="1">
        <v>80</v>
      </c>
      <c r="D10" t="s">
        <v>25</v>
      </c>
    </row>
    <row r="11" spans="1:4" ht="21" customHeight="1" x14ac:dyDescent="0.25">
      <c r="A11" s="1" t="s">
        <v>5</v>
      </c>
      <c r="B11" s="1">
        <f t="shared" ref="B11:B21" si="0">695+700+715</f>
        <v>2110</v>
      </c>
      <c r="C11" s="1">
        <v>80</v>
      </c>
      <c r="D11" t="s">
        <v>25</v>
      </c>
    </row>
    <row r="12" spans="1:4" ht="21" customHeight="1" x14ac:dyDescent="0.25">
      <c r="A12" s="1" t="s">
        <v>6</v>
      </c>
      <c r="B12" s="1">
        <f t="shared" si="0"/>
        <v>2110</v>
      </c>
      <c r="C12" s="1">
        <f>80+120</f>
        <v>200</v>
      </c>
      <c r="D12" t="s">
        <v>32</v>
      </c>
    </row>
    <row r="13" spans="1:4" ht="21.75" customHeight="1" x14ac:dyDescent="0.25">
      <c r="A13" s="1" t="s">
        <v>7</v>
      </c>
      <c r="B13" s="1">
        <f t="shared" si="0"/>
        <v>2110</v>
      </c>
      <c r="C13" s="1">
        <v>80</v>
      </c>
      <c r="D13" t="s">
        <v>25</v>
      </c>
    </row>
    <row r="14" spans="1:4" ht="21" customHeight="1" x14ac:dyDescent="0.25">
      <c r="A14" s="1" t="s">
        <v>8</v>
      </c>
      <c r="B14" s="1">
        <f t="shared" si="0"/>
        <v>2110</v>
      </c>
      <c r="C14" s="1">
        <v>80</v>
      </c>
      <c r="D14" t="s">
        <v>25</v>
      </c>
    </row>
    <row r="15" spans="1:4" ht="21" customHeight="1" x14ac:dyDescent="0.25">
      <c r="A15" s="1" t="s">
        <v>9</v>
      </c>
      <c r="B15" s="1">
        <f t="shared" si="0"/>
        <v>2110</v>
      </c>
      <c r="C15" s="1">
        <f>80+120</f>
        <v>200</v>
      </c>
      <c r="D15" t="s">
        <v>32</v>
      </c>
    </row>
    <row r="16" spans="1:4" ht="21" customHeight="1" x14ac:dyDescent="0.25">
      <c r="A16" s="1" t="s">
        <v>10</v>
      </c>
      <c r="B16" s="1">
        <f t="shared" si="0"/>
        <v>2110</v>
      </c>
      <c r="C16" s="1">
        <v>80</v>
      </c>
      <c r="D16" t="s">
        <v>25</v>
      </c>
    </row>
    <row r="17" spans="1:4" ht="21" customHeight="1" x14ac:dyDescent="0.25">
      <c r="A17" s="1" t="s">
        <v>11</v>
      </c>
      <c r="B17" s="1">
        <f t="shared" si="0"/>
        <v>2110</v>
      </c>
      <c r="C17" s="1">
        <v>80</v>
      </c>
      <c r="D17" t="s">
        <v>25</v>
      </c>
    </row>
    <row r="18" spans="1:4" ht="21" customHeight="1" x14ac:dyDescent="0.25">
      <c r="A18" s="1" t="s">
        <v>12</v>
      </c>
      <c r="B18" s="1">
        <f t="shared" si="0"/>
        <v>2110</v>
      </c>
      <c r="C18" s="1">
        <f>80+120</f>
        <v>200</v>
      </c>
      <c r="D18" t="s">
        <v>32</v>
      </c>
    </row>
    <row r="19" spans="1:4" ht="21" customHeight="1" x14ac:dyDescent="0.25">
      <c r="A19" s="1" t="s">
        <v>13</v>
      </c>
      <c r="B19" s="1">
        <f t="shared" si="0"/>
        <v>2110</v>
      </c>
      <c r="C19" s="1">
        <v>80</v>
      </c>
      <c r="D19" t="s">
        <v>33</v>
      </c>
    </row>
    <row r="20" spans="1:4" ht="21" customHeight="1" x14ac:dyDescent="0.25">
      <c r="A20" s="1" t="s">
        <v>14</v>
      </c>
      <c r="B20" s="1">
        <f t="shared" si="0"/>
        <v>2110</v>
      </c>
      <c r="C20" s="1">
        <v>80</v>
      </c>
      <c r="D20" t="s">
        <v>25</v>
      </c>
    </row>
    <row r="21" spans="1:4" ht="21" customHeight="1" x14ac:dyDescent="0.25">
      <c r="A21" s="1" t="s">
        <v>15</v>
      </c>
      <c r="B21" s="1">
        <f t="shared" si="0"/>
        <v>2110</v>
      </c>
      <c r="C21" s="1">
        <v>200</v>
      </c>
      <c r="D21" t="s">
        <v>32</v>
      </c>
    </row>
    <row r="23" spans="1:4" x14ac:dyDescent="0.25">
      <c r="B23">
        <f>SUM(B10:B22)</f>
        <v>25320</v>
      </c>
      <c r="C23">
        <f>SUM(C10:C22)</f>
        <v>1440</v>
      </c>
    </row>
    <row r="25" spans="1:4" x14ac:dyDescent="0.25">
      <c r="A25" s="8" t="s">
        <v>22</v>
      </c>
      <c r="B25" s="5">
        <v>2947.03</v>
      </c>
    </row>
    <row r="26" spans="1:4" x14ac:dyDescent="0.25">
      <c r="A26" s="8" t="s">
        <v>23</v>
      </c>
      <c r="B26" s="5">
        <v>1672</v>
      </c>
    </row>
    <row r="27" spans="1:4" x14ac:dyDescent="0.25">
      <c r="A27" s="9" t="s">
        <v>24</v>
      </c>
      <c r="B27" s="5">
        <v>3884.05</v>
      </c>
    </row>
    <row r="28" spans="1:4" x14ac:dyDescent="0.25">
      <c r="B28" s="5"/>
    </row>
  </sheetData>
  <autoFilter ref="A9:D21"/>
  <pageMargins left="0.7" right="0.7" top="0.75" bottom="0.75" header="0.3" footer="0.3"/>
  <pageSetup scale="91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topLeftCell="A13" workbookViewId="0">
      <selection activeCell="C26" sqref="C26"/>
    </sheetView>
  </sheetViews>
  <sheetFormatPr defaultRowHeight="15" x14ac:dyDescent="0.25"/>
  <cols>
    <col min="1" max="3" width="20.7109375" customWidth="1"/>
  </cols>
  <sheetData>
    <row r="1" spans="1:4" x14ac:dyDescent="0.25">
      <c r="A1" t="s">
        <v>28</v>
      </c>
    </row>
    <row r="2" spans="1:4" x14ac:dyDescent="0.25">
      <c r="A2" t="s">
        <v>19</v>
      </c>
    </row>
    <row r="3" spans="1:4" x14ac:dyDescent="0.25">
      <c r="A3" t="s">
        <v>18</v>
      </c>
    </row>
    <row r="5" spans="1:4" x14ac:dyDescent="0.25">
      <c r="A5" s="3"/>
    </row>
    <row r="6" spans="1:4" x14ac:dyDescent="0.25">
      <c r="A6" s="2">
        <v>2014</v>
      </c>
    </row>
    <row r="9" spans="1:4" ht="21.75" customHeight="1" x14ac:dyDescent="0.25">
      <c r="A9" s="1" t="s">
        <v>1</v>
      </c>
      <c r="B9" s="1" t="s">
        <v>2</v>
      </c>
      <c r="C9" s="1" t="s">
        <v>3</v>
      </c>
    </row>
    <row r="10" spans="1:4" ht="21" customHeight="1" x14ac:dyDescent="0.25">
      <c r="A10" s="1" t="s">
        <v>4</v>
      </c>
      <c r="B10" s="1">
        <v>900</v>
      </c>
      <c r="C10" s="1"/>
    </row>
    <row r="11" spans="1:4" ht="21" customHeight="1" x14ac:dyDescent="0.25">
      <c r="A11" s="1" t="s">
        <v>5</v>
      </c>
      <c r="B11" s="1">
        <v>900</v>
      </c>
      <c r="C11" s="1"/>
    </row>
    <row r="12" spans="1:4" ht="21" customHeight="1" x14ac:dyDescent="0.25">
      <c r="A12" s="1" t="s">
        <v>6</v>
      </c>
      <c r="B12" s="1">
        <v>900</v>
      </c>
      <c r="C12" s="1">
        <v>75</v>
      </c>
      <c r="D12" t="s">
        <v>26</v>
      </c>
    </row>
    <row r="13" spans="1:4" ht="21.75" customHeight="1" x14ac:dyDescent="0.25">
      <c r="A13" s="1" t="s">
        <v>7</v>
      </c>
      <c r="B13" s="1">
        <v>900</v>
      </c>
      <c r="C13" s="1"/>
    </row>
    <row r="14" spans="1:4" ht="21" customHeight="1" x14ac:dyDescent="0.25">
      <c r="A14" s="1" t="s">
        <v>8</v>
      </c>
      <c r="B14" s="1">
        <v>900</v>
      </c>
      <c r="C14" s="1"/>
    </row>
    <row r="15" spans="1:4" ht="21" customHeight="1" x14ac:dyDescent="0.25">
      <c r="A15" s="1" t="s">
        <v>9</v>
      </c>
      <c r="B15" s="1">
        <v>900</v>
      </c>
      <c r="C15" s="1">
        <v>75</v>
      </c>
      <c r="D15" t="s">
        <v>26</v>
      </c>
    </row>
    <row r="16" spans="1:4" ht="21" customHeight="1" x14ac:dyDescent="0.25">
      <c r="A16" s="1" t="s">
        <v>10</v>
      </c>
      <c r="B16" s="1">
        <v>900</v>
      </c>
      <c r="C16" s="1"/>
    </row>
    <row r="17" spans="1:4" ht="21" customHeight="1" x14ac:dyDescent="0.25">
      <c r="A17" s="1" t="s">
        <v>11</v>
      </c>
      <c r="B17" s="1">
        <v>900</v>
      </c>
      <c r="C17" s="1"/>
    </row>
    <row r="18" spans="1:4" ht="21" customHeight="1" x14ac:dyDescent="0.25">
      <c r="A18" s="1" t="s">
        <v>12</v>
      </c>
      <c r="B18" s="1">
        <v>900</v>
      </c>
      <c r="C18" s="1">
        <v>75</v>
      </c>
      <c r="D18" t="s">
        <v>26</v>
      </c>
    </row>
    <row r="19" spans="1:4" ht="21" customHeight="1" x14ac:dyDescent="0.25">
      <c r="A19" s="1" t="s">
        <v>13</v>
      </c>
      <c r="B19" s="1">
        <v>900</v>
      </c>
      <c r="C19" s="1"/>
    </row>
    <row r="20" spans="1:4" ht="21" customHeight="1" x14ac:dyDescent="0.25">
      <c r="A20" s="1" t="s">
        <v>14</v>
      </c>
      <c r="B20" s="1">
        <v>900</v>
      </c>
      <c r="C20" s="1"/>
    </row>
    <row r="21" spans="1:4" ht="21" customHeight="1" x14ac:dyDescent="0.25">
      <c r="A21" s="1" t="s">
        <v>15</v>
      </c>
      <c r="B21" s="1">
        <v>900</v>
      </c>
      <c r="C21" s="1">
        <v>75</v>
      </c>
      <c r="D21" t="s">
        <v>26</v>
      </c>
    </row>
    <row r="23" spans="1:4" x14ac:dyDescent="0.25">
      <c r="B23">
        <f>SUM(B10:B22)</f>
        <v>10800</v>
      </c>
      <c r="C23">
        <f>SUM(C10:C22)</f>
        <v>300</v>
      </c>
    </row>
    <row r="25" spans="1:4" x14ac:dyDescent="0.25">
      <c r="A25" s="8" t="s">
        <v>22</v>
      </c>
      <c r="B25">
        <v>1263.46</v>
      </c>
    </row>
    <row r="26" spans="1:4" x14ac:dyDescent="0.25">
      <c r="A26" s="8" t="s">
        <v>23</v>
      </c>
      <c r="B26">
        <v>1125</v>
      </c>
    </row>
    <row r="27" spans="1:4" x14ac:dyDescent="0.25">
      <c r="A27" s="9" t="s">
        <v>24</v>
      </c>
      <c r="B27">
        <v>1089.83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topLeftCell="A8" workbookViewId="0">
      <selection activeCell="F12" sqref="F12"/>
    </sheetView>
  </sheetViews>
  <sheetFormatPr defaultRowHeight="15" x14ac:dyDescent="0.25"/>
  <cols>
    <col min="1" max="3" width="20.7109375" customWidth="1"/>
  </cols>
  <sheetData>
    <row r="1" spans="1:3" ht="18.75" x14ac:dyDescent="0.3">
      <c r="A1" s="4" t="s">
        <v>28</v>
      </c>
      <c r="B1" s="7">
        <v>0.5</v>
      </c>
    </row>
    <row r="2" spans="1:3" ht="18.75" x14ac:dyDescent="0.3">
      <c r="A2" s="4" t="s">
        <v>29</v>
      </c>
      <c r="B2" s="7">
        <v>0.5</v>
      </c>
    </row>
    <row r="3" spans="1:3" x14ac:dyDescent="0.25">
      <c r="A3" t="s">
        <v>27</v>
      </c>
    </row>
    <row r="4" spans="1:3" x14ac:dyDescent="0.25">
      <c r="A4" t="s">
        <v>20</v>
      </c>
    </row>
    <row r="5" spans="1:3" x14ac:dyDescent="0.25">
      <c r="A5" s="3"/>
    </row>
    <row r="6" spans="1:3" ht="17.25" x14ac:dyDescent="0.4">
      <c r="A6" s="11">
        <v>41639</v>
      </c>
      <c r="B6" s="12"/>
      <c r="C6" s="13">
        <v>198169.63</v>
      </c>
    </row>
    <row r="7" spans="1:3" x14ac:dyDescent="0.25">
      <c r="C7" s="14"/>
    </row>
    <row r="8" spans="1:3" x14ac:dyDescent="0.25">
      <c r="A8" s="10">
        <v>41640</v>
      </c>
      <c r="B8" t="s">
        <v>35</v>
      </c>
      <c r="C8">
        <v>0</v>
      </c>
    </row>
    <row r="9" spans="1:3" ht="21.75" customHeight="1" x14ac:dyDescent="0.25">
      <c r="A9" s="10">
        <v>41640</v>
      </c>
      <c r="B9" t="s">
        <v>21</v>
      </c>
      <c r="C9" s="14">
        <v>425</v>
      </c>
    </row>
    <row r="10" spans="1:3" ht="21" customHeight="1" x14ac:dyDescent="0.25">
      <c r="A10" s="10">
        <v>41671</v>
      </c>
      <c r="B10" t="s">
        <v>35</v>
      </c>
      <c r="C10">
        <v>-1600</v>
      </c>
    </row>
    <row r="11" spans="1:3" ht="21" customHeight="1" x14ac:dyDescent="0.25">
      <c r="A11" s="10">
        <v>41699</v>
      </c>
      <c r="B11" t="s">
        <v>35</v>
      </c>
      <c r="C11">
        <v>-800</v>
      </c>
    </row>
    <row r="12" spans="1:3" ht="21" customHeight="1" x14ac:dyDescent="0.25">
      <c r="A12" s="15">
        <v>41723</v>
      </c>
      <c r="B12" t="s">
        <v>23</v>
      </c>
      <c r="C12" s="14">
        <v>422</v>
      </c>
    </row>
    <row r="13" spans="1:3" ht="21.75" customHeight="1" x14ac:dyDescent="0.25">
      <c r="A13" s="10">
        <v>41730</v>
      </c>
      <c r="B13" t="s">
        <v>35</v>
      </c>
      <c r="C13">
        <v>-800</v>
      </c>
    </row>
    <row r="14" spans="1:3" ht="21" customHeight="1" x14ac:dyDescent="0.25">
      <c r="A14" s="10">
        <v>41739</v>
      </c>
      <c r="B14" t="s">
        <v>21</v>
      </c>
      <c r="C14" s="14">
        <v>425</v>
      </c>
    </row>
    <row r="15" spans="1:3" ht="21" customHeight="1" x14ac:dyDescent="0.25">
      <c r="A15" s="10">
        <v>41760</v>
      </c>
      <c r="B15" t="s">
        <v>35</v>
      </c>
      <c r="C15" s="14">
        <v>-800</v>
      </c>
    </row>
    <row r="16" spans="1:3" ht="21" customHeight="1" x14ac:dyDescent="0.25">
      <c r="A16" s="10">
        <v>41761</v>
      </c>
      <c r="B16" t="s">
        <v>21</v>
      </c>
      <c r="C16" s="14">
        <v>425</v>
      </c>
    </row>
    <row r="17" spans="1:4" ht="21" customHeight="1" x14ac:dyDescent="0.25">
      <c r="A17" s="10">
        <v>41852</v>
      </c>
      <c r="B17" t="s">
        <v>35</v>
      </c>
      <c r="C17" s="14">
        <v>-5000</v>
      </c>
    </row>
    <row r="18" spans="1:4" ht="21" customHeight="1" x14ac:dyDescent="0.25">
      <c r="A18" s="10">
        <v>41883</v>
      </c>
      <c r="B18" t="s">
        <v>35</v>
      </c>
      <c r="C18" s="14">
        <v>-800</v>
      </c>
    </row>
    <row r="19" spans="1:4" ht="21" customHeight="1" x14ac:dyDescent="0.25">
      <c r="A19" s="10">
        <v>41884</v>
      </c>
      <c r="B19" t="s">
        <v>21</v>
      </c>
      <c r="C19" s="14">
        <v>425</v>
      </c>
    </row>
    <row r="20" spans="1:4" ht="21" customHeight="1" x14ac:dyDescent="0.25">
      <c r="A20" s="10">
        <v>41914</v>
      </c>
      <c r="B20" t="s">
        <v>35</v>
      </c>
      <c r="C20" s="14">
        <v>-800</v>
      </c>
    </row>
    <row r="21" spans="1:4" ht="21" customHeight="1" x14ac:dyDescent="0.25">
      <c r="A21" s="10">
        <v>41945</v>
      </c>
      <c r="B21" t="s">
        <v>35</v>
      </c>
      <c r="C21" s="14">
        <v>-800</v>
      </c>
    </row>
    <row r="22" spans="1:4" x14ac:dyDescent="0.25">
      <c r="A22" s="10">
        <v>41945</v>
      </c>
      <c r="B22" t="s">
        <v>36</v>
      </c>
      <c r="C22" s="14">
        <v>2191.31</v>
      </c>
      <c r="D22" t="s">
        <v>37</v>
      </c>
    </row>
    <row r="23" spans="1:4" x14ac:dyDescent="0.25">
      <c r="A23" s="10">
        <v>41974</v>
      </c>
      <c r="B23" t="s">
        <v>35</v>
      </c>
      <c r="C23" s="14">
        <v>-800</v>
      </c>
    </row>
    <row r="25" spans="1:4" x14ac:dyDescent="0.25">
      <c r="A25" s="10">
        <v>42004</v>
      </c>
      <c r="C25" s="6">
        <f>SUM(C6:C23)</f>
        <v>190282.94</v>
      </c>
    </row>
    <row r="27" spans="1:4" x14ac:dyDescent="0.25">
      <c r="A27" s="8"/>
    </row>
    <row r="28" spans="1:4" x14ac:dyDescent="0.25">
      <c r="A28" s="8"/>
    </row>
    <row r="29" spans="1:4" x14ac:dyDescent="0.25">
      <c r="A29" s="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2575 Derbyshire</vt:lpstr>
      <vt:lpstr>540-544 verbena</vt:lpstr>
      <vt:lpstr>133 Mark David</vt:lpstr>
      <vt:lpstr>7584 Cranes</vt:lpstr>
      <vt:lpstr>'133 Mark David'!Print_Area</vt:lpstr>
      <vt:lpstr>'2575 Derbyshire'!Print_Area</vt:lpstr>
      <vt:lpstr>'540-544 verbena'!Print_Area</vt:lpstr>
    </vt:vector>
  </TitlesOfParts>
  <Company>Grizli777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Sophia</dc:creator>
  <cp:lastModifiedBy>HP</cp:lastModifiedBy>
  <cp:lastPrinted>2015-04-09T17:36:03Z</cp:lastPrinted>
  <dcterms:created xsi:type="dcterms:W3CDTF">2013-01-19T23:41:24Z</dcterms:created>
  <dcterms:modified xsi:type="dcterms:W3CDTF">2015-10-17T02:48:04Z</dcterms:modified>
</cp:coreProperties>
</file>