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ssa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H11" i="1"/>
  <c r="B12" i="1"/>
  <c r="B17" i="1"/>
  <c r="B16" i="1"/>
  <c r="H19" i="1" l="1"/>
  <c r="H14" i="1"/>
  <c r="H12" i="1"/>
  <c r="H13" i="1"/>
  <c r="H15" i="1"/>
  <c r="H16" i="1"/>
  <c r="H17" i="1"/>
  <c r="H24" i="1" l="1"/>
</calcChain>
</file>

<file path=xl/sharedStrings.xml><?xml version="1.0" encoding="utf-8"?>
<sst xmlns="http://schemas.openxmlformats.org/spreadsheetml/2006/main" count="24" uniqueCount="22">
  <si>
    <t>Ande Christenson</t>
  </si>
  <si>
    <t>Eric Rivera</t>
  </si>
  <si>
    <t>Errica Jamil</t>
  </si>
  <si>
    <t>Ghassan Rahal</t>
  </si>
  <si>
    <t>Juliano Cordero</t>
  </si>
  <si>
    <t>Kevin Perez</t>
  </si>
  <si>
    <t>M.Afzal Yameen</t>
  </si>
  <si>
    <t>Oksana Kofman</t>
  </si>
  <si>
    <t>Sarah Anderson</t>
  </si>
  <si>
    <t>From:</t>
  </si>
  <si>
    <t>Company Name:</t>
  </si>
  <si>
    <t>Rek Design &amp; Print, IIC</t>
  </si>
  <si>
    <t>To:</t>
  </si>
  <si>
    <t xml:space="preserve">Regualr </t>
  </si>
  <si>
    <t>Hours</t>
  </si>
  <si>
    <t>Hourly</t>
  </si>
  <si>
    <t>Rate</t>
  </si>
  <si>
    <t>Overtime</t>
  </si>
  <si>
    <t>Salary</t>
  </si>
  <si>
    <t>Additional Comments</t>
  </si>
  <si>
    <t>Payroll Information Sheet</t>
  </si>
  <si>
    <t>8 hours holiday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</si>
</sst>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44" fontId="0" fillId="0" borderId="0" xfId="1" applyFont="1" applyBorder="1"/>
    <xf numFmtId="14" fontId="1" fillId="0" borderId="0" xfId="0" quotePrefix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I29" sqref="I29"/>
    </sheetView>
  </sheetViews>
  <sheetFormatPr defaultRowHeight="15" x14ac:dyDescent="0.25"/>
  <cols>
    <col min="1" max="1" width="27.5703125" customWidth="1"/>
    <col min="2" max="5" width="10.7109375" customWidth="1"/>
    <col min="6" max="6" width="35.140625" customWidth="1"/>
    <col min="7" max="7" width="17.7109375" customWidth="1"/>
    <col min="8" max="8" width="11.5703125" customWidth="1"/>
  </cols>
  <sheetData>
    <row r="1" spans="1:8" x14ac:dyDescent="0.25">
      <c r="A1" s="3" t="s">
        <v>20</v>
      </c>
    </row>
    <row r="3" spans="1:8" x14ac:dyDescent="0.25">
      <c r="A3" t="s">
        <v>9</v>
      </c>
      <c r="B3" s="5">
        <v>42370</v>
      </c>
      <c r="D3" t="s">
        <v>12</v>
      </c>
      <c r="E3" s="5">
        <v>42384</v>
      </c>
    </row>
    <row r="5" spans="1:8" x14ac:dyDescent="0.25">
      <c r="A5" t="s">
        <v>10</v>
      </c>
      <c r="B5" s="3" t="s">
        <v>11</v>
      </c>
    </row>
    <row r="8" spans="1:8" x14ac:dyDescent="0.25">
      <c r="A8" s="1"/>
      <c r="B8" s="1" t="s">
        <v>13</v>
      </c>
      <c r="C8" s="1" t="s">
        <v>15</v>
      </c>
      <c r="D8" s="1" t="s">
        <v>17</v>
      </c>
      <c r="E8" s="1" t="s">
        <v>18</v>
      </c>
      <c r="F8" s="1" t="s">
        <v>19</v>
      </c>
    </row>
    <row r="9" spans="1:8" x14ac:dyDescent="0.25">
      <c r="A9" s="1"/>
      <c r="B9" s="1" t="s">
        <v>14</v>
      </c>
      <c r="C9" s="1" t="s">
        <v>16</v>
      </c>
      <c r="D9" s="1" t="s">
        <v>14</v>
      </c>
      <c r="E9" s="1"/>
      <c r="F9" s="1"/>
      <c r="G9" s="2"/>
      <c r="H9" s="2"/>
    </row>
    <row r="10" spans="1:8" x14ac:dyDescent="0.25">
      <c r="A10" s="1"/>
      <c r="B10" s="1"/>
      <c r="C10" s="1"/>
      <c r="D10" s="1"/>
      <c r="E10" s="1"/>
      <c r="F10" s="1"/>
      <c r="G10" s="2"/>
      <c r="H10" s="2"/>
    </row>
    <row r="11" spans="1:8" x14ac:dyDescent="0.25">
      <c r="A11" s="1" t="s">
        <v>0</v>
      </c>
      <c r="B11" s="1">
        <v>80</v>
      </c>
      <c r="C11" s="1"/>
      <c r="D11" s="1">
        <v>12.86</v>
      </c>
      <c r="E11" s="1"/>
      <c r="F11" s="1" t="s">
        <v>21</v>
      </c>
      <c r="G11" s="2"/>
      <c r="H11" s="4">
        <f>B11*D11+(8*12.86)</f>
        <v>1131.6799999999998</v>
      </c>
    </row>
    <row r="12" spans="1:8" x14ac:dyDescent="0.25">
      <c r="A12" s="1" t="s">
        <v>1</v>
      </c>
      <c r="B12" s="1">
        <f>34+34</f>
        <v>68</v>
      </c>
      <c r="C12" s="1"/>
      <c r="D12" s="1">
        <v>12</v>
      </c>
      <c r="E12" s="1"/>
      <c r="F12" s="1"/>
      <c r="G12" s="2"/>
      <c r="H12" s="4">
        <f t="shared" ref="H12:H17" si="0">B12*D12</f>
        <v>816</v>
      </c>
    </row>
    <row r="13" spans="1:8" x14ac:dyDescent="0.25">
      <c r="A13" s="1" t="s">
        <v>2</v>
      </c>
      <c r="B13" s="1">
        <v>80</v>
      </c>
      <c r="C13" s="1"/>
      <c r="D13" s="1">
        <v>11</v>
      </c>
      <c r="E13" s="1"/>
      <c r="F13" s="1"/>
      <c r="G13" s="2"/>
      <c r="H13" s="4">
        <f t="shared" si="0"/>
        <v>880</v>
      </c>
    </row>
    <row r="14" spans="1:8" x14ac:dyDescent="0.25">
      <c r="A14" s="1" t="s">
        <v>3</v>
      </c>
      <c r="B14" s="1"/>
      <c r="C14" s="1"/>
      <c r="D14" s="1"/>
      <c r="E14" s="1">
        <v>35000</v>
      </c>
      <c r="F14" s="1"/>
      <c r="G14" s="2"/>
      <c r="H14" s="4">
        <f>E14/26</f>
        <v>1346.1538461538462</v>
      </c>
    </row>
    <row r="15" spans="1:8" x14ac:dyDescent="0.25">
      <c r="A15" s="1" t="s">
        <v>4</v>
      </c>
      <c r="B15" s="1">
        <v>80</v>
      </c>
      <c r="C15" s="1"/>
      <c r="D15" s="1">
        <v>11</v>
      </c>
      <c r="E15" s="1"/>
      <c r="F15" s="1"/>
      <c r="G15" s="2"/>
      <c r="H15" s="4">
        <f t="shared" si="0"/>
        <v>880</v>
      </c>
    </row>
    <row r="16" spans="1:8" x14ac:dyDescent="0.25">
      <c r="A16" s="1" t="s">
        <v>5</v>
      </c>
      <c r="B16" s="1">
        <f>30+22</f>
        <v>52</v>
      </c>
      <c r="C16" s="1"/>
      <c r="D16" s="1">
        <v>12</v>
      </c>
      <c r="E16" s="1"/>
      <c r="F16" s="1"/>
      <c r="G16" s="2"/>
      <c r="H16" s="4">
        <f t="shared" si="0"/>
        <v>624</v>
      </c>
    </row>
    <row r="17" spans="1:8" x14ac:dyDescent="0.25">
      <c r="A17" s="1" t="s">
        <v>6</v>
      </c>
      <c r="B17" s="1">
        <f>24.5+29.5</f>
        <v>54</v>
      </c>
      <c r="C17" s="1"/>
      <c r="D17" s="1">
        <v>19.25</v>
      </c>
      <c r="E17" s="1"/>
      <c r="F17" s="1"/>
      <c r="G17" s="2"/>
      <c r="H17" s="4">
        <f t="shared" si="0"/>
        <v>1039.5</v>
      </c>
    </row>
    <row r="18" spans="1:8" x14ac:dyDescent="0.25">
      <c r="A18" s="1" t="s">
        <v>7</v>
      </c>
      <c r="B18" s="1">
        <v>80</v>
      </c>
      <c r="C18" s="1"/>
      <c r="D18" s="1">
        <v>20.25</v>
      </c>
      <c r="E18" s="1"/>
      <c r="F18" s="1" t="s">
        <v>21</v>
      </c>
      <c r="G18" s="2"/>
      <c r="H18" s="4">
        <f>B18*D18+(8*20.25)</f>
        <v>1782</v>
      </c>
    </row>
    <row r="19" spans="1:8" x14ac:dyDescent="0.25">
      <c r="A19" s="1" t="s">
        <v>8</v>
      </c>
      <c r="B19" s="1"/>
      <c r="C19" s="1"/>
      <c r="D19" s="1"/>
      <c r="E19" s="1">
        <v>45000</v>
      </c>
      <c r="F19" s="1"/>
      <c r="G19" s="2"/>
      <c r="H19" s="4">
        <f>E19/26</f>
        <v>1730.7692307692307</v>
      </c>
    </row>
    <row r="20" spans="1:8" x14ac:dyDescent="0.25">
      <c r="A20" s="1"/>
      <c r="B20" s="1"/>
      <c r="C20" s="1"/>
      <c r="D20" s="1"/>
      <c r="E20" s="1"/>
      <c r="F20" s="1"/>
      <c r="G20" s="2"/>
      <c r="H20" s="4"/>
    </row>
    <row r="21" spans="1:8" x14ac:dyDescent="0.25">
      <c r="A21" s="1"/>
      <c r="B21" s="1"/>
      <c r="C21" s="1"/>
      <c r="D21" s="1"/>
      <c r="E21" s="1"/>
      <c r="F21" s="1"/>
      <c r="G21" s="2"/>
      <c r="H21" s="4"/>
    </row>
    <row r="22" spans="1:8" x14ac:dyDescent="0.25">
      <c r="A22" s="1"/>
      <c r="B22" s="1"/>
      <c r="C22" s="1"/>
      <c r="D22" s="1"/>
      <c r="E22" s="1"/>
      <c r="F22" s="1"/>
      <c r="G22" s="2"/>
      <c r="H22" s="4"/>
    </row>
    <row r="23" spans="1:8" x14ac:dyDescent="0.25">
      <c r="A23" s="1"/>
      <c r="B23" s="1"/>
      <c r="C23" s="1"/>
      <c r="D23" s="1"/>
      <c r="E23" s="1"/>
      <c r="F23" s="1"/>
      <c r="G23" s="2"/>
      <c r="H23" s="4"/>
    </row>
    <row r="24" spans="1:8" x14ac:dyDescent="0.25">
      <c r="A24" s="1"/>
      <c r="B24" s="1"/>
      <c r="C24" s="1"/>
      <c r="D24" s="1"/>
      <c r="E24" s="1"/>
      <c r="F24" s="1"/>
      <c r="G24" s="2"/>
      <c r="H24" s="4">
        <f>SUM(H11:H23)</f>
        <v>10230.103076923077</v>
      </c>
    </row>
    <row r="25" spans="1:8" x14ac:dyDescent="0.25">
      <c r="H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Ghassan Rahal</cp:lastModifiedBy>
  <dcterms:created xsi:type="dcterms:W3CDTF">2016-01-03T02:57:20Z</dcterms:created>
  <dcterms:modified xsi:type="dcterms:W3CDTF">2016-01-19T16:23:23Z</dcterms:modified>
</cp:coreProperties>
</file>