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Bing Campaign" sheetId="17" r:id="rId1"/>
    <sheet name="Bing Keywords" sheetId="24" r:id="rId2"/>
    <sheet name="Twitter Campaign" sheetId="26" r:id="rId3"/>
    <sheet name="LinkedIn Campaign" sheetId="27" r:id="rId4"/>
    <sheet name="Comparison Chart" sheetId="29" r:id="rId5"/>
  </sheets>
  <calcPr calcId="145621"/>
</workbook>
</file>

<file path=xl/calcChain.xml><?xml version="1.0" encoding="utf-8"?>
<calcChain xmlns="http://schemas.openxmlformats.org/spreadsheetml/2006/main">
  <c r="P4" i="26" l="1"/>
  <c r="O4" i="26"/>
  <c r="N4" i="26"/>
  <c r="J4" i="26"/>
  <c r="J4" i="27" l="1"/>
  <c r="H4" i="26" l="1"/>
  <c r="G4" i="26"/>
  <c r="F4" i="26"/>
  <c r="J4" i="17" l="1"/>
  <c r="F4" i="17"/>
  <c r="G4" i="17"/>
  <c r="I4" i="27" l="1"/>
  <c r="E4" i="27"/>
  <c r="F4" i="27"/>
  <c r="L4" i="17"/>
</calcChain>
</file>

<file path=xl/comments1.xml><?xml version="1.0" encoding="utf-8"?>
<comments xmlns="http://schemas.openxmlformats.org/spreadsheetml/2006/main">
  <authors>
    <author>Nidhi Kumari</author>
  </authors>
  <commentList>
    <comment ref="C3" authorId="0">
      <text>
        <r>
          <rPr>
            <sz val="10"/>
            <color indexed="81"/>
            <rFont val="Arial"/>
            <family val="2"/>
          </rPr>
          <t>What the ad looks like.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The maximum amount that will be spend per day or per month, depending on budget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>Number of clicks on the ad on Yahoo Bing Network (YBN).</t>
        </r>
      </text>
    </comment>
    <comment ref="H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Total amount spent on an ad,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Nidhi Kumari</author>
  </authors>
  <commentLis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Maximum cost-per-click for a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Estimated bid for the bottom of the sidebar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>Estimated bid for the bottom of the mainline position.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>Estimated bid for the top of the mainline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Number of clicks on the ad on yahoo &amp; bing network.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 for the specified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Nidhi Kumari</author>
  </authors>
  <commentList>
    <comment ref="F3" authorId="0">
      <text>
        <r>
          <rPr>
            <sz val="10"/>
            <color indexed="81"/>
            <rFont val="Arial"/>
            <family val="2"/>
          </rPr>
          <t>Number of times the ad displayed.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 xml:space="preserve">This counts clicks to links, the Website Card, favorites, hashtags, embedded media, your profile and other Tweet details in your ad. </t>
        </r>
      </text>
    </comment>
    <comment ref="H3" authorId="0">
      <text>
        <r>
          <rPr>
            <sz val="10"/>
            <color indexed="81"/>
            <rFont val="Arial"/>
            <family val="2"/>
          </rPr>
          <t>This counts clicks to the link or website card in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 xml:space="preserve">Calculated by dividing total spend by the total number of link clicks. </t>
        </r>
        <r>
          <rPr>
            <b/>
            <sz val="10"/>
            <color indexed="81"/>
            <rFont val="Arial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sz val="10"/>
            <color indexed="81"/>
            <rFont val="Arial"/>
            <family val="2"/>
          </rPr>
          <t>All clicks on the ad's follow button are counted.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>
      <text>
        <r>
          <rPr>
            <sz val="10"/>
            <color indexed="81"/>
            <rFont val="Arial"/>
            <family val="2"/>
          </rPr>
          <t>Average number of engagements per impression.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Nidhi Kumari</author>
  </authors>
  <commentList>
    <comment ref="D3" authorId="0">
      <text>
        <r>
          <rPr>
            <sz val="10"/>
            <color indexed="81"/>
            <rFont val="Arial"/>
            <family val="2"/>
          </rPr>
          <t>Shows whether the ad is on, off or hidden.</t>
        </r>
      </text>
    </comment>
    <comment ref="E3" authorId="0">
      <text>
        <r>
          <rPr>
            <sz val="10"/>
            <color indexed="81"/>
            <rFont val="Arial"/>
            <family val="2"/>
          </rPr>
          <t>Number of times the ad was shown.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 xml:space="preserve">Number of clicks the ad has received. </t>
        </r>
      </text>
    </comment>
    <comment ref="G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 xml:space="preserve">Average amount charged each time the ad is clicked (total cost of all clicks on an ad / number of clicks). 
</t>
        </r>
        <r>
          <rPr>
            <b/>
            <sz val="10"/>
            <color indexed="81"/>
            <rFont val="Arial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The total value of impressions or clicks that the updates have received.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The number of social actions (likes, comments, shares), the campaign receives.</t>
        </r>
      </text>
    </comment>
  </commentList>
</comments>
</file>

<file path=xl/comments5.xml><?xml version="1.0" encoding="utf-8"?>
<comments xmlns="http://schemas.openxmlformats.org/spreadsheetml/2006/main">
  <authors>
    <author>Nidhi Kumari</author>
  </authors>
  <commentList>
    <comment ref="E4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<sst xmlns="http://schemas.openxmlformats.org/spreadsheetml/2006/main" count="475" uniqueCount="138">
  <si>
    <t>Status</t>
  </si>
  <si>
    <t>Ad Preview</t>
  </si>
  <si>
    <t>Delivery</t>
  </si>
  <si>
    <t>Clicks</t>
  </si>
  <si>
    <t>Impressions</t>
  </si>
  <si>
    <t>CTR (Click-through rate)</t>
  </si>
  <si>
    <t>Avg. CPC (Cost-per-click)</t>
  </si>
  <si>
    <t>Spend</t>
  </si>
  <si>
    <t>Avg. Position</t>
  </si>
  <si>
    <t>Keyword</t>
  </si>
  <si>
    <t>Current Bid</t>
  </si>
  <si>
    <t>Conversion</t>
  </si>
  <si>
    <t>Tweets</t>
  </si>
  <si>
    <t>Start Date</t>
  </si>
  <si>
    <t>Eng. Rate</t>
  </si>
  <si>
    <t>Retweets</t>
  </si>
  <si>
    <t>Replies</t>
  </si>
  <si>
    <t>Followers</t>
  </si>
  <si>
    <t>Ad</t>
  </si>
  <si>
    <t>Total Value</t>
  </si>
  <si>
    <t>Avg. CPC (Cost per Click)</t>
  </si>
  <si>
    <t>Active</t>
  </si>
  <si>
    <t>Want to Improve Your CRM?</t>
  </si>
  <si>
    <t>Eligible</t>
  </si>
  <si>
    <t>Paused</t>
  </si>
  <si>
    <t>How is Your CRM?</t>
  </si>
  <si>
    <t>Improve Your Old CRM</t>
  </si>
  <si>
    <t>Tired of Your CRM?</t>
  </si>
  <si>
    <t>Is Your CRM Expensive?</t>
  </si>
  <si>
    <t>Total</t>
  </si>
  <si>
    <t>Free CRM</t>
  </si>
  <si>
    <t>Estimated First Page Bid</t>
  </si>
  <si>
    <t>-</t>
  </si>
  <si>
    <t>Estimated Mainline Bid</t>
  </si>
  <si>
    <t>Estimated Best Position Bid</t>
  </si>
  <si>
    <t>Campaign</t>
  </si>
  <si>
    <t>End Date</t>
  </si>
  <si>
    <t>Remaining Budget</t>
  </si>
  <si>
    <t>Total Budget</t>
  </si>
  <si>
    <t>Daily Budget</t>
  </si>
  <si>
    <t>Link Click</t>
  </si>
  <si>
    <t>Cost per Link Click</t>
  </si>
  <si>
    <t>eZnet CRM Promotions April</t>
  </si>
  <si>
    <t>Inactive</t>
  </si>
  <si>
    <t>Bing Campaign - Overview</t>
  </si>
  <si>
    <t>Bing Campaign - Keywords Report</t>
  </si>
  <si>
    <t>Comparision Chart</t>
  </si>
  <si>
    <t>Date Range</t>
  </si>
  <si>
    <t>Bing</t>
  </si>
  <si>
    <t>Twitter</t>
  </si>
  <si>
    <t>LinkedIn</t>
  </si>
  <si>
    <t>Apr 16 - Apr 22</t>
  </si>
  <si>
    <t>Apr 8 - Apr 15</t>
  </si>
  <si>
    <t>Apr 23 - Apr 29</t>
  </si>
  <si>
    <t>May Mini Campaign</t>
  </si>
  <si>
    <t>CRM for business</t>
  </si>
  <si>
    <t>small business CRM</t>
  </si>
  <si>
    <t>free crm</t>
  </si>
  <si>
    <t>eZnet CRM</t>
  </si>
  <si>
    <t>cloud based CRM</t>
  </si>
  <si>
    <t>sales tracking software</t>
  </si>
  <si>
    <t>hosted crm</t>
  </si>
  <si>
    <t>CRM cloud solutions</t>
  </si>
  <si>
    <t>cloud CRM for small business</t>
  </si>
  <si>
    <t>Try CRM</t>
  </si>
  <si>
    <t>cloud-based systems</t>
  </si>
  <si>
    <t>sales forecasting reports</t>
  </si>
  <si>
    <t>crm price comparison</t>
  </si>
  <si>
    <t>crm pricing</t>
  </si>
  <si>
    <t>best crm</t>
  </si>
  <si>
    <t>cloud crm software</t>
  </si>
  <si>
    <t>cloud crm</t>
  </si>
  <si>
    <t>crm online</t>
  </si>
  <si>
    <t>crm software</t>
  </si>
  <si>
    <t>(Ad Deleted - Internal Errors)</t>
  </si>
  <si>
    <t>Purged</t>
  </si>
  <si>
    <t>facebook_promo.jpg</t>
  </si>
  <si>
    <t>Apr 30 - May 6</t>
  </si>
  <si>
    <t>Campaign Paused</t>
  </si>
  <si>
    <t>Low search volume</t>
  </si>
  <si>
    <t>Below first page bid</t>
  </si>
  <si>
    <t>The Small Business CRM</t>
  </si>
  <si>
    <t>Twitter Campaign - Overview</t>
  </si>
  <si>
    <t>LinkedIn Campaign - Overview</t>
  </si>
  <si>
    <t>May Mini Campaign 2</t>
  </si>
  <si>
    <t>How does CRM help…</t>
  </si>
  <si>
    <t>Social Actions</t>
  </si>
  <si>
    <t>May 7 - May 13</t>
  </si>
  <si>
    <t>Budget</t>
  </si>
  <si>
    <t>26.30/day</t>
  </si>
  <si>
    <t>30.91/day</t>
  </si>
  <si>
    <t>Limited by Budget</t>
  </si>
  <si>
    <t>Complete</t>
  </si>
  <si>
    <t>May Mini Campaign 3</t>
  </si>
  <si>
    <t>Five CRM metrics to pay attention…</t>
  </si>
  <si>
    <t>How does CRM help small…</t>
  </si>
  <si>
    <t>May 14 - May 20</t>
  </si>
  <si>
    <t>top crm system</t>
  </si>
  <si>
    <t>free software crm</t>
  </si>
  <si>
    <t>free small business crm</t>
  </si>
  <si>
    <t>free simple crm software</t>
  </si>
  <si>
    <t>crm softwares</t>
  </si>
  <si>
    <t>crm software vendor</t>
  </si>
  <si>
    <t>crm software solution</t>
  </si>
  <si>
    <t>crm software small businesses</t>
  </si>
  <si>
    <t>crm software reviews</t>
  </si>
  <si>
    <t>crm software programs</t>
  </si>
  <si>
    <t>crm software free</t>
  </si>
  <si>
    <t>crm software best</t>
  </si>
  <si>
    <t>crm online software</t>
  </si>
  <si>
    <t>crm management software</t>
  </si>
  <si>
    <t>crm best software</t>
  </si>
  <si>
    <t>best software crm</t>
  </si>
  <si>
    <t>best sales crm software</t>
  </si>
  <si>
    <t>best crm software small business</t>
  </si>
  <si>
    <t>best crm software free</t>
  </si>
  <si>
    <t>Compare CRM</t>
  </si>
  <si>
    <t>Small Business CRM</t>
  </si>
  <si>
    <t>New CRM</t>
  </si>
  <si>
    <t>Free CRM Small Business</t>
  </si>
  <si>
    <t>Cloud Based CRM Software</t>
  </si>
  <si>
    <t>CRM Software for Small Business</t>
  </si>
  <si>
    <t>Small Busines CRM Software</t>
  </si>
  <si>
    <t>CRM Software vendors</t>
  </si>
  <si>
    <t>Top 10 CRM Software</t>
  </si>
  <si>
    <t>Top CRM Software</t>
  </si>
  <si>
    <t>CRM Software</t>
  </si>
  <si>
    <t>CRM</t>
  </si>
  <si>
    <t>Best CRM Software</t>
  </si>
  <si>
    <t>Free CRM Software</t>
  </si>
  <si>
    <t>Campaign paused</t>
  </si>
  <si>
    <t>57.21/day</t>
  </si>
  <si>
    <t>Exhausted</t>
  </si>
  <si>
    <t>New #Blog post:…</t>
  </si>
  <si>
    <t>We're offering 25% off all packages…</t>
  </si>
  <si>
    <t>We've extended our sale!...</t>
  </si>
  <si>
    <t>Using CRM to improve…</t>
  </si>
  <si>
    <t>May 21 - May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</si>
</sst>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i/>
      <sz val="11"/>
      <color theme="0" tint="-0.499984740745262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2"/>
      <name val="Calibri"/>
      <family val="1"/>
      <scheme val="minor"/>
    </font>
    <font>
      <sz val="10"/>
      <color indexed="81"/>
      <name val="Arial"/>
      <family val="2"/>
    </font>
    <font>
      <b/>
      <sz val="10"/>
      <color indexed="8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b/>
      <sz val="11"/>
      <color rgb="FF00B050"/>
      <name val="Arial"/>
      <family val="2"/>
    </font>
    <font>
      <b/>
      <sz val="11"/>
      <color rgb="FFFFC00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1"/>
      <color rgb="FFFFC000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9"/>
      <color indexed="81"/>
      <name val="Tahoma"/>
      <charset val="1"/>
    </font>
    <font>
      <b/>
      <sz val="11"/>
      <color theme="3" tint="0.39997558519241921"/>
      <name val="Arial"/>
      <family val="2"/>
    </font>
    <font>
      <sz val="11"/>
      <color theme="3" tint="0.39997558519241921"/>
      <name val="Arial"/>
      <family val="2"/>
    </font>
    <font>
      <b/>
      <i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7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vertical="center"/>
      <protection locked="0"/>
    </xf>
    <xf numFmtId="0" fontId="11" fillId="2" borderId="6" xfId="0" applyFont="1" applyFill="1" applyBorder="1" applyAlignment="1" applyProtection="1">
      <alignment vertical="top"/>
      <protection locked="0"/>
    </xf>
    <xf numFmtId="0" fontId="11" fillId="2" borderId="7" xfId="0" applyFont="1" applyFill="1" applyBorder="1" applyAlignment="1" applyProtection="1">
      <alignment vertical="top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9" fillId="0" borderId="10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2" borderId="6" xfId="0" applyNumberFormat="1" applyFont="1" applyFill="1" applyBorder="1" applyAlignment="1" applyProtection="1">
      <alignment vertical="center"/>
      <protection locked="0"/>
    </xf>
    <xf numFmtId="0" fontId="20" fillId="2" borderId="0" xfId="0" applyNumberFormat="1" applyFont="1" applyFill="1" applyBorder="1" applyAlignment="1" applyProtection="1">
      <alignment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1" fillId="0" borderId="1" xfId="14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44" fontId="21" fillId="0" borderId="1" xfId="13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3" fontId="21" fillId="4" borderId="1" xfId="0" applyNumberFormat="1" applyFont="1" applyFill="1" applyBorder="1" applyAlignment="1">
      <alignment horizontal="center" vertical="center"/>
    </xf>
    <xf numFmtId="10" fontId="21" fillId="4" borderId="1" xfId="0" applyNumberFormat="1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center" vertical="center"/>
    </xf>
    <xf numFmtId="10" fontId="21" fillId="2" borderId="1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4" fontId="14" fillId="3" borderId="2" xfId="13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0" fontId="20" fillId="2" borderId="5" xfId="0" applyNumberFormat="1" applyFont="1" applyFill="1" applyBorder="1" applyAlignment="1" applyProtection="1">
      <alignment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24" fillId="0" borderId="8" xfId="0" applyFont="1" applyBorder="1" applyAlignment="1" applyProtection="1">
      <alignment vertical="center"/>
      <protection locked="0"/>
    </xf>
    <xf numFmtId="0" fontId="25" fillId="0" borderId="2" xfId="0" applyFont="1" applyBorder="1" applyAlignment="1" applyProtection="1">
      <alignment vertical="center"/>
      <protection locked="0"/>
    </xf>
    <xf numFmtId="0" fontId="26" fillId="2" borderId="6" xfId="0" applyFont="1" applyFill="1" applyBorder="1" applyAlignment="1" applyProtection="1">
      <alignment vertical="top"/>
      <protection locked="0"/>
    </xf>
    <xf numFmtId="0" fontId="26" fillId="2" borderId="7" xfId="0" applyFont="1" applyFill="1" applyBorder="1" applyAlignment="1" applyProtection="1">
      <alignment vertical="top"/>
      <protection locked="0"/>
    </xf>
    <xf numFmtId="0" fontId="25" fillId="0" borderId="4" xfId="0" applyFont="1" applyBorder="1" applyAlignment="1" applyProtection="1">
      <alignment vertical="center"/>
      <protection locked="0"/>
    </xf>
    <xf numFmtId="0" fontId="21" fillId="4" borderId="3" xfId="0" applyFont="1" applyFill="1" applyBorder="1" applyAlignment="1">
      <alignment horizontal="center" vertical="center"/>
    </xf>
    <xf numFmtId="10" fontId="21" fillId="4" borderId="3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/>
    </xf>
    <xf numFmtId="0" fontId="21" fillId="0" borderId="1" xfId="13" applyNumberFormat="1" applyFont="1" applyBorder="1" applyAlignment="1">
      <alignment horizontal="center" vertical="center"/>
    </xf>
    <xf numFmtId="3" fontId="21" fillId="0" borderId="1" xfId="13" applyNumberFormat="1" applyFont="1" applyBorder="1" applyAlignment="1">
      <alignment horizontal="center" vertical="center"/>
    </xf>
    <xf numFmtId="3" fontId="21" fillId="0" borderId="3" xfId="13" applyNumberFormat="1" applyFont="1" applyBorder="1" applyAlignment="1">
      <alignment horizontal="center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14" fillId="3" borderId="2" xfId="13" applyNumberFormat="1" applyFont="1" applyFill="1" applyBorder="1" applyAlignment="1" applyProtection="1">
      <alignment horizontal="center" vertical="center"/>
      <protection locked="0"/>
    </xf>
    <xf numFmtId="0" fontId="26" fillId="2" borderId="6" xfId="0" applyFont="1" applyFill="1" applyBorder="1" applyAlignment="1" applyProtection="1">
      <alignment horizontal="center" vertical="top"/>
      <protection locked="0"/>
    </xf>
    <xf numFmtId="0" fontId="26" fillId="2" borderId="7" xfId="0" applyFont="1" applyFill="1" applyBorder="1" applyAlignment="1" applyProtection="1">
      <alignment horizontal="center" vertical="top"/>
      <protection locked="0"/>
    </xf>
    <xf numFmtId="0" fontId="21" fillId="0" borderId="10" xfId="13" applyNumberFormat="1" applyFont="1" applyBorder="1" applyAlignment="1">
      <alignment horizontal="center" vertical="center"/>
    </xf>
    <xf numFmtId="0" fontId="28" fillId="2" borderId="0" xfId="0" applyNumberFormat="1" applyFont="1" applyFill="1" applyBorder="1" applyAlignment="1" applyProtection="1">
      <alignment horizontal="center" vertical="center"/>
      <protection locked="0"/>
    </xf>
    <xf numFmtId="0" fontId="28" fillId="2" borderId="0" xfId="13" applyNumberFormat="1" applyFont="1" applyFill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9" fillId="2" borderId="9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3" fontId="21" fillId="0" borderId="11" xfId="13" applyNumberFormat="1" applyFont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0" fontId="20" fillId="2" borderId="0" xfId="0" applyNumberFormat="1" applyFont="1" applyFill="1" applyBorder="1" applyAlignment="1" applyProtection="1">
      <alignment vertical="center"/>
      <protection locked="0"/>
    </xf>
    <xf numFmtId="10" fontId="14" fillId="3" borderId="2" xfId="1" applyNumberFormat="1" applyFont="1" applyFill="1" applyBorder="1" applyAlignment="1" applyProtection="1">
      <alignment horizontal="center" vertical="center"/>
      <protection locked="0"/>
    </xf>
    <xf numFmtId="10" fontId="21" fillId="0" borderId="10" xfId="0" applyNumberFormat="1" applyFont="1" applyBorder="1" applyAlignment="1">
      <alignment horizontal="center" vertical="center"/>
    </xf>
    <xf numFmtId="10" fontId="8" fillId="2" borderId="5" xfId="0" applyNumberFormat="1" applyFont="1" applyFill="1" applyBorder="1" applyAlignment="1" applyProtection="1">
      <alignment vertical="center"/>
      <protection locked="0"/>
    </xf>
    <xf numFmtId="10" fontId="15" fillId="2" borderId="6" xfId="0" applyNumberFormat="1" applyFont="1" applyFill="1" applyBorder="1" applyAlignment="1" applyProtection="1">
      <alignment vertical="center"/>
      <protection locked="0"/>
    </xf>
    <xf numFmtId="10" fontId="9" fillId="0" borderId="1" xfId="0" applyNumberFormat="1" applyFont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20" fillId="2" borderId="0" xfId="13" applyNumberFormat="1" applyFont="1" applyFill="1" applyBorder="1" applyAlignment="1" applyProtection="1">
      <alignment vertical="center"/>
      <protection locked="0"/>
    </xf>
    <xf numFmtId="164" fontId="14" fillId="3" borderId="2" xfId="13" applyNumberFormat="1" applyFont="1" applyFill="1" applyBorder="1" applyAlignment="1" applyProtection="1">
      <alignment horizontal="center" vertical="center"/>
      <protection locked="0"/>
    </xf>
    <xf numFmtId="164" fontId="21" fillId="4" borderId="3" xfId="13" applyNumberFormat="1" applyFont="1" applyFill="1" applyBorder="1" applyAlignment="1">
      <alignment horizontal="center" vertical="center"/>
    </xf>
    <xf numFmtId="164" fontId="21" fillId="0" borderId="1" xfId="13" applyNumberFormat="1" applyFont="1" applyBorder="1" applyAlignment="1">
      <alignment horizontal="center" vertical="center"/>
    </xf>
    <xf numFmtId="164" fontId="21" fillId="0" borderId="10" xfId="13" applyNumberFormat="1" applyFont="1" applyBorder="1" applyAlignment="1">
      <alignment horizontal="center" vertical="center"/>
    </xf>
    <xf numFmtId="164" fontId="20" fillId="2" borderId="0" xfId="0" applyNumberFormat="1" applyFont="1" applyFill="1" applyBorder="1" applyAlignment="1" applyProtection="1">
      <alignment vertical="center"/>
      <protection locked="0"/>
    </xf>
    <xf numFmtId="164" fontId="14" fillId="3" borderId="2" xfId="1" applyNumberFormat="1" applyFont="1" applyFill="1" applyBorder="1" applyAlignment="1" applyProtection="1">
      <alignment horizontal="center" vertical="center"/>
      <protection locked="0"/>
    </xf>
    <xf numFmtId="164" fontId="21" fillId="4" borderId="1" xfId="13" applyNumberFormat="1" applyFont="1" applyFill="1" applyBorder="1" applyAlignment="1">
      <alignment horizontal="center" vertical="center"/>
    </xf>
    <xf numFmtId="164" fontId="21" fillId="2" borderId="1" xfId="13" applyNumberFormat="1" applyFont="1" applyFill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164" fontId="8" fillId="2" borderId="0" xfId="0" applyNumberFormat="1" applyFont="1" applyFill="1" applyBorder="1" applyAlignment="1" applyProtection="1">
      <alignment vertical="center"/>
      <protection locked="0"/>
    </xf>
    <xf numFmtId="164" fontId="11" fillId="2" borderId="6" xfId="0" applyNumberFormat="1" applyFont="1" applyFill="1" applyBorder="1" applyAlignment="1" applyProtection="1">
      <alignment vertical="top"/>
      <protection locked="0"/>
    </xf>
    <xf numFmtId="164" fontId="9" fillId="0" borderId="1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15" fillId="2" borderId="6" xfId="0" applyNumberFormat="1" applyFont="1" applyFill="1" applyBorder="1" applyAlignment="1" applyProtection="1">
      <alignment vertical="center"/>
      <protection locked="0"/>
    </xf>
    <xf numFmtId="164" fontId="8" fillId="2" borderId="0" xfId="13" applyNumberFormat="1" applyFont="1" applyFill="1" applyBorder="1" applyAlignment="1" applyProtection="1">
      <alignment vertical="center"/>
      <protection locked="0"/>
    </xf>
    <xf numFmtId="164" fontId="11" fillId="2" borderId="6" xfId="13" applyNumberFormat="1" applyFont="1" applyFill="1" applyBorder="1" applyAlignment="1" applyProtection="1">
      <alignment vertical="top"/>
      <protection locked="0"/>
    </xf>
    <xf numFmtId="164" fontId="9" fillId="0" borderId="1" xfId="13" applyNumberFormat="1" applyFont="1" applyBorder="1" applyAlignment="1">
      <alignment horizontal="center" vertical="center"/>
    </xf>
    <xf numFmtId="164" fontId="28" fillId="2" borderId="0" xfId="13" applyNumberFormat="1" applyFont="1" applyFill="1" applyBorder="1" applyAlignment="1" applyProtection="1">
      <alignment horizontal="center" vertical="center"/>
      <protection locked="0"/>
    </xf>
    <xf numFmtId="164" fontId="15" fillId="2" borderId="18" xfId="13" applyNumberFormat="1" applyFont="1" applyFill="1" applyBorder="1" applyAlignment="1" applyProtection="1">
      <alignment vertical="center"/>
      <protection locked="0"/>
    </xf>
    <xf numFmtId="164" fontId="29" fillId="2" borderId="6" xfId="0" applyNumberFormat="1" applyFont="1" applyFill="1" applyBorder="1" applyAlignment="1" applyProtection="1">
      <alignment vertical="center"/>
      <protection locked="0"/>
    </xf>
    <xf numFmtId="164" fontId="21" fillId="0" borderId="3" xfId="13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26" fillId="2" borderId="6" xfId="13" applyNumberFormat="1" applyFont="1" applyFill="1" applyBorder="1" applyAlignment="1" applyProtection="1">
      <alignment vertical="top"/>
      <protection locked="0"/>
    </xf>
    <xf numFmtId="164" fontId="13" fillId="0" borderId="1" xfId="13" applyNumberFormat="1" applyFont="1" applyBorder="1" applyAlignment="1">
      <alignment horizontal="center" vertical="center"/>
    </xf>
    <xf numFmtId="164" fontId="13" fillId="0" borderId="10" xfId="13" applyNumberFormat="1" applyFont="1" applyBorder="1" applyAlignment="1">
      <alignment horizontal="center" vertical="center"/>
    </xf>
    <xf numFmtId="164" fontId="13" fillId="0" borderId="3" xfId="13" applyNumberFormat="1" applyFont="1" applyBorder="1" applyAlignment="1">
      <alignment horizontal="center" vertical="center"/>
    </xf>
    <xf numFmtId="3" fontId="21" fillId="0" borderId="2" xfId="13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8" fillId="2" borderId="0" xfId="0" applyNumberFormat="1" applyFont="1" applyFill="1" applyBorder="1" applyAlignment="1" applyProtection="1">
      <alignment horizontal="center" vertical="center"/>
      <protection locked="0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2" fontId="14" fillId="3" borderId="2" xfId="1" applyNumberFormat="1" applyFont="1" applyFill="1" applyBorder="1" applyAlignment="1" applyProtection="1">
      <alignment horizontal="center" vertical="center"/>
      <protection locked="0"/>
    </xf>
    <xf numFmtId="2" fontId="21" fillId="0" borderId="1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5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64" fontId="21" fillId="0" borderId="3" xfId="13" applyNumberFormat="1" applyFont="1" applyBorder="1" applyAlignment="1">
      <alignment horizontal="center" vertical="center"/>
    </xf>
    <xf numFmtId="164" fontId="21" fillId="0" borderId="2" xfId="13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2" borderId="22" xfId="0" applyNumberFormat="1" applyFont="1" applyFill="1" applyBorder="1" applyAlignment="1" applyProtection="1">
      <alignment horizontal="center" vertical="center"/>
      <protection locked="0"/>
    </xf>
    <xf numFmtId="0" fontId="15" fillId="2" borderId="21" xfId="0" applyNumberFormat="1" applyFont="1" applyFill="1" applyBorder="1" applyAlignment="1" applyProtection="1">
      <alignment horizontal="center" vertical="center"/>
      <protection locked="0"/>
    </xf>
    <xf numFmtId="0" fontId="15" fillId="2" borderId="1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64" fontId="13" fillId="0" borderId="3" xfId="13" applyNumberFormat="1" applyFont="1" applyBorder="1" applyAlignment="1">
      <alignment horizontal="center" vertical="center"/>
    </xf>
    <xf numFmtId="164" fontId="13" fillId="0" borderId="2" xfId="13" applyNumberFormat="1" applyFont="1" applyBorder="1" applyAlignment="1">
      <alignment horizontal="center" vertical="center"/>
    </xf>
    <xf numFmtId="0" fontId="20" fillId="2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16" xfId="1" applyFont="1" applyFill="1" applyBorder="1" applyAlignment="1" applyProtection="1">
      <alignment horizontal="center" vertical="center"/>
      <protection locked="0"/>
    </xf>
    <xf numFmtId="0" fontId="14" fillId="3" borderId="19" xfId="1" applyFont="1" applyFill="1" applyBorder="1" applyAlignment="1" applyProtection="1">
      <alignment horizontal="center" vertical="center"/>
      <protection locked="0"/>
    </xf>
    <xf numFmtId="0" fontId="14" fillId="3" borderId="17" xfId="1" applyFont="1" applyFill="1" applyBorder="1" applyAlignment="1" applyProtection="1">
      <alignment horizontal="center" vertical="center"/>
      <protection locked="0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14" xfId="1" applyFont="1" applyFill="1" applyBorder="1" applyAlignment="1" applyProtection="1">
      <alignment horizontal="center" vertical="center"/>
      <protection locked="0"/>
    </xf>
    <xf numFmtId="44" fontId="14" fillId="3" borderId="16" xfId="13" applyFont="1" applyFill="1" applyBorder="1" applyAlignment="1" applyProtection="1">
      <alignment horizontal="center" vertical="center"/>
      <protection locked="0"/>
    </xf>
    <xf numFmtId="44" fontId="14" fillId="3" borderId="19" xfId="13" applyFont="1" applyFill="1" applyBorder="1" applyAlignment="1" applyProtection="1">
      <alignment horizontal="center" vertical="center"/>
      <protection locked="0"/>
    </xf>
    <xf numFmtId="44" fontId="14" fillId="3" borderId="17" xfId="13" applyFont="1" applyFill="1" applyBorder="1" applyAlignment="1" applyProtection="1">
      <alignment horizontal="center" vertical="center"/>
      <protection locked="0"/>
    </xf>
    <xf numFmtId="0" fontId="36" fillId="0" borderId="1" xfId="0" applyFont="1" applyBorder="1" applyAlignment="1">
      <alignment horizontal="center" vertical="center"/>
    </xf>
    <xf numFmtId="2" fontId="37" fillId="2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164" fontId="21" fillId="0" borderId="11" xfId="13" applyNumberFormat="1" applyFont="1" applyBorder="1" applyAlignment="1">
      <alignment horizontal="center" vertical="center"/>
    </xf>
  </cellXfs>
  <cellStyles count="15">
    <cellStyle name="Currency" xfId="13" builtinId="4"/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" xfId="14" builtinId="5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227479</xdr:colOff>
      <xdr:row>0</xdr:row>
      <xdr:rowOff>619125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1426509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238685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507626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776568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4051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"/>
  <sheetViews>
    <sheetView tabSelected="1" zoomScale="85" zoomScaleNormal="85" workbookViewId="0">
      <pane ySplit="3" topLeftCell="A4" activePane="bottomLeft" state="frozen"/>
      <selection pane="bottomLeft" activeCell="H46" sqref="H46"/>
    </sheetView>
  </sheetViews>
  <sheetFormatPr defaultColWidth="56.42578125" defaultRowHeight="24" customHeight="1" x14ac:dyDescent="0.25"/>
  <cols>
    <col min="1" max="1" width="33.42578125" style="14" customWidth="1"/>
    <col min="2" max="2" width="18.5703125" style="16" customWidth="1"/>
    <col min="3" max="3" width="31.140625" style="16" customWidth="1"/>
    <col min="4" max="5" width="21.7109375" style="16" customWidth="1"/>
    <col min="6" max="6" width="18.7109375" style="20" customWidth="1"/>
    <col min="7" max="7" width="15.28515625" style="20" customWidth="1"/>
    <col min="8" max="8" width="25.28515625" style="20" customWidth="1"/>
    <col min="9" max="9" width="25.85546875" style="20" customWidth="1"/>
    <col min="10" max="10" width="14.5703125" style="104" customWidth="1"/>
    <col min="11" max="11" width="20.140625" style="20" customWidth="1"/>
    <col min="12" max="12" width="20.42578125" style="108" customWidth="1"/>
    <col min="13" max="16384" width="56.42578125" style="1"/>
  </cols>
  <sheetData>
    <row r="1" spans="1:24" s="3" customFormat="1" ht="54.75" customHeight="1" x14ac:dyDescent="0.25">
      <c r="A1" s="131"/>
      <c r="B1" s="131"/>
      <c r="C1" s="131"/>
      <c r="D1" s="131"/>
      <c r="E1" s="94"/>
      <c r="F1" s="19"/>
      <c r="G1" s="19"/>
      <c r="H1" s="19"/>
      <c r="I1" s="19"/>
      <c r="J1" s="100"/>
      <c r="K1" s="19"/>
      <c r="L1" s="10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6"/>
    </row>
    <row r="2" spans="1:24" s="4" customFormat="1" ht="24.75" customHeight="1" x14ac:dyDescent="0.25">
      <c r="A2" s="138" t="s">
        <v>44</v>
      </c>
      <c r="B2" s="138"/>
      <c r="C2" s="138"/>
      <c r="D2" s="138"/>
      <c r="E2" s="138"/>
      <c r="F2" s="138"/>
      <c r="G2" s="138"/>
      <c r="H2" s="138"/>
      <c r="I2" s="18"/>
      <c r="J2" s="18"/>
      <c r="K2" s="18"/>
      <c r="L2" s="107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9"/>
    </row>
    <row r="3" spans="1:24" s="5" customFormat="1" ht="36" customHeight="1" x14ac:dyDescent="0.25">
      <c r="A3" s="5" t="s">
        <v>35</v>
      </c>
      <c r="B3" s="5" t="s">
        <v>0</v>
      </c>
      <c r="C3" s="5" t="s">
        <v>1</v>
      </c>
      <c r="D3" s="5" t="s">
        <v>2</v>
      </c>
      <c r="E3" s="5" t="s">
        <v>88</v>
      </c>
      <c r="F3" s="5" t="s">
        <v>4</v>
      </c>
      <c r="G3" s="5" t="s">
        <v>3</v>
      </c>
      <c r="H3" s="5" t="s">
        <v>5</v>
      </c>
      <c r="I3" s="5" t="s">
        <v>6</v>
      </c>
      <c r="J3" s="101" t="s">
        <v>7</v>
      </c>
      <c r="K3" s="5" t="s">
        <v>8</v>
      </c>
      <c r="L3" s="101" t="s">
        <v>11</v>
      </c>
    </row>
    <row r="4" spans="1:24" s="41" customFormat="1" ht="24" customHeight="1" x14ac:dyDescent="0.25">
      <c r="B4" s="38" t="s">
        <v>29</v>
      </c>
      <c r="C4" s="29"/>
      <c r="E4" s="29" t="s">
        <v>131</v>
      </c>
      <c r="F4" s="58">
        <f>SUM(F6:F650)</f>
        <v>6609</v>
      </c>
      <c r="G4" s="30">
        <f>SUM(G6:G650)</f>
        <v>29</v>
      </c>
      <c r="H4" s="32">
        <v>4.4000000000000003E-3</v>
      </c>
      <c r="I4" s="30">
        <v>4.2</v>
      </c>
      <c r="J4" s="102">
        <f>SUM(J6:J650)</f>
        <v>121.8</v>
      </c>
      <c r="K4" s="30">
        <v>3.73</v>
      </c>
      <c r="L4" s="102">
        <f>SUM(L6:L560)</f>
        <v>0</v>
      </c>
    </row>
    <row r="5" spans="1:24" ht="24" customHeight="1" x14ac:dyDescent="0.25">
      <c r="B5" s="11"/>
      <c r="C5" s="35"/>
      <c r="D5" s="14"/>
      <c r="E5" s="14"/>
      <c r="F5" s="33"/>
      <c r="G5" s="28"/>
      <c r="H5" s="34"/>
      <c r="I5" s="28"/>
      <c r="J5" s="103"/>
      <c r="K5" s="28"/>
    </row>
    <row r="6" spans="1:24" ht="24" customHeight="1" x14ac:dyDescent="0.25">
      <c r="A6" s="132" t="s">
        <v>42</v>
      </c>
      <c r="B6" s="37" t="s">
        <v>24</v>
      </c>
      <c r="C6" s="17" t="s">
        <v>22</v>
      </c>
      <c r="D6" s="135" t="s">
        <v>78</v>
      </c>
      <c r="E6" s="139" t="s">
        <v>89</v>
      </c>
      <c r="F6" s="25">
        <v>0</v>
      </c>
      <c r="G6" s="20">
        <v>0</v>
      </c>
      <c r="H6" s="22">
        <v>0</v>
      </c>
      <c r="I6" s="20">
        <v>0</v>
      </c>
      <c r="J6" s="98">
        <v>0</v>
      </c>
      <c r="K6" s="20">
        <v>0</v>
      </c>
      <c r="L6" s="103">
        <v>0</v>
      </c>
    </row>
    <row r="7" spans="1:24" ht="24" customHeight="1" x14ac:dyDescent="0.25">
      <c r="A7" s="133"/>
      <c r="B7" s="37" t="s">
        <v>24</v>
      </c>
      <c r="C7" s="23" t="s">
        <v>25</v>
      </c>
      <c r="D7" s="136"/>
      <c r="E7" s="140"/>
      <c r="F7" s="25">
        <v>0</v>
      </c>
      <c r="G7" s="20">
        <v>0</v>
      </c>
      <c r="H7" s="22">
        <v>0</v>
      </c>
      <c r="I7" s="20">
        <v>0</v>
      </c>
      <c r="J7" s="98">
        <v>0</v>
      </c>
      <c r="K7" s="20">
        <v>0</v>
      </c>
      <c r="L7" s="103">
        <v>0</v>
      </c>
    </row>
    <row r="8" spans="1:24" ht="24" customHeight="1" x14ac:dyDescent="0.25">
      <c r="A8" s="133"/>
      <c r="B8" s="37" t="s">
        <v>24</v>
      </c>
      <c r="C8" s="24" t="s">
        <v>26</v>
      </c>
      <c r="D8" s="136"/>
      <c r="E8" s="140"/>
      <c r="F8" s="25">
        <v>0</v>
      </c>
      <c r="G8" s="20">
        <v>0</v>
      </c>
      <c r="H8" s="22">
        <v>0</v>
      </c>
      <c r="I8" s="20">
        <v>0</v>
      </c>
      <c r="J8" s="98">
        <v>0</v>
      </c>
      <c r="K8" s="20">
        <v>0</v>
      </c>
      <c r="L8" s="103">
        <v>0</v>
      </c>
    </row>
    <row r="9" spans="1:24" ht="24" customHeight="1" x14ac:dyDescent="0.25">
      <c r="A9" s="133"/>
      <c r="B9" s="37" t="s">
        <v>24</v>
      </c>
      <c r="C9" s="16" t="s">
        <v>27</v>
      </c>
      <c r="D9" s="136"/>
      <c r="E9" s="140"/>
      <c r="F9" s="20">
        <v>0</v>
      </c>
      <c r="G9" s="20">
        <v>0</v>
      </c>
      <c r="H9" s="22">
        <v>0</v>
      </c>
      <c r="I9" s="20">
        <v>0</v>
      </c>
      <c r="J9" s="104">
        <v>0</v>
      </c>
      <c r="K9" s="20">
        <v>0</v>
      </c>
      <c r="L9" s="103">
        <v>0</v>
      </c>
    </row>
    <row r="10" spans="1:24" ht="24" customHeight="1" x14ac:dyDescent="0.25">
      <c r="A10" s="134"/>
      <c r="B10" s="37" t="s">
        <v>24</v>
      </c>
      <c r="C10" s="16" t="s">
        <v>28</v>
      </c>
      <c r="D10" s="137"/>
      <c r="E10" s="141"/>
      <c r="F10" s="20">
        <v>0</v>
      </c>
      <c r="G10" s="20">
        <v>0</v>
      </c>
      <c r="H10" s="22">
        <v>0</v>
      </c>
      <c r="I10" s="20">
        <v>0</v>
      </c>
      <c r="J10" s="104">
        <v>0</v>
      </c>
      <c r="K10" s="20">
        <v>0</v>
      </c>
      <c r="L10" s="103">
        <v>0</v>
      </c>
    </row>
    <row r="11" spans="1:24" ht="24" customHeight="1" x14ac:dyDescent="0.25">
      <c r="A11" s="11"/>
      <c r="H11" s="26"/>
      <c r="L11" s="103"/>
    </row>
    <row r="12" spans="1:24" ht="24" customHeight="1" x14ac:dyDescent="0.25">
      <c r="A12" s="81" t="s">
        <v>54</v>
      </c>
      <c r="B12" s="36" t="s">
        <v>21</v>
      </c>
      <c r="C12" s="16" t="s">
        <v>81</v>
      </c>
      <c r="D12" s="91" t="s">
        <v>91</v>
      </c>
      <c r="E12" s="16" t="s">
        <v>90</v>
      </c>
      <c r="F12" s="25">
        <v>6609</v>
      </c>
      <c r="G12" s="20">
        <v>29</v>
      </c>
      <c r="H12" s="26">
        <v>4.4000000000000003E-3</v>
      </c>
      <c r="I12" s="20">
        <v>4.2</v>
      </c>
      <c r="J12" s="104">
        <v>121.8</v>
      </c>
      <c r="K12" s="20">
        <v>3.73</v>
      </c>
      <c r="L12" s="103">
        <v>0</v>
      </c>
    </row>
    <row r="13" spans="1:24" ht="24" customHeight="1" x14ac:dyDescent="0.25">
      <c r="A13" s="11"/>
      <c r="H13" s="26"/>
      <c r="L13" s="103"/>
    </row>
    <row r="14" spans="1:24" ht="24" customHeight="1" x14ac:dyDescent="0.25">
      <c r="A14" s="11"/>
      <c r="H14" s="26"/>
      <c r="L14" s="103"/>
    </row>
    <row r="15" spans="1:24" ht="24" customHeight="1" x14ac:dyDescent="0.25">
      <c r="A15" s="11"/>
      <c r="H15" s="26"/>
      <c r="L15" s="103"/>
    </row>
    <row r="16" spans="1:24" ht="24" customHeight="1" x14ac:dyDescent="0.25">
      <c r="A16" s="11"/>
      <c r="H16" s="26"/>
      <c r="L16" s="103"/>
    </row>
    <row r="17" spans="1:12" ht="24" customHeight="1" x14ac:dyDescent="0.25">
      <c r="A17" s="11"/>
      <c r="H17" s="26"/>
      <c r="L17" s="103"/>
    </row>
    <row r="18" spans="1:12" ht="24" customHeight="1" x14ac:dyDescent="0.25">
      <c r="A18" s="11"/>
      <c r="H18" s="26"/>
      <c r="L18" s="103"/>
    </row>
    <row r="19" spans="1:12" ht="24" customHeight="1" x14ac:dyDescent="0.25">
      <c r="A19" s="11"/>
      <c r="H19" s="26"/>
      <c r="L19" s="103"/>
    </row>
    <row r="20" spans="1:12" ht="24" customHeight="1" x14ac:dyDescent="0.25">
      <c r="A20" s="11"/>
      <c r="H20" s="26"/>
      <c r="L20" s="103"/>
    </row>
    <row r="21" spans="1:12" ht="24" customHeight="1" x14ac:dyDescent="0.25">
      <c r="A21" s="11"/>
      <c r="H21" s="26"/>
    </row>
    <row r="22" spans="1:12" ht="24" customHeight="1" x14ac:dyDescent="0.25">
      <c r="A22" s="11"/>
      <c r="H22" s="26"/>
    </row>
    <row r="23" spans="1:12" ht="24" customHeight="1" x14ac:dyDescent="0.25">
      <c r="A23" s="11"/>
      <c r="H23" s="26"/>
    </row>
    <row r="24" spans="1:12" ht="24" customHeight="1" x14ac:dyDescent="0.25">
      <c r="A24" s="11"/>
      <c r="H24" s="26"/>
    </row>
    <row r="25" spans="1:12" ht="24" customHeight="1" x14ac:dyDescent="0.25">
      <c r="A25" s="11"/>
      <c r="H25" s="26"/>
    </row>
    <row r="26" spans="1:12" ht="24" customHeight="1" x14ac:dyDescent="0.25">
      <c r="A26" s="11"/>
      <c r="H26" s="26"/>
    </row>
    <row r="27" spans="1:12" ht="24" customHeight="1" x14ac:dyDescent="0.25">
      <c r="A27" s="11"/>
      <c r="H27" s="26"/>
    </row>
    <row r="28" spans="1:12" ht="24" customHeight="1" x14ac:dyDescent="0.25">
      <c r="A28" s="11"/>
    </row>
    <row r="29" spans="1:12" ht="24" customHeight="1" x14ac:dyDescent="0.25">
      <c r="A29" s="12"/>
    </row>
    <row r="36" spans="1:12" ht="24" customHeight="1" x14ac:dyDescent="0.25">
      <c r="C36" s="17"/>
      <c r="D36" s="15"/>
      <c r="E36" s="17"/>
    </row>
    <row r="38" spans="1:12" s="10" customFormat="1" ht="24" customHeight="1" x14ac:dyDescent="0.25">
      <c r="A38" s="13"/>
      <c r="B38" s="15"/>
      <c r="C38" s="17"/>
      <c r="D38" s="16"/>
      <c r="E38" s="17"/>
      <c r="F38" s="21"/>
      <c r="G38" s="21"/>
      <c r="H38" s="21"/>
      <c r="I38" s="21"/>
      <c r="J38" s="105"/>
      <c r="K38" s="21"/>
      <c r="L38" s="109"/>
    </row>
  </sheetData>
  <mergeCells count="5">
    <mergeCell ref="A1:D1"/>
    <mergeCell ref="A6:A10"/>
    <mergeCell ref="D6:D10"/>
    <mergeCell ref="A2:H2"/>
    <mergeCell ref="E6:E10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9"/>
  <sheetViews>
    <sheetView zoomScale="85" zoomScaleNormal="85" workbookViewId="0">
      <pane ySplit="3" topLeftCell="A4" activePane="bottomLeft" state="frozen"/>
      <selection pane="bottomLeft" activeCell="O91" sqref="O91"/>
    </sheetView>
  </sheetViews>
  <sheetFormatPr defaultColWidth="56.42578125" defaultRowHeight="24" customHeight="1" x14ac:dyDescent="0.25"/>
  <cols>
    <col min="1" max="1" width="15.42578125" style="14" customWidth="1"/>
    <col min="2" max="2" width="40.5703125" style="16" customWidth="1"/>
    <col min="3" max="3" width="30.7109375" style="16" customWidth="1"/>
    <col min="4" max="4" width="27.28515625" style="16" customWidth="1"/>
    <col min="5" max="5" width="18.7109375" style="128" customWidth="1"/>
    <col min="6" max="6" width="25.140625" style="128" customWidth="1"/>
    <col min="7" max="7" width="25.42578125" style="128" customWidth="1"/>
    <col min="8" max="8" width="28" style="128" customWidth="1"/>
    <col min="9" max="9" width="19.5703125" style="1" customWidth="1"/>
    <col min="10" max="10" width="15.5703125" style="1" customWidth="1"/>
    <col min="11" max="11" width="24.140625" style="88" customWidth="1"/>
    <col min="12" max="12" width="26.140625" style="1" customWidth="1"/>
    <col min="13" max="13" width="17.7109375" style="108" customWidth="1"/>
    <col min="14" max="14" width="19.140625" style="1" customWidth="1"/>
    <col min="15" max="15" width="19.7109375" style="113" customWidth="1"/>
    <col min="16" max="16384" width="56.42578125" style="1"/>
  </cols>
  <sheetData>
    <row r="1" spans="1:27" s="3" customFormat="1" ht="54.75" customHeight="1" x14ac:dyDescent="0.25">
      <c r="A1" s="131"/>
      <c r="B1" s="131"/>
      <c r="C1" s="131"/>
      <c r="D1" s="131"/>
      <c r="E1" s="163"/>
      <c r="F1" s="163"/>
      <c r="G1" s="163"/>
      <c r="H1" s="163"/>
      <c r="I1" s="2"/>
      <c r="J1" s="2"/>
      <c r="K1" s="86"/>
      <c r="L1" s="2"/>
      <c r="M1" s="106"/>
      <c r="N1" s="2"/>
      <c r="O1" s="11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6"/>
    </row>
    <row r="2" spans="1:27" s="4" customFormat="1" ht="24.75" customHeight="1" x14ac:dyDescent="0.25">
      <c r="A2" s="138" t="s">
        <v>45</v>
      </c>
      <c r="B2" s="138"/>
      <c r="C2" s="138"/>
      <c r="D2" s="138"/>
      <c r="E2" s="138"/>
      <c r="F2" s="138"/>
      <c r="G2" s="138"/>
      <c r="H2" s="18"/>
      <c r="I2" s="18"/>
      <c r="J2" s="18"/>
      <c r="K2" s="87"/>
      <c r="L2" s="18"/>
      <c r="M2" s="110"/>
      <c r="N2" s="7"/>
      <c r="O2" s="112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</row>
    <row r="3" spans="1:27" s="5" customFormat="1" ht="36" customHeight="1" x14ac:dyDescent="0.25">
      <c r="A3" s="5" t="s">
        <v>0</v>
      </c>
      <c r="B3" s="5" t="s">
        <v>9</v>
      </c>
      <c r="C3" s="5" t="s">
        <v>35</v>
      </c>
      <c r="D3" s="5" t="s">
        <v>2</v>
      </c>
      <c r="E3" s="127" t="s">
        <v>10</v>
      </c>
      <c r="F3" s="127" t="s">
        <v>31</v>
      </c>
      <c r="G3" s="127" t="s">
        <v>33</v>
      </c>
      <c r="H3" s="127" t="s">
        <v>34</v>
      </c>
      <c r="I3" s="5" t="s">
        <v>4</v>
      </c>
      <c r="J3" s="5" t="s">
        <v>3</v>
      </c>
      <c r="K3" s="84" t="s">
        <v>5</v>
      </c>
      <c r="L3" s="5" t="s">
        <v>6</v>
      </c>
      <c r="M3" s="101" t="s">
        <v>7</v>
      </c>
      <c r="N3" s="5" t="s">
        <v>8</v>
      </c>
      <c r="O3" s="96" t="s">
        <v>11</v>
      </c>
    </row>
    <row r="4" spans="1:27" ht="24" customHeight="1" x14ac:dyDescent="0.25">
      <c r="A4" s="36" t="s">
        <v>21</v>
      </c>
      <c r="B4" s="16" t="s">
        <v>55</v>
      </c>
      <c r="C4" s="16" t="s">
        <v>54</v>
      </c>
      <c r="D4" s="90" t="s">
        <v>23</v>
      </c>
      <c r="E4" s="128">
        <v>5.09</v>
      </c>
      <c r="F4" s="128">
        <v>0.05</v>
      </c>
      <c r="G4" s="128">
        <v>4.7</v>
      </c>
      <c r="I4" s="20">
        <v>5725</v>
      </c>
      <c r="J4" s="20">
        <v>25</v>
      </c>
      <c r="K4" s="82">
        <v>4.4000000000000003E-3</v>
      </c>
      <c r="L4" s="20">
        <v>4.4800000000000004</v>
      </c>
      <c r="M4" s="98">
        <v>111.89</v>
      </c>
      <c r="N4" s="20">
        <v>3.55</v>
      </c>
      <c r="O4" s="98">
        <v>0</v>
      </c>
    </row>
    <row r="5" spans="1:27" ht="24" customHeight="1" x14ac:dyDescent="0.25">
      <c r="A5" s="36" t="s">
        <v>21</v>
      </c>
      <c r="B5" s="16" t="s">
        <v>55</v>
      </c>
      <c r="C5" s="16" t="s">
        <v>54</v>
      </c>
      <c r="D5" s="90" t="s">
        <v>23</v>
      </c>
      <c r="E5" s="128">
        <v>5.09</v>
      </c>
      <c r="F5" s="128">
        <v>0.05</v>
      </c>
      <c r="G5" s="128">
        <v>3.91</v>
      </c>
      <c r="I5" s="20">
        <v>27</v>
      </c>
      <c r="J5" s="20">
        <v>1</v>
      </c>
      <c r="K5" s="82">
        <v>3.6999999999999998E-2</v>
      </c>
      <c r="L5" s="20">
        <v>5.15</v>
      </c>
      <c r="M5" s="98">
        <v>5.15</v>
      </c>
      <c r="N5" s="20">
        <v>3.07</v>
      </c>
      <c r="O5" s="98">
        <v>0</v>
      </c>
    </row>
    <row r="6" spans="1:27" ht="24" customHeight="1" x14ac:dyDescent="0.25">
      <c r="A6" s="36" t="s">
        <v>21</v>
      </c>
      <c r="B6" s="16" t="s">
        <v>62</v>
      </c>
      <c r="C6" s="16" t="s">
        <v>54</v>
      </c>
      <c r="D6" s="93" t="s">
        <v>80</v>
      </c>
      <c r="E6" s="128">
        <v>2.58</v>
      </c>
      <c r="F6" s="128">
        <v>2.61</v>
      </c>
      <c r="G6" s="128">
        <v>5.76</v>
      </c>
      <c r="H6" s="128">
        <v>40.53</v>
      </c>
      <c r="I6" s="20">
        <v>7</v>
      </c>
      <c r="J6" s="20">
        <v>1</v>
      </c>
      <c r="K6" s="82">
        <v>0.1429</v>
      </c>
      <c r="L6" s="20">
        <v>1.83</v>
      </c>
      <c r="M6" s="98">
        <v>1.83</v>
      </c>
      <c r="N6" s="20">
        <v>2</v>
      </c>
      <c r="O6" s="98">
        <v>0</v>
      </c>
    </row>
    <row r="7" spans="1:27" ht="24" customHeight="1" x14ac:dyDescent="0.25">
      <c r="A7" s="36" t="s">
        <v>21</v>
      </c>
      <c r="B7" s="16" t="s">
        <v>64</v>
      </c>
      <c r="C7" s="16" t="s">
        <v>54</v>
      </c>
      <c r="D7" s="93" t="s">
        <v>80</v>
      </c>
      <c r="E7" s="128">
        <v>1.7</v>
      </c>
      <c r="F7" s="128">
        <v>2.58</v>
      </c>
      <c r="G7" s="128">
        <v>6.76</v>
      </c>
      <c r="I7" s="20">
        <v>17</v>
      </c>
      <c r="J7" s="20">
        <v>1</v>
      </c>
      <c r="K7" s="82">
        <v>5.8799999999999998E-2</v>
      </c>
      <c r="L7" s="20">
        <v>1.0900000000000001</v>
      </c>
      <c r="M7" s="98">
        <v>1.0900000000000001</v>
      </c>
      <c r="N7" s="20">
        <v>3.88</v>
      </c>
      <c r="O7" s="98">
        <v>0</v>
      </c>
    </row>
    <row r="8" spans="1:27" ht="24" customHeight="1" x14ac:dyDescent="0.25">
      <c r="A8" s="36" t="s">
        <v>21</v>
      </c>
      <c r="B8" s="16" t="s">
        <v>73</v>
      </c>
      <c r="C8" s="16" t="s">
        <v>54</v>
      </c>
      <c r="D8" s="90" t="s">
        <v>23</v>
      </c>
      <c r="E8" s="128">
        <v>2</v>
      </c>
      <c r="F8" s="128">
        <v>1.25</v>
      </c>
      <c r="G8" s="128">
        <v>7.33</v>
      </c>
      <c r="I8" s="20">
        <v>553</v>
      </c>
      <c r="J8" s="20">
        <v>1</v>
      </c>
      <c r="K8" s="82">
        <v>1.8E-3</v>
      </c>
      <c r="L8" s="20">
        <v>1.84</v>
      </c>
      <c r="M8" s="98">
        <v>1.84</v>
      </c>
      <c r="N8" s="20">
        <v>4.68</v>
      </c>
      <c r="O8" s="98">
        <v>0</v>
      </c>
    </row>
    <row r="9" spans="1:27" ht="24" customHeight="1" x14ac:dyDescent="0.25">
      <c r="A9" s="36" t="s">
        <v>21</v>
      </c>
      <c r="B9" s="16" t="s">
        <v>56</v>
      </c>
      <c r="C9" s="16" t="s">
        <v>54</v>
      </c>
      <c r="D9" s="90" t="s">
        <v>23</v>
      </c>
      <c r="E9" s="128">
        <v>7.56</v>
      </c>
      <c r="F9" s="128">
        <v>3.62</v>
      </c>
      <c r="G9" s="128">
        <v>21.11</v>
      </c>
      <c r="I9" s="20">
        <v>41</v>
      </c>
      <c r="J9" s="20">
        <v>0</v>
      </c>
      <c r="K9" s="82">
        <v>0</v>
      </c>
      <c r="L9" s="20">
        <v>0</v>
      </c>
      <c r="M9" s="98">
        <v>0</v>
      </c>
      <c r="N9" s="20">
        <v>6.66</v>
      </c>
      <c r="O9" s="98">
        <v>0</v>
      </c>
    </row>
    <row r="10" spans="1:27" ht="24" customHeight="1" x14ac:dyDescent="0.25">
      <c r="A10" s="36" t="s">
        <v>21</v>
      </c>
      <c r="B10" s="16" t="s">
        <v>57</v>
      </c>
      <c r="C10" s="16" t="s">
        <v>54</v>
      </c>
      <c r="D10" s="90" t="s">
        <v>23</v>
      </c>
      <c r="E10" s="128">
        <v>0.92</v>
      </c>
      <c r="F10" s="128">
        <v>0.05</v>
      </c>
      <c r="G10" s="128">
        <v>1.94</v>
      </c>
      <c r="I10" s="20">
        <v>1</v>
      </c>
      <c r="J10" s="20">
        <v>0</v>
      </c>
      <c r="K10" s="82">
        <v>0</v>
      </c>
      <c r="L10" s="20">
        <v>0</v>
      </c>
      <c r="M10" s="98">
        <v>0</v>
      </c>
      <c r="N10" s="20">
        <v>6</v>
      </c>
      <c r="O10" s="98">
        <v>0</v>
      </c>
    </row>
    <row r="11" spans="1:27" ht="24" customHeight="1" x14ac:dyDescent="0.25">
      <c r="A11" s="36" t="s">
        <v>21</v>
      </c>
      <c r="B11" s="16" t="s">
        <v>58</v>
      </c>
      <c r="C11" s="16" t="s">
        <v>54</v>
      </c>
      <c r="D11" s="162" t="s">
        <v>79</v>
      </c>
      <c r="E11" s="128">
        <v>0.19</v>
      </c>
      <c r="F11" s="128">
        <v>0.34</v>
      </c>
      <c r="G11" s="128">
        <v>0.34</v>
      </c>
      <c r="H11" s="128">
        <v>3.87</v>
      </c>
      <c r="I11" s="20">
        <v>0</v>
      </c>
      <c r="J11" s="20">
        <v>0</v>
      </c>
      <c r="K11" s="82">
        <v>0</v>
      </c>
      <c r="L11" s="20">
        <v>0</v>
      </c>
      <c r="M11" s="98">
        <v>0</v>
      </c>
      <c r="N11" s="20">
        <v>0</v>
      </c>
      <c r="O11" s="98">
        <v>0</v>
      </c>
    </row>
    <row r="12" spans="1:27" ht="24" customHeight="1" x14ac:dyDescent="0.25">
      <c r="A12" s="36" t="s">
        <v>21</v>
      </c>
      <c r="B12" s="16" t="s">
        <v>59</v>
      </c>
      <c r="C12" s="16" t="s">
        <v>54</v>
      </c>
      <c r="D12" s="90" t="s">
        <v>23</v>
      </c>
      <c r="E12" s="128">
        <v>8.82</v>
      </c>
      <c r="F12" s="128">
        <v>0.05</v>
      </c>
      <c r="G12" s="128">
        <v>7.23</v>
      </c>
      <c r="H12" s="128">
        <v>43.08</v>
      </c>
      <c r="I12" s="20">
        <v>4</v>
      </c>
      <c r="J12" s="20">
        <v>0</v>
      </c>
      <c r="K12" s="82">
        <v>0</v>
      </c>
      <c r="L12" s="20">
        <v>0</v>
      </c>
      <c r="M12" s="98">
        <v>0</v>
      </c>
      <c r="N12" s="20">
        <v>3</v>
      </c>
      <c r="O12" s="98">
        <v>0</v>
      </c>
    </row>
    <row r="13" spans="1:27" ht="24" customHeight="1" x14ac:dyDescent="0.25">
      <c r="A13" s="36" t="s">
        <v>21</v>
      </c>
      <c r="B13" s="16" t="s">
        <v>60</v>
      </c>
      <c r="C13" s="16" t="s">
        <v>54</v>
      </c>
      <c r="D13" s="90" t="s">
        <v>23</v>
      </c>
      <c r="E13" s="128">
        <v>4.2300000000000004</v>
      </c>
      <c r="F13" s="128">
        <v>0.05</v>
      </c>
      <c r="G13" s="128">
        <v>5.2</v>
      </c>
      <c r="I13" s="20">
        <v>192</v>
      </c>
      <c r="J13" s="20">
        <v>0</v>
      </c>
      <c r="K13" s="82">
        <v>0</v>
      </c>
      <c r="L13" s="20">
        <v>0</v>
      </c>
      <c r="M13" s="98">
        <v>0</v>
      </c>
      <c r="N13" s="20">
        <v>5.39</v>
      </c>
      <c r="O13" s="98">
        <v>0</v>
      </c>
    </row>
    <row r="14" spans="1:27" ht="24" customHeight="1" x14ac:dyDescent="0.25">
      <c r="A14" s="36" t="s">
        <v>21</v>
      </c>
      <c r="B14" s="16" t="s">
        <v>61</v>
      </c>
      <c r="C14" s="16" t="s">
        <v>54</v>
      </c>
      <c r="D14" s="90" t="s">
        <v>23</v>
      </c>
      <c r="E14" s="128">
        <v>1.52</v>
      </c>
      <c r="F14" s="128">
        <v>0.05</v>
      </c>
      <c r="G14" s="128">
        <v>5.21</v>
      </c>
      <c r="I14" s="20">
        <v>6</v>
      </c>
      <c r="J14" s="20">
        <v>0</v>
      </c>
      <c r="K14" s="82">
        <v>0</v>
      </c>
      <c r="L14" s="20">
        <v>0</v>
      </c>
      <c r="M14" s="98">
        <v>0</v>
      </c>
      <c r="N14" s="20">
        <v>4.83</v>
      </c>
      <c r="O14" s="98">
        <v>0</v>
      </c>
    </row>
    <row r="15" spans="1:27" ht="24" customHeight="1" x14ac:dyDescent="0.25">
      <c r="A15" s="36" t="s">
        <v>21</v>
      </c>
      <c r="B15" s="16" t="s">
        <v>63</v>
      </c>
      <c r="C15" s="16" t="s">
        <v>54</v>
      </c>
      <c r="D15" s="93" t="s">
        <v>80</v>
      </c>
      <c r="E15" s="128">
        <v>0.23</v>
      </c>
      <c r="F15" s="128">
        <v>1.62</v>
      </c>
      <c r="G15" s="128">
        <v>11.36</v>
      </c>
      <c r="H15" s="128">
        <v>43.4</v>
      </c>
      <c r="I15" s="20">
        <v>0</v>
      </c>
      <c r="J15" s="20">
        <v>0</v>
      </c>
      <c r="K15" s="82">
        <v>0</v>
      </c>
      <c r="L15" s="20">
        <v>0</v>
      </c>
      <c r="M15" s="98">
        <v>0</v>
      </c>
      <c r="N15" s="20">
        <v>0</v>
      </c>
      <c r="O15" s="98">
        <v>0</v>
      </c>
    </row>
    <row r="16" spans="1:27" ht="24" customHeight="1" x14ac:dyDescent="0.25">
      <c r="A16" s="36" t="s">
        <v>21</v>
      </c>
      <c r="B16" s="16" t="s">
        <v>30</v>
      </c>
      <c r="C16" s="16" t="s">
        <v>54</v>
      </c>
      <c r="D16" s="93" t="s">
        <v>80</v>
      </c>
      <c r="E16" s="128">
        <v>0.43</v>
      </c>
      <c r="F16" s="128">
        <v>0.9</v>
      </c>
      <c r="G16" s="128">
        <v>12.93</v>
      </c>
      <c r="I16" s="20">
        <v>17</v>
      </c>
      <c r="J16" s="20">
        <v>0</v>
      </c>
      <c r="K16" s="82">
        <v>0</v>
      </c>
      <c r="L16" s="20">
        <v>0</v>
      </c>
      <c r="M16" s="98">
        <v>0</v>
      </c>
      <c r="N16" s="20">
        <v>5.59</v>
      </c>
      <c r="O16" s="98">
        <v>0</v>
      </c>
    </row>
    <row r="17" spans="1:15" ht="24" customHeight="1" x14ac:dyDescent="0.25">
      <c r="A17" s="36" t="s">
        <v>21</v>
      </c>
      <c r="B17" s="16" t="s">
        <v>65</v>
      </c>
      <c r="C17" s="16" t="s">
        <v>54</v>
      </c>
      <c r="D17" s="90" t="s">
        <v>23</v>
      </c>
      <c r="E17" s="128">
        <v>5.05</v>
      </c>
      <c r="F17" s="128">
        <v>0.05</v>
      </c>
      <c r="G17" s="128">
        <v>7.48</v>
      </c>
      <c r="I17" s="20">
        <v>18</v>
      </c>
      <c r="J17" s="20">
        <v>0</v>
      </c>
      <c r="K17" s="82">
        <v>0</v>
      </c>
      <c r="L17" s="20">
        <v>0</v>
      </c>
      <c r="M17" s="98">
        <v>0</v>
      </c>
      <c r="N17" s="20">
        <v>5.28</v>
      </c>
      <c r="O17" s="98">
        <v>0</v>
      </c>
    </row>
    <row r="18" spans="1:15" ht="24" customHeight="1" x14ac:dyDescent="0.25">
      <c r="A18" s="36" t="s">
        <v>21</v>
      </c>
      <c r="B18" s="16" t="s">
        <v>59</v>
      </c>
      <c r="C18" s="16" t="s">
        <v>54</v>
      </c>
      <c r="D18" s="93" t="s">
        <v>80</v>
      </c>
      <c r="E18" s="128">
        <v>0.62</v>
      </c>
      <c r="F18" s="128">
        <v>2.21</v>
      </c>
      <c r="G18" s="128">
        <v>14.78</v>
      </c>
      <c r="I18" s="20">
        <v>1</v>
      </c>
      <c r="J18" s="20">
        <v>0</v>
      </c>
      <c r="K18" s="82">
        <v>0</v>
      </c>
      <c r="L18" s="20">
        <v>0</v>
      </c>
      <c r="M18" s="98">
        <v>0</v>
      </c>
      <c r="N18" s="20">
        <v>2</v>
      </c>
      <c r="O18" s="98">
        <v>0</v>
      </c>
    </row>
    <row r="19" spans="1:15" ht="24" customHeight="1" x14ac:dyDescent="0.25">
      <c r="A19" s="36" t="s">
        <v>21</v>
      </c>
      <c r="B19" s="16" t="s">
        <v>66</v>
      </c>
      <c r="C19" s="16" t="s">
        <v>54</v>
      </c>
      <c r="D19" s="90" t="s">
        <v>23</v>
      </c>
      <c r="E19" s="128">
        <v>3.3</v>
      </c>
      <c r="F19" s="128" t="s">
        <v>32</v>
      </c>
      <c r="G19" s="128" t="s">
        <v>32</v>
      </c>
      <c r="H19" s="128" t="s">
        <v>32</v>
      </c>
      <c r="I19" s="20">
        <v>0</v>
      </c>
      <c r="J19" s="20">
        <v>0</v>
      </c>
      <c r="K19" s="82">
        <v>0</v>
      </c>
      <c r="L19" s="20">
        <v>0</v>
      </c>
      <c r="M19" s="98">
        <v>0</v>
      </c>
      <c r="N19" s="20">
        <v>0</v>
      </c>
      <c r="O19" s="98">
        <v>0</v>
      </c>
    </row>
    <row r="20" spans="1:15" ht="24" customHeight="1" x14ac:dyDescent="0.25">
      <c r="A20" s="36" t="s">
        <v>21</v>
      </c>
      <c r="B20" s="16" t="s">
        <v>67</v>
      </c>
      <c r="C20" s="16" t="s">
        <v>54</v>
      </c>
      <c r="D20" s="90" t="s">
        <v>23</v>
      </c>
      <c r="E20" s="128">
        <v>0.37</v>
      </c>
      <c r="F20" s="128" t="s">
        <v>32</v>
      </c>
      <c r="G20" s="128" t="s">
        <v>32</v>
      </c>
      <c r="H20" s="128" t="s">
        <v>32</v>
      </c>
      <c r="I20" s="20">
        <v>0</v>
      </c>
      <c r="J20" s="20">
        <v>0</v>
      </c>
      <c r="K20" s="82">
        <v>0</v>
      </c>
      <c r="L20" s="20">
        <v>0</v>
      </c>
      <c r="M20" s="98">
        <v>0</v>
      </c>
      <c r="N20" s="20">
        <v>0</v>
      </c>
      <c r="O20" s="98">
        <v>0</v>
      </c>
    </row>
    <row r="21" spans="1:15" ht="24" customHeight="1" x14ac:dyDescent="0.25">
      <c r="A21" s="36" t="s">
        <v>21</v>
      </c>
      <c r="B21" s="16" t="s">
        <v>68</v>
      </c>
      <c r="C21" s="16" t="s">
        <v>54</v>
      </c>
      <c r="D21" s="90" t="s">
        <v>23</v>
      </c>
      <c r="E21" s="128">
        <v>1.28</v>
      </c>
      <c r="F21" s="128" t="s">
        <v>32</v>
      </c>
      <c r="G21" s="128" t="s">
        <v>32</v>
      </c>
      <c r="H21" s="128" t="s">
        <v>32</v>
      </c>
      <c r="I21" s="20">
        <v>0</v>
      </c>
      <c r="J21" s="20">
        <v>0</v>
      </c>
      <c r="K21" s="82">
        <v>0</v>
      </c>
      <c r="L21" s="20">
        <v>0</v>
      </c>
      <c r="M21" s="98">
        <v>0</v>
      </c>
      <c r="N21" s="20">
        <v>0</v>
      </c>
      <c r="O21" s="98">
        <v>0</v>
      </c>
    </row>
    <row r="22" spans="1:15" ht="24" customHeight="1" x14ac:dyDescent="0.25">
      <c r="A22" s="36" t="s">
        <v>21</v>
      </c>
      <c r="B22" s="16" t="s">
        <v>69</v>
      </c>
      <c r="C22" s="16" t="s">
        <v>54</v>
      </c>
      <c r="D22" s="90" t="s">
        <v>23</v>
      </c>
      <c r="E22" s="128">
        <v>5.13</v>
      </c>
      <c r="F22" s="128" t="s">
        <v>32</v>
      </c>
      <c r="G22" s="128" t="s">
        <v>32</v>
      </c>
      <c r="H22" s="128" t="s">
        <v>32</v>
      </c>
      <c r="I22" s="20">
        <v>0</v>
      </c>
      <c r="J22" s="20">
        <v>0</v>
      </c>
      <c r="K22" s="82">
        <v>0</v>
      </c>
      <c r="L22" s="20">
        <v>0</v>
      </c>
      <c r="M22" s="98">
        <v>0</v>
      </c>
      <c r="N22" s="20">
        <v>0</v>
      </c>
      <c r="O22" s="98">
        <v>0</v>
      </c>
    </row>
    <row r="23" spans="1:15" ht="24" customHeight="1" x14ac:dyDescent="0.25">
      <c r="A23" s="36" t="s">
        <v>21</v>
      </c>
      <c r="B23" s="16" t="s">
        <v>70</v>
      </c>
      <c r="C23" s="16" t="s">
        <v>54</v>
      </c>
      <c r="D23" s="90" t="s">
        <v>23</v>
      </c>
      <c r="E23" s="128">
        <v>1.72</v>
      </c>
      <c r="F23" s="128" t="s">
        <v>32</v>
      </c>
      <c r="G23" s="128" t="s">
        <v>32</v>
      </c>
      <c r="H23" s="128" t="s">
        <v>32</v>
      </c>
      <c r="I23" s="20">
        <v>0</v>
      </c>
      <c r="J23" s="20">
        <v>0</v>
      </c>
      <c r="K23" s="82">
        <v>0</v>
      </c>
      <c r="L23" s="20">
        <v>0</v>
      </c>
      <c r="M23" s="98">
        <v>0</v>
      </c>
      <c r="N23" s="20">
        <v>0</v>
      </c>
      <c r="O23" s="98">
        <v>0</v>
      </c>
    </row>
    <row r="24" spans="1:15" ht="24" customHeight="1" x14ac:dyDescent="0.25">
      <c r="A24" s="36" t="s">
        <v>21</v>
      </c>
      <c r="B24" s="16" t="s">
        <v>71</v>
      </c>
      <c r="C24" s="16" t="s">
        <v>54</v>
      </c>
      <c r="D24" s="90" t="s">
        <v>23</v>
      </c>
      <c r="E24" s="128">
        <v>4.34</v>
      </c>
      <c r="F24" s="128" t="s">
        <v>32</v>
      </c>
      <c r="G24" s="128" t="s">
        <v>32</v>
      </c>
      <c r="H24" s="128" t="s">
        <v>32</v>
      </c>
      <c r="I24" s="20">
        <v>0</v>
      </c>
      <c r="J24" s="20">
        <v>0</v>
      </c>
      <c r="K24" s="82">
        <v>0</v>
      </c>
      <c r="L24" s="20">
        <v>0</v>
      </c>
      <c r="M24" s="98">
        <v>0</v>
      </c>
      <c r="N24" s="20">
        <v>0</v>
      </c>
      <c r="O24" s="98">
        <v>0</v>
      </c>
    </row>
    <row r="25" spans="1:15" ht="24" customHeight="1" x14ac:dyDescent="0.25">
      <c r="A25" s="36" t="s">
        <v>21</v>
      </c>
      <c r="B25" s="16" t="s">
        <v>72</v>
      </c>
      <c r="C25" s="16" t="s">
        <v>54</v>
      </c>
      <c r="D25" s="90" t="s">
        <v>23</v>
      </c>
      <c r="E25" s="128">
        <v>2.41</v>
      </c>
      <c r="F25" s="128" t="s">
        <v>32</v>
      </c>
      <c r="G25" s="128" t="s">
        <v>32</v>
      </c>
      <c r="H25" s="128" t="s">
        <v>32</v>
      </c>
      <c r="I25" s="20">
        <v>0</v>
      </c>
      <c r="J25" s="20">
        <v>0</v>
      </c>
      <c r="K25" s="82">
        <v>0</v>
      </c>
      <c r="L25" s="20">
        <v>0</v>
      </c>
      <c r="M25" s="98">
        <v>0</v>
      </c>
      <c r="N25" s="20">
        <v>0</v>
      </c>
      <c r="O25" s="98">
        <v>0</v>
      </c>
    </row>
    <row r="26" spans="1:15" ht="24" customHeight="1" x14ac:dyDescent="0.25">
      <c r="A26" s="36" t="s">
        <v>21</v>
      </c>
      <c r="B26" s="16" t="s">
        <v>97</v>
      </c>
      <c r="C26" s="16" t="s">
        <v>42</v>
      </c>
      <c r="D26" s="91" t="s">
        <v>130</v>
      </c>
      <c r="E26" s="128">
        <v>4.79</v>
      </c>
      <c r="F26" s="128" t="s">
        <v>32</v>
      </c>
      <c r="G26" s="128" t="s">
        <v>32</v>
      </c>
      <c r="H26" s="128" t="s">
        <v>32</v>
      </c>
      <c r="I26" s="20">
        <v>0</v>
      </c>
      <c r="J26" s="20">
        <v>0</v>
      </c>
      <c r="K26" s="82">
        <v>0</v>
      </c>
      <c r="L26" s="20">
        <v>0</v>
      </c>
      <c r="M26" s="98">
        <v>0</v>
      </c>
      <c r="N26" s="20">
        <v>0</v>
      </c>
      <c r="O26" s="98">
        <v>0</v>
      </c>
    </row>
    <row r="27" spans="1:15" ht="24" customHeight="1" x14ac:dyDescent="0.25">
      <c r="A27" s="36" t="s">
        <v>21</v>
      </c>
      <c r="B27" s="16" t="s">
        <v>98</v>
      </c>
      <c r="C27" s="16" t="s">
        <v>42</v>
      </c>
      <c r="D27" s="91" t="s">
        <v>130</v>
      </c>
      <c r="E27" s="128">
        <v>4.79</v>
      </c>
      <c r="F27" s="128" t="s">
        <v>32</v>
      </c>
      <c r="G27" s="128" t="s">
        <v>32</v>
      </c>
      <c r="H27" s="128" t="s">
        <v>32</v>
      </c>
      <c r="I27" s="20">
        <v>0</v>
      </c>
      <c r="J27" s="20">
        <v>0</v>
      </c>
      <c r="K27" s="82">
        <v>0</v>
      </c>
      <c r="L27" s="20">
        <v>0</v>
      </c>
      <c r="M27" s="98">
        <v>0</v>
      </c>
      <c r="N27" s="20">
        <v>0</v>
      </c>
      <c r="O27" s="98">
        <v>0</v>
      </c>
    </row>
    <row r="28" spans="1:15" ht="24" customHeight="1" x14ac:dyDescent="0.25">
      <c r="A28" s="36" t="s">
        <v>21</v>
      </c>
      <c r="B28" s="16" t="s">
        <v>99</v>
      </c>
      <c r="C28" s="16" t="s">
        <v>42</v>
      </c>
      <c r="D28" s="91" t="s">
        <v>130</v>
      </c>
      <c r="E28" s="128">
        <v>4.79</v>
      </c>
      <c r="F28" s="128" t="s">
        <v>32</v>
      </c>
      <c r="G28" s="128" t="s">
        <v>32</v>
      </c>
      <c r="H28" s="128" t="s">
        <v>32</v>
      </c>
      <c r="I28" s="20">
        <v>0</v>
      </c>
      <c r="J28" s="20">
        <v>0</v>
      </c>
      <c r="K28" s="82">
        <v>0</v>
      </c>
      <c r="L28" s="20">
        <v>0</v>
      </c>
      <c r="M28" s="98">
        <v>0</v>
      </c>
      <c r="N28" s="20">
        <v>0</v>
      </c>
      <c r="O28" s="98">
        <v>0</v>
      </c>
    </row>
    <row r="29" spans="1:15" ht="24" customHeight="1" x14ac:dyDescent="0.25">
      <c r="A29" s="36" t="s">
        <v>21</v>
      </c>
      <c r="B29" s="16" t="s">
        <v>100</v>
      </c>
      <c r="C29" s="16" t="s">
        <v>42</v>
      </c>
      <c r="D29" s="91" t="s">
        <v>130</v>
      </c>
      <c r="E29" s="128">
        <v>4.79</v>
      </c>
      <c r="F29" s="128" t="s">
        <v>32</v>
      </c>
      <c r="G29" s="128" t="s">
        <v>32</v>
      </c>
      <c r="H29" s="128" t="s">
        <v>32</v>
      </c>
      <c r="I29" s="20">
        <v>0</v>
      </c>
      <c r="J29" s="20">
        <v>0</v>
      </c>
      <c r="K29" s="82">
        <v>0</v>
      </c>
      <c r="L29" s="20">
        <v>0</v>
      </c>
      <c r="M29" s="98">
        <v>0</v>
      </c>
      <c r="N29" s="20">
        <v>0</v>
      </c>
      <c r="O29" s="98">
        <v>0</v>
      </c>
    </row>
    <row r="30" spans="1:15" ht="24" customHeight="1" x14ac:dyDescent="0.25">
      <c r="A30" s="36" t="s">
        <v>21</v>
      </c>
      <c r="B30" s="16" t="s">
        <v>101</v>
      </c>
      <c r="C30" s="16" t="s">
        <v>42</v>
      </c>
      <c r="D30" s="91" t="s">
        <v>130</v>
      </c>
      <c r="E30" s="128">
        <v>4.79</v>
      </c>
      <c r="F30" s="128" t="s">
        <v>32</v>
      </c>
      <c r="G30" s="128" t="s">
        <v>32</v>
      </c>
      <c r="H30" s="128" t="s">
        <v>32</v>
      </c>
      <c r="I30" s="20">
        <v>0</v>
      </c>
      <c r="J30" s="20">
        <v>0</v>
      </c>
      <c r="K30" s="82">
        <v>0</v>
      </c>
      <c r="L30" s="20">
        <v>0</v>
      </c>
      <c r="M30" s="98">
        <v>0</v>
      </c>
      <c r="N30" s="20">
        <v>0</v>
      </c>
      <c r="O30" s="98">
        <v>0</v>
      </c>
    </row>
    <row r="31" spans="1:15" ht="24" customHeight="1" x14ac:dyDescent="0.25">
      <c r="A31" s="36" t="s">
        <v>21</v>
      </c>
      <c r="B31" s="16" t="s">
        <v>102</v>
      </c>
      <c r="C31" s="16" t="s">
        <v>42</v>
      </c>
      <c r="D31" s="91" t="s">
        <v>130</v>
      </c>
      <c r="E31" s="128">
        <v>4.79</v>
      </c>
      <c r="F31" s="128" t="s">
        <v>32</v>
      </c>
      <c r="G31" s="128" t="s">
        <v>32</v>
      </c>
      <c r="H31" s="128" t="s">
        <v>32</v>
      </c>
      <c r="I31" s="20">
        <v>0</v>
      </c>
      <c r="J31" s="20">
        <v>0</v>
      </c>
      <c r="K31" s="82">
        <v>0</v>
      </c>
      <c r="L31" s="20">
        <v>0</v>
      </c>
      <c r="M31" s="98">
        <v>0</v>
      </c>
      <c r="N31" s="20">
        <v>0</v>
      </c>
      <c r="O31" s="98">
        <v>0</v>
      </c>
    </row>
    <row r="32" spans="1:15" ht="24" customHeight="1" x14ac:dyDescent="0.25">
      <c r="A32" s="36" t="s">
        <v>21</v>
      </c>
      <c r="B32" s="16" t="s">
        <v>103</v>
      </c>
      <c r="C32" s="16" t="s">
        <v>42</v>
      </c>
      <c r="D32" s="91" t="s">
        <v>130</v>
      </c>
      <c r="E32" s="128">
        <v>4.79</v>
      </c>
      <c r="F32" s="128" t="s">
        <v>32</v>
      </c>
      <c r="G32" s="128" t="s">
        <v>32</v>
      </c>
      <c r="H32" s="128" t="s">
        <v>32</v>
      </c>
      <c r="I32" s="20">
        <v>0</v>
      </c>
      <c r="J32" s="20">
        <v>0</v>
      </c>
      <c r="K32" s="82">
        <v>0</v>
      </c>
      <c r="L32" s="20">
        <v>0</v>
      </c>
      <c r="M32" s="98">
        <v>0</v>
      </c>
      <c r="N32" s="20">
        <v>0</v>
      </c>
      <c r="O32" s="98">
        <v>0</v>
      </c>
    </row>
    <row r="33" spans="1:15" ht="24" customHeight="1" x14ac:dyDescent="0.25">
      <c r="A33" s="36" t="s">
        <v>21</v>
      </c>
      <c r="B33" s="16" t="s">
        <v>104</v>
      </c>
      <c r="C33" s="17" t="s">
        <v>42</v>
      </c>
      <c r="D33" s="92" t="s">
        <v>130</v>
      </c>
      <c r="E33" s="129">
        <v>4.79</v>
      </c>
      <c r="F33" s="128" t="s">
        <v>32</v>
      </c>
      <c r="G33" s="128" t="s">
        <v>32</v>
      </c>
      <c r="H33" s="128" t="s">
        <v>32</v>
      </c>
      <c r="I33" s="20">
        <v>0</v>
      </c>
      <c r="J33" s="20">
        <v>0</v>
      </c>
      <c r="K33" s="82">
        <v>0</v>
      </c>
      <c r="L33" s="20">
        <v>0</v>
      </c>
      <c r="M33" s="98">
        <v>0</v>
      </c>
      <c r="N33" s="20">
        <v>0</v>
      </c>
      <c r="O33" s="98">
        <v>0</v>
      </c>
    </row>
    <row r="34" spans="1:15" ht="24" customHeight="1" x14ac:dyDescent="0.25">
      <c r="A34" s="36" t="s">
        <v>21</v>
      </c>
      <c r="B34" s="16" t="s">
        <v>105</v>
      </c>
      <c r="C34" s="16" t="s">
        <v>42</v>
      </c>
      <c r="D34" s="91" t="s">
        <v>130</v>
      </c>
      <c r="E34" s="128">
        <v>4.79</v>
      </c>
      <c r="F34" s="128" t="s">
        <v>32</v>
      </c>
      <c r="G34" s="128" t="s">
        <v>32</v>
      </c>
      <c r="H34" s="128" t="s">
        <v>32</v>
      </c>
      <c r="I34" s="20">
        <v>0</v>
      </c>
      <c r="J34" s="20">
        <v>0</v>
      </c>
      <c r="K34" s="82">
        <v>0</v>
      </c>
      <c r="L34" s="20">
        <v>0</v>
      </c>
      <c r="M34" s="98">
        <v>0</v>
      </c>
      <c r="N34" s="20">
        <v>0</v>
      </c>
      <c r="O34" s="98">
        <v>0</v>
      </c>
    </row>
    <row r="35" spans="1:15" s="10" customFormat="1" ht="24" customHeight="1" x14ac:dyDescent="0.25">
      <c r="A35" s="36" t="s">
        <v>21</v>
      </c>
      <c r="B35" s="15" t="s">
        <v>106</v>
      </c>
      <c r="C35" s="17" t="s">
        <v>42</v>
      </c>
      <c r="D35" s="91" t="s">
        <v>130</v>
      </c>
      <c r="E35" s="129">
        <v>4.79</v>
      </c>
      <c r="F35" s="128" t="s">
        <v>32</v>
      </c>
      <c r="G35" s="128" t="s">
        <v>32</v>
      </c>
      <c r="H35" s="128" t="s">
        <v>32</v>
      </c>
      <c r="I35" s="21">
        <v>0</v>
      </c>
      <c r="J35" s="21">
        <v>0</v>
      </c>
      <c r="K35" s="82">
        <v>0</v>
      </c>
      <c r="L35" s="21">
        <v>0</v>
      </c>
      <c r="M35" s="99">
        <v>0</v>
      </c>
      <c r="N35" s="21">
        <v>0</v>
      </c>
      <c r="O35" s="98">
        <v>0</v>
      </c>
    </row>
    <row r="36" spans="1:15" ht="24" customHeight="1" x14ac:dyDescent="0.25">
      <c r="A36" s="36" t="s">
        <v>21</v>
      </c>
      <c r="B36" s="16" t="s">
        <v>107</v>
      </c>
      <c r="C36" s="16" t="s">
        <v>42</v>
      </c>
      <c r="D36" s="91" t="s">
        <v>130</v>
      </c>
      <c r="E36" s="128">
        <v>4.79</v>
      </c>
      <c r="F36" s="128" t="s">
        <v>32</v>
      </c>
      <c r="G36" s="128" t="s">
        <v>32</v>
      </c>
      <c r="H36" s="128" t="s">
        <v>32</v>
      </c>
      <c r="I36" s="20">
        <v>0</v>
      </c>
      <c r="J36" s="20">
        <v>0</v>
      </c>
      <c r="K36" s="82">
        <v>0</v>
      </c>
      <c r="L36" s="20">
        <v>0</v>
      </c>
      <c r="M36" s="98">
        <v>0</v>
      </c>
      <c r="N36" s="20">
        <v>0</v>
      </c>
      <c r="O36" s="98">
        <v>0</v>
      </c>
    </row>
    <row r="37" spans="1:15" ht="24" customHeight="1" x14ac:dyDescent="0.25">
      <c r="A37" s="36" t="s">
        <v>21</v>
      </c>
      <c r="B37" s="16" t="s">
        <v>108</v>
      </c>
      <c r="C37" s="16" t="s">
        <v>42</v>
      </c>
      <c r="D37" s="91" t="s">
        <v>130</v>
      </c>
      <c r="E37" s="128">
        <v>4.79</v>
      </c>
      <c r="F37" s="128" t="s">
        <v>32</v>
      </c>
      <c r="G37" s="128" t="s">
        <v>32</v>
      </c>
      <c r="H37" s="128" t="s">
        <v>32</v>
      </c>
      <c r="I37" s="20">
        <v>0</v>
      </c>
      <c r="J37" s="20">
        <v>0</v>
      </c>
      <c r="K37" s="82">
        <v>0</v>
      </c>
      <c r="L37" s="20">
        <v>0</v>
      </c>
      <c r="M37" s="98">
        <v>0</v>
      </c>
      <c r="N37" s="20">
        <v>0</v>
      </c>
      <c r="O37" s="98">
        <v>0</v>
      </c>
    </row>
    <row r="38" spans="1:15" ht="24" customHeight="1" x14ac:dyDescent="0.25">
      <c r="A38" s="36" t="s">
        <v>21</v>
      </c>
      <c r="B38" s="16" t="s">
        <v>109</v>
      </c>
      <c r="C38" s="16" t="s">
        <v>42</v>
      </c>
      <c r="D38" s="91" t="s">
        <v>130</v>
      </c>
      <c r="E38" s="128">
        <v>4.79</v>
      </c>
      <c r="F38" s="128" t="s">
        <v>32</v>
      </c>
      <c r="G38" s="128" t="s">
        <v>32</v>
      </c>
      <c r="H38" s="128" t="s">
        <v>32</v>
      </c>
      <c r="I38" s="20">
        <v>0</v>
      </c>
      <c r="J38" s="20">
        <v>0</v>
      </c>
      <c r="K38" s="26">
        <v>0</v>
      </c>
      <c r="L38" s="20">
        <v>0</v>
      </c>
      <c r="M38" s="104">
        <v>0</v>
      </c>
      <c r="N38" s="20">
        <v>0</v>
      </c>
      <c r="O38" s="98">
        <v>0</v>
      </c>
    </row>
    <row r="39" spans="1:15" ht="24" customHeight="1" x14ac:dyDescent="0.25">
      <c r="A39" s="36" t="s">
        <v>21</v>
      </c>
      <c r="B39" s="16" t="s">
        <v>110</v>
      </c>
      <c r="C39" s="16" t="s">
        <v>42</v>
      </c>
      <c r="D39" s="91" t="s">
        <v>130</v>
      </c>
      <c r="E39" s="128">
        <v>4.79</v>
      </c>
      <c r="F39" s="128" t="s">
        <v>32</v>
      </c>
      <c r="G39" s="128" t="s">
        <v>32</v>
      </c>
      <c r="H39" s="128" t="s">
        <v>32</v>
      </c>
      <c r="I39" s="20">
        <v>0</v>
      </c>
      <c r="J39" s="20">
        <v>0</v>
      </c>
      <c r="K39" s="26">
        <v>0</v>
      </c>
      <c r="L39" s="20">
        <v>0</v>
      </c>
      <c r="M39" s="104">
        <v>0</v>
      </c>
      <c r="N39" s="20">
        <v>0</v>
      </c>
      <c r="O39" s="98">
        <v>0</v>
      </c>
    </row>
    <row r="40" spans="1:15" ht="24" customHeight="1" x14ac:dyDescent="0.25">
      <c r="A40" s="36" t="s">
        <v>21</v>
      </c>
      <c r="B40" s="16" t="s">
        <v>111</v>
      </c>
      <c r="C40" s="16" t="s">
        <v>42</v>
      </c>
      <c r="D40" s="91" t="s">
        <v>130</v>
      </c>
      <c r="E40" s="128">
        <v>4.79</v>
      </c>
      <c r="F40" s="128" t="s">
        <v>32</v>
      </c>
      <c r="G40" s="128" t="s">
        <v>32</v>
      </c>
      <c r="H40" s="128" t="s">
        <v>32</v>
      </c>
      <c r="I40" s="20">
        <v>0</v>
      </c>
      <c r="J40" s="20">
        <v>0</v>
      </c>
      <c r="K40" s="26">
        <v>0</v>
      </c>
      <c r="L40" s="20">
        <v>0</v>
      </c>
      <c r="M40" s="104">
        <v>0</v>
      </c>
      <c r="N40" s="20">
        <v>0</v>
      </c>
      <c r="O40" s="98">
        <v>0</v>
      </c>
    </row>
    <row r="41" spans="1:15" ht="24" customHeight="1" x14ac:dyDescent="0.25">
      <c r="A41" s="36" t="s">
        <v>21</v>
      </c>
      <c r="B41" s="16" t="s">
        <v>112</v>
      </c>
      <c r="C41" s="16" t="s">
        <v>42</v>
      </c>
      <c r="D41" s="91" t="s">
        <v>130</v>
      </c>
      <c r="E41" s="128">
        <v>4.79</v>
      </c>
      <c r="F41" s="128" t="s">
        <v>32</v>
      </c>
      <c r="G41" s="128" t="s">
        <v>32</v>
      </c>
      <c r="H41" s="128" t="s">
        <v>32</v>
      </c>
      <c r="I41" s="20">
        <v>0</v>
      </c>
      <c r="J41" s="20">
        <v>0</v>
      </c>
      <c r="K41" s="26">
        <v>0</v>
      </c>
      <c r="L41" s="20">
        <v>0</v>
      </c>
      <c r="M41" s="104">
        <v>0</v>
      </c>
      <c r="N41" s="20">
        <v>0</v>
      </c>
      <c r="O41" s="98">
        <v>0</v>
      </c>
    </row>
    <row r="42" spans="1:15" ht="24" customHeight="1" x14ac:dyDescent="0.25">
      <c r="A42" s="36" t="s">
        <v>21</v>
      </c>
      <c r="B42" s="16" t="s">
        <v>113</v>
      </c>
      <c r="C42" s="16" t="s">
        <v>42</v>
      </c>
      <c r="D42" s="91" t="s">
        <v>130</v>
      </c>
      <c r="E42" s="128">
        <v>4.79</v>
      </c>
      <c r="F42" s="128" t="s">
        <v>32</v>
      </c>
      <c r="G42" s="128" t="s">
        <v>32</v>
      </c>
      <c r="H42" s="128" t="s">
        <v>32</v>
      </c>
      <c r="I42" s="20">
        <v>0</v>
      </c>
      <c r="J42" s="20">
        <v>0</v>
      </c>
      <c r="K42" s="26">
        <v>0</v>
      </c>
      <c r="L42" s="20">
        <v>0</v>
      </c>
      <c r="M42" s="104">
        <v>0</v>
      </c>
      <c r="N42" s="20">
        <v>0</v>
      </c>
      <c r="O42" s="98">
        <v>0</v>
      </c>
    </row>
    <row r="43" spans="1:15" ht="24" customHeight="1" x14ac:dyDescent="0.25">
      <c r="A43" s="36" t="s">
        <v>21</v>
      </c>
      <c r="B43" s="16" t="s">
        <v>114</v>
      </c>
      <c r="C43" s="16" t="s">
        <v>42</v>
      </c>
      <c r="D43" s="91" t="s">
        <v>130</v>
      </c>
      <c r="E43" s="128">
        <v>4.79</v>
      </c>
      <c r="F43" s="128" t="s">
        <v>32</v>
      </c>
      <c r="G43" s="128" t="s">
        <v>32</v>
      </c>
      <c r="H43" s="128" t="s">
        <v>32</v>
      </c>
      <c r="I43" s="20">
        <v>0</v>
      </c>
      <c r="J43" s="20">
        <v>0</v>
      </c>
      <c r="K43" s="26">
        <v>0</v>
      </c>
      <c r="L43" s="20">
        <v>0</v>
      </c>
      <c r="M43" s="104">
        <v>0</v>
      </c>
      <c r="N43" s="20">
        <v>0</v>
      </c>
      <c r="O43" s="98">
        <v>0</v>
      </c>
    </row>
    <row r="44" spans="1:15" ht="24" customHeight="1" x14ac:dyDescent="0.25">
      <c r="A44" s="36" t="s">
        <v>21</v>
      </c>
      <c r="B44" s="16" t="s">
        <v>115</v>
      </c>
      <c r="C44" s="16" t="s">
        <v>42</v>
      </c>
      <c r="D44" s="91" t="s">
        <v>130</v>
      </c>
      <c r="E44" s="128">
        <v>4.79</v>
      </c>
      <c r="F44" s="128" t="s">
        <v>32</v>
      </c>
      <c r="G44" s="128" t="s">
        <v>32</v>
      </c>
      <c r="H44" s="128" t="s">
        <v>32</v>
      </c>
      <c r="I44" s="20">
        <v>0</v>
      </c>
      <c r="J44" s="20">
        <v>0</v>
      </c>
      <c r="K44" s="26">
        <v>0</v>
      </c>
      <c r="L44" s="20">
        <v>0</v>
      </c>
      <c r="M44" s="104">
        <v>0</v>
      </c>
      <c r="N44" s="20">
        <v>0</v>
      </c>
      <c r="O44" s="98">
        <v>0</v>
      </c>
    </row>
    <row r="45" spans="1:15" ht="24" customHeight="1" x14ac:dyDescent="0.25">
      <c r="A45" s="36" t="s">
        <v>21</v>
      </c>
      <c r="B45" s="16" t="s">
        <v>30</v>
      </c>
      <c r="C45" s="16" t="s">
        <v>42</v>
      </c>
      <c r="D45" s="91" t="s">
        <v>130</v>
      </c>
      <c r="E45" s="128">
        <v>1.96</v>
      </c>
      <c r="F45" s="128" t="s">
        <v>32</v>
      </c>
      <c r="G45" s="128" t="s">
        <v>32</v>
      </c>
      <c r="H45" s="128" t="s">
        <v>32</v>
      </c>
      <c r="I45" s="20">
        <v>0</v>
      </c>
      <c r="J45" s="20">
        <v>0</v>
      </c>
      <c r="K45" s="26">
        <v>0</v>
      </c>
      <c r="L45" s="20">
        <v>0</v>
      </c>
      <c r="M45" s="104">
        <v>0</v>
      </c>
      <c r="N45" s="20">
        <v>0</v>
      </c>
      <c r="O45" s="98">
        <v>0</v>
      </c>
    </row>
    <row r="46" spans="1:15" ht="24" customHeight="1" x14ac:dyDescent="0.25">
      <c r="A46" s="36" t="s">
        <v>21</v>
      </c>
      <c r="B46" s="16" t="s">
        <v>116</v>
      </c>
      <c r="C46" s="16" t="s">
        <v>42</v>
      </c>
      <c r="D46" s="91" t="s">
        <v>130</v>
      </c>
      <c r="E46" s="128">
        <v>0.82</v>
      </c>
      <c r="F46" s="128" t="s">
        <v>32</v>
      </c>
      <c r="G46" s="128" t="s">
        <v>32</v>
      </c>
      <c r="H46" s="128" t="s">
        <v>32</v>
      </c>
      <c r="I46" s="20">
        <v>0</v>
      </c>
      <c r="J46" s="20">
        <v>0</v>
      </c>
      <c r="K46" s="26">
        <v>0</v>
      </c>
      <c r="L46" s="20">
        <v>0</v>
      </c>
      <c r="M46" s="104">
        <v>0</v>
      </c>
      <c r="N46" s="20">
        <v>0</v>
      </c>
      <c r="O46" s="98">
        <v>0</v>
      </c>
    </row>
    <row r="47" spans="1:15" ht="24" customHeight="1" x14ac:dyDescent="0.25">
      <c r="A47" s="36" t="s">
        <v>21</v>
      </c>
      <c r="B47" s="16" t="s">
        <v>117</v>
      </c>
      <c r="C47" s="16" t="s">
        <v>42</v>
      </c>
      <c r="D47" s="91" t="s">
        <v>130</v>
      </c>
      <c r="E47" s="128">
        <v>6.23</v>
      </c>
      <c r="F47" s="128" t="s">
        <v>32</v>
      </c>
      <c r="G47" s="128" t="s">
        <v>32</v>
      </c>
      <c r="H47" s="128" t="s">
        <v>32</v>
      </c>
      <c r="I47" s="20">
        <v>0</v>
      </c>
      <c r="J47" s="20">
        <v>0</v>
      </c>
      <c r="K47" s="26">
        <v>0</v>
      </c>
      <c r="L47" s="20">
        <v>0</v>
      </c>
      <c r="M47" s="104">
        <v>0</v>
      </c>
      <c r="N47" s="20">
        <v>0</v>
      </c>
      <c r="O47" s="98">
        <v>0</v>
      </c>
    </row>
    <row r="48" spans="1:15" ht="24" customHeight="1" x14ac:dyDescent="0.25">
      <c r="A48" s="36" t="s">
        <v>21</v>
      </c>
      <c r="B48" s="16" t="s">
        <v>118</v>
      </c>
      <c r="C48" s="16" t="s">
        <v>42</v>
      </c>
      <c r="D48" s="91" t="s">
        <v>130</v>
      </c>
      <c r="E48" s="128">
        <v>0.18</v>
      </c>
      <c r="F48" s="128" t="s">
        <v>32</v>
      </c>
      <c r="G48" s="128" t="s">
        <v>32</v>
      </c>
      <c r="H48" s="128" t="s">
        <v>32</v>
      </c>
      <c r="I48" s="20">
        <v>0</v>
      </c>
      <c r="J48" s="20">
        <v>0</v>
      </c>
      <c r="K48" s="26">
        <v>0</v>
      </c>
      <c r="L48" s="20">
        <v>0</v>
      </c>
      <c r="M48" s="104">
        <v>0</v>
      </c>
      <c r="N48" s="20">
        <v>0</v>
      </c>
      <c r="O48" s="98">
        <v>0</v>
      </c>
    </row>
    <row r="49" spans="1:15" ht="24" customHeight="1" x14ac:dyDescent="0.25">
      <c r="A49" s="36" t="s">
        <v>21</v>
      </c>
      <c r="B49" s="16" t="s">
        <v>119</v>
      </c>
      <c r="C49" s="16" t="s">
        <v>42</v>
      </c>
      <c r="D49" s="91" t="s">
        <v>130</v>
      </c>
      <c r="E49" s="128">
        <v>14.71</v>
      </c>
      <c r="F49" s="128" t="s">
        <v>32</v>
      </c>
      <c r="G49" s="128" t="s">
        <v>32</v>
      </c>
      <c r="H49" s="128" t="s">
        <v>32</v>
      </c>
      <c r="I49" s="20">
        <v>0</v>
      </c>
      <c r="J49" s="20">
        <v>0</v>
      </c>
      <c r="K49" s="26">
        <v>0</v>
      </c>
      <c r="L49" s="20">
        <v>0</v>
      </c>
      <c r="M49" s="104">
        <v>0</v>
      </c>
      <c r="N49" s="20">
        <v>0</v>
      </c>
      <c r="O49" s="98">
        <v>0</v>
      </c>
    </row>
    <row r="50" spans="1:15" ht="24" customHeight="1" x14ac:dyDescent="0.25">
      <c r="A50" s="36" t="s">
        <v>21</v>
      </c>
      <c r="B50" s="16" t="s">
        <v>120</v>
      </c>
      <c r="C50" s="16" t="s">
        <v>42</v>
      </c>
      <c r="D50" s="91" t="s">
        <v>130</v>
      </c>
      <c r="E50" s="128">
        <v>3.93</v>
      </c>
      <c r="F50" s="128" t="s">
        <v>32</v>
      </c>
      <c r="G50" s="128" t="s">
        <v>32</v>
      </c>
      <c r="H50" s="128" t="s">
        <v>32</v>
      </c>
      <c r="I50" s="20">
        <v>0</v>
      </c>
      <c r="J50" s="20">
        <v>0</v>
      </c>
      <c r="K50" s="26">
        <v>0</v>
      </c>
      <c r="L50" s="20">
        <v>0</v>
      </c>
      <c r="M50" s="104">
        <v>0</v>
      </c>
      <c r="N50" s="20">
        <v>0</v>
      </c>
      <c r="O50" s="98">
        <v>0</v>
      </c>
    </row>
    <row r="51" spans="1:15" ht="24" customHeight="1" x14ac:dyDescent="0.25">
      <c r="A51" s="36" t="s">
        <v>21</v>
      </c>
      <c r="B51" s="16" t="s">
        <v>121</v>
      </c>
      <c r="C51" s="16" t="s">
        <v>42</v>
      </c>
      <c r="D51" s="91" t="s">
        <v>130</v>
      </c>
      <c r="E51" s="128">
        <v>4.3600000000000003</v>
      </c>
      <c r="F51" s="128" t="s">
        <v>32</v>
      </c>
      <c r="G51" s="128" t="s">
        <v>32</v>
      </c>
      <c r="H51" s="128" t="s">
        <v>32</v>
      </c>
      <c r="I51" s="20">
        <v>0</v>
      </c>
      <c r="J51" s="20">
        <v>0</v>
      </c>
      <c r="K51" s="26">
        <v>0</v>
      </c>
      <c r="L51" s="20">
        <v>0</v>
      </c>
      <c r="M51" s="104">
        <v>0</v>
      </c>
      <c r="N51" s="20">
        <v>0</v>
      </c>
      <c r="O51" s="98">
        <v>0</v>
      </c>
    </row>
    <row r="52" spans="1:15" ht="24" customHeight="1" x14ac:dyDescent="0.25">
      <c r="A52" s="36" t="s">
        <v>21</v>
      </c>
      <c r="B52" s="16" t="s">
        <v>122</v>
      </c>
      <c r="C52" s="16" t="s">
        <v>42</v>
      </c>
      <c r="D52" s="91" t="s">
        <v>130</v>
      </c>
      <c r="E52" s="128">
        <v>1.03</v>
      </c>
      <c r="F52" s="128" t="s">
        <v>32</v>
      </c>
      <c r="G52" s="128" t="s">
        <v>32</v>
      </c>
      <c r="H52" s="128" t="s">
        <v>32</v>
      </c>
      <c r="I52" s="20">
        <v>0</v>
      </c>
      <c r="J52" s="20">
        <v>0</v>
      </c>
      <c r="K52" s="26">
        <v>0</v>
      </c>
      <c r="L52" s="20">
        <v>0</v>
      </c>
      <c r="M52" s="104">
        <v>0</v>
      </c>
      <c r="N52" s="20">
        <v>0</v>
      </c>
      <c r="O52" s="98">
        <v>0</v>
      </c>
    </row>
    <row r="53" spans="1:15" ht="24" customHeight="1" x14ac:dyDescent="0.25">
      <c r="A53" s="36" t="s">
        <v>21</v>
      </c>
      <c r="B53" s="16" t="s">
        <v>123</v>
      </c>
      <c r="C53" s="16" t="s">
        <v>42</v>
      </c>
      <c r="D53" s="91" t="s">
        <v>130</v>
      </c>
      <c r="E53" s="128">
        <v>0.5</v>
      </c>
      <c r="F53" s="128" t="s">
        <v>32</v>
      </c>
      <c r="G53" s="128" t="s">
        <v>32</v>
      </c>
      <c r="H53" s="128" t="s">
        <v>32</v>
      </c>
      <c r="I53" s="20">
        <v>0</v>
      </c>
      <c r="J53" s="20">
        <v>0</v>
      </c>
      <c r="K53" s="26">
        <v>0</v>
      </c>
      <c r="L53" s="20">
        <v>0</v>
      </c>
      <c r="M53" s="104">
        <v>0</v>
      </c>
      <c r="N53" s="20">
        <v>0</v>
      </c>
      <c r="O53" s="98">
        <v>0</v>
      </c>
    </row>
    <row r="54" spans="1:15" ht="24" customHeight="1" x14ac:dyDescent="0.25">
      <c r="A54" s="36" t="s">
        <v>21</v>
      </c>
      <c r="B54" s="16" t="s">
        <v>124</v>
      </c>
      <c r="C54" s="16" t="s">
        <v>42</v>
      </c>
      <c r="D54" s="91" t="s">
        <v>130</v>
      </c>
      <c r="E54" s="128">
        <v>0.37</v>
      </c>
      <c r="F54" s="128" t="s">
        <v>32</v>
      </c>
      <c r="G54" s="128" t="s">
        <v>32</v>
      </c>
      <c r="H54" s="128" t="s">
        <v>32</v>
      </c>
      <c r="I54" s="20">
        <v>0</v>
      </c>
      <c r="J54" s="20">
        <v>0</v>
      </c>
      <c r="K54" s="26">
        <v>0</v>
      </c>
      <c r="L54" s="20">
        <v>0</v>
      </c>
      <c r="M54" s="104">
        <v>0</v>
      </c>
      <c r="N54" s="20">
        <v>0</v>
      </c>
      <c r="O54" s="98">
        <v>0</v>
      </c>
    </row>
    <row r="55" spans="1:15" ht="24" customHeight="1" x14ac:dyDescent="0.25">
      <c r="A55" s="36" t="s">
        <v>21</v>
      </c>
      <c r="B55" s="16" t="s">
        <v>125</v>
      </c>
      <c r="C55" s="16" t="s">
        <v>42</v>
      </c>
      <c r="D55" s="91" t="s">
        <v>130</v>
      </c>
      <c r="E55" s="128">
        <v>2.99</v>
      </c>
      <c r="F55" s="128" t="s">
        <v>32</v>
      </c>
      <c r="G55" s="128" t="s">
        <v>32</v>
      </c>
      <c r="H55" s="128" t="s">
        <v>32</v>
      </c>
      <c r="I55" s="20">
        <v>0</v>
      </c>
      <c r="J55" s="20">
        <v>0</v>
      </c>
      <c r="K55" s="26">
        <v>0</v>
      </c>
      <c r="L55" s="20">
        <v>0</v>
      </c>
      <c r="M55" s="104">
        <v>0</v>
      </c>
      <c r="N55" s="20">
        <v>0</v>
      </c>
      <c r="O55" s="98">
        <v>0</v>
      </c>
    </row>
    <row r="56" spans="1:15" ht="24" customHeight="1" x14ac:dyDescent="0.25">
      <c r="A56" s="36" t="s">
        <v>21</v>
      </c>
      <c r="B56" s="16" t="s">
        <v>126</v>
      </c>
      <c r="C56" s="16" t="s">
        <v>42</v>
      </c>
      <c r="D56" s="91" t="s">
        <v>130</v>
      </c>
      <c r="E56" s="128">
        <v>3.42</v>
      </c>
      <c r="F56" s="128" t="s">
        <v>32</v>
      </c>
      <c r="G56" s="128" t="s">
        <v>32</v>
      </c>
      <c r="H56" s="128" t="s">
        <v>32</v>
      </c>
      <c r="I56" s="20">
        <v>0</v>
      </c>
      <c r="J56" s="20">
        <v>0</v>
      </c>
      <c r="K56" s="26">
        <v>0</v>
      </c>
      <c r="L56" s="20">
        <v>0</v>
      </c>
      <c r="M56" s="104">
        <v>0</v>
      </c>
      <c r="N56" s="20">
        <v>0</v>
      </c>
      <c r="O56" s="98">
        <v>0</v>
      </c>
    </row>
    <row r="57" spans="1:15" ht="24" customHeight="1" x14ac:dyDescent="0.25">
      <c r="A57" s="36" t="s">
        <v>21</v>
      </c>
      <c r="B57" s="16" t="s">
        <v>127</v>
      </c>
      <c r="C57" s="16" t="s">
        <v>42</v>
      </c>
      <c r="D57" s="91" t="s">
        <v>130</v>
      </c>
      <c r="E57" s="128">
        <v>7.0000000000000007E-2</v>
      </c>
      <c r="F57" s="128" t="s">
        <v>32</v>
      </c>
      <c r="G57" s="128" t="s">
        <v>32</v>
      </c>
      <c r="H57" s="128" t="s">
        <v>32</v>
      </c>
      <c r="I57" s="20">
        <v>0</v>
      </c>
      <c r="J57" s="20">
        <v>0</v>
      </c>
      <c r="K57" s="26">
        <v>0</v>
      </c>
      <c r="L57" s="20">
        <v>0</v>
      </c>
      <c r="M57" s="104">
        <v>0</v>
      </c>
      <c r="N57" s="20">
        <v>0</v>
      </c>
      <c r="O57" s="98">
        <v>0</v>
      </c>
    </row>
    <row r="58" spans="1:15" ht="24" customHeight="1" x14ac:dyDescent="0.25">
      <c r="A58" s="36" t="s">
        <v>21</v>
      </c>
      <c r="B58" s="16" t="s">
        <v>128</v>
      </c>
      <c r="C58" s="16" t="s">
        <v>42</v>
      </c>
      <c r="D58" s="91" t="s">
        <v>130</v>
      </c>
      <c r="E58" s="128">
        <v>3.71</v>
      </c>
      <c r="F58" s="128" t="s">
        <v>32</v>
      </c>
      <c r="G58" s="128" t="s">
        <v>32</v>
      </c>
      <c r="H58" s="128" t="s">
        <v>32</v>
      </c>
      <c r="I58" s="20">
        <v>0</v>
      </c>
      <c r="J58" s="20">
        <v>0</v>
      </c>
      <c r="K58" s="26">
        <v>0</v>
      </c>
      <c r="L58" s="20">
        <v>0</v>
      </c>
      <c r="M58" s="104">
        <v>0</v>
      </c>
      <c r="N58" s="20">
        <v>0</v>
      </c>
      <c r="O58" s="98">
        <v>0</v>
      </c>
    </row>
    <row r="59" spans="1:15" ht="24" customHeight="1" x14ac:dyDescent="0.25">
      <c r="A59" s="36" t="s">
        <v>21</v>
      </c>
      <c r="B59" s="16" t="s">
        <v>129</v>
      </c>
      <c r="C59" s="16" t="s">
        <v>42</v>
      </c>
      <c r="D59" s="91" t="s">
        <v>130</v>
      </c>
      <c r="E59" s="128">
        <v>0.19</v>
      </c>
      <c r="F59" s="128" t="s">
        <v>32</v>
      </c>
      <c r="G59" s="128" t="s">
        <v>32</v>
      </c>
      <c r="H59" s="128" t="s">
        <v>32</v>
      </c>
      <c r="I59" s="20">
        <v>0</v>
      </c>
      <c r="J59" s="20">
        <v>0</v>
      </c>
      <c r="K59" s="26">
        <v>0</v>
      </c>
      <c r="L59" s="20">
        <v>0</v>
      </c>
      <c r="M59" s="104">
        <v>0</v>
      </c>
      <c r="N59" s="20">
        <v>0</v>
      </c>
      <c r="O59" s="98">
        <v>0</v>
      </c>
    </row>
  </sheetData>
  <mergeCells count="2">
    <mergeCell ref="A1:D1"/>
    <mergeCell ref="A2:G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zoomScale="85" zoomScaleNormal="85" workbookViewId="0">
      <pane ySplit="3" topLeftCell="A4" activePane="bottomLeft" state="frozen"/>
      <selection pane="bottomLeft" activeCell="A65" sqref="A65"/>
    </sheetView>
  </sheetViews>
  <sheetFormatPr defaultColWidth="56.42578125" defaultRowHeight="24" customHeight="1" x14ac:dyDescent="0.25"/>
  <cols>
    <col min="1" max="1" width="33.28515625" style="14" customWidth="1"/>
    <col min="2" max="2" width="22.5703125" style="16" customWidth="1"/>
    <col min="3" max="3" width="35.42578125" style="16" customWidth="1"/>
    <col min="4" max="5" width="19.85546875" style="16" customWidth="1"/>
    <col min="6" max="6" width="22.85546875" style="20" customWidth="1"/>
    <col min="7" max="7" width="19.7109375" style="20" customWidth="1"/>
    <col min="8" max="8" width="19.5703125" style="63" customWidth="1"/>
    <col min="9" max="9" width="24" style="98" customWidth="1"/>
    <col min="10" max="13" width="19.85546875" style="98" customWidth="1"/>
    <col min="14" max="14" width="16.42578125" style="20" customWidth="1"/>
    <col min="15" max="15" width="15.28515625" style="20" customWidth="1"/>
    <col min="16" max="16" width="15.42578125" style="20" customWidth="1"/>
    <col min="17" max="17" width="18.42578125" style="20" customWidth="1"/>
    <col min="18" max="16384" width="56.42578125" style="20"/>
  </cols>
  <sheetData>
    <row r="1" spans="1:25" s="44" customFormat="1" ht="54.75" customHeight="1" x14ac:dyDescent="0.25">
      <c r="A1" s="19"/>
      <c r="B1" s="19"/>
      <c r="C1" s="19"/>
      <c r="D1" s="19"/>
      <c r="E1" s="19"/>
      <c r="F1" s="19"/>
      <c r="G1" s="19"/>
      <c r="H1" s="62"/>
      <c r="I1" s="95"/>
      <c r="J1" s="114"/>
      <c r="K1" s="114"/>
      <c r="L1" s="114"/>
      <c r="M1" s="114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45"/>
    </row>
    <row r="2" spans="1:25" s="46" customFormat="1" ht="24.75" customHeight="1" x14ac:dyDescent="0.25">
      <c r="A2" s="146" t="s">
        <v>82</v>
      </c>
      <c r="B2" s="146"/>
      <c r="C2" s="146"/>
      <c r="D2" s="146"/>
      <c r="E2" s="146"/>
      <c r="F2" s="146"/>
      <c r="G2" s="146"/>
      <c r="H2" s="147"/>
      <c r="I2" s="115"/>
      <c r="J2" s="116"/>
      <c r="K2" s="116"/>
      <c r="L2" s="116"/>
      <c r="M2" s="116"/>
      <c r="N2" s="18"/>
      <c r="O2" s="47"/>
      <c r="P2" s="47"/>
      <c r="Q2" s="18"/>
      <c r="R2" s="47"/>
      <c r="S2" s="47"/>
      <c r="T2" s="47"/>
      <c r="U2" s="47"/>
      <c r="V2" s="47"/>
      <c r="W2" s="47"/>
      <c r="X2" s="48"/>
      <c r="Y2" s="49"/>
    </row>
    <row r="3" spans="1:25" s="5" customFormat="1" ht="36" customHeight="1" x14ac:dyDescent="0.25">
      <c r="A3" s="5" t="s">
        <v>35</v>
      </c>
      <c r="B3" s="5" t="s">
        <v>0</v>
      </c>
      <c r="C3" s="5" t="s">
        <v>12</v>
      </c>
      <c r="D3" s="5" t="s">
        <v>13</v>
      </c>
      <c r="E3" s="5" t="s">
        <v>36</v>
      </c>
      <c r="F3" s="5" t="s">
        <v>4</v>
      </c>
      <c r="G3" s="5" t="s">
        <v>3</v>
      </c>
      <c r="H3" s="5" t="s">
        <v>40</v>
      </c>
      <c r="I3" s="96" t="s">
        <v>41</v>
      </c>
      <c r="J3" s="96" t="s">
        <v>7</v>
      </c>
      <c r="K3" s="96" t="s">
        <v>37</v>
      </c>
      <c r="L3" s="96" t="s">
        <v>38</v>
      </c>
      <c r="M3" s="96" t="s">
        <v>39</v>
      </c>
      <c r="N3" s="5" t="s">
        <v>15</v>
      </c>
      <c r="O3" s="5" t="s">
        <v>16</v>
      </c>
      <c r="P3" s="5" t="s">
        <v>17</v>
      </c>
      <c r="Q3" s="5" t="s">
        <v>14</v>
      </c>
    </row>
    <row r="4" spans="1:25" s="30" customFormat="1" ht="24" customHeight="1" x14ac:dyDescent="0.25">
      <c r="B4" s="38" t="s">
        <v>29</v>
      </c>
      <c r="C4" s="29" t="s">
        <v>32</v>
      </c>
      <c r="D4" s="29" t="s">
        <v>32</v>
      </c>
      <c r="E4" s="29" t="s">
        <v>32</v>
      </c>
      <c r="F4" s="31">
        <f>SUM(F6:F139)</f>
        <v>16985</v>
      </c>
      <c r="G4" s="31">
        <f>SUM(G6:G139)</f>
        <v>179</v>
      </c>
      <c r="H4" s="31">
        <f>SUM(H6:H139)</f>
        <v>88</v>
      </c>
      <c r="I4" s="97">
        <v>1.48</v>
      </c>
      <c r="J4" s="97">
        <f>SUM(J6:J139)</f>
        <v>130.28</v>
      </c>
      <c r="K4" s="97">
        <v>0</v>
      </c>
      <c r="L4" s="97">
        <v>697.84</v>
      </c>
      <c r="M4" s="97">
        <v>30.54</v>
      </c>
      <c r="N4" s="50">
        <f>SUM(N6:N139)</f>
        <v>0</v>
      </c>
      <c r="O4" s="50">
        <f>SUM(O6:O139)</f>
        <v>0</v>
      </c>
      <c r="P4" s="50">
        <f>SUM(P6:P139)</f>
        <v>1</v>
      </c>
      <c r="Q4" s="51">
        <v>1.06E-2</v>
      </c>
    </row>
    <row r="5" spans="1:25" ht="24" customHeight="1" x14ac:dyDescent="0.25">
      <c r="A5" s="11"/>
    </row>
    <row r="6" spans="1:25" ht="24" customHeight="1" x14ac:dyDescent="0.25">
      <c r="A6" s="144" t="s">
        <v>54</v>
      </c>
      <c r="B6" s="164" t="s">
        <v>132</v>
      </c>
      <c r="C6" s="16" t="s">
        <v>135</v>
      </c>
      <c r="D6" s="42">
        <v>42135</v>
      </c>
      <c r="E6" s="42">
        <v>42155</v>
      </c>
      <c r="F6" s="25">
        <v>16985</v>
      </c>
      <c r="G6" s="20">
        <v>179</v>
      </c>
      <c r="H6" s="20">
        <v>88</v>
      </c>
      <c r="I6" s="98">
        <v>1.48</v>
      </c>
      <c r="J6" s="98">
        <v>130.28</v>
      </c>
      <c r="K6" s="142" t="s">
        <v>32</v>
      </c>
      <c r="L6" s="142" t="s">
        <v>32</v>
      </c>
      <c r="M6" s="142" t="s">
        <v>32</v>
      </c>
      <c r="N6" s="20">
        <v>0</v>
      </c>
      <c r="O6" s="20">
        <v>0</v>
      </c>
      <c r="P6" s="20">
        <v>1</v>
      </c>
      <c r="Q6" s="26">
        <v>1.06E-2</v>
      </c>
    </row>
    <row r="7" spans="1:25" ht="24" customHeight="1" x14ac:dyDescent="0.25">
      <c r="A7" s="145"/>
      <c r="B7" s="165"/>
      <c r="C7" s="16" t="s">
        <v>134</v>
      </c>
      <c r="D7" s="42">
        <v>42130</v>
      </c>
      <c r="E7" s="42">
        <v>42155</v>
      </c>
      <c r="F7" s="25">
        <v>0</v>
      </c>
      <c r="G7" s="20">
        <v>0</v>
      </c>
      <c r="H7" s="20">
        <v>0</v>
      </c>
      <c r="I7" s="98">
        <v>0</v>
      </c>
      <c r="J7" s="98">
        <v>0</v>
      </c>
      <c r="K7" s="166"/>
      <c r="L7" s="166"/>
      <c r="M7" s="166"/>
      <c r="N7" s="20">
        <v>0</v>
      </c>
      <c r="O7" s="20">
        <v>0</v>
      </c>
      <c r="P7" s="20">
        <v>0</v>
      </c>
      <c r="Q7" s="22">
        <v>0</v>
      </c>
    </row>
    <row r="8" spans="1:25" ht="24" customHeight="1" x14ac:dyDescent="0.25">
      <c r="A8" s="11"/>
      <c r="B8" s="52"/>
      <c r="C8" s="16" t="s">
        <v>133</v>
      </c>
      <c r="D8" s="42">
        <v>42151</v>
      </c>
      <c r="E8" s="42">
        <v>42155</v>
      </c>
      <c r="F8" s="20">
        <v>0</v>
      </c>
      <c r="G8" s="20">
        <v>0</v>
      </c>
      <c r="H8" s="63">
        <v>0</v>
      </c>
      <c r="I8" s="98">
        <v>0</v>
      </c>
      <c r="J8" s="98">
        <v>0</v>
      </c>
      <c r="K8" s="143"/>
      <c r="L8" s="143"/>
      <c r="M8" s="143"/>
      <c r="N8" s="20">
        <v>0</v>
      </c>
      <c r="O8" s="20">
        <v>0</v>
      </c>
      <c r="P8" s="20">
        <v>0</v>
      </c>
      <c r="Q8" s="22">
        <v>0</v>
      </c>
    </row>
    <row r="9" spans="1:25" ht="24" customHeight="1" x14ac:dyDescent="0.25">
      <c r="A9" s="11"/>
      <c r="Q9" s="22"/>
    </row>
    <row r="10" spans="1:25" ht="24" customHeight="1" x14ac:dyDescent="0.25">
      <c r="A10" s="11"/>
      <c r="Q10" s="22"/>
    </row>
    <row r="11" spans="1:25" ht="24" customHeight="1" x14ac:dyDescent="0.25">
      <c r="A11" s="11"/>
      <c r="Q11" s="22"/>
    </row>
    <row r="12" spans="1:25" ht="24" customHeight="1" x14ac:dyDescent="0.25">
      <c r="A12" s="11"/>
      <c r="Q12" s="22"/>
    </row>
    <row r="13" spans="1:25" ht="24" customHeight="1" x14ac:dyDescent="0.25">
      <c r="A13" s="11"/>
      <c r="Q13" s="22"/>
    </row>
    <row r="14" spans="1:25" ht="24" customHeight="1" x14ac:dyDescent="0.25">
      <c r="A14" s="11"/>
      <c r="Q14" s="22"/>
    </row>
    <row r="15" spans="1:25" ht="24" customHeight="1" x14ac:dyDescent="0.25">
      <c r="A15" s="11"/>
      <c r="Q15" s="22"/>
    </row>
    <row r="16" spans="1:25" ht="24" customHeight="1" x14ac:dyDescent="0.25">
      <c r="A16" s="12"/>
      <c r="Q16" s="22"/>
    </row>
    <row r="17" spans="1:17" ht="24" customHeight="1" x14ac:dyDescent="0.25">
      <c r="Q17" s="22"/>
    </row>
    <row r="18" spans="1:17" ht="24" customHeight="1" x14ac:dyDescent="0.25">
      <c r="Q18" s="22"/>
    </row>
    <row r="19" spans="1:17" ht="24" customHeight="1" x14ac:dyDescent="0.25">
      <c r="Q19" s="22"/>
    </row>
    <row r="20" spans="1:17" ht="24" customHeight="1" x14ac:dyDescent="0.25">
      <c r="Q20" s="22"/>
    </row>
    <row r="23" spans="1:17" ht="24" customHeight="1" x14ac:dyDescent="0.25">
      <c r="C23" s="17"/>
      <c r="D23" s="15"/>
      <c r="E23" s="17"/>
      <c r="J23" s="117"/>
      <c r="K23" s="117"/>
      <c r="L23" s="117"/>
      <c r="M23" s="117"/>
    </row>
    <row r="25" spans="1:17" s="21" customFormat="1" ht="24" customHeight="1" x14ac:dyDescent="0.25">
      <c r="A25" s="13"/>
      <c r="B25" s="15"/>
      <c r="C25" s="17"/>
      <c r="D25" s="16"/>
      <c r="E25" s="17"/>
      <c r="I25" s="99"/>
      <c r="J25" s="117"/>
      <c r="K25" s="117"/>
      <c r="L25" s="117"/>
      <c r="M25" s="117"/>
    </row>
  </sheetData>
  <mergeCells count="6">
    <mergeCell ref="K6:K8"/>
    <mergeCell ref="L6:L8"/>
    <mergeCell ref="M6:M8"/>
    <mergeCell ref="A6:A7"/>
    <mergeCell ref="B6:B7"/>
    <mergeCell ref="A2:H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zoomScale="85" zoomScaleNormal="85" workbookViewId="0">
      <pane ySplit="3" topLeftCell="A4" activePane="bottomLeft" state="frozen"/>
      <selection pane="bottomLeft" activeCell="B74" sqref="B74"/>
    </sheetView>
  </sheetViews>
  <sheetFormatPr defaultColWidth="56.42578125" defaultRowHeight="24" customHeight="1" x14ac:dyDescent="0.25"/>
  <cols>
    <col min="1" max="1" width="29.28515625" style="14" customWidth="1"/>
    <col min="2" max="2" width="15.5703125" style="120" customWidth="1"/>
    <col min="3" max="3" width="34" style="16" customWidth="1"/>
    <col min="4" max="4" width="19.85546875" style="16" customWidth="1"/>
    <col min="5" max="5" width="22.85546875" style="20" customWidth="1"/>
    <col min="6" max="6" width="19.7109375" style="20" customWidth="1"/>
    <col min="7" max="7" width="26.28515625" style="26" customWidth="1"/>
    <col min="8" max="8" width="27.140625" style="98" customWidth="1"/>
    <col min="9" max="9" width="20" style="98" customWidth="1"/>
    <col min="10" max="10" width="22.85546875" style="20" customWidth="1"/>
    <col min="11" max="16384" width="56.42578125" style="20"/>
  </cols>
  <sheetData>
    <row r="1" spans="1:18" s="44" customFormat="1" ht="54.75" customHeight="1" x14ac:dyDescent="0.25">
      <c r="A1" s="152"/>
      <c r="B1" s="152"/>
      <c r="C1" s="152"/>
      <c r="D1" s="152"/>
      <c r="E1" s="43"/>
      <c r="F1" s="19"/>
      <c r="G1" s="83"/>
      <c r="H1" s="95"/>
      <c r="I1" s="95"/>
      <c r="J1" s="19"/>
      <c r="K1" s="19"/>
      <c r="L1" s="19"/>
      <c r="M1" s="19"/>
      <c r="N1" s="19"/>
      <c r="O1" s="19"/>
      <c r="P1" s="19"/>
      <c r="Q1" s="19"/>
      <c r="R1" s="45"/>
    </row>
    <row r="2" spans="1:18" s="46" customFormat="1" ht="24.75" customHeight="1" x14ac:dyDescent="0.25">
      <c r="A2" s="138" t="s">
        <v>83</v>
      </c>
      <c r="B2" s="138"/>
      <c r="C2" s="138"/>
      <c r="D2" s="138"/>
      <c r="E2" s="138"/>
      <c r="F2" s="138"/>
      <c r="G2" s="138"/>
      <c r="H2" s="138"/>
      <c r="I2" s="119"/>
      <c r="J2" s="47"/>
      <c r="K2" s="47"/>
      <c r="L2" s="47"/>
      <c r="M2" s="47"/>
      <c r="N2" s="47"/>
      <c r="O2" s="47"/>
      <c r="P2" s="47"/>
      <c r="Q2" s="48"/>
      <c r="R2" s="49"/>
    </row>
    <row r="3" spans="1:18" s="5" customFormat="1" ht="36" customHeight="1" x14ac:dyDescent="0.25">
      <c r="A3" s="5" t="s">
        <v>35</v>
      </c>
      <c r="B3" s="96" t="s">
        <v>39</v>
      </c>
      <c r="C3" s="5" t="s">
        <v>18</v>
      </c>
      <c r="D3" s="5" t="s">
        <v>0</v>
      </c>
      <c r="E3" s="5" t="s">
        <v>4</v>
      </c>
      <c r="F3" s="5" t="s">
        <v>3</v>
      </c>
      <c r="G3" s="84" t="s">
        <v>5</v>
      </c>
      <c r="H3" s="96" t="s">
        <v>20</v>
      </c>
      <c r="I3" s="96" t="s">
        <v>19</v>
      </c>
      <c r="J3" s="5" t="s">
        <v>86</v>
      </c>
    </row>
    <row r="4" spans="1:18" s="30" customFormat="1" ht="24" customHeight="1" x14ac:dyDescent="0.25">
      <c r="A4" s="56"/>
      <c r="B4" s="102"/>
      <c r="C4" s="57" t="s">
        <v>29</v>
      </c>
      <c r="D4" s="29"/>
      <c r="E4" s="31">
        <f>SUM(E6:E555)</f>
        <v>7650</v>
      </c>
      <c r="F4" s="30">
        <f>SUM(F6:F555)</f>
        <v>25</v>
      </c>
      <c r="G4" s="32">
        <v>3.2699999999999999E-3</v>
      </c>
      <c r="H4" s="102">
        <v>4.6399999999999997</v>
      </c>
      <c r="I4" s="102">
        <f>SUM(I6:I555)</f>
        <v>116.04</v>
      </c>
      <c r="J4" s="30">
        <f>SUM(J6:J555)</f>
        <v>3</v>
      </c>
    </row>
    <row r="5" spans="1:18" ht="24" customHeight="1" x14ac:dyDescent="0.25">
      <c r="A5" s="55"/>
    </row>
    <row r="6" spans="1:18" ht="24" customHeight="1" x14ac:dyDescent="0.25">
      <c r="A6" s="148" t="s">
        <v>54</v>
      </c>
      <c r="B6" s="150">
        <v>10.48</v>
      </c>
      <c r="C6" s="16" t="s">
        <v>74</v>
      </c>
      <c r="D6" s="118" t="s">
        <v>75</v>
      </c>
      <c r="E6" s="25">
        <v>0</v>
      </c>
      <c r="F6" s="20">
        <v>0</v>
      </c>
      <c r="G6" s="26">
        <v>0</v>
      </c>
      <c r="H6" s="98">
        <v>0</v>
      </c>
      <c r="I6" s="98">
        <v>0</v>
      </c>
      <c r="J6" s="20">
        <v>0</v>
      </c>
    </row>
    <row r="7" spans="1:18" ht="24" customHeight="1" x14ac:dyDescent="0.25">
      <c r="A7" s="149"/>
      <c r="B7" s="151"/>
      <c r="C7" s="16" t="s">
        <v>76</v>
      </c>
      <c r="D7" s="54" t="s">
        <v>43</v>
      </c>
      <c r="E7" s="20">
        <v>0</v>
      </c>
      <c r="F7" s="20">
        <v>0</v>
      </c>
      <c r="G7" s="26">
        <v>0</v>
      </c>
      <c r="H7" s="98">
        <v>0</v>
      </c>
      <c r="I7" s="98">
        <v>0</v>
      </c>
      <c r="J7" s="20">
        <v>0</v>
      </c>
    </row>
    <row r="8" spans="1:18" ht="24" customHeight="1" x14ac:dyDescent="0.25">
      <c r="A8" s="11"/>
    </row>
    <row r="9" spans="1:18" ht="24" customHeight="1" x14ac:dyDescent="0.25">
      <c r="A9" s="89" t="s">
        <v>84</v>
      </c>
      <c r="B9" s="122">
        <v>10.48</v>
      </c>
      <c r="C9" s="16" t="s">
        <v>85</v>
      </c>
      <c r="D9" s="130" t="s">
        <v>92</v>
      </c>
      <c r="E9" s="25">
        <v>0</v>
      </c>
      <c r="F9" s="20">
        <v>0</v>
      </c>
      <c r="G9" s="26">
        <v>0</v>
      </c>
      <c r="H9" s="98">
        <v>0</v>
      </c>
      <c r="I9" s="98">
        <v>0</v>
      </c>
      <c r="J9" s="20">
        <v>0</v>
      </c>
    </row>
    <row r="10" spans="1:18" ht="24" customHeight="1" x14ac:dyDescent="0.25">
      <c r="A10" s="11"/>
    </row>
    <row r="11" spans="1:18" ht="24" customHeight="1" x14ac:dyDescent="0.25">
      <c r="A11" s="148" t="s">
        <v>93</v>
      </c>
      <c r="B11" s="150">
        <v>15.48</v>
      </c>
      <c r="C11" s="16" t="s">
        <v>94</v>
      </c>
      <c r="D11" s="53" t="s">
        <v>21</v>
      </c>
      <c r="E11" s="20">
        <v>7565</v>
      </c>
      <c r="F11" s="20">
        <v>25</v>
      </c>
      <c r="G11" s="26">
        <v>3.3E-3</v>
      </c>
      <c r="H11" s="98">
        <v>4.6399999999999997</v>
      </c>
      <c r="I11" s="98">
        <v>116.04</v>
      </c>
      <c r="J11" s="20">
        <v>3</v>
      </c>
    </row>
    <row r="12" spans="1:18" ht="24" customHeight="1" x14ac:dyDescent="0.25">
      <c r="A12" s="149"/>
      <c r="B12" s="151"/>
      <c r="C12" s="16" t="s">
        <v>95</v>
      </c>
      <c r="D12" s="53" t="s">
        <v>21</v>
      </c>
      <c r="E12" s="20">
        <v>85</v>
      </c>
      <c r="F12" s="20">
        <v>0</v>
      </c>
      <c r="G12" s="26">
        <v>0</v>
      </c>
      <c r="H12" s="98">
        <v>0</v>
      </c>
      <c r="I12" s="98">
        <v>0</v>
      </c>
      <c r="J12" s="20">
        <v>0</v>
      </c>
    </row>
    <row r="13" spans="1:18" ht="24" customHeight="1" x14ac:dyDescent="0.25">
      <c r="A13" s="11"/>
      <c r="C13" s="16" t="s">
        <v>136</v>
      </c>
      <c r="D13" s="53" t="s">
        <v>21</v>
      </c>
      <c r="E13" s="20">
        <v>0</v>
      </c>
      <c r="F13" s="20">
        <v>0</v>
      </c>
      <c r="G13" s="26">
        <v>0</v>
      </c>
      <c r="H13" s="98">
        <v>0</v>
      </c>
      <c r="I13" s="98">
        <v>0</v>
      </c>
      <c r="J13" s="20">
        <v>0</v>
      </c>
    </row>
    <row r="14" spans="1:18" ht="24" customHeight="1" x14ac:dyDescent="0.25">
      <c r="A14" s="11"/>
    </row>
    <row r="15" spans="1:18" ht="24" customHeight="1" x14ac:dyDescent="0.25">
      <c r="A15" s="11"/>
    </row>
    <row r="16" spans="1:18" ht="24" customHeight="1" x14ac:dyDescent="0.25">
      <c r="A16" s="11"/>
    </row>
    <row r="17" spans="1:9" ht="24" customHeight="1" x14ac:dyDescent="0.25">
      <c r="A17" s="11"/>
    </row>
    <row r="18" spans="1:9" ht="24" customHeight="1" x14ac:dyDescent="0.25">
      <c r="A18" s="11"/>
    </row>
    <row r="19" spans="1:9" ht="24" customHeight="1" x14ac:dyDescent="0.25">
      <c r="A19" s="11"/>
    </row>
    <row r="20" spans="1:9" ht="24" customHeight="1" x14ac:dyDescent="0.25">
      <c r="A20" s="11"/>
    </row>
    <row r="21" spans="1:9" ht="24" customHeight="1" x14ac:dyDescent="0.25">
      <c r="A21" s="11"/>
    </row>
    <row r="22" spans="1:9" ht="24" customHeight="1" x14ac:dyDescent="0.25">
      <c r="A22" s="11"/>
    </row>
    <row r="23" spans="1:9" ht="24" customHeight="1" x14ac:dyDescent="0.25">
      <c r="A23" s="12"/>
    </row>
    <row r="30" spans="1:9" ht="24" customHeight="1" x14ac:dyDescent="0.25">
      <c r="B30" s="121"/>
      <c r="C30" s="17"/>
      <c r="D30" s="17"/>
    </row>
    <row r="32" spans="1:9" s="21" customFormat="1" ht="24" customHeight="1" x14ac:dyDescent="0.25">
      <c r="A32" s="13"/>
      <c r="B32" s="120"/>
      <c r="C32" s="17"/>
      <c r="D32" s="17"/>
      <c r="G32" s="85"/>
      <c r="H32" s="99"/>
      <c r="I32" s="99"/>
    </row>
  </sheetData>
  <mergeCells count="6">
    <mergeCell ref="A11:A12"/>
    <mergeCell ref="B11:B12"/>
    <mergeCell ref="A1:D1"/>
    <mergeCell ref="A2:H2"/>
    <mergeCell ref="A6:A7"/>
    <mergeCell ref="B6:B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pane ySplit="4" topLeftCell="A5" activePane="bottomLeft" state="frozen"/>
      <selection pane="bottomLeft" activeCell="F78" sqref="F78"/>
    </sheetView>
  </sheetViews>
  <sheetFormatPr defaultColWidth="56.42578125" defaultRowHeight="24" customHeight="1" x14ac:dyDescent="0.25"/>
  <cols>
    <col min="1" max="1" width="25.28515625" style="77" customWidth="1"/>
    <col min="2" max="2" width="17.28515625" style="59" customWidth="1"/>
    <col min="3" max="3" width="16.5703125" style="20" customWidth="1"/>
    <col min="4" max="4" width="15.28515625" style="104" customWidth="1"/>
    <col min="5" max="5" width="18.42578125" style="20" customWidth="1"/>
    <col min="6" max="6" width="16.7109375" style="20" customWidth="1"/>
    <col min="7" max="7" width="18" style="20" customWidth="1"/>
    <col min="8" max="8" width="18" style="98" customWidth="1"/>
    <col min="9" max="9" width="18.140625" style="59" customWidth="1"/>
    <col min="10" max="10" width="15" style="20" customWidth="1"/>
    <col min="11" max="11" width="17.7109375" style="104" customWidth="1"/>
    <col min="12" max="12" width="23.85546875" style="20" customWidth="1"/>
    <col min="13" max="16384" width="56.42578125" style="20"/>
  </cols>
  <sheetData>
    <row r="1" spans="1:18" s="71" customFormat="1" ht="54.75" customHeight="1" x14ac:dyDescent="0.25">
      <c r="A1" s="156"/>
      <c r="B1" s="156"/>
      <c r="C1" s="156"/>
      <c r="D1" s="156"/>
      <c r="E1" s="126"/>
      <c r="F1" s="68"/>
      <c r="G1" s="68"/>
      <c r="H1" s="114"/>
      <c r="I1" s="69"/>
      <c r="J1" s="68"/>
      <c r="K1" s="125"/>
      <c r="L1" s="68"/>
      <c r="M1" s="68"/>
      <c r="N1" s="68"/>
      <c r="O1" s="68"/>
      <c r="P1" s="68"/>
      <c r="Q1" s="68"/>
      <c r="R1" s="70"/>
    </row>
    <row r="2" spans="1:18" s="73" customFormat="1" ht="24.75" customHeight="1" x14ac:dyDescent="0.25">
      <c r="A2" s="138" t="s">
        <v>46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65"/>
      <c r="M2" s="65"/>
      <c r="N2" s="65"/>
      <c r="O2" s="65"/>
      <c r="P2" s="65"/>
      <c r="Q2" s="66"/>
      <c r="R2" s="72"/>
    </row>
    <row r="3" spans="1:18" s="5" customFormat="1" ht="36" customHeight="1" x14ac:dyDescent="0.25">
      <c r="A3" s="157" t="s">
        <v>47</v>
      </c>
      <c r="B3" s="159" t="s">
        <v>48</v>
      </c>
      <c r="C3" s="160"/>
      <c r="D3" s="160"/>
      <c r="E3" s="161"/>
      <c r="F3" s="153" t="s">
        <v>49</v>
      </c>
      <c r="G3" s="154"/>
      <c r="H3" s="155"/>
      <c r="I3" s="153" t="s">
        <v>50</v>
      </c>
      <c r="J3" s="154"/>
      <c r="K3" s="155"/>
    </row>
    <row r="4" spans="1:18" s="5" customFormat="1" ht="36" customHeight="1" x14ac:dyDescent="0.25">
      <c r="A4" s="158"/>
      <c r="B4" s="64" t="s">
        <v>4</v>
      </c>
      <c r="C4" s="5" t="s">
        <v>3</v>
      </c>
      <c r="D4" s="101" t="s">
        <v>7</v>
      </c>
      <c r="E4" s="5" t="s">
        <v>8</v>
      </c>
      <c r="F4" s="40" t="s">
        <v>4</v>
      </c>
      <c r="G4" s="5" t="s">
        <v>3</v>
      </c>
      <c r="H4" s="101" t="s">
        <v>7</v>
      </c>
      <c r="I4" s="64" t="s">
        <v>4</v>
      </c>
      <c r="J4" s="5" t="s">
        <v>3</v>
      </c>
      <c r="K4" s="101" t="s">
        <v>7</v>
      </c>
    </row>
    <row r="5" spans="1:18" ht="24" customHeight="1" x14ac:dyDescent="0.25">
      <c r="A5" s="74" t="s">
        <v>52</v>
      </c>
      <c r="B5" s="61">
        <v>102723</v>
      </c>
      <c r="C5" s="20">
        <v>41</v>
      </c>
      <c r="D5" s="104">
        <v>167.18</v>
      </c>
      <c r="E5" s="20">
        <v>4.84</v>
      </c>
      <c r="F5" s="25">
        <v>68062</v>
      </c>
      <c r="G5" s="20">
        <v>200</v>
      </c>
      <c r="H5" s="98">
        <v>50.7</v>
      </c>
      <c r="I5" s="60">
        <v>504668</v>
      </c>
      <c r="J5" s="20">
        <v>32</v>
      </c>
      <c r="K5" s="104">
        <v>203.9</v>
      </c>
    </row>
    <row r="6" spans="1:18" ht="24" customHeight="1" x14ac:dyDescent="0.25">
      <c r="A6" s="75" t="s">
        <v>51</v>
      </c>
      <c r="B6" s="60">
        <v>32378</v>
      </c>
      <c r="C6" s="20">
        <v>28</v>
      </c>
      <c r="D6" s="104">
        <v>84.75</v>
      </c>
      <c r="E6" s="20">
        <v>5.3</v>
      </c>
      <c r="F6" s="25">
        <v>33309</v>
      </c>
      <c r="G6" s="20">
        <v>34</v>
      </c>
      <c r="H6" s="98">
        <v>25.21</v>
      </c>
      <c r="I6" s="60">
        <v>353675</v>
      </c>
      <c r="J6" s="20">
        <v>17</v>
      </c>
      <c r="K6" s="104">
        <v>114.08</v>
      </c>
    </row>
    <row r="7" spans="1:18" ht="24" customHeight="1" x14ac:dyDescent="0.25">
      <c r="A7" s="74" t="s">
        <v>53</v>
      </c>
      <c r="B7" s="61">
        <v>20930</v>
      </c>
      <c r="C7" s="20">
        <v>35</v>
      </c>
      <c r="D7" s="104">
        <v>109.94</v>
      </c>
      <c r="E7" s="79">
        <v>5.14</v>
      </c>
      <c r="F7" s="25">
        <v>1064</v>
      </c>
      <c r="G7" s="20">
        <v>2</v>
      </c>
      <c r="H7" s="98">
        <v>4.09</v>
      </c>
      <c r="I7" s="60">
        <v>285212</v>
      </c>
      <c r="J7" s="20">
        <v>15</v>
      </c>
      <c r="K7" s="104">
        <v>99.94</v>
      </c>
    </row>
    <row r="8" spans="1:18" ht="24" customHeight="1" x14ac:dyDescent="0.25">
      <c r="A8" s="74" t="s">
        <v>77</v>
      </c>
      <c r="B8" s="80">
        <v>15763</v>
      </c>
      <c r="C8" s="20">
        <v>35</v>
      </c>
      <c r="D8" s="104">
        <v>125.12</v>
      </c>
      <c r="E8" s="79">
        <v>4.87</v>
      </c>
      <c r="F8" s="20">
        <v>0</v>
      </c>
      <c r="G8" s="20">
        <v>0</v>
      </c>
      <c r="H8" s="98">
        <v>0</v>
      </c>
      <c r="I8" s="60">
        <v>1837</v>
      </c>
      <c r="J8" s="20">
        <v>4</v>
      </c>
      <c r="K8" s="104">
        <v>18</v>
      </c>
    </row>
    <row r="9" spans="1:18" ht="24" customHeight="1" x14ac:dyDescent="0.25">
      <c r="A9" s="74" t="s">
        <v>87</v>
      </c>
      <c r="B9" s="123">
        <v>3673</v>
      </c>
      <c r="C9" s="20">
        <v>13</v>
      </c>
      <c r="D9" s="104">
        <v>46.71</v>
      </c>
      <c r="E9" s="79">
        <v>4.5</v>
      </c>
      <c r="F9" s="25">
        <v>48607</v>
      </c>
      <c r="G9" s="20">
        <v>427</v>
      </c>
      <c r="H9" s="98">
        <v>286.44</v>
      </c>
      <c r="I9" s="60">
        <v>6834</v>
      </c>
      <c r="J9" s="20">
        <v>29</v>
      </c>
      <c r="K9" s="104">
        <v>130.96</v>
      </c>
    </row>
    <row r="10" spans="1:18" ht="24" customHeight="1" x14ac:dyDescent="0.25">
      <c r="A10" s="74" t="s">
        <v>96</v>
      </c>
      <c r="B10" s="60">
        <v>9785</v>
      </c>
      <c r="C10" s="20">
        <v>41</v>
      </c>
      <c r="D10" s="104">
        <v>162.22999999999999</v>
      </c>
      <c r="E10" s="20">
        <v>4.08</v>
      </c>
      <c r="F10" s="25">
        <v>45972</v>
      </c>
      <c r="G10" s="20">
        <v>446</v>
      </c>
      <c r="H10" s="98">
        <v>287.02999999999997</v>
      </c>
      <c r="I10" s="60">
        <v>7278</v>
      </c>
      <c r="J10" s="20">
        <v>20</v>
      </c>
      <c r="K10" s="104">
        <v>82.52</v>
      </c>
    </row>
    <row r="11" spans="1:18" ht="24" customHeight="1" x14ac:dyDescent="0.25">
      <c r="A11" s="74" t="s">
        <v>137</v>
      </c>
      <c r="B11" s="60">
        <v>6609</v>
      </c>
      <c r="C11" s="20">
        <v>29</v>
      </c>
      <c r="D11" s="104">
        <v>121.8</v>
      </c>
      <c r="E11" s="20">
        <v>3.73</v>
      </c>
      <c r="F11" s="25">
        <v>16985</v>
      </c>
      <c r="G11" s="20">
        <v>179</v>
      </c>
      <c r="H11" s="98">
        <v>130.28</v>
      </c>
      <c r="I11" s="60">
        <v>7650</v>
      </c>
      <c r="J11" s="20">
        <v>25</v>
      </c>
      <c r="K11" s="104">
        <v>116.04</v>
      </c>
    </row>
    <row r="12" spans="1:18" ht="24" customHeight="1" x14ac:dyDescent="0.25">
      <c r="A12" s="74"/>
    </row>
    <row r="13" spans="1:18" ht="24" customHeight="1" x14ac:dyDescent="0.25">
      <c r="A13" s="74"/>
    </row>
    <row r="14" spans="1:18" ht="24" customHeight="1" x14ac:dyDescent="0.25">
      <c r="A14" s="74"/>
    </row>
    <row r="15" spans="1:18" ht="24" customHeight="1" x14ac:dyDescent="0.25">
      <c r="A15" s="74"/>
    </row>
    <row r="16" spans="1:18" ht="24" customHeight="1" x14ac:dyDescent="0.25">
      <c r="A16" s="74"/>
    </row>
    <row r="17" spans="1:18" ht="24" customHeight="1" x14ac:dyDescent="0.25">
      <c r="A17" s="74"/>
    </row>
    <row r="18" spans="1:18" s="27" customFormat="1" ht="24" customHeight="1" x14ac:dyDescent="0.25">
      <c r="A18" s="74"/>
      <c r="B18" s="59"/>
      <c r="C18" s="20"/>
      <c r="D18" s="104"/>
      <c r="E18" s="20"/>
      <c r="F18" s="20"/>
      <c r="G18" s="20"/>
      <c r="H18" s="98"/>
      <c r="I18" s="59"/>
      <c r="J18" s="20"/>
      <c r="K18" s="104"/>
      <c r="L18" s="20"/>
      <c r="M18" s="20"/>
      <c r="N18" s="20"/>
      <c r="O18" s="20"/>
      <c r="P18" s="20"/>
      <c r="Q18" s="20"/>
      <c r="R18" s="20"/>
    </row>
    <row r="19" spans="1:18" s="27" customFormat="1" ht="24" customHeight="1" x14ac:dyDescent="0.25">
      <c r="A19" s="74"/>
      <c r="B19" s="59"/>
      <c r="C19" s="20"/>
      <c r="D19" s="104"/>
      <c r="E19" s="20"/>
      <c r="F19" s="20"/>
      <c r="G19" s="20"/>
      <c r="H19" s="98"/>
      <c r="I19" s="59"/>
      <c r="J19" s="20"/>
      <c r="K19" s="104"/>
      <c r="L19" s="20"/>
      <c r="M19" s="20"/>
      <c r="N19" s="20"/>
      <c r="O19" s="20"/>
      <c r="P19" s="20"/>
      <c r="Q19" s="20"/>
      <c r="R19" s="20"/>
    </row>
    <row r="20" spans="1:18" s="27" customFormat="1" ht="24" customHeight="1" x14ac:dyDescent="0.25">
      <c r="A20" s="74"/>
      <c r="B20" s="59"/>
      <c r="C20" s="20"/>
      <c r="D20" s="104"/>
      <c r="E20" s="20"/>
      <c r="F20" s="20"/>
      <c r="G20" s="20"/>
      <c r="H20" s="98"/>
      <c r="I20" s="59"/>
      <c r="J20" s="20"/>
      <c r="K20" s="104"/>
      <c r="L20" s="20"/>
      <c r="M20" s="20"/>
      <c r="N20" s="20"/>
      <c r="O20" s="20"/>
      <c r="P20" s="20"/>
      <c r="Q20" s="20"/>
      <c r="R20" s="20"/>
    </row>
    <row r="21" spans="1:18" s="27" customFormat="1" ht="24" customHeight="1" x14ac:dyDescent="0.25">
      <c r="A21" s="74"/>
      <c r="B21" s="59"/>
      <c r="C21" s="20"/>
      <c r="D21" s="104"/>
      <c r="E21" s="20"/>
      <c r="F21" s="20"/>
      <c r="G21" s="20"/>
      <c r="H21" s="98"/>
      <c r="I21" s="59"/>
      <c r="J21" s="20"/>
      <c r="K21" s="104"/>
      <c r="L21" s="20"/>
      <c r="M21" s="20"/>
      <c r="N21" s="20"/>
      <c r="O21" s="20"/>
      <c r="P21" s="20"/>
      <c r="Q21" s="20"/>
      <c r="R21" s="20"/>
    </row>
    <row r="22" spans="1:18" s="27" customFormat="1" ht="24" customHeight="1" x14ac:dyDescent="0.25">
      <c r="A22" s="74"/>
      <c r="B22" s="59"/>
      <c r="C22" s="20"/>
      <c r="D22" s="104"/>
      <c r="E22" s="20"/>
      <c r="F22" s="20"/>
      <c r="G22" s="20"/>
      <c r="H22" s="98"/>
      <c r="I22" s="59"/>
      <c r="J22" s="20"/>
      <c r="K22" s="104"/>
      <c r="L22" s="20"/>
      <c r="M22" s="20"/>
      <c r="N22" s="20"/>
      <c r="O22" s="20"/>
      <c r="P22" s="20"/>
      <c r="Q22" s="20"/>
      <c r="R22" s="20"/>
    </row>
    <row r="23" spans="1:18" s="27" customFormat="1" ht="24" customHeight="1" x14ac:dyDescent="0.25">
      <c r="A23" s="74"/>
      <c r="B23" s="59"/>
      <c r="C23" s="20"/>
      <c r="D23" s="104"/>
      <c r="E23" s="20"/>
      <c r="F23" s="20"/>
      <c r="G23" s="20"/>
      <c r="H23" s="98"/>
      <c r="I23" s="59"/>
      <c r="J23" s="20"/>
      <c r="K23" s="104"/>
      <c r="L23" s="20"/>
      <c r="M23" s="20"/>
      <c r="N23" s="20"/>
      <c r="O23" s="20"/>
      <c r="P23" s="20"/>
      <c r="Q23" s="20"/>
      <c r="R23" s="20"/>
    </row>
    <row r="24" spans="1:18" s="27" customFormat="1" ht="24" customHeight="1" x14ac:dyDescent="0.25">
      <c r="A24" s="74"/>
      <c r="B24" s="59"/>
      <c r="C24" s="20"/>
      <c r="D24" s="104"/>
      <c r="E24" s="20"/>
      <c r="F24" s="20"/>
      <c r="G24" s="20"/>
      <c r="H24" s="98"/>
      <c r="I24" s="59"/>
      <c r="J24" s="20"/>
      <c r="K24" s="104"/>
      <c r="L24" s="20"/>
      <c r="M24" s="20"/>
      <c r="N24" s="20"/>
      <c r="O24" s="20"/>
      <c r="P24" s="20"/>
      <c r="Q24" s="20"/>
      <c r="R24" s="20"/>
    </row>
    <row r="25" spans="1:18" s="27" customFormat="1" ht="24" customHeight="1" x14ac:dyDescent="0.25">
      <c r="A25" s="74"/>
      <c r="B25" s="59"/>
      <c r="C25" s="20"/>
      <c r="D25" s="104"/>
      <c r="E25" s="20"/>
      <c r="F25" s="20"/>
      <c r="G25" s="20"/>
      <c r="H25" s="98"/>
      <c r="I25" s="59"/>
      <c r="J25" s="20"/>
      <c r="K25" s="104"/>
      <c r="L25" s="20"/>
      <c r="M25" s="20"/>
      <c r="N25" s="20"/>
      <c r="O25" s="20"/>
      <c r="P25" s="20"/>
      <c r="Q25" s="20"/>
      <c r="R25" s="20"/>
    </row>
    <row r="26" spans="1:18" s="27" customFormat="1" ht="24" customHeight="1" x14ac:dyDescent="0.25">
      <c r="A26" s="74"/>
      <c r="B26" s="59"/>
      <c r="C26" s="20"/>
      <c r="D26" s="104"/>
      <c r="E26" s="20"/>
      <c r="F26" s="20"/>
      <c r="G26" s="20"/>
      <c r="H26" s="98"/>
      <c r="I26" s="59"/>
      <c r="J26" s="20"/>
      <c r="K26" s="104"/>
      <c r="L26" s="20"/>
      <c r="M26" s="20"/>
      <c r="N26" s="20"/>
      <c r="O26" s="20"/>
      <c r="P26" s="20"/>
      <c r="Q26" s="20"/>
      <c r="R26" s="20"/>
    </row>
    <row r="27" spans="1:18" s="27" customFormat="1" ht="24" customHeight="1" x14ac:dyDescent="0.25">
      <c r="A27" s="74"/>
      <c r="B27" s="59"/>
      <c r="C27" s="20"/>
      <c r="D27" s="104"/>
      <c r="E27" s="20"/>
      <c r="F27" s="20"/>
      <c r="G27" s="20"/>
      <c r="H27" s="98"/>
      <c r="I27" s="59"/>
      <c r="J27" s="20"/>
      <c r="K27" s="104"/>
      <c r="L27" s="20"/>
      <c r="M27" s="20"/>
      <c r="N27" s="20"/>
      <c r="O27" s="20"/>
      <c r="P27" s="20"/>
      <c r="Q27" s="20"/>
      <c r="R27" s="20"/>
    </row>
    <row r="28" spans="1:18" s="27" customFormat="1" ht="24" customHeight="1" x14ac:dyDescent="0.25">
      <c r="A28" s="74"/>
      <c r="B28" s="59"/>
      <c r="C28" s="20"/>
      <c r="D28" s="104"/>
      <c r="E28" s="20"/>
      <c r="F28" s="20"/>
      <c r="G28" s="20"/>
      <c r="H28" s="98"/>
      <c r="I28" s="59"/>
      <c r="J28" s="20"/>
      <c r="K28" s="104"/>
      <c r="L28" s="20"/>
      <c r="M28" s="20"/>
      <c r="N28" s="20"/>
      <c r="O28" s="20"/>
      <c r="P28" s="20"/>
      <c r="Q28" s="20"/>
      <c r="R28" s="20"/>
    </row>
    <row r="29" spans="1:18" s="27" customFormat="1" ht="24" customHeight="1" x14ac:dyDescent="0.25">
      <c r="A29" s="76"/>
      <c r="B29" s="59"/>
      <c r="C29" s="20"/>
      <c r="D29" s="104"/>
      <c r="E29" s="20"/>
      <c r="F29" s="20"/>
      <c r="G29" s="20"/>
      <c r="H29" s="98"/>
      <c r="I29" s="59"/>
      <c r="J29" s="20"/>
      <c r="K29" s="104"/>
      <c r="L29" s="20"/>
      <c r="M29" s="20"/>
      <c r="N29" s="20"/>
      <c r="O29" s="20"/>
      <c r="P29" s="20"/>
      <c r="Q29" s="20"/>
      <c r="R29" s="20"/>
    </row>
    <row r="36" spans="1:11" ht="24" customHeight="1" x14ac:dyDescent="0.25">
      <c r="B36" s="67"/>
      <c r="C36" s="39"/>
      <c r="D36" s="124"/>
    </row>
    <row r="38" spans="1:11" s="21" customFormat="1" ht="24" customHeight="1" x14ac:dyDescent="0.25">
      <c r="A38" s="78"/>
      <c r="B38" s="59"/>
      <c r="C38" s="39"/>
      <c r="D38" s="124"/>
      <c r="H38" s="99"/>
      <c r="I38" s="67"/>
      <c r="K38" s="105"/>
    </row>
  </sheetData>
  <mergeCells count="6">
    <mergeCell ref="I3:K3"/>
    <mergeCell ref="A2:K2"/>
    <mergeCell ref="A1:D1"/>
    <mergeCell ref="A3:A4"/>
    <mergeCell ref="B3:E3"/>
    <mergeCell ref="F3:H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Bing Campaign</vt:lpstr>
      <vt:lpstr>Bing Keywords</vt:lpstr>
      <vt:lpstr>Twitter Campaign</vt:lpstr>
      <vt:lpstr>LinkedIn Campaign</vt:lpstr>
      <vt:lpstr>Comparison Chart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2015-05-28T14:54:32Z</dcterms:modified>
</cp:coreProperties>
</file>