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255" windowWidth="14775" windowHeight="12030"/>
  </bookViews>
  <sheets>
    <sheet name="Лист1" sheetId="1" r:id="rId1"/>
    <sheet name="Лист2" sheetId="2" r:id="rId2"/>
    <sheet name="Лист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D27" i="1"/>
  <c r="D26"/>
  <c r="D25"/>
  <c r="D24"/>
  <c r="D23"/>
  <c r="D22"/>
  <c r="D21"/>
  <c r="D20"/>
  <c r="D19"/>
  <c r="D18"/>
  <c r="D17"/>
  <c r="D16"/>
  <c r="D11"/>
  <c r="D10"/>
  <c r="D9"/>
  <c r="D8"/>
  <c r="D7"/>
  <c r="D6"/>
</calcChain>
</file>

<file path=xl/sharedStrings.xml><?xml version="1.0" encoding="utf-8"?>
<sst xmlns="http://schemas.openxmlformats.org/spreadsheetml/2006/main" count="63" uniqueCount="38">
  <si>
    <t>№</t>
  </si>
  <si>
    <t>Наименование</t>
  </si>
  <si>
    <t>Ед.изм</t>
  </si>
  <si>
    <t>Цена</t>
  </si>
  <si>
    <t>Стяжка М 100</t>
  </si>
  <si>
    <t>м3</t>
  </si>
  <si>
    <t>Бетон М 100</t>
  </si>
  <si>
    <t>Бетон М150</t>
  </si>
  <si>
    <t>Бетон М200</t>
  </si>
  <si>
    <t>Бетон М250</t>
  </si>
  <si>
    <t>Бетон М300</t>
  </si>
  <si>
    <t>Бетон М350</t>
  </si>
  <si>
    <t>Бетон М400</t>
  </si>
  <si>
    <t>Бетон М450</t>
  </si>
  <si>
    <t>Бетон М500</t>
  </si>
  <si>
    <t>Свая серии С, сечение 30х30</t>
  </si>
  <si>
    <t>м/п</t>
  </si>
  <si>
    <t>Блок ФБС 24.4.6</t>
  </si>
  <si>
    <t>шт</t>
  </si>
  <si>
    <t>Блок ФБС 24.5.6</t>
  </si>
  <si>
    <t>Блок ФБС 12.4.6</t>
  </si>
  <si>
    <t>Блок ФБС 12.5.6</t>
  </si>
  <si>
    <t>Бордюр дорожный 80х30х15,(см)</t>
  </si>
  <si>
    <t>Бордюр тротуарный 80х20х8,(см)</t>
  </si>
  <si>
    <t>Плитка тротуарная - Кирпич  10х20х5</t>
  </si>
  <si>
    <t>м2</t>
  </si>
  <si>
    <t>Плитка тротуарная Кирпич 10х20х7</t>
  </si>
  <si>
    <t>Плитка тротуарная - Волна  (толщина 6 см)</t>
  </si>
  <si>
    <t>Плитка тротуарная Катушка (толщина 6 см)</t>
  </si>
  <si>
    <t>Плитка тротуарная Старый город (толщина 6 см)</t>
  </si>
  <si>
    <t>Плитка тротуарная цветная Кирпич 10х20х50</t>
  </si>
  <si>
    <t>Плитка тр. цветная Катушка, Волна ( 6см)</t>
  </si>
  <si>
    <t>Плитка цветная Старый город (6см)</t>
  </si>
  <si>
    <t>Блок стеновой пустелый 40х20х20</t>
  </si>
  <si>
    <t>Цемент ПЦ 42,5 (500) Сухой лог</t>
  </si>
  <si>
    <t>тн</t>
  </si>
  <si>
    <t>под заказ</t>
  </si>
  <si>
    <t>Прайс лист на продукцию от 01.11.2021г.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</si>
</sst>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8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8" xfId="0" applyBorder="1"/>
    <xf numFmtId="0" fontId="0" fillId="0" borderId="9" xfId="0" applyBorder="1"/>
    <xf numFmtId="0" fontId="0" fillId="0" borderId="2" xfId="0" applyBorder="1"/>
    <xf numFmtId="0" fontId="0" fillId="0" borderId="10" xfId="0" applyBorder="1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boss/Desktop/&#1046;&#1041;&#1048;/&#1057;&#1074;&#1086;&#1076;&#1082;&#1072;/&#1055;&#1088;&#1086;&#1080;&#1079;&#1074;&#1086;&#1076;&#1089;&#1090;&#1074;&#1086;%202021%20&#1080;&#1102;&#1083;&#110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Свая С 50.30.6"/>
      <sheetName val="С 60.30.8"/>
      <sheetName val="С 80.30.8"/>
      <sheetName val="С 90.30.80"/>
      <sheetName val="ФБС 24.5.6"/>
      <sheetName val="ФБС 12.5.6"/>
      <sheetName val="ФБС 12.4-6"/>
      <sheetName val="УБП 03"/>
      <sheetName val="ПУ 2,5"/>
      <sheetName val="Кирпич"/>
      <sheetName val=" Катушка"/>
      <sheetName val="Волна"/>
      <sheetName val="Ст город"/>
      <sheetName val="Плитка Цветная"/>
      <sheetName val="Блок стен."/>
      <sheetName val="БК-4"/>
      <sheetName val="БК-5"/>
      <sheetName val="Смесь"/>
      <sheetName val="см.новая"/>
      <sheetName val="стяжка"/>
      <sheetName val="М100"/>
      <sheetName val="М 150"/>
      <sheetName val="М200"/>
      <sheetName val="М250"/>
      <sheetName val="М300"/>
      <sheetName val="М350"/>
      <sheetName val="М400"/>
      <sheetName val="М450"/>
      <sheetName val="М500"/>
      <sheetName val="Стоимость работы"/>
      <sheetName val="Прайс"/>
    </sheetNames>
    <sheetDataSet>
      <sheetData sheetId="0"/>
      <sheetData sheetId="1"/>
      <sheetData sheetId="2"/>
      <sheetData sheetId="3"/>
      <sheetData sheetId="4">
        <row r="34">
          <cell r="F34">
            <v>5324.542512078905</v>
          </cell>
          <cell r="Q34">
            <v>4991.9059447657819</v>
          </cell>
        </row>
      </sheetData>
      <sheetData sheetId="5">
        <row r="33">
          <cell r="F33">
            <v>3059.7513170076709</v>
          </cell>
        </row>
      </sheetData>
      <sheetData sheetId="6">
        <row r="33">
          <cell r="F33">
            <v>2792.2584281866357</v>
          </cell>
        </row>
      </sheetData>
      <sheetData sheetId="7"/>
      <sheetData sheetId="8"/>
      <sheetData sheetId="9">
        <row r="40">
          <cell r="F40">
            <v>655.51652084470197</v>
          </cell>
          <cell r="P40">
            <v>791.15132332350981</v>
          </cell>
        </row>
      </sheetData>
      <sheetData sheetId="10">
        <row r="30">
          <cell r="F30">
            <v>247.21597257409434</v>
          </cell>
        </row>
      </sheetData>
      <sheetData sheetId="11">
        <row r="31">
          <cell r="F31">
            <v>247.21597257409434</v>
          </cell>
        </row>
      </sheetData>
      <sheetData sheetId="12">
        <row r="29">
          <cell r="F29">
            <v>260.40078621045802</v>
          </cell>
        </row>
      </sheetData>
      <sheetData sheetId="13"/>
      <sheetData sheetId="14">
        <row r="30">
          <cell r="F30">
            <v>25.484079712687237</v>
          </cell>
        </row>
      </sheetData>
      <sheetData sheetId="15">
        <row r="29">
          <cell r="F29">
            <v>423.7478246158642</v>
          </cell>
        </row>
      </sheetData>
      <sheetData sheetId="16">
        <row r="40">
          <cell r="F40">
            <v>220.13692884902198</v>
          </cell>
        </row>
      </sheetData>
      <sheetData sheetId="17"/>
      <sheetData sheetId="18"/>
      <sheetData sheetId="19"/>
      <sheetData sheetId="20">
        <row r="40">
          <cell r="F40">
            <v>7339.2301605562307</v>
          </cell>
        </row>
      </sheetData>
      <sheetData sheetId="21">
        <row r="40">
          <cell r="F40">
            <v>7901.4432584680853</v>
          </cell>
        </row>
      </sheetData>
      <sheetData sheetId="22">
        <row r="40">
          <cell r="F40">
            <v>8028.3042584680843</v>
          </cell>
        </row>
      </sheetData>
      <sheetData sheetId="23">
        <row r="40">
          <cell r="F40">
            <v>8395.120160556231</v>
          </cell>
        </row>
      </sheetData>
      <sheetData sheetId="24">
        <row r="40">
          <cell r="O40">
            <v>10732.707062644376</v>
          </cell>
        </row>
      </sheetData>
      <sheetData sheetId="25">
        <row r="41">
          <cell r="F41">
            <v>10990.428019303343</v>
          </cell>
        </row>
      </sheetData>
      <sheetData sheetId="26"/>
      <sheetData sheetId="27"/>
      <sheetData sheetId="28"/>
      <sheetData sheetId="29"/>
      <sheetData sheetId="3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32"/>
  <sheetViews>
    <sheetView tabSelected="1" workbookViewId="0">
      <selection activeCell="J28" sqref="J28"/>
    </sheetView>
  </sheetViews>
  <sheetFormatPr defaultRowHeight="15"/>
  <cols>
    <col min="1" max="1" width="5.140625" customWidth="1"/>
    <col min="2" max="2" width="50.28515625" customWidth="1"/>
    <col min="3" max="3" width="8.85546875" customWidth="1"/>
    <col min="4" max="4" width="9.140625" hidden="1" customWidth="1"/>
    <col min="5" max="5" width="10.42578125" customWidth="1"/>
  </cols>
  <sheetData>
    <row r="2" spans="1:5">
      <c r="B2" s="18" t="s">
        <v>37</v>
      </c>
      <c r="C2" s="18"/>
    </row>
    <row r="3" spans="1:5" ht="15.75" thickBot="1"/>
    <row r="4" spans="1:5" ht="15.75" thickBot="1">
      <c r="A4" s="3" t="s">
        <v>0</v>
      </c>
      <c r="B4" s="4" t="s">
        <v>1</v>
      </c>
      <c r="C4" s="5" t="s">
        <v>2</v>
      </c>
      <c r="D4" s="5" t="s">
        <v>3</v>
      </c>
      <c r="E4" s="5" t="s">
        <v>3</v>
      </c>
    </row>
    <row r="5" spans="1:5">
      <c r="A5" s="14">
        <v>1</v>
      </c>
      <c r="B5" s="15" t="s">
        <v>4</v>
      </c>
      <c r="C5" s="6" t="s">
        <v>5</v>
      </c>
      <c r="D5" s="9">
        <v>4800</v>
      </c>
      <c r="E5" s="12">
        <v>4800</v>
      </c>
    </row>
    <row r="6" spans="1:5">
      <c r="A6" s="1">
        <v>2</v>
      </c>
      <c r="B6" s="16" t="s">
        <v>6</v>
      </c>
      <c r="C6" s="7" t="s">
        <v>5</v>
      </c>
      <c r="D6" s="10">
        <f>[1]М100!F40</f>
        <v>7339.2301605562307</v>
      </c>
      <c r="E6" s="13">
        <v>7500</v>
      </c>
    </row>
    <row r="7" spans="1:5">
      <c r="A7" s="1">
        <v>3</v>
      </c>
      <c r="B7" s="16" t="s">
        <v>7</v>
      </c>
      <c r="C7" s="7" t="s">
        <v>5</v>
      </c>
      <c r="D7" s="11">
        <f>'[1]М 150'!F40</f>
        <v>7901.4432584680853</v>
      </c>
      <c r="E7" s="1">
        <v>7900</v>
      </c>
    </row>
    <row r="8" spans="1:5">
      <c r="A8" s="1">
        <v>4</v>
      </c>
      <c r="B8" s="16" t="s">
        <v>8</v>
      </c>
      <c r="C8" s="7" t="s">
        <v>5</v>
      </c>
      <c r="D8" s="11">
        <f>[1]М200!F40</f>
        <v>8028.3042584680843</v>
      </c>
      <c r="E8" s="1">
        <v>8500</v>
      </c>
    </row>
    <row r="9" spans="1:5">
      <c r="A9" s="1">
        <v>5</v>
      </c>
      <c r="B9" s="16" t="s">
        <v>9</v>
      </c>
      <c r="C9" s="7" t="s">
        <v>5</v>
      </c>
      <c r="D9" s="11">
        <f>[1]М250!F40</f>
        <v>8395.120160556231</v>
      </c>
      <c r="E9" s="1">
        <v>9000</v>
      </c>
    </row>
    <row r="10" spans="1:5">
      <c r="A10" s="1">
        <v>6</v>
      </c>
      <c r="B10" s="16" t="s">
        <v>10</v>
      </c>
      <c r="C10" s="7" t="s">
        <v>5</v>
      </c>
      <c r="D10" s="11">
        <f>[1]М300!O40</f>
        <v>10732.707062644376</v>
      </c>
      <c r="E10" s="1">
        <v>10000</v>
      </c>
    </row>
    <row r="11" spans="1:5">
      <c r="A11" s="1">
        <v>7</v>
      </c>
      <c r="B11" s="16" t="s">
        <v>11</v>
      </c>
      <c r="C11" s="7" t="s">
        <v>5</v>
      </c>
      <c r="D11" s="11">
        <f>[1]М350!F41</f>
        <v>10990.428019303343</v>
      </c>
      <c r="E11" s="1">
        <v>11000</v>
      </c>
    </row>
    <row r="12" spans="1:5">
      <c r="A12" s="1">
        <v>8</v>
      </c>
      <c r="B12" s="16" t="s">
        <v>12</v>
      </c>
      <c r="C12" s="7" t="s">
        <v>5</v>
      </c>
      <c r="D12" s="11"/>
      <c r="E12" s="13" t="s">
        <v>36</v>
      </c>
    </row>
    <row r="13" spans="1:5">
      <c r="A13" s="1">
        <v>9</v>
      </c>
      <c r="B13" s="16" t="s">
        <v>13</v>
      </c>
      <c r="C13" s="7" t="s">
        <v>5</v>
      </c>
      <c r="D13" s="11"/>
      <c r="E13" s="13" t="s">
        <v>36</v>
      </c>
    </row>
    <row r="14" spans="1:5">
      <c r="A14" s="1">
        <v>10</v>
      </c>
      <c r="B14" s="16" t="s">
        <v>14</v>
      </c>
      <c r="C14" s="7" t="s">
        <v>5</v>
      </c>
      <c r="D14" s="11"/>
      <c r="E14" s="13" t="s">
        <v>36</v>
      </c>
    </row>
    <row r="15" spans="1:5">
      <c r="A15" s="1">
        <v>11</v>
      </c>
      <c r="B15" s="16" t="s">
        <v>15</v>
      </c>
      <c r="C15" s="7" t="s">
        <v>16</v>
      </c>
      <c r="D15" s="11">
        <v>1750</v>
      </c>
      <c r="E15" s="1">
        <v>1800</v>
      </c>
    </row>
    <row r="16" spans="1:5">
      <c r="A16" s="1">
        <v>12</v>
      </c>
      <c r="B16" s="16" t="s">
        <v>17</v>
      </c>
      <c r="C16" s="7" t="s">
        <v>18</v>
      </c>
      <c r="D16" s="11">
        <f>'[1]ФБС 24.5.6'!Q34</f>
        <v>4991.9059447657819</v>
      </c>
      <c r="E16" s="1">
        <v>4600</v>
      </c>
    </row>
    <row r="17" spans="1:5">
      <c r="A17" s="1">
        <v>13</v>
      </c>
      <c r="B17" s="16" t="s">
        <v>19</v>
      </c>
      <c r="C17" s="7" t="s">
        <v>18</v>
      </c>
      <c r="D17" s="11">
        <f>'[1]ФБС 24.5.6'!F34</f>
        <v>5324.542512078905</v>
      </c>
      <c r="E17" s="1">
        <v>5500</v>
      </c>
    </row>
    <row r="18" spans="1:5">
      <c r="A18" s="1">
        <v>14</v>
      </c>
      <c r="B18" s="16" t="s">
        <v>20</v>
      </c>
      <c r="C18" s="7" t="s">
        <v>18</v>
      </c>
      <c r="D18" s="11">
        <f>'[1]ФБС 12.4-6'!F33</f>
        <v>2792.2584281866357</v>
      </c>
      <c r="E18" s="1">
        <v>2800</v>
      </c>
    </row>
    <row r="19" spans="1:5">
      <c r="A19" s="1">
        <v>15</v>
      </c>
      <c r="B19" s="16" t="s">
        <v>21</v>
      </c>
      <c r="C19" s="7" t="s">
        <v>18</v>
      </c>
      <c r="D19" s="11">
        <f>'[1]ФБС 12.5.6'!F33</f>
        <v>3059.7513170076709</v>
      </c>
      <c r="E19" s="1">
        <v>3100</v>
      </c>
    </row>
    <row r="20" spans="1:5">
      <c r="A20" s="1">
        <v>16</v>
      </c>
      <c r="B20" s="16" t="s">
        <v>22</v>
      </c>
      <c r="C20" s="7" t="s">
        <v>18</v>
      </c>
      <c r="D20" s="11">
        <f>'[1]БК-4'!F29</f>
        <v>423.7478246158642</v>
      </c>
      <c r="E20" s="1">
        <v>425</v>
      </c>
    </row>
    <row r="21" spans="1:5">
      <c r="A21" s="1">
        <v>17</v>
      </c>
      <c r="B21" s="16" t="s">
        <v>23</v>
      </c>
      <c r="C21" s="7" t="s">
        <v>18</v>
      </c>
      <c r="D21" s="11">
        <f>'[1]БК-5'!F40</f>
        <v>220.13692884902198</v>
      </c>
      <c r="E21" s="1">
        <v>225</v>
      </c>
    </row>
    <row r="22" spans="1:5">
      <c r="A22" s="1">
        <v>18</v>
      </c>
      <c r="B22" s="16" t="s">
        <v>24</v>
      </c>
      <c r="C22" s="7" t="s">
        <v>25</v>
      </c>
      <c r="D22" s="11">
        <f>[1]Кирпич!F40</f>
        <v>655.51652084470197</v>
      </c>
      <c r="E22" s="1">
        <v>650</v>
      </c>
    </row>
    <row r="23" spans="1:5">
      <c r="A23" s="1">
        <v>19</v>
      </c>
      <c r="B23" s="16" t="s">
        <v>26</v>
      </c>
      <c r="C23" s="7" t="s">
        <v>25</v>
      </c>
      <c r="D23" s="11">
        <f>[1]Кирпич!P40</f>
        <v>791.15132332350981</v>
      </c>
      <c r="E23" s="1">
        <v>790</v>
      </c>
    </row>
    <row r="24" spans="1:5">
      <c r="A24" s="1">
        <v>20</v>
      </c>
      <c r="B24" s="16" t="s">
        <v>27</v>
      </c>
      <c r="C24" s="7" t="s">
        <v>25</v>
      </c>
      <c r="D24" s="11">
        <f>[1]Волна!F31</f>
        <v>247.21597257409434</v>
      </c>
      <c r="E24" s="1">
        <v>740</v>
      </c>
    </row>
    <row r="25" spans="1:5">
      <c r="A25" s="1">
        <v>21</v>
      </c>
      <c r="B25" s="16" t="s">
        <v>28</v>
      </c>
      <c r="C25" s="7" t="s">
        <v>25</v>
      </c>
      <c r="D25" s="11">
        <f>'[1] Катушка'!F30</f>
        <v>247.21597257409434</v>
      </c>
      <c r="E25" s="1">
        <v>740</v>
      </c>
    </row>
    <row r="26" spans="1:5">
      <c r="A26" s="1">
        <v>22</v>
      </c>
      <c r="B26" s="16" t="s">
        <v>29</v>
      </c>
      <c r="C26" s="7" t="s">
        <v>25</v>
      </c>
      <c r="D26" s="11">
        <f>'[1]Ст город'!F29</f>
        <v>260.40078621045802</v>
      </c>
      <c r="E26" s="1">
        <v>780</v>
      </c>
    </row>
    <row r="27" spans="1:5">
      <c r="A27" s="1">
        <v>23</v>
      </c>
      <c r="B27" s="16" t="s">
        <v>30</v>
      </c>
      <c r="C27" s="7" t="s">
        <v>25</v>
      </c>
      <c r="D27" s="11">
        <f>'[1]Блок стен.'!F30</f>
        <v>25.484079712687237</v>
      </c>
      <c r="E27" s="1">
        <v>770</v>
      </c>
    </row>
    <row r="28" spans="1:5">
      <c r="A28" s="1">
        <v>24</v>
      </c>
      <c r="B28" s="16" t="s">
        <v>31</v>
      </c>
      <c r="C28" s="7" t="s">
        <v>25</v>
      </c>
      <c r="D28" s="11"/>
      <c r="E28" s="1">
        <v>870</v>
      </c>
    </row>
    <row r="29" spans="1:5">
      <c r="A29" s="1">
        <v>25</v>
      </c>
      <c r="B29" s="16" t="s">
        <v>32</v>
      </c>
      <c r="C29" s="7" t="s">
        <v>25</v>
      </c>
      <c r="D29" s="11"/>
      <c r="E29" s="1">
        <v>910</v>
      </c>
    </row>
    <row r="30" spans="1:5">
      <c r="A30" s="1">
        <v>26</v>
      </c>
      <c r="B30" s="16" t="s">
        <v>33</v>
      </c>
      <c r="C30" s="7" t="s">
        <v>18</v>
      </c>
      <c r="D30" s="11">
        <v>90</v>
      </c>
      <c r="E30" s="1">
        <v>90</v>
      </c>
    </row>
    <row r="31" spans="1:5">
      <c r="A31" s="1">
        <v>27</v>
      </c>
      <c r="B31" s="16" t="s">
        <v>34</v>
      </c>
      <c r="C31" s="7" t="s">
        <v>35</v>
      </c>
      <c r="D31" s="11"/>
      <c r="E31" s="1">
        <v>8500</v>
      </c>
    </row>
    <row r="32" spans="1:5" ht="15.75" thickBot="1">
      <c r="A32" s="2"/>
      <c r="B32" s="17"/>
      <c r="C32" s="8"/>
      <c r="D32" s="11"/>
      <c r="E32" s="2"/>
    </row>
  </sheetData>
  <mergeCells count="1">
    <mergeCell ref="B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boss</dc:creator>
  <cp:lastModifiedBy>boss</cp:lastModifiedBy>
  <dcterms:created xsi:type="dcterms:W3CDTF">2021-11-23T11:28:32Z</dcterms:created>
  <dcterms:modified xsi:type="dcterms:W3CDTF">2021-12-04T05:14:35Z</dcterms:modified>
</cp:coreProperties>
</file>