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rty\Downloads\GitHub\zweites-sem\dec_a\_6\"/>
    </mc:Choice>
  </mc:AlternateContent>
  <xr:revisionPtr revIDLastSave="0" documentId="13_ncr:1_{1D74CB92-53AC-48E3-8A2C-FA7A8448EF03}" xr6:coauthVersionLast="47" xr6:coauthVersionMax="47" xr10:uidLastSave="{00000000-0000-0000-0000-000000000000}"/>
  <bookViews>
    <workbookView xWindow="1800" yWindow="885" windowWidth="25980" windowHeight="13890" activeTab="2" xr2:uid="{00000000-000D-0000-FFFF-FFFF00000000}"/>
  </bookViews>
  <sheets>
    <sheet name="Example" sheetId="6" r:id="rId1"/>
    <sheet name="Indep Ex" sheetId="7" r:id="rId2"/>
    <sheet name="T1" sheetId="9" r:id="rId3"/>
  </sheets>
  <definedNames>
    <definedName name="solver_adj" localSheetId="0" hidden="1">Example!$H$3:$I$12</definedName>
    <definedName name="solver_adj" localSheetId="1" hidden="1">'Indep Ex'!$H$3:$I$8</definedName>
    <definedName name="solver_adj" localSheetId="2" hidden="1">'T1'!$H$3:$I$12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0" localSheetId="0" hidden="1">Example!#REF!</definedName>
    <definedName name="solver_lhs0" localSheetId="2" hidden="1">'T1'!#REF!</definedName>
    <definedName name="solver_lhs1" localSheetId="0" hidden="1">Example!$C$15:$C$23</definedName>
    <definedName name="solver_lhs1" localSheetId="1" hidden="1">'Indep Ex'!$C$11:$C$16</definedName>
    <definedName name="solver_lhs1" localSheetId="2" hidden="1">'T1'!$C$15:$C$23</definedName>
    <definedName name="solver_lhs10" localSheetId="0" hidden="1">Example!#REF!</definedName>
    <definedName name="solver_lhs10" localSheetId="2" hidden="1">'T1'!#REF!</definedName>
    <definedName name="solver_lhs2" localSheetId="0" hidden="1">Example!$H$15:$H$27</definedName>
    <definedName name="solver_lhs2" localSheetId="1" hidden="1">'Indep Ex'!$H$11:$H$15</definedName>
    <definedName name="solver_lhs2" localSheetId="2" hidden="1">'T1'!$H$15:$H$27</definedName>
    <definedName name="solver_lhs3" localSheetId="0" hidden="1">Example!$H$29</definedName>
    <definedName name="solver_lhs3" localSheetId="1" hidden="1">'Indep Ex'!$H$16</definedName>
    <definedName name="solver_lhs3" localSheetId="2" hidden="1">'T1'!$H$29</definedName>
    <definedName name="solver_lhs4" localSheetId="0" hidden="1">Example!#REF!</definedName>
    <definedName name="solver_lhs4" localSheetId="2" hidden="1">'T1'!#REF!</definedName>
    <definedName name="solver_lhs5" localSheetId="0" hidden="1">Example!#REF!</definedName>
    <definedName name="solver_lhs5" localSheetId="2" hidden="1">'T1'!#REF!</definedName>
    <definedName name="solver_lhs6" localSheetId="0" hidden="1">Example!#REF!</definedName>
    <definedName name="solver_lhs6" localSheetId="2" hidden="1">'T1'!#REF!</definedName>
    <definedName name="solver_lhs7" localSheetId="0" hidden="1">Example!#REF!</definedName>
    <definedName name="solver_lhs7" localSheetId="2" hidden="1">'T1'!#REF!</definedName>
    <definedName name="solver_lhs8" localSheetId="0" hidden="1">Example!#REF!</definedName>
    <definedName name="solver_lhs8" localSheetId="2" hidden="1">'T1'!#REF!</definedName>
    <definedName name="solver_lhs9" localSheetId="0" hidden="1">Example!#REF!</definedName>
    <definedName name="solver_lhs9" localSheetId="2" hidden="1">'T1'!#REF!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Example!$H$31</definedName>
    <definedName name="solver_opt" localSheetId="1" hidden="1">'Indep Ex'!$H$20</definedName>
    <definedName name="solver_opt" localSheetId="2" hidden="1">'T1'!$H$31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0" localSheetId="0" hidden="1">1</definedName>
    <definedName name="solver_rel0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2</definedName>
    <definedName name="solver_rel10" localSheetId="2" hidden="1">2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l5" localSheetId="2" hidden="1">1</definedName>
    <definedName name="solver_rel6" localSheetId="0" hidden="1">2</definedName>
    <definedName name="solver_rel6" localSheetId="2" hidden="1">2</definedName>
    <definedName name="solver_rel7" localSheetId="0" hidden="1">3</definedName>
    <definedName name="solver_rel7" localSheetId="2" hidden="1">3</definedName>
    <definedName name="solver_rel8" localSheetId="0" hidden="1">1</definedName>
    <definedName name="solver_rel8" localSheetId="2" hidden="1">1</definedName>
    <definedName name="solver_rel9" localSheetId="0" hidden="1">3</definedName>
    <definedName name="solver_rel9" localSheetId="2" hidden="1">3</definedName>
    <definedName name="solver_rhs0" localSheetId="0" hidden="1">Example!#REF!</definedName>
    <definedName name="solver_rhs0" localSheetId="2" hidden="1">'T1'!#REF!</definedName>
    <definedName name="solver_rhs1" localSheetId="0" hidden="1">Example!$D$15:$D$23</definedName>
    <definedName name="solver_rhs1" localSheetId="1" hidden="1">'Indep Ex'!$D$11:$D$16</definedName>
    <definedName name="solver_rhs1" localSheetId="2" hidden="1">'T1'!$D$15:$D$23</definedName>
    <definedName name="solver_rhs10" localSheetId="0" hidden="1">Example!#REF!</definedName>
    <definedName name="solver_rhs10" localSheetId="2" hidden="1">'T1'!#REF!</definedName>
    <definedName name="solver_rhs2" localSheetId="0" hidden="1">Example!$I$15:$I$27</definedName>
    <definedName name="solver_rhs2" localSheetId="1" hidden="1">'Indep Ex'!$I$11:$I$15</definedName>
    <definedName name="solver_rhs2" localSheetId="2" hidden="1">'T1'!$I$15:$I$27</definedName>
    <definedName name="solver_rhs3" localSheetId="0" hidden="1">Example!$I$29</definedName>
    <definedName name="solver_rhs3" localSheetId="1" hidden="1">'Indep Ex'!$I$16</definedName>
    <definedName name="solver_rhs3" localSheetId="2" hidden="1">'T1'!$I$29</definedName>
    <definedName name="solver_rhs4" localSheetId="0" hidden="1">Example!#REF!</definedName>
    <definedName name="solver_rhs4" localSheetId="2" hidden="1">'T1'!#REF!</definedName>
    <definedName name="solver_rhs5" localSheetId="0" hidden="1">Example!#REF!</definedName>
    <definedName name="solver_rhs5" localSheetId="2" hidden="1">'T1'!#REF!</definedName>
    <definedName name="solver_rhs6" localSheetId="0" hidden="1">Example!#REF!</definedName>
    <definedName name="solver_rhs6" localSheetId="2" hidden="1">'T1'!#REF!</definedName>
    <definedName name="solver_rhs7" localSheetId="0" hidden="1">Example!#REF!</definedName>
    <definedName name="solver_rhs7" localSheetId="2" hidden="1">'T1'!#REF!</definedName>
    <definedName name="solver_rhs8" localSheetId="0" hidden="1">Example!#REF!</definedName>
    <definedName name="solver_rhs8" localSheetId="2" hidden="1">'T1'!#REF!</definedName>
    <definedName name="solver_rhs9" localSheetId="0" hidden="1">Example!#REF!</definedName>
    <definedName name="solver_rhs9" localSheetId="2" hidden="1">'T1'!#REF!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CHUI JASON</author>
  </authors>
  <commentList>
    <comment ref="C15" authorId="0" shapeId="0" xr:uid="{BD9D8420-564F-4B87-B91C-B88DA558D79C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xA</t>
        </r>
      </text>
    </comment>
    <comment ref="H15" authorId="0" shapeId="0" xr:uid="{ED3377AB-A807-4AA0-9D16-6FCD1CD379D9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yB</t>
        </r>
      </text>
    </comment>
    <comment ref="I15" authorId="0" shapeId="0" xr:uid="{73F006BC-A947-4AFA-BEEA-271DB99F7BCD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TA-xA+yA</t>
        </r>
      </text>
    </comment>
    <comment ref="C16" authorId="0" shapeId="0" xr:uid="{B89ADB5F-B28A-47BD-B91A-5771B339F102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xB</t>
        </r>
      </text>
    </comment>
    <comment ref="H16" authorId="0" shapeId="0" xr:uid="{8A926B3D-C008-499A-8813-3B4B9A938C6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yC</t>
        </r>
      </text>
    </comment>
    <comment ref="I16" authorId="0" shapeId="0" xr:uid="{91ABF4C1-9E3B-403F-B88B-6CA354853C2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TA-xA+yA</t>
        </r>
      </text>
    </comment>
    <comment ref="C17" authorId="0" shapeId="0" xr:uid="{32E9B1AF-4726-4B27-88DF-0B2752CF89B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xC</t>
        </r>
      </text>
    </comment>
    <comment ref="H17" authorId="0" shapeId="0" xr:uid="{EABA5906-6DAF-4271-91A0-9A0F3E067B7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yD</t>
        </r>
      </text>
    </comment>
    <comment ref="I17" authorId="0" shapeId="0" xr:uid="{AF9CA0E5-583C-4992-AF97-78072660CA2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18" authorId="0" shapeId="0" xr:uid="{5C4DB5EB-4920-4956-8FD1-A5DA6B66D71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xD</t>
        </r>
      </text>
    </comment>
    <comment ref="H18" authorId="0" shapeId="0" xr:uid="{C489C249-346B-43E1-9267-EB2F6B410D90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yE</t>
        </r>
      </text>
    </comment>
    <comment ref="I18" authorId="0" shapeId="0" xr:uid="{36A38DF3-FCD8-4E91-8E42-67B2FBC2181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19" authorId="0" shapeId="0" xr:uid="{934F8122-A5CF-4053-80C7-378C9BF4569E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xE</t>
        </r>
      </text>
    </comment>
    <comment ref="H19" authorId="0" shapeId="0" xr:uid="{C07A97A4-F343-4FBD-B302-B9FC64F8080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yF</t>
        </r>
      </text>
    </comment>
    <comment ref="I19" authorId="0" shapeId="0" xr:uid="{4A6F5BC7-6D04-478C-9C5E-9E466A52D70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20" authorId="0" shapeId="0" xr:uid="{0F0EA510-9708-4838-B5CA-CF1E4F16ED7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xF</t>
        </r>
      </text>
    </comment>
    <comment ref="H20" authorId="0" shapeId="0" xr:uid="{86D9AA0B-0AE6-4C22-B347-6C4EDF233D1D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yF</t>
        </r>
      </text>
    </comment>
    <comment ref="I20" authorId="0" shapeId="0" xr:uid="{E2D8D5DD-5119-416F-ADAF-C96287359A49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TC-xC+yC</t>
        </r>
      </text>
    </comment>
    <comment ref="C21" authorId="0" shapeId="0" xr:uid="{CD8879EB-C46D-4032-84D8-64FD15A313CC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xG</t>
        </r>
      </text>
    </comment>
    <comment ref="H21" authorId="0" shapeId="0" xr:uid="{9E6E499A-A8F6-4C18-8310-A4384BD4CCE9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yG</t>
        </r>
      </text>
    </comment>
    <comment ref="I21" authorId="0" shapeId="0" xr:uid="{94A1A078-9D18-4A86-8ECA-18E1BDF70F1F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TE-xE+yE</t>
        </r>
      </text>
    </comment>
    <comment ref="C22" authorId="0" shapeId="0" xr:uid="{5D38D160-52CA-4CDE-AA22-4118CFA7D20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xH</t>
        </r>
      </text>
    </comment>
    <comment ref="H22" authorId="0" shapeId="0" xr:uid="{7389F487-4D55-47C7-9681-FAB75CB224E6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yG</t>
        </r>
      </text>
    </comment>
    <comment ref="I22" authorId="0" shapeId="0" xr:uid="{8B7F0B88-32D4-4A67-807F-41FD07C21A74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TF-xF+yF</t>
        </r>
      </text>
    </comment>
    <comment ref="C23" authorId="0" shapeId="0" xr:uid="{D08332EA-0EE7-4F48-95FA-F59CC6FD8BC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xI</t>
        </r>
      </text>
    </comment>
    <comment ref="H23" authorId="0" shapeId="0" xr:uid="{83D22B73-9E89-4CBF-86A6-D27282590EF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yI</t>
        </r>
      </text>
    </comment>
    <comment ref="I23" authorId="0" shapeId="0" xr:uid="{E66E8A03-4BC4-4925-BA65-571647D6555F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TD-xD+yD</t>
        </r>
      </text>
    </comment>
    <comment ref="H24" authorId="0" shapeId="0" xr:uid="{347F0FEA-44E0-4354-BE2D-AFFA9D7256B6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yI</t>
        </r>
      </text>
    </comment>
    <comment ref="I24" authorId="0" shapeId="0" xr:uid="{05A4F401-4FB8-4EF2-97D6-5915F5CAD682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TG-xG+yG</t>
        </r>
      </text>
    </comment>
    <comment ref="H25" authorId="0" shapeId="0" xr:uid="{EB31FEE8-3B97-4BBB-97E6-0BA9789FD19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yH</t>
        </r>
      </text>
    </comment>
    <comment ref="I25" authorId="0" shapeId="0" xr:uid="{C67BB49A-9FC0-472F-9C3A-18AF789388E3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TG-xG+yG</t>
        </r>
      </text>
    </comment>
    <comment ref="H26" authorId="0" shapeId="0" xr:uid="{E09DE125-53B1-4785-B295-620A131A5490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I26" authorId="0" shapeId="0" xr:uid="{FC56E838-7B30-4D98-9E7D-4FD12238A09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TH-xH+yH</t>
        </r>
      </text>
    </comment>
    <comment ref="H27" authorId="0" shapeId="0" xr:uid="{498EA061-84CD-45EC-8EDB-EAC2B65EE1FA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I27" authorId="0" shapeId="0" xr:uid="{1E428644-CF4E-42B5-BD70-423E2E59EE19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TI-xI+yI</t>
        </r>
      </text>
    </comment>
    <comment ref="H29" authorId="0" shapeId="0" xr:uid="{70CAA3D9-7A84-4652-9D9C-6CB291B47D3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H31" authorId="0" shapeId="0" xr:uid="{86921866-D15F-4E01-A287-0F116E22320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Objective function i.e. cost of crashing</t>
        </r>
      </text>
    </comment>
    <comment ref="H32" authorId="0" shapeId="0" xr:uid="{CFA581C8-906E-49C3-BF96-50F6037BA82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Total cost = normal cost + cost incurred to crash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CHUI JASON</author>
  </authors>
  <commentList>
    <comment ref="C15" authorId="0" shapeId="0" xr:uid="{029DE886-BB5C-492F-A07E-AC1688F79896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xA</t>
        </r>
      </text>
    </comment>
    <comment ref="H15" authorId="0" shapeId="0" xr:uid="{5460CF50-79E2-4086-9CE8-A2F99B1E0DCB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yB</t>
        </r>
      </text>
    </comment>
    <comment ref="I15" authorId="0" shapeId="0" xr:uid="{08780EF1-CBD1-42F1-836B-E56EC17E462B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TA-xA+yA</t>
        </r>
      </text>
    </comment>
    <comment ref="C16" authorId="0" shapeId="0" xr:uid="{BAA13041-8804-4936-A6C9-6873B45F367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xB</t>
        </r>
      </text>
    </comment>
    <comment ref="H16" authorId="0" shapeId="0" xr:uid="{2019BB34-2DEF-4F89-BDBB-DC1EDA2A010C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yC</t>
        </r>
      </text>
    </comment>
    <comment ref="I16" authorId="0" shapeId="0" xr:uid="{5DFE459D-B868-4F65-B4EE-5A7D8EC5DCB3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TA-xA+yA</t>
        </r>
      </text>
    </comment>
    <comment ref="C17" authorId="0" shapeId="0" xr:uid="{2E2FDEC7-51C1-469F-9C48-A02115ACB3E3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xC</t>
        </r>
      </text>
    </comment>
    <comment ref="H17" authorId="0" shapeId="0" xr:uid="{E4836900-2970-4499-98B1-B5DEF82223D3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yD</t>
        </r>
      </text>
    </comment>
    <comment ref="I17" authorId="0" shapeId="0" xr:uid="{EC0A3D05-0B61-44BF-87A8-6854E082F0CC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18" authorId="0" shapeId="0" xr:uid="{20558877-C124-48A3-B43C-25AF3BB609C4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xD</t>
        </r>
      </text>
    </comment>
    <comment ref="H18" authorId="0" shapeId="0" xr:uid="{0FCD5EDD-DD5E-48AB-AFFC-78F573096B7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yE</t>
        </r>
      </text>
    </comment>
    <comment ref="I18" authorId="0" shapeId="0" xr:uid="{E96EF763-8835-4E8D-BF88-CD59DE0785E0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19" authorId="0" shapeId="0" xr:uid="{E8D97662-B3E4-44C6-B962-0151C94A9895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xE</t>
        </r>
      </text>
    </comment>
    <comment ref="H19" authorId="0" shapeId="0" xr:uid="{06F6E068-0E5A-492B-8B30-8ECB6475616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yF</t>
        </r>
      </text>
    </comment>
    <comment ref="I19" authorId="0" shapeId="0" xr:uid="{3F82431E-F83D-4CC2-8B3D-AA6B4C2F4DE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TB-xB+yB</t>
        </r>
      </text>
    </comment>
    <comment ref="C20" authorId="0" shapeId="0" xr:uid="{C59B4641-62F0-4E90-924A-B0F7BBAFFCA5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xF</t>
        </r>
      </text>
    </comment>
    <comment ref="H20" authorId="0" shapeId="0" xr:uid="{D8CAB951-D2A1-43D7-9C20-AF54A865E6D5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yF</t>
        </r>
      </text>
    </comment>
    <comment ref="I20" authorId="0" shapeId="0" xr:uid="{35776560-043E-41F7-9318-B7A07F791972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TC-xC+yC</t>
        </r>
      </text>
    </comment>
    <comment ref="C21" authorId="0" shapeId="0" xr:uid="{79752F07-8366-41D9-8752-2C6D2E6EC97D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xG</t>
        </r>
      </text>
    </comment>
    <comment ref="H21" authorId="0" shapeId="0" xr:uid="{D71CFFAC-CD02-4C69-8A53-4F18B44A5B7F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yG</t>
        </r>
      </text>
    </comment>
    <comment ref="I21" authorId="0" shapeId="0" xr:uid="{A946B906-E3E8-499E-BBF9-F2AED3DB5296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TE-xE+yE</t>
        </r>
      </text>
    </comment>
    <comment ref="C22" authorId="0" shapeId="0" xr:uid="{B5D86B21-09A9-4805-9202-F275F0A5A66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xH</t>
        </r>
      </text>
    </comment>
    <comment ref="H22" authorId="0" shapeId="0" xr:uid="{357CEC59-CAA2-4D5D-8FDA-B5395EC88E72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yG</t>
        </r>
      </text>
    </comment>
    <comment ref="I22" authorId="0" shapeId="0" xr:uid="{3F148420-708A-4111-BE7B-E7EC789C03B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TF-xF+yF</t>
        </r>
      </text>
    </comment>
    <comment ref="C23" authorId="0" shapeId="0" xr:uid="{96A18C22-3B90-4421-A471-794A82F3A96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xI</t>
        </r>
      </text>
    </comment>
    <comment ref="H23" authorId="0" shapeId="0" xr:uid="{2B577273-5E52-4E93-9AB4-B84129C66590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yI</t>
        </r>
      </text>
    </comment>
    <comment ref="I23" authorId="0" shapeId="0" xr:uid="{55AA8B11-2870-46B5-BD41-15DAE66CACB9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TD-xD+yD</t>
        </r>
      </text>
    </comment>
    <comment ref="H24" authorId="0" shapeId="0" xr:uid="{7117FFCC-7CB8-423F-87CF-869B74727ABE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yI</t>
        </r>
      </text>
    </comment>
    <comment ref="I24" authorId="0" shapeId="0" xr:uid="{1124BE17-8F82-49A1-9ECA-0FB1A57D1CEB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TG-xG+yG</t>
        </r>
      </text>
    </comment>
    <comment ref="H25" authorId="0" shapeId="0" xr:uid="{E6B17213-9543-4193-BA24-8C9CBC18890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yH</t>
        </r>
      </text>
    </comment>
    <comment ref="I25" authorId="0" shapeId="0" xr:uid="{26CF71A9-A904-4E36-997B-8C7064D31B46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TG-xG+yG</t>
        </r>
      </text>
    </comment>
    <comment ref="H26" authorId="0" shapeId="0" xr:uid="{F8A92EAA-ECA1-422F-B6D9-47F42BE1FD95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I26" authorId="0" shapeId="0" xr:uid="{57FACC72-AD4D-414D-9719-C6894DE92851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TH-xH+yH</t>
        </r>
      </text>
    </comment>
    <comment ref="H27" authorId="0" shapeId="0" xr:uid="{CF0A70B6-0EC2-4592-9811-A6E9FAC4B99D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I27" authorId="0" shapeId="0" xr:uid="{1F195A75-59EA-4636-9B9F-3FA500EDB5A7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TI-xI+yI</t>
        </r>
      </text>
    </comment>
    <comment ref="H29" authorId="0" shapeId="0" xr:uid="{EC04A3D2-51C3-4027-99BE-5CE7D980A100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yJ</t>
        </r>
      </text>
    </comment>
    <comment ref="H31" authorId="0" shapeId="0" xr:uid="{0D1620F1-237A-41F8-AA79-C1E29755A55D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Objective function i.e. cost of crashing</t>
        </r>
      </text>
    </comment>
    <comment ref="H32" authorId="0" shapeId="0" xr:uid="{50DE0716-BCB3-4473-8630-A583F3AE0DA8}">
      <text>
        <r>
          <rPr>
            <b/>
            <sz val="9"/>
            <color indexed="81"/>
            <rFont val="Tahoma"/>
            <family val="2"/>
          </rPr>
          <t>CHUI JASON:</t>
        </r>
        <r>
          <rPr>
            <sz val="9"/>
            <color indexed="81"/>
            <rFont val="Tahoma"/>
            <family val="2"/>
          </rPr>
          <t xml:space="preserve">
Total cost = normal cost + cost incurred to crash</t>
        </r>
      </text>
    </comment>
  </commentList>
</comments>
</file>

<file path=xl/sharedStrings.xml><?xml version="1.0" encoding="utf-8"?>
<sst xmlns="http://schemas.openxmlformats.org/spreadsheetml/2006/main" count="115" uniqueCount="44">
  <si>
    <t>A</t>
  </si>
  <si>
    <t>F</t>
  </si>
  <si>
    <t>I</t>
  </si>
  <si>
    <t>Activity</t>
  </si>
  <si>
    <t>Normal Time</t>
  </si>
  <si>
    <t>Normal Cost</t>
  </si>
  <si>
    <t>Crash Time</t>
  </si>
  <si>
    <t>Crash Cost</t>
  </si>
  <si>
    <t>Predecessor</t>
  </si>
  <si>
    <t xml:space="preserve">Y (Start) </t>
  </si>
  <si>
    <t>X (Red.)</t>
  </si>
  <si>
    <t>Cost / Time</t>
  </si>
  <si>
    <t>B</t>
  </si>
  <si>
    <t>C</t>
  </si>
  <si>
    <t>D</t>
  </si>
  <si>
    <t>E</t>
  </si>
  <si>
    <t>G</t>
  </si>
  <si>
    <t>H</t>
  </si>
  <si>
    <t>J</t>
  </si>
  <si>
    <t>L.H</t>
  </si>
  <si>
    <t>R.H</t>
  </si>
  <si>
    <t>MAX CRASH A</t>
  </si>
  <si>
    <t>CONST 1</t>
  </si>
  <si>
    <t>MAX CRASH B</t>
  </si>
  <si>
    <t>CONST 2</t>
  </si>
  <si>
    <t>CONST 3</t>
  </si>
  <si>
    <t>CONST 4</t>
  </si>
  <si>
    <t>MAX CRASH E</t>
  </si>
  <si>
    <t>CONST 5</t>
  </si>
  <si>
    <t>MAX TIME</t>
  </si>
  <si>
    <t>MAX CRASH F</t>
  </si>
  <si>
    <t>MAX CRASH G</t>
  </si>
  <si>
    <t>MAX CRASH H</t>
  </si>
  <si>
    <t>MAX CRASH I</t>
  </si>
  <si>
    <t>CRASH COST</t>
  </si>
  <si>
    <t>TOTAL COST</t>
  </si>
  <si>
    <t>MAX CRASH C</t>
  </si>
  <si>
    <t>MAX CRASH D</t>
  </si>
  <si>
    <t>-</t>
  </si>
  <si>
    <t>B,C</t>
  </si>
  <si>
    <t>y1 &lt;= 26</t>
  </si>
  <si>
    <t>E,F</t>
  </si>
  <si>
    <t>D,G</t>
  </si>
  <si>
    <t>H,I2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</si>
</sst>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22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zoomScaleNormal="100" workbookViewId="0">
      <selection activeCell="I23" sqref="I23"/>
    </sheetView>
  </sheetViews>
  <sheetFormatPr defaultColWidth="11.42578125" defaultRowHeight="15" x14ac:dyDescent="0.25"/>
  <cols>
    <col min="1" max="1" width="0.85546875" style="1" customWidth="1"/>
    <col min="2" max="2" width="15.140625" style="1" customWidth="1"/>
    <col min="3" max="10" width="11.7109375" style="1" customWidth="1"/>
    <col min="11" max="60" width="5.7109375" style="1" customWidth="1"/>
    <col min="61" max="16384" width="11.42578125" style="1"/>
  </cols>
  <sheetData>
    <row r="1" spans="2:10" ht="9.9499999999999993" customHeight="1" thickBot="1" x14ac:dyDescent="0.3"/>
    <row r="2" spans="2:10" ht="15.75" thickBot="1" x14ac:dyDescent="0.3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</row>
    <row r="3" spans="2:10" x14ac:dyDescent="0.25">
      <c r="B3" s="7" t="s">
        <v>0</v>
      </c>
      <c r="C3" s="8"/>
      <c r="D3" s="9"/>
      <c r="E3" s="8"/>
      <c r="F3" s="9"/>
      <c r="G3" s="10"/>
      <c r="H3" s="11"/>
      <c r="I3" s="11"/>
      <c r="J3" s="12"/>
    </row>
    <row r="4" spans="2:10" x14ac:dyDescent="0.25">
      <c r="B4" s="13" t="s">
        <v>12</v>
      </c>
      <c r="C4" s="14"/>
      <c r="D4" s="15"/>
      <c r="E4" s="14"/>
      <c r="F4" s="15"/>
      <c r="G4" s="16"/>
      <c r="H4" s="11"/>
      <c r="I4" s="11"/>
      <c r="J4" s="12"/>
    </row>
    <row r="5" spans="2:10" x14ac:dyDescent="0.25">
      <c r="B5" s="13" t="s">
        <v>13</v>
      </c>
      <c r="C5" s="14"/>
      <c r="D5" s="15"/>
      <c r="E5" s="14"/>
      <c r="F5" s="15"/>
      <c r="G5" s="16"/>
      <c r="H5" s="11"/>
      <c r="I5" s="11"/>
      <c r="J5" s="12"/>
    </row>
    <row r="6" spans="2:10" x14ac:dyDescent="0.25">
      <c r="B6" s="13" t="s">
        <v>14</v>
      </c>
      <c r="C6" s="14"/>
      <c r="D6" s="15"/>
      <c r="E6" s="14"/>
      <c r="F6" s="15"/>
      <c r="G6" s="16"/>
      <c r="H6" s="11"/>
      <c r="I6" s="11"/>
      <c r="J6" s="12"/>
    </row>
    <row r="7" spans="2:10" x14ac:dyDescent="0.25">
      <c r="B7" s="13" t="s">
        <v>15</v>
      </c>
      <c r="C7" s="14"/>
      <c r="D7" s="15"/>
      <c r="E7" s="14"/>
      <c r="F7" s="15"/>
      <c r="G7" s="16"/>
      <c r="H7" s="11"/>
      <c r="I7" s="11"/>
      <c r="J7" s="12"/>
    </row>
    <row r="8" spans="2:10" x14ac:dyDescent="0.25">
      <c r="B8" s="25" t="s">
        <v>1</v>
      </c>
      <c r="C8" s="26"/>
      <c r="D8" s="27"/>
      <c r="E8" s="26"/>
      <c r="F8" s="27"/>
      <c r="G8" s="28"/>
      <c r="H8" s="11"/>
      <c r="I8" s="11"/>
      <c r="J8" s="33"/>
    </row>
    <row r="9" spans="2:10" x14ac:dyDescent="0.25">
      <c r="B9" s="25" t="s">
        <v>16</v>
      </c>
      <c r="C9" s="26"/>
      <c r="D9" s="27"/>
      <c r="E9" s="26"/>
      <c r="F9" s="27"/>
      <c r="G9" s="28"/>
      <c r="H9" s="11"/>
      <c r="I9" s="11"/>
      <c r="J9" s="33"/>
    </row>
    <row r="10" spans="2:10" x14ac:dyDescent="0.25">
      <c r="B10" s="25" t="s">
        <v>17</v>
      </c>
      <c r="C10" s="26"/>
      <c r="D10" s="27"/>
      <c r="E10" s="26"/>
      <c r="F10" s="27"/>
      <c r="G10" s="28"/>
      <c r="H10" s="11"/>
      <c r="I10" s="11"/>
      <c r="J10" s="33"/>
    </row>
    <row r="11" spans="2:10" x14ac:dyDescent="0.25">
      <c r="B11" s="25" t="s">
        <v>2</v>
      </c>
      <c r="C11" s="26"/>
      <c r="D11" s="27"/>
      <c r="E11" s="26"/>
      <c r="F11" s="27"/>
      <c r="G11" s="28"/>
      <c r="H11" s="11"/>
      <c r="I11" s="11"/>
      <c r="J11" s="29"/>
    </row>
    <row r="12" spans="2:10" ht="15.75" thickBot="1" x14ac:dyDescent="0.3">
      <c r="B12" s="17" t="s">
        <v>18</v>
      </c>
      <c r="C12" s="18"/>
      <c r="D12" s="18"/>
      <c r="E12" s="18"/>
      <c r="F12" s="18"/>
      <c r="G12" s="19"/>
      <c r="H12" s="34"/>
      <c r="I12" s="35"/>
      <c r="J12" s="20"/>
    </row>
    <row r="14" spans="2:10" x14ac:dyDescent="0.25">
      <c r="C14" s="1" t="s">
        <v>19</v>
      </c>
      <c r="D14" s="1" t="s">
        <v>20</v>
      </c>
      <c r="H14" s="1" t="s">
        <v>19</v>
      </c>
      <c r="I14" s="1" t="s">
        <v>20</v>
      </c>
    </row>
    <row r="15" spans="2:10" x14ac:dyDescent="0.25">
      <c r="B15" s="1" t="s">
        <v>21</v>
      </c>
      <c r="D15" s="21"/>
      <c r="G15" s="30"/>
      <c r="I15" s="21"/>
      <c r="J15" s="30"/>
    </row>
    <row r="16" spans="2:10" x14ac:dyDescent="0.25">
      <c r="B16" s="1" t="s">
        <v>23</v>
      </c>
      <c r="D16" s="21"/>
      <c r="G16" s="30"/>
      <c r="I16" s="21"/>
      <c r="J16" s="30"/>
    </row>
    <row r="17" spans="2:10" x14ac:dyDescent="0.25">
      <c r="B17" s="1" t="s">
        <v>36</v>
      </c>
      <c r="D17" s="21"/>
      <c r="G17" s="30"/>
      <c r="H17" s="31"/>
      <c r="I17" s="21"/>
      <c r="J17" s="30"/>
    </row>
    <row r="18" spans="2:10" x14ac:dyDescent="0.25">
      <c r="B18" s="1" t="s">
        <v>37</v>
      </c>
      <c r="D18" s="21"/>
      <c r="G18" s="30"/>
      <c r="I18" s="21"/>
      <c r="J18" s="30"/>
    </row>
    <row r="19" spans="2:10" x14ac:dyDescent="0.25">
      <c r="B19" s="1" t="s">
        <v>27</v>
      </c>
      <c r="D19" s="21"/>
      <c r="G19" s="30"/>
      <c r="I19" s="21"/>
      <c r="J19" s="30"/>
    </row>
    <row r="20" spans="2:10" x14ac:dyDescent="0.25">
      <c r="B20" s="1" t="s">
        <v>30</v>
      </c>
      <c r="D20" s="21"/>
      <c r="G20" s="30"/>
      <c r="I20" s="21"/>
      <c r="J20" s="30"/>
    </row>
    <row r="21" spans="2:10" x14ac:dyDescent="0.25">
      <c r="B21" s="1" t="s">
        <v>31</v>
      </c>
      <c r="D21" s="21"/>
      <c r="G21" s="30"/>
      <c r="I21" s="21"/>
      <c r="J21" s="30"/>
    </row>
    <row r="22" spans="2:10" x14ac:dyDescent="0.25">
      <c r="B22" s="1" t="s">
        <v>32</v>
      </c>
      <c r="D22" s="21"/>
      <c r="G22" s="30"/>
      <c r="I22" s="21"/>
      <c r="J22" s="30"/>
    </row>
    <row r="23" spans="2:10" x14ac:dyDescent="0.25">
      <c r="B23" s="1" t="s">
        <v>33</v>
      </c>
      <c r="D23" s="21"/>
      <c r="G23" s="30"/>
      <c r="I23" s="21"/>
      <c r="J23" s="30"/>
    </row>
    <row r="24" spans="2:10" x14ac:dyDescent="0.25">
      <c r="D24" s="21"/>
      <c r="G24" s="30"/>
      <c r="I24" s="21"/>
      <c r="J24" s="30"/>
    </row>
    <row r="25" spans="2:10" x14ac:dyDescent="0.25">
      <c r="D25" s="21"/>
      <c r="G25" s="30"/>
      <c r="I25" s="21"/>
      <c r="J25" s="30"/>
    </row>
    <row r="26" spans="2:10" x14ac:dyDescent="0.25">
      <c r="D26" s="21"/>
      <c r="G26" s="30"/>
      <c r="I26" s="21"/>
      <c r="J26" s="30"/>
    </row>
    <row r="27" spans="2:10" x14ac:dyDescent="0.25">
      <c r="D27" s="21"/>
      <c r="G27" s="30"/>
      <c r="I27" s="21"/>
      <c r="J27" s="30"/>
    </row>
    <row r="28" spans="2:10" x14ac:dyDescent="0.25">
      <c r="D28" s="21"/>
      <c r="G28" s="30"/>
      <c r="I28" s="21"/>
      <c r="J28" s="30"/>
    </row>
    <row r="29" spans="2:10" x14ac:dyDescent="0.25">
      <c r="G29" s="1" t="s">
        <v>29</v>
      </c>
      <c r="H29" s="22"/>
      <c r="I29" s="22"/>
      <c r="J29" s="32"/>
    </row>
    <row r="30" spans="2:10" x14ac:dyDescent="0.25">
      <c r="I30" s="21"/>
      <c r="J30" s="32"/>
    </row>
    <row r="31" spans="2:10" x14ac:dyDescent="0.25">
      <c r="G31" s="1" t="s">
        <v>34</v>
      </c>
      <c r="H31" s="23"/>
      <c r="I31" s="21"/>
    </row>
    <row r="32" spans="2:10" x14ac:dyDescent="0.25">
      <c r="G32" s="1" t="s">
        <v>35</v>
      </c>
      <c r="H32" s="24"/>
      <c r="I32" s="21"/>
    </row>
  </sheetData>
  <pageMargins left="0.7" right="0.7" top="0.75" bottom="0.75" header="0.3" footer="0.3"/>
  <pageSetup orientation="portrait" r:id="rId1"/>
  <headerFooter>
    <oddHeader>&amp;L&amp;"Calibri"&amp;10&amp;K000000 Official (Open)&amp;1#_x000D_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workbookViewId="0">
      <selection activeCell="F6" sqref="F6"/>
    </sheetView>
  </sheetViews>
  <sheetFormatPr defaultColWidth="11.42578125" defaultRowHeight="15" x14ac:dyDescent="0.25"/>
  <cols>
    <col min="1" max="1" width="0.85546875" style="1" customWidth="1"/>
    <col min="2" max="2" width="12.7109375" style="1" customWidth="1"/>
    <col min="3" max="10" width="11.7109375" style="1" customWidth="1"/>
    <col min="11" max="60" width="5.7109375" style="1" customWidth="1"/>
    <col min="61" max="16384" width="11.42578125" style="1"/>
  </cols>
  <sheetData>
    <row r="1" spans="2:10" ht="15.75" thickBot="1" x14ac:dyDescent="0.3"/>
    <row r="2" spans="2:10" ht="15.75" thickBot="1" x14ac:dyDescent="0.3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</row>
    <row r="3" spans="2:10" x14ac:dyDescent="0.25">
      <c r="B3" s="7" t="s">
        <v>0</v>
      </c>
      <c r="C3" s="8"/>
      <c r="D3" s="9"/>
      <c r="E3" s="8"/>
      <c r="F3" s="9"/>
      <c r="G3" s="10"/>
      <c r="H3" s="11"/>
      <c r="I3" s="11"/>
      <c r="J3" s="12"/>
    </row>
    <row r="4" spans="2:10" x14ac:dyDescent="0.25">
      <c r="B4" s="13" t="s">
        <v>12</v>
      </c>
      <c r="C4" s="14"/>
      <c r="D4" s="15"/>
      <c r="E4" s="14"/>
      <c r="F4" s="15"/>
      <c r="G4" s="16"/>
      <c r="H4" s="11"/>
      <c r="I4" s="11"/>
      <c r="J4" s="12"/>
    </row>
    <row r="5" spans="2:10" x14ac:dyDescent="0.25">
      <c r="B5" s="13" t="s">
        <v>13</v>
      </c>
      <c r="C5" s="14"/>
      <c r="D5" s="15"/>
      <c r="E5" s="14"/>
      <c r="F5" s="15"/>
      <c r="G5" s="16"/>
      <c r="H5" s="11"/>
      <c r="I5" s="11"/>
      <c r="J5" s="12"/>
    </row>
    <row r="6" spans="2:10" x14ac:dyDescent="0.25">
      <c r="B6" s="13" t="s">
        <v>14</v>
      </c>
      <c r="C6" s="14"/>
      <c r="D6" s="15"/>
      <c r="E6" s="14"/>
      <c r="F6" s="15"/>
      <c r="G6" s="16"/>
      <c r="H6" s="11"/>
      <c r="I6" s="11"/>
      <c r="J6" s="12"/>
    </row>
    <row r="7" spans="2:10" x14ac:dyDescent="0.25">
      <c r="B7" s="13" t="s">
        <v>15</v>
      </c>
      <c r="C7" s="14"/>
      <c r="D7" s="15"/>
      <c r="E7" s="14"/>
      <c r="F7" s="15"/>
      <c r="G7" s="16"/>
      <c r="H7" s="11"/>
      <c r="I7" s="11"/>
      <c r="J7" s="12"/>
    </row>
    <row r="8" spans="2:10" ht="15.75" thickBot="1" x14ac:dyDescent="0.3">
      <c r="B8" s="17" t="s">
        <v>1</v>
      </c>
      <c r="C8" s="18"/>
      <c r="D8" s="18"/>
      <c r="E8" s="18"/>
      <c r="F8" s="18"/>
      <c r="G8" s="19"/>
      <c r="H8" s="34"/>
      <c r="I8" s="35"/>
      <c r="J8" s="20"/>
    </row>
    <row r="10" spans="2:10" x14ac:dyDescent="0.25">
      <c r="C10" s="1" t="s">
        <v>19</v>
      </c>
      <c r="D10" s="1" t="s">
        <v>20</v>
      </c>
      <c r="H10" s="1" t="s">
        <v>19</v>
      </c>
      <c r="I10" s="1" t="s">
        <v>20</v>
      </c>
    </row>
    <row r="11" spans="2:10" x14ac:dyDescent="0.25">
      <c r="B11" s="1" t="s">
        <v>21</v>
      </c>
      <c r="C11" s="21"/>
      <c r="D11" s="21"/>
      <c r="G11" s="1" t="s">
        <v>22</v>
      </c>
      <c r="H11" s="21"/>
      <c r="I11" s="21"/>
    </row>
    <row r="12" spans="2:10" x14ac:dyDescent="0.25">
      <c r="B12" s="1" t="s">
        <v>23</v>
      </c>
      <c r="C12" s="21"/>
      <c r="D12" s="21"/>
      <c r="G12" s="1" t="s">
        <v>24</v>
      </c>
      <c r="H12" s="21"/>
      <c r="I12" s="21"/>
    </row>
    <row r="13" spans="2:10" x14ac:dyDescent="0.25">
      <c r="B13" s="1" t="s">
        <v>23</v>
      </c>
      <c r="C13" s="21"/>
      <c r="D13" s="21"/>
      <c r="G13" s="1" t="s">
        <v>25</v>
      </c>
      <c r="H13" s="21"/>
      <c r="I13" s="21"/>
    </row>
    <row r="14" spans="2:10" x14ac:dyDescent="0.25">
      <c r="B14" s="1" t="s">
        <v>23</v>
      </c>
      <c r="C14" s="21"/>
      <c r="D14" s="21"/>
      <c r="G14" s="1" t="s">
        <v>26</v>
      </c>
      <c r="H14" s="21"/>
      <c r="I14" s="21"/>
    </row>
    <row r="15" spans="2:10" x14ac:dyDescent="0.25">
      <c r="B15" s="1" t="s">
        <v>27</v>
      </c>
      <c r="C15" s="21"/>
      <c r="D15" s="21"/>
      <c r="G15" s="1" t="s">
        <v>28</v>
      </c>
      <c r="H15" s="21"/>
      <c r="I15" s="21"/>
    </row>
    <row r="16" spans="2:10" x14ac:dyDescent="0.25">
      <c r="B16" s="1" t="s">
        <v>30</v>
      </c>
      <c r="C16" s="21"/>
      <c r="D16" s="21"/>
      <c r="G16" s="1" t="s">
        <v>29</v>
      </c>
      <c r="H16" s="21"/>
    </row>
    <row r="17" spans="4:9" x14ac:dyDescent="0.25">
      <c r="D17" s="21"/>
      <c r="I17" s="21"/>
    </row>
    <row r="18" spans="4:9" x14ac:dyDescent="0.25">
      <c r="D18" s="21"/>
      <c r="G18" s="1" t="s">
        <v>29</v>
      </c>
      <c r="H18" s="22"/>
      <c r="I18" s="21"/>
    </row>
    <row r="19" spans="4:9" x14ac:dyDescent="0.25">
      <c r="D19" s="21"/>
      <c r="I19" s="21"/>
    </row>
    <row r="20" spans="4:9" x14ac:dyDescent="0.25">
      <c r="D20" s="21"/>
      <c r="G20" s="1" t="s">
        <v>34</v>
      </c>
      <c r="H20" s="23"/>
      <c r="I20" s="21"/>
    </row>
    <row r="21" spans="4:9" x14ac:dyDescent="0.25">
      <c r="D21" s="21"/>
      <c r="G21" s="1" t="s">
        <v>35</v>
      </c>
      <c r="H21" s="24"/>
      <c r="I21" s="21"/>
    </row>
    <row r="22" spans="4:9" x14ac:dyDescent="0.25">
      <c r="D22" s="21"/>
      <c r="G22" s="21"/>
    </row>
    <row r="23" spans="4:9" x14ac:dyDescent="0.25">
      <c r="D23" s="21"/>
    </row>
  </sheetData>
  <pageMargins left="0.7" right="0.7" top="0.75" bottom="0.75" header="0.3" footer="0.3"/>
  <pageSetup paperSize="9" orientation="portrait" r:id="rId1"/>
  <headerFooter>
    <oddHeader>&amp;L&amp;"Calibri"&amp;10&amp;K000000 Official (Open)&amp;1#_x000D_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0018-4E9D-4935-8D41-ECF4E1DC8B01}">
  <dimension ref="B1:J32"/>
  <sheetViews>
    <sheetView tabSelected="1" zoomScale="115" zoomScaleNormal="115" workbookViewId="0">
      <selection activeCell="F20" sqref="F20"/>
    </sheetView>
  </sheetViews>
  <sheetFormatPr defaultColWidth="11.42578125" defaultRowHeight="15" x14ac:dyDescent="0.25"/>
  <cols>
    <col min="1" max="1" width="0.85546875" style="1" customWidth="1"/>
    <col min="2" max="2" width="15.140625" style="1" customWidth="1"/>
    <col min="3" max="10" width="11.7109375" style="1" customWidth="1"/>
    <col min="11" max="60" width="5.7109375" style="1" customWidth="1"/>
    <col min="61" max="16384" width="11.42578125" style="1"/>
  </cols>
  <sheetData>
    <row r="1" spans="2:10" ht="9.9499999999999993" customHeight="1" thickBot="1" x14ac:dyDescent="0.3"/>
    <row r="2" spans="2:10" ht="15.75" thickBot="1" x14ac:dyDescent="0.3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</row>
    <row r="3" spans="2:10" x14ac:dyDescent="0.25">
      <c r="B3" s="7" t="s">
        <v>0</v>
      </c>
      <c r="C3" s="8">
        <v>6</v>
      </c>
      <c r="D3" s="9">
        <v>800</v>
      </c>
      <c r="E3" s="8">
        <v>5</v>
      </c>
      <c r="F3" s="38">
        <v>10000</v>
      </c>
      <c r="G3" s="10" t="s">
        <v>38</v>
      </c>
      <c r="H3" s="11"/>
      <c r="I3" s="11"/>
      <c r="J3" s="39">
        <f>F3-D3</f>
        <v>9200</v>
      </c>
    </row>
    <row r="4" spans="2:10" x14ac:dyDescent="0.25">
      <c r="B4" s="13" t="s">
        <v>12</v>
      </c>
      <c r="C4" s="14">
        <v>4</v>
      </c>
      <c r="D4" s="15">
        <v>1000</v>
      </c>
      <c r="E4" s="14">
        <v>4</v>
      </c>
      <c r="F4" s="15">
        <v>1000</v>
      </c>
      <c r="G4" s="16" t="s">
        <v>0</v>
      </c>
      <c r="H4" s="11"/>
      <c r="I4" s="11"/>
      <c r="J4" s="39">
        <f t="shared" ref="J4:J12" si="0">F4-D4</f>
        <v>0</v>
      </c>
    </row>
    <row r="5" spans="2:10" x14ac:dyDescent="0.25">
      <c r="B5" s="13" t="s">
        <v>13</v>
      </c>
      <c r="C5" s="14">
        <v>3</v>
      </c>
      <c r="D5" s="15">
        <v>5000</v>
      </c>
      <c r="E5" s="14">
        <v>2</v>
      </c>
      <c r="F5" s="36">
        <v>10000</v>
      </c>
      <c r="G5" s="16" t="s">
        <v>0</v>
      </c>
      <c r="H5" s="11"/>
      <c r="I5" s="11"/>
      <c r="J5" s="39">
        <f t="shared" si="0"/>
        <v>5000</v>
      </c>
    </row>
    <row r="6" spans="2:10" x14ac:dyDescent="0.25">
      <c r="B6" s="13" t="s">
        <v>14</v>
      </c>
      <c r="C6" s="14">
        <v>6</v>
      </c>
      <c r="D6" s="15">
        <v>15000</v>
      </c>
      <c r="E6" s="14">
        <v>3</v>
      </c>
      <c r="F6" s="36">
        <v>30000</v>
      </c>
      <c r="G6" s="16" t="s">
        <v>12</v>
      </c>
      <c r="H6" s="11"/>
      <c r="I6" s="11"/>
      <c r="J6" s="39">
        <f t="shared" si="0"/>
        <v>15000</v>
      </c>
    </row>
    <row r="7" spans="2:10" x14ac:dyDescent="0.25">
      <c r="B7" s="13" t="s">
        <v>15</v>
      </c>
      <c r="C7" s="14">
        <v>3</v>
      </c>
      <c r="D7" s="36">
        <v>18000</v>
      </c>
      <c r="E7" s="14">
        <v>2</v>
      </c>
      <c r="F7" s="36">
        <v>25000</v>
      </c>
      <c r="G7" s="16" t="s">
        <v>12</v>
      </c>
      <c r="H7" s="11"/>
      <c r="I7" s="11"/>
      <c r="J7" s="39">
        <f t="shared" si="0"/>
        <v>7000</v>
      </c>
    </row>
    <row r="8" spans="2:10" x14ac:dyDescent="0.25">
      <c r="B8" s="25" t="s">
        <v>1</v>
      </c>
      <c r="C8" s="26">
        <v>10</v>
      </c>
      <c r="D8" s="37">
        <v>30000</v>
      </c>
      <c r="E8" s="26">
        <v>7</v>
      </c>
      <c r="F8" s="37">
        <v>48000</v>
      </c>
      <c r="G8" s="16" t="s">
        <v>39</v>
      </c>
      <c r="H8" s="11"/>
      <c r="I8" s="11"/>
      <c r="J8" s="39">
        <f t="shared" si="0"/>
        <v>18000</v>
      </c>
    </row>
    <row r="9" spans="2:10" x14ac:dyDescent="0.25">
      <c r="B9" s="25" t="s">
        <v>16</v>
      </c>
      <c r="C9" s="26">
        <v>2</v>
      </c>
      <c r="D9" s="37">
        <v>10000</v>
      </c>
      <c r="E9" s="26">
        <v>2</v>
      </c>
      <c r="F9" s="37">
        <v>10000</v>
      </c>
      <c r="G9" s="16" t="s">
        <v>41</v>
      </c>
      <c r="H9" s="11"/>
      <c r="I9" s="11"/>
      <c r="J9" s="39">
        <f t="shared" si="0"/>
        <v>0</v>
      </c>
    </row>
    <row r="10" spans="2:10" x14ac:dyDescent="0.25">
      <c r="B10" s="25" t="s">
        <v>17</v>
      </c>
      <c r="C10" s="26">
        <v>6</v>
      </c>
      <c r="D10" s="37">
        <v>45000</v>
      </c>
      <c r="E10" s="26">
        <v>5</v>
      </c>
      <c r="F10" s="37">
        <v>80000</v>
      </c>
      <c r="G10" s="28" t="s">
        <v>16</v>
      </c>
      <c r="H10" s="11"/>
      <c r="I10" s="11"/>
      <c r="J10" s="39">
        <f t="shared" si="0"/>
        <v>35000</v>
      </c>
    </row>
    <row r="11" spans="2:10" x14ac:dyDescent="0.25">
      <c r="B11" s="25" t="s">
        <v>2</v>
      </c>
      <c r="C11" s="26">
        <v>8</v>
      </c>
      <c r="D11" s="37">
        <v>35000</v>
      </c>
      <c r="E11" s="26">
        <v>4</v>
      </c>
      <c r="F11" s="37">
        <v>65000</v>
      </c>
      <c r="G11" s="28" t="s">
        <v>42</v>
      </c>
      <c r="H11" s="11"/>
      <c r="I11" s="11"/>
      <c r="J11" s="39">
        <f t="shared" si="0"/>
        <v>30000</v>
      </c>
    </row>
    <row r="12" spans="2:10" ht="15.75" thickBot="1" x14ac:dyDescent="0.3">
      <c r="B12" s="17" t="s">
        <v>18</v>
      </c>
      <c r="C12" s="18">
        <v>0</v>
      </c>
      <c r="D12" s="18">
        <v>0</v>
      </c>
      <c r="E12" s="18">
        <v>0</v>
      </c>
      <c r="F12" s="18">
        <v>0</v>
      </c>
      <c r="G12" s="19" t="s">
        <v>43</v>
      </c>
      <c r="H12" s="34"/>
      <c r="I12" s="35"/>
      <c r="J12" s="39">
        <f t="shared" si="0"/>
        <v>0</v>
      </c>
    </row>
    <row r="14" spans="2:10" x14ac:dyDescent="0.25">
      <c r="C14" s="1" t="s">
        <v>19</v>
      </c>
      <c r="D14" s="1" t="s">
        <v>20</v>
      </c>
      <c r="H14" s="1" t="s">
        <v>19</v>
      </c>
      <c r="I14" s="1" t="s">
        <v>20</v>
      </c>
    </row>
    <row r="15" spans="2:10" x14ac:dyDescent="0.25">
      <c r="B15" s="1" t="s">
        <v>21</v>
      </c>
      <c r="C15" s="1">
        <v>0</v>
      </c>
      <c r="D15" s="21">
        <v>1</v>
      </c>
      <c r="G15" s="30"/>
      <c r="I15" s="21"/>
      <c r="J15" s="30"/>
    </row>
    <row r="16" spans="2:10" x14ac:dyDescent="0.25">
      <c r="B16" s="1" t="s">
        <v>23</v>
      </c>
      <c r="C16" s="1">
        <v>0</v>
      </c>
      <c r="D16" s="40">
        <v>0</v>
      </c>
      <c r="G16" s="30"/>
      <c r="I16" s="21"/>
      <c r="J16" s="30"/>
    </row>
    <row r="17" spans="2:10" x14ac:dyDescent="0.25">
      <c r="B17" s="1" t="s">
        <v>36</v>
      </c>
      <c r="C17" s="1">
        <v>0</v>
      </c>
      <c r="D17" s="21">
        <v>1</v>
      </c>
      <c r="G17" s="30"/>
      <c r="H17" s="31"/>
      <c r="I17" s="21"/>
      <c r="J17" s="30"/>
    </row>
    <row r="18" spans="2:10" x14ac:dyDescent="0.25">
      <c r="B18" s="1" t="s">
        <v>37</v>
      </c>
      <c r="C18" s="1">
        <v>0</v>
      </c>
      <c r="D18" s="21">
        <v>3</v>
      </c>
      <c r="G18" s="30"/>
      <c r="I18" s="21"/>
      <c r="J18" s="30"/>
    </row>
    <row r="19" spans="2:10" x14ac:dyDescent="0.25">
      <c r="B19" s="1" t="s">
        <v>27</v>
      </c>
      <c r="C19" s="1">
        <v>0</v>
      </c>
      <c r="D19" s="21">
        <v>1</v>
      </c>
      <c r="G19" s="30"/>
      <c r="I19" s="21"/>
      <c r="J19" s="30"/>
    </row>
    <row r="20" spans="2:10" x14ac:dyDescent="0.25">
      <c r="B20" s="1" t="s">
        <v>30</v>
      </c>
      <c r="C20" s="1">
        <v>0</v>
      </c>
      <c r="D20" s="21">
        <v>3</v>
      </c>
      <c r="G20" s="30"/>
      <c r="I20" s="21"/>
      <c r="J20" s="30"/>
    </row>
    <row r="21" spans="2:10" x14ac:dyDescent="0.25">
      <c r="B21" s="1" t="s">
        <v>31</v>
      </c>
      <c r="C21" s="1">
        <v>0</v>
      </c>
      <c r="D21" s="40">
        <v>0</v>
      </c>
      <c r="G21" s="30"/>
      <c r="I21" s="21"/>
      <c r="J21" s="30"/>
    </row>
    <row r="22" spans="2:10" x14ac:dyDescent="0.25">
      <c r="B22" s="1" t="s">
        <v>32</v>
      </c>
      <c r="C22" s="1">
        <v>0</v>
      </c>
      <c r="D22" s="21">
        <v>1</v>
      </c>
      <c r="G22" s="30"/>
      <c r="I22" s="21"/>
      <c r="J22" s="30"/>
    </row>
    <row r="23" spans="2:10" x14ac:dyDescent="0.25">
      <c r="B23" s="1" t="s">
        <v>33</v>
      </c>
      <c r="C23" s="1">
        <v>0</v>
      </c>
      <c r="D23" s="21">
        <v>4</v>
      </c>
      <c r="G23" s="30"/>
      <c r="I23" s="21"/>
      <c r="J23" s="30"/>
    </row>
    <row r="24" spans="2:10" x14ac:dyDescent="0.25">
      <c r="D24" s="21"/>
      <c r="G24" s="30"/>
      <c r="I24" s="21"/>
      <c r="J24" s="30"/>
    </row>
    <row r="25" spans="2:10" x14ac:dyDescent="0.25">
      <c r="D25" s="21"/>
      <c r="G25" s="30"/>
      <c r="I25" s="21"/>
      <c r="J25" s="30"/>
    </row>
    <row r="26" spans="2:10" x14ac:dyDescent="0.25">
      <c r="D26" s="21"/>
      <c r="G26" s="30"/>
      <c r="I26" s="21"/>
      <c r="J26" s="30"/>
    </row>
    <row r="27" spans="2:10" x14ac:dyDescent="0.25">
      <c r="D27" s="21"/>
      <c r="G27" s="30"/>
      <c r="I27" s="21"/>
      <c r="J27" s="30"/>
    </row>
    <row r="28" spans="2:10" x14ac:dyDescent="0.25">
      <c r="D28" s="21"/>
      <c r="G28" s="30"/>
      <c r="I28" s="21"/>
      <c r="J28" s="30"/>
    </row>
    <row r="29" spans="2:10" x14ac:dyDescent="0.25">
      <c r="G29" s="1" t="s">
        <v>29</v>
      </c>
      <c r="H29" s="22"/>
      <c r="I29" s="22">
        <v>26</v>
      </c>
      <c r="J29" s="32" t="s">
        <v>40</v>
      </c>
    </row>
    <row r="30" spans="2:10" x14ac:dyDescent="0.25">
      <c r="I30" s="21"/>
      <c r="J30" s="32"/>
    </row>
    <row r="31" spans="2:10" x14ac:dyDescent="0.25">
      <c r="G31" s="1" t="s">
        <v>34</v>
      </c>
      <c r="H31" s="23"/>
      <c r="I31" s="21"/>
    </row>
    <row r="32" spans="2:10" x14ac:dyDescent="0.25">
      <c r="G32" s="1" t="s">
        <v>35</v>
      </c>
      <c r="H32" s="24"/>
      <c r="I32" s="21"/>
    </row>
  </sheetData>
  <pageMargins left="0.7" right="0.7" top="0.75" bottom="0.75" header="0.3" footer="0.3"/>
  <pageSetup orientation="portrait" r:id="rId1"/>
  <headerFooter>
    <oddHeader>&amp;L&amp;"Calibri"&amp;10&amp;K000000 Official (Open)&amp;1#_x000D_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Indep Ex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Kriston Jomari</cp:lastModifiedBy>
  <dcterms:created xsi:type="dcterms:W3CDTF">2013-04-06T07:43:01Z</dcterms:created>
  <dcterms:modified xsi:type="dcterms:W3CDTF">2024-11-21T09:07:23Z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e128f-e2ab-4b18-9c62-301caee5e80a_Enabled">
    <vt:lpwstr>true</vt:lpwstr>
  </property>
  <property fmtid="{D5CDD505-2E9C-101B-9397-08002B2CF9AE}" pid="3" name="MSIP_Label_babe128f-e2ab-4b18-9c62-301caee5e80a_SetDate">
    <vt:lpwstr>2023-11-23T08:00:47Z</vt:lpwstr>
  </property>
  <property fmtid="{D5CDD505-2E9C-101B-9397-08002B2CF9AE}" pid="4" name="MSIP_Label_babe128f-e2ab-4b18-9c62-301caee5e80a_Method">
    <vt:lpwstr>Privileged</vt:lpwstr>
  </property>
  <property fmtid="{D5CDD505-2E9C-101B-9397-08002B2CF9AE}" pid="5" name="MSIP_Label_babe128f-e2ab-4b18-9c62-301caee5e80a_Name">
    <vt:lpwstr>OFFICIAL [OPEN]</vt:lpwstr>
  </property>
  <property fmtid="{D5CDD505-2E9C-101B-9397-08002B2CF9AE}" pid="6" name="MSIP_Label_babe128f-e2ab-4b18-9c62-301caee5e80a_SiteId">
    <vt:lpwstr>243ebaed-00d0-4690-a7dc-75893b0d9f98</vt:lpwstr>
  </property>
  <property fmtid="{D5CDD505-2E9C-101B-9397-08002B2CF9AE}" pid="7" name="MSIP_Label_babe128f-e2ab-4b18-9c62-301caee5e80a_ActionId">
    <vt:lpwstr>e586a6e7-9566-43d6-995c-10549b0a589f</vt:lpwstr>
  </property>
  <property fmtid="{D5CDD505-2E9C-101B-9397-08002B2CF9AE}" pid="8" name="MSIP_Label_babe128f-e2ab-4b18-9c62-301caee5e80a_ContentBits">
    <vt:lpwstr>1</vt:lpwstr>
  </property>
</Properties>
</file>