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EA6DA08-BD03-45E1-86EC-BB30F96AC82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W8" i="1" l="1"/>
  <c r="R4" i="1"/>
  <c r="R3" i="1"/>
  <c r="R2" i="1"/>
  <c r="S2" i="1" s="1"/>
  <c r="R1" i="1"/>
  <c r="H3" i="1"/>
  <c r="H4" i="1"/>
  <c r="H1" i="1"/>
  <c r="H2" i="1"/>
  <c r="H5" i="1"/>
  <c r="I5" i="1" s="1"/>
  <c r="S1" i="1" l="1"/>
  <c r="S3" i="1"/>
  <c r="S4" i="1"/>
  <c r="S5" i="1"/>
  <c r="I2" i="1"/>
  <c r="I1" i="1"/>
  <c r="I4" i="1"/>
  <c r="I3" i="1"/>
</calcChain>
</file>

<file path=xl/sharedStrings.xml><?xml version="1.0" encoding="utf-8"?>
<sst xmlns="http://schemas.openxmlformats.org/spreadsheetml/2006/main" count="510" uniqueCount="171">
  <si>
    <t>Név</t>
  </si>
  <si>
    <t>Bal/jobb</t>
  </si>
  <si>
    <t>Nő/Férfi</t>
  </si>
  <si>
    <t>Kor</t>
  </si>
  <si>
    <t>Szabó Henriatta</t>
  </si>
  <si>
    <t>Bal</t>
  </si>
  <si>
    <t>Nő</t>
  </si>
  <si>
    <t>Semperger Istvánné</t>
  </si>
  <si>
    <t>Bencsik Gábor</t>
  </si>
  <si>
    <t>Férfi</t>
  </si>
  <si>
    <t>Klauszka Molly</t>
  </si>
  <si>
    <t>Jobb</t>
  </si>
  <si>
    <t>Klauszka Molly Párja</t>
  </si>
  <si>
    <t>Roland Márkus</t>
  </si>
  <si>
    <t>Bitter Kriszti</t>
  </si>
  <si>
    <t>Balázsi Edina</t>
  </si>
  <si>
    <t>csütörtök Péntek</t>
  </si>
  <si>
    <t>Szlávik Anna</t>
  </si>
  <si>
    <t>Kovács Tibor</t>
  </si>
  <si>
    <t>Lengyel Alexandra</t>
  </si>
  <si>
    <t>Csonka Barbara</t>
  </si>
  <si>
    <t>Komári Gabi</t>
  </si>
  <si>
    <t>Mint valaha</t>
  </si>
  <si>
    <t>Jobb/bal</t>
  </si>
  <si>
    <t>Nem</t>
  </si>
  <si>
    <t>Juhász Julianna</t>
  </si>
  <si>
    <t>Keszthelyi Petra</t>
  </si>
  <si>
    <t>Juhász Krisztina</t>
  </si>
  <si>
    <t>Nagy Balázs Lidl</t>
  </si>
  <si>
    <t>Budai Anna</t>
  </si>
  <si>
    <t>kedd adatb 2-ig</t>
  </si>
  <si>
    <t>Összes</t>
  </si>
  <si>
    <t>nő</t>
  </si>
  <si>
    <t>Caclulator</t>
  </si>
  <si>
    <t>Tokai Rebeka</t>
  </si>
  <si>
    <t>Szabó Anna</t>
  </si>
  <si>
    <t>Nagy Sándor Marci</t>
  </si>
  <si>
    <t>férfi</t>
  </si>
  <si>
    <t>Pogány Kitty</t>
  </si>
  <si>
    <t>Vakulya Barbara</t>
  </si>
  <si>
    <t>Horváth Áron</t>
  </si>
  <si>
    <t>Tóth Norbert</t>
  </si>
  <si>
    <t>Deján</t>
  </si>
  <si>
    <t>Szatmári Boldizsár</t>
  </si>
  <si>
    <t>Bárány Viktória</t>
  </si>
  <si>
    <t>Fischer Sanyi</t>
  </si>
  <si>
    <t>Toth Oszkár</t>
  </si>
  <si>
    <t>Bardócz Zsófia</t>
  </si>
  <si>
    <t>Izsáki Gergő</t>
  </si>
  <si>
    <t>Pogány Kitti</t>
  </si>
  <si>
    <t>Hamvas Villő</t>
  </si>
  <si>
    <t>Nagy Balázs</t>
  </si>
  <si>
    <t>Duszin Dóri</t>
  </si>
  <si>
    <t>Antal Tímea</t>
  </si>
  <si>
    <t>Mohácsy Ádám</t>
  </si>
  <si>
    <t>Kapitány Bence</t>
  </si>
  <si>
    <t>Bakonyi Gergő</t>
  </si>
  <si>
    <t>Fodor Orsolya</t>
  </si>
  <si>
    <t>Takács Viktória</t>
  </si>
  <si>
    <t>Völgyi-Csík Ádám</t>
  </si>
  <si>
    <t>Koppány Ádám</t>
  </si>
  <si>
    <t>Varga Ádám</t>
  </si>
  <si>
    <t>Hodován Brigitta</t>
  </si>
  <si>
    <t>Gulya Roland</t>
  </si>
  <si>
    <t>Góg Máté</t>
  </si>
  <si>
    <t>Láda Bence</t>
  </si>
  <si>
    <t>Márkus Roland</t>
  </si>
  <si>
    <t>Puschmann Bence</t>
  </si>
  <si>
    <t>-</t>
  </si>
  <si>
    <t>fulop.anita725@gmail.com</t>
  </si>
  <si>
    <t>jobb</t>
  </si>
  <si>
    <t>keszthelyi.petra1@gmail.com</t>
  </si>
  <si>
    <t>bal</t>
  </si>
  <si>
    <t>naody96@gmail.com</t>
  </si>
  <si>
    <t>dvddia@gmail.com</t>
  </si>
  <si>
    <t>hodoro95@gmail.com</t>
  </si>
  <si>
    <t>bettina89.toth@gmail.com</t>
  </si>
  <si>
    <t>barbi.lazar04@gmail.com</t>
  </si>
  <si>
    <t>reka.horvatho204@gmail.com</t>
  </si>
  <si>
    <t>fodorlilla98@gmail.com</t>
  </si>
  <si>
    <t>bukovszkyszonja@gmail.com</t>
  </si>
  <si>
    <t>feil.liza97@gmail.com</t>
  </si>
  <si>
    <t>remiasvirag1996@gmail.com</t>
  </si>
  <si>
    <t>csik.milan09@gmail.com</t>
  </si>
  <si>
    <t>zoldannaalma@gmail.com</t>
  </si>
  <si>
    <t>bencsik1998@gmail.com</t>
  </si>
  <si>
    <t>gyorine.eva@tmpk.uni-obuda.hu</t>
  </si>
  <si>
    <t>Pilling Dóra</t>
  </si>
  <si>
    <t>Dénes Petra</t>
  </si>
  <si>
    <t>Erdődi Adrienn</t>
  </si>
  <si>
    <t>Laczik Gábor</t>
  </si>
  <si>
    <t>Szarka Viktor</t>
  </si>
  <si>
    <t>Sipos Bianka</t>
  </si>
  <si>
    <t>Várhegyi Hanna</t>
  </si>
  <si>
    <t>Légár Hanna</t>
  </si>
  <si>
    <t>Bittler Kriszti</t>
  </si>
  <si>
    <t>Udvari Gergő</t>
  </si>
  <si>
    <t>Hortobágyi Gábor</t>
  </si>
  <si>
    <t>Landinszky Ilona</t>
  </si>
  <si>
    <t>marci444@hotmail.com</t>
  </si>
  <si>
    <t>nortoth98@gmail.com</t>
  </si>
  <si>
    <t>kovacsdorottya@outlook.com</t>
  </si>
  <si>
    <t>pzsolt9966@gmail.com</t>
  </si>
  <si>
    <t>andimu.14@gmail.com</t>
  </si>
  <si>
    <t>aalexaa98@gmail.com</t>
  </si>
  <si>
    <t>iikataszabo@gmail.com</t>
  </si>
  <si>
    <t>kasza.eszter.katalin@gmail.com</t>
  </si>
  <si>
    <t>vass17@gmail.com</t>
  </si>
  <si>
    <t>Nguyen Tamás</t>
  </si>
  <si>
    <t>Tomi Timi</t>
  </si>
  <si>
    <t>detike@hotmail.com</t>
  </si>
  <si>
    <t>gallay98@gmail.com</t>
  </si>
  <si>
    <t>fruzsina.ebelle@gmail.com</t>
  </si>
  <si>
    <t>k.kiaraa@hotmail.com</t>
  </si>
  <si>
    <t>toth.balint06@gmail.com</t>
  </si>
  <si>
    <t>Szőke Zsolt</t>
  </si>
  <si>
    <t>zsolt258@gmail.com</t>
  </si>
  <si>
    <t>Gili</t>
  </si>
  <si>
    <t>--</t>
  </si>
  <si>
    <t>Almásy Marci</t>
  </si>
  <si>
    <t>Kovács Dorottya</t>
  </si>
  <si>
    <t>Gallay Ágnes</t>
  </si>
  <si>
    <t>Tóth Bálint</t>
  </si>
  <si>
    <t>Turi Imi</t>
  </si>
  <si>
    <t>turiimi@gmail.com</t>
  </si>
  <si>
    <t>nkovacs1982@gmail.com</t>
  </si>
  <si>
    <t>olahclaudia91@gmail.com</t>
  </si>
  <si>
    <t>Rostás Áron</t>
  </si>
  <si>
    <t>rostas.rosi@gmail.com</t>
  </si>
  <si>
    <t>Antal Gábor</t>
  </si>
  <si>
    <t>antal.gabor91@gmail.com</t>
  </si>
  <si>
    <t>nikolett.konig@hu.bosch.com</t>
  </si>
  <si>
    <t>orsolya.csiszar92@gmail.com</t>
  </si>
  <si>
    <t>viktoria.geschitz@hu.bosch.com</t>
  </si>
  <si>
    <t>bogi0402@gmail.com</t>
  </si>
  <si>
    <t>oroszlilla1@gmail.com</t>
  </si>
  <si>
    <t>kbijjja@gmail.com</t>
  </si>
  <si>
    <t>usakszabina@gmail.com</t>
  </si>
  <si>
    <t>h.betti24@gmail.com</t>
  </si>
  <si>
    <t>krisztina.katona77@gmail.com</t>
  </si>
  <si>
    <t>nemethi.dorina@freemail.hu</t>
  </si>
  <si>
    <t>pappeva93@gmail.com</t>
  </si>
  <si>
    <t>fixed-term.dora.hegyes@hu.bosch.com</t>
  </si>
  <si>
    <t>lillu0523@gmail.com</t>
  </si>
  <si>
    <t>lilla0523@gmail.com</t>
  </si>
  <si>
    <t>hankajohanna.hervig@hu.bosch.com</t>
  </si>
  <si>
    <t>v.a.vorosadam@gmail.com</t>
  </si>
  <si>
    <t>istvan.czibola@hu.bosch.com</t>
  </si>
  <si>
    <t>bence.belteczky@hu.bosch.com</t>
  </si>
  <si>
    <t>toofu94@gmail.com</t>
  </si>
  <si>
    <t>Váradi István Gergő</t>
  </si>
  <si>
    <t>danielrichard.horvath@hu.bosch.com</t>
  </si>
  <si>
    <t>vsz.goor@gmail.com</t>
  </si>
  <si>
    <t>varnorb@gmail.com</t>
  </si>
  <si>
    <t>Doszpod Patrik</t>
  </si>
  <si>
    <t>patrik.doszpod@gmail.com</t>
  </si>
  <si>
    <t>kovecses.levente@gmail.com</t>
  </si>
  <si>
    <t>koloszar.tamas0403@gmail.com</t>
  </si>
  <si>
    <t>petya1206@gmail.com</t>
  </si>
  <si>
    <t>ajoc009@gmail.com</t>
  </si>
  <si>
    <t>takacs.daniel.jozsef@gmail.com</t>
  </si>
  <si>
    <t>domonkosferenc@gmail.com</t>
  </si>
  <si>
    <t>pick.andras@nik.uni-obuda.hu</t>
  </si>
  <si>
    <t>zzs0707@freemail.hu</t>
  </si>
  <si>
    <t>gargyanlevente@gmail.com</t>
  </si>
  <si>
    <t>kempdaniel95@gmail.com</t>
  </si>
  <si>
    <t>Czakó Bence</t>
  </si>
  <si>
    <t>czakesz@gmail.com</t>
  </si>
  <si>
    <t>negyeniko66@gmail.com</t>
  </si>
  <si>
    <t>reka.benedek@hu.bosch.com</t>
  </si>
  <si>
    <t>aronhorvath1@gmail.com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</si>
</sst>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1" fillId="0" borderId="0" xfId="1"/>
    <xf numFmtId="0" fontId="0" fillId="0" borderId="2" xfId="0" applyBorder="1"/>
    <xf numFmtId="0" fontId="0" fillId="0" borderId="2" xfId="0" applyFill="1" applyBorder="1"/>
    <xf numFmtId="0" fontId="1" fillId="0" borderId="0" xfId="1" applyFill="1" applyBorder="1"/>
    <xf numFmtId="0" fontId="0" fillId="0" borderId="0" xfId="0" quotePrefix="1" applyFill="1" applyBorder="1"/>
    <xf numFmtId="0" fontId="1" fillId="0" borderId="2" xfId="1" applyFill="1" applyBorder="1"/>
    <xf numFmtId="0" fontId="1" fillId="0" borderId="2" xfId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etike@hotmail.com" TargetMode="External"/><Relationship Id="rId21" Type="http://schemas.openxmlformats.org/officeDocument/2006/relationships/hyperlink" Target="mailto:andimu.14@gmail.com" TargetMode="External"/><Relationship Id="rId42" Type="http://schemas.openxmlformats.org/officeDocument/2006/relationships/hyperlink" Target="mailto:kbijjja@gmail.com" TargetMode="External"/><Relationship Id="rId47" Type="http://schemas.openxmlformats.org/officeDocument/2006/relationships/hyperlink" Target="mailto:pappeva93@gmail.com" TargetMode="External"/><Relationship Id="rId63" Type="http://schemas.openxmlformats.org/officeDocument/2006/relationships/hyperlink" Target="mailto:ajoc009@gmail.com" TargetMode="External"/><Relationship Id="rId68" Type="http://schemas.openxmlformats.org/officeDocument/2006/relationships/hyperlink" Target="mailto:gargyanlevente@gmail.com" TargetMode="External"/><Relationship Id="rId2" Type="http://schemas.openxmlformats.org/officeDocument/2006/relationships/hyperlink" Target="mailto:keszthelyi.petra1@gmail.com" TargetMode="External"/><Relationship Id="rId16" Type="http://schemas.openxmlformats.org/officeDocument/2006/relationships/hyperlink" Target="mailto:gyorine.eva@tmpk.uni-obuda.hu" TargetMode="External"/><Relationship Id="rId29" Type="http://schemas.openxmlformats.org/officeDocument/2006/relationships/hyperlink" Target="mailto:k.kiaraa@hotmail.com" TargetMode="External"/><Relationship Id="rId11" Type="http://schemas.openxmlformats.org/officeDocument/2006/relationships/hyperlink" Target="mailto:feil.liza97@gmail.com" TargetMode="External"/><Relationship Id="rId24" Type="http://schemas.openxmlformats.org/officeDocument/2006/relationships/hyperlink" Target="mailto:kasza.eszter.katalin@gmail.com" TargetMode="External"/><Relationship Id="rId32" Type="http://schemas.openxmlformats.org/officeDocument/2006/relationships/hyperlink" Target="mailto:turiimi@gmail.com" TargetMode="External"/><Relationship Id="rId37" Type="http://schemas.openxmlformats.org/officeDocument/2006/relationships/hyperlink" Target="mailto:nikolett.konig@hu.bosch.com" TargetMode="External"/><Relationship Id="rId40" Type="http://schemas.openxmlformats.org/officeDocument/2006/relationships/hyperlink" Target="mailto:bogi0402@gmail.com" TargetMode="External"/><Relationship Id="rId45" Type="http://schemas.openxmlformats.org/officeDocument/2006/relationships/hyperlink" Target="mailto:krisztina.katona77@gmail.com" TargetMode="External"/><Relationship Id="rId53" Type="http://schemas.openxmlformats.org/officeDocument/2006/relationships/hyperlink" Target="mailto:istvan.czibola@hu.bosch.com" TargetMode="External"/><Relationship Id="rId58" Type="http://schemas.openxmlformats.org/officeDocument/2006/relationships/hyperlink" Target="mailto:varnorb@gmail.com" TargetMode="External"/><Relationship Id="rId66" Type="http://schemas.openxmlformats.org/officeDocument/2006/relationships/hyperlink" Target="mailto:pick.andras@nik.uni-obuda.hu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hodoro95@gmail.com" TargetMode="External"/><Relationship Id="rId61" Type="http://schemas.openxmlformats.org/officeDocument/2006/relationships/hyperlink" Target="mailto:koloszar.tamas0403@gmail.com" TargetMode="External"/><Relationship Id="rId19" Type="http://schemas.openxmlformats.org/officeDocument/2006/relationships/hyperlink" Target="mailto:kovacsdorottya@outlook.com" TargetMode="External"/><Relationship Id="rId14" Type="http://schemas.openxmlformats.org/officeDocument/2006/relationships/hyperlink" Target="mailto:zoldannaalma@gmail.com" TargetMode="External"/><Relationship Id="rId22" Type="http://schemas.openxmlformats.org/officeDocument/2006/relationships/hyperlink" Target="mailto:aalexaa98@gmail.com" TargetMode="External"/><Relationship Id="rId27" Type="http://schemas.openxmlformats.org/officeDocument/2006/relationships/hyperlink" Target="mailto:gallay98@gmail.com" TargetMode="External"/><Relationship Id="rId30" Type="http://schemas.openxmlformats.org/officeDocument/2006/relationships/hyperlink" Target="mailto:toth.balint06@gmail.com" TargetMode="External"/><Relationship Id="rId35" Type="http://schemas.openxmlformats.org/officeDocument/2006/relationships/hyperlink" Target="mailto:rostas.rosi@gmail.com" TargetMode="External"/><Relationship Id="rId43" Type="http://schemas.openxmlformats.org/officeDocument/2006/relationships/hyperlink" Target="mailto:usakszabina@gmail.com" TargetMode="External"/><Relationship Id="rId48" Type="http://schemas.openxmlformats.org/officeDocument/2006/relationships/hyperlink" Target="mailto:fixed-term.dora.hegyes@hu.bosch.com" TargetMode="External"/><Relationship Id="rId56" Type="http://schemas.openxmlformats.org/officeDocument/2006/relationships/hyperlink" Target="mailto:danielrichard.horvath@hu.bosch.com" TargetMode="External"/><Relationship Id="rId64" Type="http://schemas.openxmlformats.org/officeDocument/2006/relationships/hyperlink" Target="mailto:takacs.daniel.jozsef@gmail.com" TargetMode="External"/><Relationship Id="rId69" Type="http://schemas.openxmlformats.org/officeDocument/2006/relationships/hyperlink" Target="mailto:kempdaniel95@gmail.com" TargetMode="External"/><Relationship Id="rId8" Type="http://schemas.openxmlformats.org/officeDocument/2006/relationships/hyperlink" Target="mailto:reka.horvatho204@gmail.com" TargetMode="External"/><Relationship Id="rId51" Type="http://schemas.openxmlformats.org/officeDocument/2006/relationships/hyperlink" Target="mailto:hankajohanna.hervig@hu.bosch.com" TargetMode="External"/><Relationship Id="rId72" Type="http://schemas.openxmlformats.org/officeDocument/2006/relationships/hyperlink" Target="mailto:reka.benedek@hu.bosch.com" TargetMode="External"/><Relationship Id="rId3" Type="http://schemas.openxmlformats.org/officeDocument/2006/relationships/hyperlink" Target="mailto:naody96@gmail.com" TargetMode="External"/><Relationship Id="rId12" Type="http://schemas.openxmlformats.org/officeDocument/2006/relationships/hyperlink" Target="mailto:remiasvirag1996@gmail.com" TargetMode="External"/><Relationship Id="rId17" Type="http://schemas.openxmlformats.org/officeDocument/2006/relationships/hyperlink" Target="mailto:marci444@hotmail.com" TargetMode="External"/><Relationship Id="rId25" Type="http://schemas.openxmlformats.org/officeDocument/2006/relationships/hyperlink" Target="mailto:vass17@gmail.com" TargetMode="External"/><Relationship Id="rId33" Type="http://schemas.openxmlformats.org/officeDocument/2006/relationships/hyperlink" Target="mailto:nkovacs1982@gmail.com" TargetMode="External"/><Relationship Id="rId38" Type="http://schemas.openxmlformats.org/officeDocument/2006/relationships/hyperlink" Target="mailto:orsolya.csiszar92@gmail.com" TargetMode="External"/><Relationship Id="rId46" Type="http://schemas.openxmlformats.org/officeDocument/2006/relationships/hyperlink" Target="mailto:nemethi.dorina@freemail.hu" TargetMode="External"/><Relationship Id="rId59" Type="http://schemas.openxmlformats.org/officeDocument/2006/relationships/hyperlink" Target="mailto:patrik.doszpod@gmail.com" TargetMode="External"/><Relationship Id="rId67" Type="http://schemas.openxmlformats.org/officeDocument/2006/relationships/hyperlink" Target="mailto:zzs0707@freemail.hu" TargetMode="External"/><Relationship Id="rId20" Type="http://schemas.openxmlformats.org/officeDocument/2006/relationships/hyperlink" Target="mailto:pzsolt9966@gmail.com" TargetMode="External"/><Relationship Id="rId41" Type="http://schemas.openxmlformats.org/officeDocument/2006/relationships/hyperlink" Target="mailto:oroszlilla1@gmail.com" TargetMode="External"/><Relationship Id="rId54" Type="http://schemas.openxmlformats.org/officeDocument/2006/relationships/hyperlink" Target="mailto:bence.belteczky@hu.bosch.com" TargetMode="External"/><Relationship Id="rId62" Type="http://schemas.openxmlformats.org/officeDocument/2006/relationships/hyperlink" Target="mailto:petya1206@gmail.com" TargetMode="External"/><Relationship Id="rId70" Type="http://schemas.openxmlformats.org/officeDocument/2006/relationships/hyperlink" Target="mailto:czakesz@gmail.com" TargetMode="External"/><Relationship Id="rId1" Type="http://schemas.openxmlformats.org/officeDocument/2006/relationships/hyperlink" Target="mailto:fulop.anita725@gmail.com" TargetMode="External"/><Relationship Id="rId6" Type="http://schemas.openxmlformats.org/officeDocument/2006/relationships/hyperlink" Target="mailto:bettina89.toth@gmail.com" TargetMode="External"/><Relationship Id="rId15" Type="http://schemas.openxmlformats.org/officeDocument/2006/relationships/hyperlink" Target="mailto:bencsik1998@gmail.com" TargetMode="External"/><Relationship Id="rId23" Type="http://schemas.openxmlformats.org/officeDocument/2006/relationships/hyperlink" Target="mailto:iikataszabo@gmail.com" TargetMode="External"/><Relationship Id="rId28" Type="http://schemas.openxmlformats.org/officeDocument/2006/relationships/hyperlink" Target="mailto:fruzsina.ebelle@gmail.com" TargetMode="External"/><Relationship Id="rId36" Type="http://schemas.openxmlformats.org/officeDocument/2006/relationships/hyperlink" Target="mailto:antal.gabor91@gmail.com" TargetMode="External"/><Relationship Id="rId49" Type="http://schemas.openxmlformats.org/officeDocument/2006/relationships/hyperlink" Target="mailto:lillu0523@gmail.com" TargetMode="External"/><Relationship Id="rId57" Type="http://schemas.openxmlformats.org/officeDocument/2006/relationships/hyperlink" Target="mailto:vsz.goor@gmail.com" TargetMode="External"/><Relationship Id="rId10" Type="http://schemas.openxmlformats.org/officeDocument/2006/relationships/hyperlink" Target="mailto:bukovszkyszonja@gmail.com" TargetMode="External"/><Relationship Id="rId31" Type="http://schemas.openxmlformats.org/officeDocument/2006/relationships/hyperlink" Target="mailto:zsolt258@gmail.com" TargetMode="External"/><Relationship Id="rId44" Type="http://schemas.openxmlformats.org/officeDocument/2006/relationships/hyperlink" Target="mailto:h.betti24@gmail.com" TargetMode="External"/><Relationship Id="rId52" Type="http://schemas.openxmlformats.org/officeDocument/2006/relationships/hyperlink" Target="mailto:v.a.vorosadam@gmail.com" TargetMode="External"/><Relationship Id="rId60" Type="http://schemas.openxmlformats.org/officeDocument/2006/relationships/hyperlink" Target="mailto:kovecses.levente@gmail.com" TargetMode="External"/><Relationship Id="rId65" Type="http://schemas.openxmlformats.org/officeDocument/2006/relationships/hyperlink" Target="mailto:domonkosferenc@gmail.com" TargetMode="External"/><Relationship Id="rId73" Type="http://schemas.openxmlformats.org/officeDocument/2006/relationships/hyperlink" Target="mailto:aronhorvath1@gmail.com" TargetMode="External"/><Relationship Id="rId4" Type="http://schemas.openxmlformats.org/officeDocument/2006/relationships/hyperlink" Target="mailto:dvddia@gmail.com" TargetMode="External"/><Relationship Id="rId9" Type="http://schemas.openxmlformats.org/officeDocument/2006/relationships/hyperlink" Target="mailto:fodorlilla98@gmail.com" TargetMode="External"/><Relationship Id="rId13" Type="http://schemas.openxmlformats.org/officeDocument/2006/relationships/hyperlink" Target="mailto:csik.milan09@gmail.com" TargetMode="External"/><Relationship Id="rId18" Type="http://schemas.openxmlformats.org/officeDocument/2006/relationships/hyperlink" Target="mailto:nortoth98@gmail.com" TargetMode="External"/><Relationship Id="rId39" Type="http://schemas.openxmlformats.org/officeDocument/2006/relationships/hyperlink" Target="mailto:viktoria.geschitz@hu.bosch.com" TargetMode="External"/><Relationship Id="rId34" Type="http://schemas.openxmlformats.org/officeDocument/2006/relationships/hyperlink" Target="mailto:olahclaudia91@gmail.com" TargetMode="External"/><Relationship Id="rId50" Type="http://schemas.openxmlformats.org/officeDocument/2006/relationships/hyperlink" Target="mailto:lilla0523@gmail.com" TargetMode="External"/><Relationship Id="rId55" Type="http://schemas.openxmlformats.org/officeDocument/2006/relationships/hyperlink" Target="mailto:toofu94@gmail.com" TargetMode="External"/><Relationship Id="rId7" Type="http://schemas.openxmlformats.org/officeDocument/2006/relationships/hyperlink" Target="mailto:barbi.lazar04@gmail.com" TargetMode="External"/><Relationship Id="rId71" Type="http://schemas.openxmlformats.org/officeDocument/2006/relationships/hyperlink" Target="mailto:negyeniko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9"/>
  <sheetViews>
    <sheetView tabSelected="1" topLeftCell="K121" workbookViewId="0">
      <selection activeCell="Z121" sqref="Z121"/>
    </sheetView>
  </sheetViews>
  <sheetFormatPr defaultRowHeight="15" x14ac:dyDescent="0.25"/>
  <cols>
    <col min="1" max="1" width="40.42578125" customWidth="1"/>
    <col min="4" max="4" width="11.28515625" bestFit="1" customWidth="1"/>
    <col min="6" max="6" width="16.140625" bestFit="1" customWidth="1"/>
    <col min="7" max="7" width="7" bestFit="1" customWidth="1"/>
    <col min="8" max="8" width="3" bestFit="1" customWidth="1"/>
    <col min="9" max="9" width="7.140625" bestFit="1" customWidth="1"/>
    <col min="10" max="10" width="7.140625" customWidth="1"/>
    <col min="11" max="11" width="14.85546875" customWidth="1"/>
    <col min="12" max="12" width="17.28515625" bestFit="1" customWidth="1"/>
    <col min="13" max="13" width="8.7109375" bestFit="1" customWidth="1"/>
    <col min="15" max="15" width="11.28515625" bestFit="1" customWidth="1"/>
    <col min="17" max="17" width="7" bestFit="1" customWidth="1"/>
    <col min="18" max="18" width="3" bestFit="1" customWidth="1"/>
    <col min="21" max="21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  <c r="H1">
        <f>COUNTIF(B:B,"bal")</f>
        <v>15</v>
      </c>
      <c r="I1" s="3">
        <f>H1/H5</f>
        <v>0.625</v>
      </c>
      <c r="J1" s="3"/>
      <c r="L1" t="s">
        <v>0</v>
      </c>
      <c r="M1" t="s">
        <v>23</v>
      </c>
      <c r="N1" t="s">
        <v>24</v>
      </c>
      <c r="O1" t="s">
        <v>3</v>
      </c>
      <c r="Q1" s="6" t="s">
        <v>5</v>
      </c>
      <c r="R1" s="6">
        <f>COUNTIF(M:M,"bal")</f>
        <v>21</v>
      </c>
      <c r="S1" s="3">
        <f>R1/R5</f>
        <v>0.23076923076923078</v>
      </c>
    </row>
    <row r="2" spans="1:23" x14ac:dyDescent="0.25">
      <c r="A2" t="s">
        <v>4</v>
      </c>
      <c r="B2" t="s">
        <v>5</v>
      </c>
      <c r="C2" t="s">
        <v>32</v>
      </c>
      <c r="G2" t="s">
        <v>11</v>
      </c>
      <c r="H2">
        <f>COUNTIF(B:B,"jobb")</f>
        <v>9</v>
      </c>
      <c r="I2" s="3">
        <f>H2/H5</f>
        <v>0.375</v>
      </c>
      <c r="J2" s="3"/>
      <c r="K2">
        <v>1</v>
      </c>
      <c r="L2" s="1" t="s">
        <v>25</v>
      </c>
      <c r="M2" t="s">
        <v>11</v>
      </c>
      <c r="N2" t="s">
        <v>6</v>
      </c>
      <c r="O2">
        <v>52</v>
      </c>
      <c r="Q2" s="6" t="s">
        <v>11</v>
      </c>
      <c r="R2" s="6">
        <f>COUNTIF(M:M,"jobb")</f>
        <v>105</v>
      </c>
      <c r="S2" s="3">
        <f>R2/R5</f>
        <v>1.1538461538461537</v>
      </c>
    </row>
    <row r="3" spans="1:23" x14ac:dyDescent="0.25">
      <c r="A3" t="s">
        <v>7</v>
      </c>
      <c r="B3" t="s">
        <v>5</v>
      </c>
      <c r="C3" t="s">
        <v>32</v>
      </c>
      <c r="G3" t="s">
        <v>9</v>
      </c>
      <c r="H3">
        <f>COUNTIF(C:C,"férfi")</f>
        <v>10</v>
      </c>
      <c r="I3" s="4">
        <f>H3/H5</f>
        <v>0.41666666666666669</v>
      </c>
      <c r="J3" s="4"/>
      <c r="K3">
        <v>2</v>
      </c>
      <c r="L3" s="1" t="s">
        <v>27</v>
      </c>
      <c r="M3" t="s">
        <v>11</v>
      </c>
      <c r="N3" t="s">
        <v>6</v>
      </c>
      <c r="O3">
        <v>48</v>
      </c>
      <c r="Q3" s="5" t="s">
        <v>9</v>
      </c>
      <c r="R3" s="5">
        <f>COUNTIF(N:N,"férfi")</f>
        <v>52</v>
      </c>
      <c r="S3" s="4">
        <f>R3/R5</f>
        <v>0.5714285714285714</v>
      </c>
    </row>
    <row r="4" spans="1:23" x14ac:dyDescent="0.25">
      <c r="A4" t="s">
        <v>8</v>
      </c>
      <c r="B4" t="s">
        <v>5</v>
      </c>
      <c r="C4" t="s">
        <v>37</v>
      </c>
      <c r="G4" t="s">
        <v>6</v>
      </c>
      <c r="H4">
        <f>COUNTIF(C:C,"nő")</f>
        <v>14</v>
      </c>
      <c r="I4" s="4">
        <f>H4/H5</f>
        <v>0.58333333333333337</v>
      </c>
      <c r="J4" s="4"/>
      <c r="K4">
        <v>3</v>
      </c>
      <c r="L4" s="1" t="s">
        <v>43</v>
      </c>
      <c r="M4" t="s">
        <v>5</v>
      </c>
      <c r="N4" t="s">
        <v>9</v>
      </c>
      <c r="O4">
        <v>23</v>
      </c>
      <c r="Q4" s="5" t="s">
        <v>6</v>
      </c>
      <c r="R4" s="5">
        <f>COUNTIF(N:N,"nő")</f>
        <v>74</v>
      </c>
      <c r="S4" s="4">
        <f>R4/R5</f>
        <v>0.81318681318681318</v>
      </c>
    </row>
    <row r="5" spans="1:23" x14ac:dyDescent="0.25">
      <c r="A5" t="s">
        <v>10</v>
      </c>
      <c r="B5" t="s">
        <v>11</v>
      </c>
      <c r="C5" t="s">
        <v>32</v>
      </c>
      <c r="G5" t="s">
        <v>31</v>
      </c>
      <c r="H5">
        <f>COUNTIF(A:A,"&lt;&gt;")-1</f>
        <v>24</v>
      </c>
      <c r="I5" s="2">
        <f>H5/H5</f>
        <v>1</v>
      </c>
      <c r="J5" s="2"/>
      <c r="K5">
        <v>4</v>
      </c>
      <c r="L5" s="1" t="s">
        <v>45</v>
      </c>
      <c r="M5" t="s">
        <v>11</v>
      </c>
      <c r="N5" t="s">
        <v>9</v>
      </c>
      <c r="O5">
        <v>22</v>
      </c>
      <c r="Q5" t="s">
        <v>31</v>
      </c>
      <c r="R5">
        <f>COUNTIF(L:L,"&lt;&gt;")-1</f>
        <v>91</v>
      </c>
      <c r="S5" s="2">
        <f>R5/R5</f>
        <v>1</v>
      </c>
    </row>
    <row r="6" spans="1:23" x14ac:dyDescent="0.25">
      <c r="A6" t="s">
        <v>12</v>
      </c>
      <c r="B6" t="s">
        <v>5</v>
      </c>
      <c r="C6" t="s">
        <v>37</v>
      </c>
      <c r="K6">
        <v>5</v>
      </c>
      <c r="L6" s="1" t="s">
        <v>44</v>
      </c>
      <c r="M6" t="s">
        <v>11</v>
      </c>
      <c r="N6" t="s">
        <v>6</v>
      </c>
      <c r="O6">
        <v>22</v>
      </c>
    </row>
    <row r="7" spans="1:23" x14ac:dyDescent="0.25">
      <c r="A7" t="s">
        <v>13</v>
      </c>
      <c r="B7" t="s">
        <v>5</v>
      </c>
      <c r="C7" t="s">
        <v>37</v>
      </c>
      <c r="K7">
        <v>6</v>
      </c>
      <c r="L7" s="1" t="s">
        <v>46</v>
      </c>
      <c r="M7" t="s">
        <v>11</v>
      </c>
      <c r="N7" t="s">
        <v>9</v>
      </c>
      <c r="O7">
        <v>19</v>
      </c>
      <c r="U7" t="s">
        <v>33</v>
      </c>
    </row>
    <row r="8" spans="1:23" x14ac:dyDescent="0.25">
      <c r="A8" t="s">
        <v>14</v>
      </c>
      <c r="B8" t="s">
        <v>5</v>
      </c>
      <c r="C8" t="s">
        <v>37</v>
      </c>
      <c r="K8">
        <v>7</v>
      </c>
      <c r="L8" s="1" t="s">
        <v>47</v>
      </c>
      <c r="M8" t="s">
        <v>11</v>
      </c>
      <c r="N8" t="s">
        <v>6</v>
      </c>
      <c r="O8">
        <v>21</v>
      </c>
      <c r="U8">
        <v>2018</v>
      </c>
      <c r="V8">
        <v>1996</v>
      </c>
      <c r="W8">
        <f>U8-V8</f>
        <v>22</v>
      </c>
    </row>
    <row r="9" spans="1:23" x14ac:dyDescent="0.25">
      <c r="A9" t="s">
        <v>15</v>
      </c>
      <c r="B9" t="s">
        <v>5</v>
      </c>
      <c r="C9" t="s">
        <v>6</v>
      </c>
      <c r="F9" t="s">
        <v>16</v>
      </c>
      <c r="K9">
        <v>8</v>
      </c>
      <c r="L9" s="1" t="s">
        <v>48</v>
      </c>
      <c r="M9" t="s">
        <v>11</v>
      </c>
      <c r="N9" t="s">
        <v>9</v>
      </c>
      <c r="O9">
        <v>23</v>
      </c>
    </row>
    <row r="10" spans="1:23" x14ac:dyDescent="0.25">
      <c r="A10" t="s">
        <v>17</v>
      </c>
      <c r="B10" t="s">
        <v>11</v>
      </c>
      <c r="C10" t="s">
        <v>6</v>
      </c>
      <c r="K10">
        <v>9</v>
      </c>
      <c r="L10" s="1" t="s">
        <v>49</v>
      </c>
      <c r="M10" t="s">
        <v>11</v>
      </c>
      <c r="N10" t="s">
        <v>6</v>
      </c>
      <c r="O10">
        <v>23</v>
      </c>
    </row>
    <row r="11" spans="1:23" x14ac:dyDescent="0.25">
      <c r="A11" t="s">
        <v>18</v>
      </c>
      <c r="B11" t="s">
        <v>5</v>
      </c>
      <c r="C11" t="s">
        <v>9</v>
      </c>
      <c r="K11">
        <v>10</v>
      </c>
      <c r="L11" s="1" t="s">
        <v>50</v>
      </c>
      <c r="M11" t="s">
        <v>11</v>
      </c>
      <c r="N11" t="s">
        <v>6</v>
      </c>
      <c r="O11">
        <v>19</v>
      </c>
    </row>
    <row r="12" spans="1:23" x14ac:dyDescent="0.25">
      <c r="A12" t="s">
        <v>19</v>
      </c>
      <c r="B12" t="s">
        <v>5</v>
      </c>
      <c r="C12" t="s">
        <v>6</v>
      </c>
      <c r="K12">
        <v>11</v>
      </c>
      <c r="L12" s="1" t="s">
        <v>51</v>
      </c>
      <c r="M12" t="s">
        <v>11</v>
      </c>
      <c r="N12" t="s">
        <v>9</v>
      </c>
      <c r="O12">
        <v>21</v>
      </c>
    </row>
    <row r="13" spans="1:23" x14ac:dyDescent="0.25">
      <c r="A13" t="s">
        <v>20</v>
      </c>
      <c r="B13" t="s">
        <v>11</v>
      </c>
      <c r="C13" t="s">
        <v>6</v>
      </c>
      <c r="K13">
        <v>12</v>
      </c>
      <c r="L13" s="1" t="s">
        <v>52</v>
      </c>
      <c r="M13" t="s">
        <v>11</v>
      </c>
      <c r="N13" t="s">
        <v>6</v>
      </c>
      <c r="O13">
        <v>23</v>
      </c>
    </row>
    <row r="14" spans="1:23" x14ac:dyDescent="0.25">
      <c r="A14" t="s">
        <v>34</v>
      </c>
      <c r="B14" t="s">
        <v>11</v>
      </c>
      <c r="C14" t="s">
        <v>6</v>
      </c>
      <c r="D14" t="s">
        <v>22</v>
      </c>
      <c r="K14">
        <v>13</v>
      </c>
      <c r="L14" s="1" t="s">
        <v>53</v>
      </c>
      <c r="M14" t="s">
        <v>11</v>
      </c>
      <c r="N14" t="s">
        <v>6</v>
      </c>
      <c r="O14">
        <v>19</v>
      </c>
    </row>
    <row r="15" spans="1:23" x14ac:dyDescent="0.25">
      <c r="A15" t="s">
        <v>26</v>
      </c>
      <c r="B15" t="s">
        <v>11</v>
      </c>
      <c r="C15" t="s">
        <v>6</v>
      </c>
      <c r="K15">
        <v>14</v>
      </c>
      <c r="L15" s="1" t="s">
        <v>54</v>
      </c>
      <c r="M15" t="s">
        <v>11</v>
      </c>
      <c r="N15" t="s">
        <v>9</v>
      </c>
      <c r="O15">
        <v>22</v>
      </c>
    </row>
    <row r="16" spans="1:23" x14ac:dyDescent="0.25">
      <c r="A16" t="s">
        <v>28</v>
      </c>
      <c r="B16" t="s">
        <v>5</v>
      </c>
      <c r="C16" t="s">
        <v>9</v>
      </c>
      <c r="K16">
        <v>15</v>
      </c>
      <c r="L16" s="1" t="s">
        <v>55</v>
      </c>
      <c r="M16" t="s">
        <v>11</v>
      </c>
      <c r="N16" t="s">
        <v>9</v>
      </c>
      <c r="O16">
        <v>24</v>
      </c>
    </row>
    <row r="17" spans="1:15" x14ac:dyDescent="0.25">
      <c r="A17" t="s">
        <v>29</v>
      </c>
      <c r="B17" t="s">
        <v>5</v>
      </c>
      <c r="C17" t="s">
        <v>6</v>
      </c>
      <c r="F17" t="s">
        <v>30</v>
      </c>
      <c r="K17">
        <v>16</v>
      </c>
      <c r="L17" s="1" t="s">
        <v>60</v>
      </c>
      <c r="M17" t="s">
        <v>11</v>
      </c>
      <c r="N17" t="s">
        <v>9</v>
      </c>
      <c r="O17">
        <v>22</v>
      </c>
    </row>
    <row r="18" spans="1:15" x14ac:dyDescent="0.25">
      <c r="A18" t="s">
        <v>21</v>
      </c>
      <c r="B18" t="s">
        <v>11</v>
      </c>
      <c r="C18" t="s">
        <v>6</v>
      </c>
      <c r="K18">
        <v>17</v>
      </c>
      <c r="L18" s="1" t="s">
        <v>59</v>
      </c>
      <c r="M18" t="s">
        <v>11</v>
      </c>
      <c r="N18" t="s">
        <v>9</v>
      </c>
      <c r="O18">
        <v>22</v>
      </c>
    </row>
    <row r="19" spans="1:15" x14ac:dyDescent="0.25">
      <c r="A19" t="s">
        <v>35</v>
      </c>
      <c r="B19" t="s">
        <v>11</v>
      </c>
      <c r="C19" t="s">
        <v>6</v>
      </c>
      <c r="K19">
        <v>18</v>
      </c>
      <c r="L19" s="1" t="s">
        <v>58</v>
      </c>
      <c r="M19" t="s">
        <v>11</v>
      </c>
      <c r="N19" t="s">
        <v>6</v>
      </c>
      <c r="O19">
        <v>22</v>
      </c>
    </row>
    <row r="20" spans="1:15" x14ac:dyDescent="0.25">
      <c r="A20" t="s">
        <v>36</v>
      </c>
      <c r="B20" t="s">
        <v>5</v>
      </c>
      <c r="C20" t="s">
        <v>9</v>
      </c>
      <c r="K20">
        <v>19</v>
      </c>
      <c r="L20" s="1" t="s">
        <v>57</v>
      </c>
      <c r="M20" t="s">
        <v>11</v>
      </c>
      <c r="N20" t="s">
        <v>6</v>
      </c>
      <c r="O20">
        <v>20</v>
      </c>
    </row>
    <row r="21" spans="1:15" x14ac:dyDescent="0.25">
      <c r="A21" t="s">
        <v>38</v>
      </c>
      <c r="B21" t="s">
        <v>11</v>
      </c>
      <c r="C21" t="s">
        <v>6</v>
      </c>
      <c r="K21">
        <v>20</v>
      </c>
      <c r="L21" s="1" t="s">
        <v>56</v>
      </c>
      <c r="M21" t="s">
        <v>11</v>
      </c>
      <c r="N21" t="s">
        <v>9</v>
      </c>
      <c r="O21">
        <v>26</v>
      </c>
    </row>
    <row r="22" spans="1:15" x14ac:dyDescent="0.25">
      <c r="A22" t="s">
        <v>39</v>
      </c>
      <c r="B22" t="s">
        <v>11</v>
      </c>
      <c r="C22" t="s">
        <v>6</v>
      </c>
      <c r="K22">
        <v>21</v>
      </c>
      <c r="L22" s="1" t="s">
        <v>29</v>
      </c>
      <c r="M22" t="s">
        <v>5</v>
      </c>
      <c r="N22" t="s">
        <v>6</v>
      </c>
      <c r="O22">
        <v>23</v>
      </c>
    </row>
    <row r="23" spans="1:15" x14ac:dyDescent="0.25">
      <c r="A23" t="s">
        <v>40</v>
      </c>
      <c r="B23" t="s">
        <v>5</v>
      </c>
      <c r="C23" t="s">
        <v>9</v>
      </c>
      <c r="K23">
        <v>22</v>
      </c>
      <c r="L23" s="1" t="s">
        <v>15</v>
      </c>
      <c r="M23" t="s">
        <v>5</v>
      </c>
      <c r="N23" t="s">
        <v>6</v>
      </c>
      <c r="O23">
        <v>22</v>
      </c>
    </row>
    <row r="24" spans="1:15" x14ac:dyDescent="0.25">
      <c r="A24" t="s">
        <v>41</v>
      </c>
      <c r="B24" t="s">
        <v>5</v>
      </c>
      <c r="C24" t="s">
        <v>9</v>
      </c>
      <c r="K24">
        <v>23</v>
      </c>
      <c r="L24" s="1" t="s">
        <v>34</v>
      </c>
      <c r="M24" t="s">
        <v>11</v>
      </c>
      <c r="N24" t="s">
        <v>6</v>
      </c>
      <c r="O24">
        <v>21</v>
      </c>
    </row>
    <row r="25" spans="1:15" x14ac:dyDescent="0.25">
      <c r="A25" t="s">
        <v>42</v>
      </c>
      <c r="B25" t="s">
        <v>5</v>
      </c>
      <c r="C25" t="s">
        <v>9</v>
      </c>
      <c r="K25">
        <v>24</v>
      </c>
      <c r="L25" s="1" t="s">
        <v>67</v>
      </c>
      <c r="M25" t="s">
        <v>11</v>
      </c>
      <c r="N25" t="s">
        <v>9</v>
      </c>
      <c r="O25">
        <v>20</v>
      </c>
    </row>
    <row r="26" spans="1:15" x14ac:dyDescent="0.25">
      <c r="K26">
        <v>25</v>
      </c>
      <c r="L26" s="1" t="s">
        <v>66</v>
      </c>
      <c r="M26" t="s">
        <v>5</v>
      </c>
      <c r="N26" t="s">
        <v>9</v>
      </c>
      <c r="O26">
        <v>20</v>
      </c>
    </row>
    <row r="27" spans="1:15" x14ac:dyDescent="0.25">
      <c r="K27">
        <v>26</v>
      </c>
      <c r="L27" s="1" t="s">
        <v>65</v>
      </c>
      <c r="M27" t="s">
        <v>11</v>
      </c>
      <c r="N27" t="s">
        <v>9</v>
      </c>
      <c r="O27">
        <v>22</v>
      </c>
    </row>
    <row r="28" spans="1:15" x14ac:dyDescent="0.25">
      <c r="K28">
        <v>27</v>
      </c>
      <c r="L28" s="7" t="s">
        <v>68</v>
      </c>
      <c r="M28" t="s">
        <v>11</v>
      </c>
      <c r="N28" t="s">
        <v>6</v>
      </c>
      <c r="O28">
        <v>19</v>
      </c>
    </row>
    <row r="29" spans="1:15" x14ac:dyDescent="0.25">
      <c r="K29">
        <v>28</v>
      </c>
      <c r="L29" s="1" t="s">
        <v>64</v>
      </c>
      <c r="M29" t="s">
        <v>11</v>
      </c>
      <c r="N29" t="s">
        <v>9</v>
      </c>
      <c r="O29">
        <v>19</v>
      </c>
    </row>
    <row r="30" spans="1:15" x14ac:dyDescent="0.25">
      <c r="K30">
        <v>29</v>
      </c>
      <c r="L30" s="1" t="s">
        <v>63</v>
      </c>
      <c r="M30" t="s">
        <v>11</v>
      </c>
      <c r="N30" t="s">
        <v>9</v>
      </c>
      <c r="O30">
        <v>20</v>
      </c>
    </row>
    <row r="31" spans="1:15" x14ac:dyDescent="0.25">
      <c r="K31">
        <v>30</v>
      </c>
      <c r="L31" s="7" t="s">
        <v>68</v>
      </c>
      <c r="M31" t="s">
        <v>11</v>
      </c>
      <c r="N31" t="s">
        <v>6</v>
      </c>
      <c r="O31">
        <v>24</v>
      </c>
    </row>
    <row r="32" spans="1:15" x14ac:dyDescent="0.25">
      <c r="K32">
        <v>31</v>
      </c>
      <c r="L32" s="1" t="s">
        <v>62</v>
      </c>
      <c r="M32" t="s">
        <v>11</v>
      </c>
      <c r="N32" t="s">
        <v>6</v>
      </c>
      <c r="O32">
        <v>24</v>
      </c>
    </row>
    <row r="33" spans="11:16" ht="15.75" thickBot="1" x14ac:dyDescent="0.3">
      <c r="K33" s="8">
        <v>32</v>
      </c>
      <c r="L33" s="9" t="s">
        <v>61</v>
      </c>
      <c r="M33" s="8" t="s">
        <v>11</v>
      </c>
      <c r="N33" s="8" t="s">
        <v>9</v>
      </c>
      <c r="O33" s="8">
        <v>24</v>
      </c>
    </row>
    <row r="34" spans="11:16" x14ac:dyDescent="0.25">
      <c r="K34">
        <v>33</v>
      </c>
      <c r="L34" s="10" t="s">
        <v>68</v>
      </c>
      <c r="M34" s="10" t="s">
        <v>11</v>
      </c>
      <c r="N34" s="10" t="s">
        <v>32</v>
      </c>
      <c r="O34" s="10">
        <v>23</v>
      </c>
      <c r="P34" s="11" t="s">
        <v>69</v>
      </c>
    </row>
    <row r="35" spans="11:16" x14ac:dyDescent="0.25">
      <c r="K35">
        <v>34</v>
      </c>
      <c r="L35" s="10" t="s">
        <v>68</v>
      </c>
      <c r="M35" s="10" t="s">
        <v>70</v>
      </c>
      <c r="N35" s="10" t="s">
        <v>32</v>
      </c>
      <c r="O35" s="10">
        <v>20</v>
      </c>
      <c r="P35" s="11" t="s">
        <v>71</v>
      </c>
    </row>
    <row r="36" spans="11:16" x14ac:dyDescent="0.25">
      <c r="K36">
        <v>35</v>
      </c>
      <c r="L36" s="10" t="s">
        <v>68</v>
      </c>
      <c r="M36" s="10" t="s">
        <v>72</v>
      </c>
      <c r="N36" s="10" t="s">
        <v>32</v>
      </c>
      <c r="O36" s="10">
        <v>22</v>
      </c>
      <c r="P36" s="11" t="s">
        <v>73</v>
      </c>
    </row>
    <row r="37" spans="11:16" x14ac:dyDescent="0.25">
      <c r="K37">
        <v>36</v>
      </c>
      <c r="L37" s="10" t="s">
        <v>68</v>
      </c>
      <c r="M37" s="10" t="s">
        <v>70</v>
      </c>
      <c r="N37" s="10" t="s">
        <v>32</v>
      </c>
      <c r="O37" s="10">
        <v>22</v>
      </c>
      <c r="P37" s="11" t="s">
        <v>74</v>
      </c>
    </row>
    <row r="38" spans="11:16" x14ac:dyDescent="0.25">
      <c r="K38">
        <v>37</v>
      </c>
      <c r="L38" s="10" t="s">
        <v>68</v>
      </c>
      <c r="M38" s="10" t="s">
        <v>70</v>
      </c>
      <c r="N38" s="10" t="s">
        <v>32</v>
      </c>
      <c r="O38" s="10">
        <v>23</v>
      </c>
      <c r="P38" s="11" t="s">
        <v>75</v>
      </c>
    </row>
    <row r="39" spans="11:16" x14ac:dyDescent="0.25">
      <c r="K39">
        <v>38</v>
      </c>
      <c r="L39" s="10" t="s">
        <v>68</v>
      </c>
      <c r="M39" s="10" t="s">
        <v>70</v>
      </c>
      <c r="N39" s="10" t="s">
        <v>32</v>
      </c>
      <c r="O39" s="10">
        <v>29</v>
      </c>
      <c r="P39" s="11" t="s">
        <v>76</v>
      </c>
    </row>
    <row r="40" spans="11:16" x14ac:dyDescent="0.25">
      <c r="K40">
        <v>39</v>
      </c>
      <c r="L40" s="10" t="s">
        <v>68</v>
      </c>
      <c r="M40" s="10" t="s">
        <v>70</v>
      </c>
      <c r="N40" s="10" t="s">
        <v>32</v>
      </c>
      <c r="O40" s="10">
        <v>23</v>
      </c>
      <c r="P40" s="11" t="s">
        <v>77</v>
      </c>
    </row>
    <row r="41" spans="11:16" x14ac:dyDescent="0.25">
      <c r="K41">
        <v>40</v>
      </c>
      <c r="L41" s="10" t="s">
        <v>68</v>
      </c>
      <c r="M41" s="10" t="s">
        <v>72</v>
      </c>
      <c r="N41" s="10" t="s">
        <v>32</v>
      </c>
      <c r="O41" s="10">
        <v>20</v>
      </c>
      <c r="P41" s="11" t="s">
        <v>78</v>
      </c>
    </row>
    <row r="42" spans="11:16" x14ac:dyDescent="0.25">
      <c r="K42">
        <v>41</v>
      </c>
      <c r="L42" s="10" t="s">
        <v>68</v>
      </c>
      <c r="M42" s="10" t="s">
        <v>70</v>
      </c>
      <c r="N42" s="10" t="s">
        <v>32</v>
      </c>
      <c r="O42" s="10">
        <v>21</v>
      </c>
      <c r="P42" s="11" t="s">
        <v>79</v>
      </c>
    </row>
    <row r="43" spans="11:16" x14ac:dyDescent="0.25">
      <c r="K43">
        <v>42</v>
      </c>
      <c r="L43" s="10" t="s">
        <v>68</v>
      </c>
      <c r="M43" s="10" t="s">
        <v>72</v>
      </c>
      <c r="N43" s="10" t="s">
        <v>32</v>
      </c>
      <c r="O43" s="10">
        <v>22</v>
      </c>
      <c r="P43" s="11" t="s">
        <v>80</v>
      </c>
    </row>
    <row r="44" spans="11:16" x14ac:dyDescent="0.25">
      <c r="K44">
        <v>43</v>
      </c>
      <c r="L44" s="10" t="s">
        <v>68</v>
      </c>
      <c r="M44" s="10" t="s">
        <v>72</v>
      </c>
      <c r="N44" s="10" t="s">
        <v>32</v>
      </c>
      <c r="O44" s="10">
        <v>21</v>
      </c>
      <c r="P44" s="11" t="s">
        <v>81</v>
      </c>
    </row>
    <row r="45" spans="11:16" x14ac:dyDescent="0.25">
      <c r="K45">
        <v>44</v>
      </c>
      <c r="L45" s="10" t="s">
        <v>68</v>
      </c>
      <c r="M45" s="10" t="s">
        <v>70</v>
      </c>
      <c r="N45" s="10" t="s">
        <v>32</v>
      </c>
      <c r="O45" s="10">
        <v>23</v>
      </c>
      <c r="P45" s="11" t="s">
        <v>82</v>
      </c>
    </row>
    <row r="46" spans="11:16" x14ac:dyDescent="0.25">
      <c r="K46">
        <v>45</v>
      </c>
      <c r="L46" s="10" t="s">
        <v>68</v>
      </c>
      <c r="M46" s="10" t="s">
        <v>70</v>
      </c>
      <c r="N46" s="10" t="s">
        <v>37</v>
      </c>
      <c r="O46" s="10">
        <v>19</v>
      </c>
      <c r="P46" s="11" t="s">
        <v>83</v>
      </c>
    </row>
    <row r="47" spans="11:16" x14ac:dyDescent="0.25">
      <c r="K47">
        <v>46</v>
      </c>
      <c r="L47" s="10" t="s">
        <v>68</v>
      </c>
      <c r="M47" s="10" t="s">
        <v>70</v>
      </c>
      <c r="N47" s="10" t="s">
        <v>32</v>
      </c>
      <c r="O47" s="10">
        <v>19</v>
      </c>
      <c r="P47" s="11" t="s">
        <v>84</v>
      </c>
    </row>
    <row r="48" spans="11:16" x14ac:dyDescent="0.25">
      <c r="K48">
        <v>47</v>
      </c>
      <c r="L48" s="10" t="s">
        <v>68</v>
      </c>
      <c r="M48" s="10" t="s">
        <v>70</v>
      </c>
      <c r="N48" s="10" t="s">
        <v>37</v>
      </c>
      <c r="O48" s="10">
        <v>21</v>
      </c>
      <c r="P48" s="11" t="s">
        <v>85</v>
      </c>
    </row>
    <row r="49" spans="11:19" x14ac:dyDescent="0.25">
      <c r="K49">
        <v>48</v>
      </c>
      <c r="L49" s="10" t="s">
        <v>68</v>
      </c>
      <c r="M49" s="10" t="s">
        <v>70</v>
      </c>
      <c r="N49" s="10" t="s">
        <v>32</v>
      </c>
      <c r="O49" s="10">
        <v>21</v>
      </c>
    </row>
    <row r="50" spans="11:19" ht="15.75" thickBot="1" x14ac:dyDescent="0.3">
      <c r="K50" s="12">
        <v>49</v>
      </c>
      <c r="L50" s="12" t="s">
        <v>68</v>
      </c>
      <c r="M50" s="13" t="s">
        <v>70</v>
      </c>
      <c r="N50" s="13" t="s">
        <v>32</v>
      </c>
      <c r="O50" s="13">
        <v>21</v>
      </c>
      <c r="P50" s="12"/>
      <c r="Q50" s="12"/>
      <c r="R50" s="12"/>
      <c r="S50" s="12"/>
    </row>
    <row r="51" spans="11:19" ht="15.75" thickTop="1" x14ac:dyDescent="0.25">
      <c r="K51">
        <v>50</v>
      </c>
      <c r="L51" s="15" t="s">
        <v>118</v>
      </c>
      <c r="M51" s="10" t="s">
        <v>70</v>
      </c>
      <c r="N51" s="10" t="s">
        <v>32</v>
      </c>
      <c r="O51" s="10">
        <v>45</v>
      </c>
      <c r="P51" s="11" t="s">
        <v>86</v>
      </c>
    </row>
    <row r="52" spans="11:19" x14ac:dyDescent="0.25">
      <c r="K52">
        <v>51</v>
      </c>
      <c r="L52" t="s">
        <v>87</v>
      </c>
      <c r="M52" s="10" t="s">
        <v>70</v>
      </c>
      <c r="N52" s="10" t="s">
        <v>32</v>
      </c>
      <c r="O52" s="10">
        <v>22</v>
      </c>
    </row>
    <row r="53" spans="11:19" x14ac:dyDescent="0.25">
      <c r="K53">
        <v>52</v>
      </c>
      <c r="L53" t="s">
        <v>88</v>
      </c>
      <c r="M53" s="10" t="s">
        <v>70</v>
      </c>
      <c r="N53" s="10" t="s">
        <v>32</v>
      </c>
      <c r="O53" s="10">
        <v>26</v>
      </c>
    </row>
    <row r="54" spans="11:19" x14ac:dyDescent="0.25">
      <c r="K54">
        <v>53</v>
      </c>
      <c r="L54" t="s">
        <v>89</v>
      </c>
      <c r="M54" s="10" t="s">
        <v>70</v>
      </c>
      <c r="N54" s="10" t="s">
        <v>32</v>
      </c>
      <c r="O54" s="10">
        <v>23</v>
      </c>
    </row>
    <row r="55" spans="11:19" x14ac:dyDescent="0.25">
      <c r="K55">
        <v>54</v>
      </c>
      <c r="L55" t="s">
        <v>90</v>
      </c>
      <c r="M55" s="10" t="s">
        <v>72</v>
      </c>
      <c r="N55" s="10" t="s">
        <v>37</v>
      </c>
      <c r="O55" s="10">
        <v>23</v>
      </c>
    </row>
    <row r="56" spans="11:19" x14ac:dyDescent="0.25">
      <c r="K56">
        <v>55</v>
      </c>
      <c r="L56" t="s">
        <v>91</v>
      </c>
      <c r="M56" s="10" t="s">
        <v>72</v>
      </c>
      <c r="N56" s="10" t="s">
        <v>37</v>
      </c>
      <c r="O56" s="10">
        <v>24</v>
      </c>
    </row>
    <row r="57" spans="11:19" x14ac:dyDescent="0.25">
      <c r="K57">
        <v>56</v>
      </c>
      <c r="L57" t="s">
        <v>92</v>
      </c>
      <c r="M57" s="10" t="s">
        <v>70</v>
      </c>
      <c r="N57" s="10" t="s">
        <v>32</v>
      </c>
      <c r="O57" s="10">
        <v>21</v>
      </c>
    </row>
    <row r="58" spans="11:19" x14ac:dyDescent="0.25">
      <c r="K58">
        <v>57</v>
      </c>
      <c r="L58" t="s">
        <v>93</v>
      </c>
      <c r="M58" s="10" t="s">
        <v>70</v>
      </c>
      <c r="N58" s="10" t="s">
        <v>32</v>
      </c>
      <c r="O58" s="10">
        <v>23</v>
      </c>
    </row>
    <row r="59" spans="11:19" x14ac:dyDescent="0.25">
      <c r="K59">
        <v>58</v>
      </c>
      <c r="L59" t="s">
        <v>94</v>
      </c>
      <c r="M59" s="10" t="s">
        <v>70</v>
      </c>
      <c r="N59" s="10" t="s">
        <v>32</v>
      </c>
      <c r="O59" s="10">
        <v>24</v>
      </c>
    </row>
    <row r="60" spans="11:19" x14ac:dyDescent="0.25">
      <c r="K60">
        <v>59</v>
      </c>
      <c r="L60" t="s">
        <v>21</v>
      </c>
      <c r="M60" s="10" t="s">
        <v>70</v>
      </c>
      <c r="N60" s="10" t="s">
        <v>32</v>
      </c>
      <c r="O60" s="10">
        <v>23</v>
      </c>
    </row>
    <row r="61" spans="11:19" x14ac:dyDescent="0.25">
      <c r="K61">
        <v>60</v>
      </c>
      <c r="L61" t="s">
        <v>95</v>
      </c>
      <c r="M61" s="10" t="s">
        <v>72</v>
      </c>
      <c r="N61" s="10" t="s">
        <v>32</v>
      </c>
      <c r="O61" s="10">
        <v>26</v>
      </c>
    </row>
    <row r="62" spans="11:19" x14ac:dyDescent="0.25">
      <c r="K62">
        <v>61</v>
      </c>
      <c r="L62" t="s">
        <v>35</v>
      </c>
      <c r="M62" s="10" t="s">
        <v>70</v>
      </c>
      <c r="N62" s="10" t="s">
        <v>32</v>
      </c>
      <c r="O62" s="10">
        <v>23</v>
      </c>
    </row>
    <row r="63" spans="11:19" x14ac:dyDescent="0.25">
      <c r="K63">
        <v>62</v>
      </c>
      <c r="L63" t="s">
        <v>96</v>
      </c>
      <c r="M63" s="10" t="s">
        <v>70</v>
      </c>
      <c r="N63" s="10" t="s">
        <v>37</v>
      </c>
      <c r="O63" s="10">
        <v>20</v>
      </c>
    </row>
    <row r="64" spans="11:19" x14ac:dyDescent="0.25">
      <c r="K64">
        <v>63</v>
      </c>
      <c r="L64" t="s">
        <v>97</v>
      </c>
      <c r="M64" s="10" t="s">
        <v>72</v>
      </c>
      <c r="N64" s="10" t="s">
        <v>37</v>
      </c>
      <c r="O64" s="10">
        <v>24</v>
      </c>
    </row>
    <row r="65" spans="10:17" x14ac:dyDescent="0.25">
      <c r="K65">
        <v>64</v>
      </c>
      <c r="L65" t="s">
        <v>68</v>
      </c>
      <c r="M65" s="10" t="s">
        <v>70</v>
      </c>
      <c r="N65" s="10" t="s">
        <v>32</v>
      </c>
      <c r="O65">
        <v>21</v>
      </c>
    </row>
    <row r="66" spans="10:17" x14ac:dyDescent="0.25">
      <c r="K66">
        <v>65</v>
      </c>
      <c r="L66" t="s">
        <v>68</v>
      </c>
      <c r="M66" s="10" t="s">
        <v>70</v>
      </c>
      <c r="N66" s="10" t="s">
        <v>32</v>
      </c>
      <c r="O66">
        <v>21</v>
      </c>
    </row>
    <row r="67" spans="10:17" ht="15.75" thickBot="1" x14ac:dyDescent="0.3">
      <c r="J67" s="12"/>
      <c r="K67" s="12">
        <v>66</v>
      </c>
      <c r="L67" s="12" t="s">
        <v>98</v>
      </c>
      <c r="M67" s="13" t="s">
        <v>70</v>
      </c>
      <c r="N67" s="13" t="s">
        <v>32</v>
      </c>
      <c r="O67" s="12">
        <v>20</v>
      </c>
      <c r="P67" s="12"/>
      <c r="Q67" s="12"/>
    </row>
    <row r="68" spans="10:17" ht="15.75" thickTop="1" x14ac:dyDescent="0.25">
      <c r="K68">
        <v>67</v>
      </c>
      <c r="L68" s="10" t="s">
        <v>119</v>
      </c>
      <c r="M68" s="10" t="s">
        <v>70</v>
      </c>
      <c r="N68" s="10" t="s">
        <v>9</v>
      </c>
      <c r="O68" s="10">
        <v>23</v>
      </c>
      <c r="P68" s="11" t="s">
        <v>99</v>
      </c>
    </row>
    <row r="69" spans="10:17" x14ac:dyDescent="0.25">
      <c r="K69">
        <v>68</v>
      </c>
      <c r="L69" s="10" t="s">
        <v>41</v>
      </c>
      <c r="M69" s="10" t="s">
        <v>72</v>
      </c>
      <c r="N69" s="10" t="s">
        <v>9</v>
      </c>
      <c r="O69" s="10">
        <v>21</v>
      </c>
      <c r="P69" s="11" t="s">
        <v>100</v>
      </c>
    </row>
    <row r="70" spans="10:17" x14ac:dyDescent="0.25">
      <c r="K70">
        <v>69</v>
      </c>
      <c r="L70" s="10" t="s">
        <v>120</v>
      </c>
      <c r="M70" s="10" t="s">
        <v>70</v>
      </c>
      <c r="N70" s="10" t="s">
        <v>32</v>
      </c>
      <c r="O70" s="10">
        <v>23</v>
      </c>
      <c r="P70" s="11" t="s">
        <v>101</v>
      </c>
    </row>
    <row r="71" spans="10:17" x14ac:dyDescent="0.25">
      <c r="K71">
        <v>70</v>
      </c>
      <c r="L71" s="10" t="s">
        <v>68</v>
      </c>
      <c r="M71" s="10" t="s">
        <v>70</v>
      </c>
      <c r="N71" s="10" t="s">
        <v>9</v>
      </c>
      <c r="O71" s="10">
        <v>22</v>
      </c>
      <c r="P71" s="11" t="s">
        <v>102</v>
      </c>
    </row>
    <row r="72" spans="10:17" x14ac:dyDescent="0.25">
      <c r="K72">
        <v>71</v>
      </c>
      <c r="L72" s="10" t="s">
        <v>68</v>
      </c>
      <c r="M72" s="10" t="s">
        <v>72</v>
      </c>
      <c r="N72" s="10" t="s">
        <v>32</v>
      </c>
      <c r="O72" s="10">
        <v>22</v>
      </c>
      <c r="P72" s="11" t="s">
        <v>103</v>
      </c>
    </row>
    <row r="73" spans="10:17" x14ac:dyDescent="0.25">
      <c r="K73">
        <v>72</v>
      </c>
      <c r="L73" s="10" t="s">
        <v>68</v>
      </c>
      <c r="M73" s="10" t="s">
        <v>70</v>
      </c>
      <c r="N73" s="10" t="s">
        <v>32</v>
      </c>
      <c r="O73" s="10">
        <v>21</v>
      </c>
      <c r="P73" s="11" t="s">
        <v>104</v>
      </c>
    </row>
    <row r="74" spans="10:17" x14ac:dyDescent="0.25">
      <c r="K74">
        <v>73</v>
      </c>
      <c r="L74" s="10" t="s">
        <v>68</v>
      </c>
      <c r="M74" s="10" t="s">
        <v>72</v>
      </c>
      <c r="N74" s="10" t="s">
        <v>32</v>
      </c>
      <c r="O74" s="10">
        <v>22</v>
      </c>
      <c r="P74" s="11" t="s">
        <v>105</v>
      </c>
    </row>
    <row r="75" spans="10:17" x14ac:dyDescent="0.25">
      <c r="K75">
        <v>74</v>
      </c>
      <c r="L75" s="10" t="s">
        <v>68</v>
      </c>
      <c r="M75" s="10" t="s">
        <v>70</v>
      </c>
      <c r="N75" s="10" t="s">
        <v>32</v>
      </c>
      <c r="O75" s="10">
        <v>32</v>
      </c>
      <c r="P75" s="11" t="s">
        <v>106</v>
      </c>
    </row>
    <row r="76" spans="10:17" x14ac:dyDescent="0.25">
      <c r="K76">
        <v>75</v>
      </c>
      <c r="L76" s="10" t="s">
        <v>68</v>
      </c>
      <c r="M76" s="10" t="s">
        <v>70</v>
      </c>
      <c r="N76" s="10" t="s">
        <v>9</v>
      </c>
      <c r="O76" s="10">
        <v>29</v>
      </c>
      <c r="P76" s="11" t="s">
        <v>107</v>
      </c>
    </row>
    <row r="77" spans="10:17" x14ac:dyDescent="0.25">
      <c r="K77">
        <v>76</v>
      </c>
      <c r="L77" t="s">
        <v>108</v>
      </c>
      <c r="M77" s="10" t="s">
        <v>70</v>
      </c>
      <c r="N77" s="10" t="s">
        <v>9</v>
      </c>
      <c r="O77" s="10">
        <v>27</v>
      </c>
    </row>
    <row r="78" spans="10:17" x14ac:dyDescent="0.25">
      <c r="K78">
        <v>77</v>
      </c>
      <c r="L78" t="s">
        <v>109</v>
      </c>
      <c r="M78" s="10" t="s">
        <v>70</v>
      </c>
      <c r="N78" s="10" t="s">
        <v>32</v>
      </c>
      <c r="O78" s="10">
        <v>26</v>
      </c>
      <c r="P78" s="14" t="s">
        <v>110</v>
      </c>
    </row>
    <row r="79" spans="10:17" x14ac:dyDescent="0.25">
      <c r="K79">
        <v>78</v>
      </c>
      <c r="L79" t="s">
        <v>121</v>
      </c>
      <c r="M79" s="10" t="s">
        <v>70</v>
      </c>
      <c r="N79" s="10" t="s">
        <v>32</v>
      </c>
      <c r="O79" s="10">
        <v>21</v>
      </c>
      <c r="P79" s="11" t="s">
        <v>111</v>
      </c>
    </row>
    <row r="80" spans="10:17" x14ac:dyDescent="0.25">
      <c r="K80">
        <v>79</v>
      </c>
      <c r="L80" t="s">
        <v>68</v>
      </c>
      <c r="M80" s="10" t="s">
        <v>70</v>
      </c>
      <c r="N80" s="10" t="s">
        <v>32</v>
      </c>
      <c r="O80" s="10">
        <v>22</v>
      </c>
      <c r="P80" s="11" t="s">
        <v>112</v>
      </c>
    </row>
    <row r="81" spans="10:19" x14ac:dyDescent="0.25">
      <c r="K81">
        <v>80</v>
      </c>
      <c r="L81" t="s">
        <v>68</v>
      </c>
      <c r="M81" s="10" t="s">
        <v>70</v>
      </c>
      <c r="N81" s="10" t="s">
        <v>32</v>
      </c>
      <c r="O81" s="10">
        <v>20</v>
      </c>
      <c r="P81" s="11" t="s">
        <v>113</v>
      </c>
    </row>
    <row r="82" spans="10:19" x14ac:dyDescent="0.25">
      <c r="K82">
        <v>81</v>
      </c>
      <c r="L82" t="s">
        <v>68</v>
      </c>
      <c r="M82" s="10" t="s">
        <v>70</v>
      </c>
      <c r="N82" s="10" t="s">
        <v>37</v>
      </c>
      <c r="O82" s="10">
        <v>20</v>
      </c>
    </row>
    <row r="83" spans="10:19" x14ac:dyDescent="0.25">
      <c r="K83">
        <v>82</v>
      </c>
      <c r="L83" t="s">
        <v>122</v>
      </c>
      <c r="M83" s="10" t="s">
        <v>70</v>
      </c>
      <c r="N83" s="10" t="s">
        <v>37</v>
      </c>
      <c r="O83" s="10">
        <v>21</v>
      </c>
      <c r="P83" s="11" t="s">
        <v>114</v>
      </c>
    </row>
    <row r="84" spans="10:19" x14ac:dyDescent="0.25">
      <c r="K84">
        <v>83</v>
      </c>
      <c r="L84" t="s">
        <v>115</v>
      </c>
      <c r="M84" s="10" t="s">
        <v>72</v>
      </c>
      <c r="N84" s="10" t="s">
        <v>37</v>
      </c>
      <c r="O84" s="10">
        <v>23</v>
      </c>
      <c r="P84" s="14" t="s">
        <v>116</v>
      </c>
    </row>
    <row r="85" spans="10:19" ht="15.75" thickBot="1" x14ac:dyDescent="0.3">
      <c r="J85" s="12"/>
      <c r="K85" s="12">
        <v>84</v>
      </c>
      <c r="L85" s="12" t="s">
        <v>117</v>
      </c>
      <c r="M85" s="13" t="s">
        <v>72</v>
      </c>
      <c r="N85" s="13" t="s">
        <v>37</v>
      </c>
      <c r="O85" s="13">
        <v>27</v>
      </c>
      <c r="P85" s="12"/>
      <c r="Q85" s="12"/>
      <c r="R85" s="12"/>
      <c r="S85" s="12"/>
    </row>
    <row r="86" spans="10:19" ht="15.75" thickTop="1" x14ac:dyDescent="0.25">
      <c r="K86">
        <v>85</v>
      </c>
      <c r="L86" s="10" t="s">
        <v>123</v>
      </c>
      <c r="M86" s="10" t="s">
        <v>70</v>
      </c>
      <c r="N86" s="10" t="s">
        <v>37</v>
      </c>
      <c r="O86" s="10">
        <v>33</v>
      </c>
      <c r="P86" s="14" t="s">
        <v>124</v>
      </c>
    </row>
    <row r="87" spans="10:19" x14ac:dyDescent="0.25">
      <c r="K87">
        <v>86</v>
      </c>
      <c r="M87" s="10" t="s">
        <v>70</v>
      </c>
      <c r="N87" s="10" t="s">
        <v>32</v>
      </c>
      <c r="O87" s="10">
        <v>37</v>
      </c>
      <c r="P87" s="11" t="s">
        <v>125</v>
      </c>
    </row>
    <row r="88" spans="10:19" x14ac:dyDescent="0.25">
      <c r="K88">
        <v>87</v>
      </c>
      <c r="M88" s="10" t="s">
        <v>70</v>
      </c>
      <c r="N88" s="10" t="s">
        <v>32</v>
      </c>
      <c r="O88" s="10">
        <v>28</v>
      </c>
      <c r="P88" s="11" t="s">
        <v>126</v>
      </c>
    </row>
    <row r="89" spans="10:19" x14ac:dyDescent="0.25">
      <c r="K89">
        <v>88</v>
      </c>
      <c r="L89" t="s">
        <v>127</v>
      </c>
      <c r="M89" s="10" t="s">
        <v>70</v>
      </c>
      <c r="N89" s="10" t="s">
        <v>37</v>
      </c>
      <c r="O89" s="10">
        <v>21</v>
      </c>
      <c r="P89" s="14" t="s">
        <v>128</v>
      </c>
    </row>
    <row r="90" spans="10:19" x14ac:dyDescent="0.25">
      <c r="K90">
        <v>89</v>
      </c>
      <c r="L90" t="s">
        <v>129</v>
      </c>
      <c r="M90" s="10" t="s">
        <v>70</v>
      </c>
      <c r="N90" s="10" t="s">
        <v>37</v>
      </c>
      <c r="O90" s="10">
        <v>28</v>
      </c>
      <c r="P90" s="14" t="s">
        <v>130</v>
      </c>
    </row>
    <row r="91" spans="10:19" x14ac:dyDescent="0.25">
      <c r="K91">
        <v>90</v>
      </c>
      <c r="M91" s="10" t="s">
        <v>70</v>
      </c>
      <c r="N91" s="10" t="s">
        <v>32</v>
      </c>
      <c r="O91" s="10">
        <v>30</v>
      </c>
      <c r="P91" s="11" t="s">
        <v>131</v>
      </c>
    </row>
    <row r="92" spans="10:19" x14ac:dyDescent="0.25">
      <c r="K92">
        <v>91</v>
      </c>
      <c r="M92" s="10" t="s">
        <v>70</v>
      </c>
      <c r="N92" s="10" t="s">
        <v>32</v>
      </c>
      <c r="O92" s="10">
        <v>27</v>
      </c>
      <c r="P92" s="11" t="s">
        <v>132</v>
      </c>
    </row>
    <row r="93" spans="10:19" x14ac:dyDescent="0.25">
      <c r="K93">
        <v>92</v>
      </c>
      <c r="M93" s="10" t="s">
        <v>70</v>
      </c>
      <c r="N93" s="10" t="s">
        <v>32</v>
      </c>
      <c r="O93" s="10">
        <v>29</v>
      </c>
      <c r="P93" s="11" t="s">
        <v>133</v>
      </c>
    </row>
    <row r="94" spans="10:19" x14ac:dyDescent="0.25">
      <c r="K94">
        <v>93</v>
      </c>
      <c r="M94" s="10" t="s">
        <v>70</v>
      </c>
      <c r="N94" s="10" t="s">
        <v>32</v>
      </c>
      <c r="O94" s="10">
        <v>21</v>
      </c>
      <c r="P94" s="11" t="s">
        <v>134</v>
      </c>
    </row>
    <row r="95" spans="10:19" x14ac:dyDescent="0.25">
      <c r="K95">
        <v>94</v>
      </c>
      <c r="M95" s="10" t="s">
        <v>72</v>
      </c>
      <c r="N95" s="10" t="s">
        <v>32</v>
      </c>
      <c r="O95" s="10">
        <v>25</v>
      </c>
      <c r="P95" s="11" t="s">
        <v>135</v>
      </c>
    </row>
    <row r="96" spans="10:19" x14ac:dyDescent="0.25">
      <c r="K96">
        <v>95</v>
      </c>
      <c r="M96" s="10" t="s">
        <v>70</v>
      </c>
      <c r="N96" s="10" t="s">
        <v>32</v>
      </c>
      <c r="O96" s="10">
        <v>23</v>
      </c>
      <c r="P96" s="11" t="s">
        <v>136</v>
      </c>
    </row>
    <row r="97" spans="10:19" x14ac:dyDescent="0.25">
      <c r="K97">
        <v>96</v>
      </c>
      <c r="M97" s="10" t="s">
        <v>70</v>
      </c>
      <c r="N97" s="10" t="s">
        <v>32</v>
      </c>
      <c r="O97" s="10">
        <v>22</v>
      </c>
      <c r="P97" s="11" t="s">
        <v>137</v>
      </c>
    </row>
    <row r="98" spans="10:19" x14ac:dyDescent="0.25">
      <c r="K98">
        <v>97</v>
      </c>
      <c r="M98" s="10" t="s">
        <v>70</v>
      </c>
      <c r="N98" s="10" t="s">
        <v>32</v>
      </c>
      <c r="O98" s="10">
        <v>22</v>
      </c>
      <c r="P98" s="11" t="s">
        <v>138</v>
      </c>
    </row>
    <row r="99" spans="10:19" x14ac:dyDescent="0.25">
      <c r="K99">
        <v>98</v>
      </c>
      <c r="M99" s="10" t="s">
        <v>72</v>
      </c>
      <c r="N99" s="10" t="s">
        <v>32</v>
      </c>
      <c r="O99" s="10">
        <v>42</v>
      </c>
      <c r="P99" s="11" t="s">
        <v>139</v>
      </c>
    </row>
    <row r="100" spans="10:19" x14ac:dyDescent="0.25">
      <c r="K100">
        <v>99</v>
      </c>
      <c r="M100" s="10" t="s">
        <v>70</v>
      </c>
      <c r="N100" s="10" t="s">
        <v>32</v>
      </c>
      <c r="O100" s="10">
        <v>22</v>
      </c>
      <c r="P100" s="11" t="s">
        <v>140</v>
      </c>
    </row>
    <row r="101" spans="10:19" x14ac:dyDescent="0.25">
      <c r="K101">
        <v>100</v>
      </c>
      <c r="M101" s="10" t="s">
        <v>70</v>
      </c>
      <c r="N101" s="10" t="s">
        <v>32</v>
      </c>
      <c r="O101" s="10">
        <v>25</v>
      </c>
      <c r="P101" s="11" t="s">
        <v>141</v>
      </c>
    </row>
    <row r="102" spans="10:19" x14ac:dyDescent="0.25">
      <c r="K102">
        <v>101</v>
      </c>
      <c r="M102" s="10" t="s">
        <v>70</v>
      </c>
      <c r="N102" s="10" t="s">
        <v>32</v>
      </c>
      <c r="O102" s="10">
        <v>22</v>
      </c>
      <c r="P102" s="11" t="s">
        <v>142</v>
      </c>
    </row>
    <row r="103" spans="10:19" ht="15.75" thickBot="1" x14ac:dyDescent="0.3">
      <c r="J103" s="12"/>
      <c r="K103" s="12">
        <v>102</v>
      </c>
      <c r="L103" s="12"/>
      <c r="M103" s="13" t="s">
        <v>70</v>
      </c>
      <c r="N103" s="13" t="s">
        <v>32</v>
      </c>
      <c r="O103" s="13">
        <v>32</v>
      </c>
      <c r="P103" s="12"/>
      <c r="Q103" s="12"/>
      <c r="R103" s="12"/>
      <c r="S103" s="12"/>
    </row>
    <row r="104" spans="10:19" ht="15.75" thickTop="1" x14ac:dyDescent="0.25">
      <c r="K104">
        <v>103</v>
      </c>
      <c r="M104" s="10" t="s">
        <v>72</v>
      </c>
      <c r="N104" s="10" t="s">
        <v>32</v>
      </c>
      <c r="O104" s="10">
        <v>21</v>
      </c>
      <c r="P104" s="11" t="s">
        <v>143</v>
      </c>
      <c r="S104" s="11" t="s">
        <v>144</v>
      </c>
    </row>
    <row r="105" spans="10:19" x14ac:dyDescent="0.25">
      <c r="K105">
        <v>104</v>
      </c>
      <c r="M105" s="10" t="s">
        <v>70</v>
      </c>
      <c r="N105" s="10" t="s">
        <v>32</v>
      </c>
      <c r="O105" s="10">
        <v>26</v>
      </c>
      <c r="P105" s="11" t="s">
        <v>145</v>
      </c>
    </row>
    <row r="106" spans="10:19" x14ac:dyDescent="0.25">
      <c r="K106">
        <v>105</v>
      </c>
      <c r="M106" s="10" t="s">
        <v>70</v>
      </c>
      <c r="N106" s="10" t="s">
        <v>37</v>
      </c>
      <c r="O106" s="10">
        <v>21</v>
      </c>
      <c r="P106" s="11" t="s">
        <v>146</v>
      </c>
    </row>
    <row r="107" spans="10:19" x14ac:dyDescent="0.25">
      <c r="K107">
        <v>106</v>
      </c>
      <c r="M107" s="10" t="s">
        <v>70</v>
      </c>
      <c r="N107" s="10" t="s">
        <v>37</v>
      </c>
      <c r="O107" s="10">
        <v>37</v>
      </c>
      <c r="P107" s="11" t="s">
        <v>147</v>
      </c>
    </row>
    <row r="108" spans="10:19" x14ac:dyDescent="0.25">
      <c r="K108">
        <v>107</v>
      </c>
      <c r="M108" s="10" t="s">
        <v>70</v>
      </c>
      <c r="N108" s="10" t="s">
        <v>37</v>
      </c>
      <c r="O108" s="10">
        <v>24</v>
      </c>
      <c r="P108" s="11" t="s">
        <v>148</v>
      </c>
    </row>
    <row r="109" spans="10:19" x14ac:dyDescent="0.25">
      <c r="K109">
        <v>108</v>
      </c>
      <c r="L109" t="s">
        <v>150</v>
      </c>
      <c r="M109" s="10" t="s">
        <v>70</v>
      </c>
      <c r="N109" s="10" t="s">
        <v>37</v>
      </c>
      <c r="O109" s="10">
        <v>24</v>
      </c>
      <c r="P109" s="11" t="s">
        <v>149</v>
      </c>
    </row>
    <row r="110" spans="10:19" x14ac:dyDescent="0.25">
      <c r="K110">
        <v>109</v>
      </c>
      <c r="M110" s="10" t="s">
        <v>70</v>
      </c>
      <c r="N110" s="10" t="s">
        <v>37</v>
      </c>
      <c r="O110" s="10">
        <v>28</v>
      </c>
      <c r="P110" s="11" t="s">
        <v>151</v>
      </c>
    </row>
    <row r="111" spans="10:19" x14ac:dyDescent="0.25">
      <c r="K111">
        <v>110</v>
      </c>
      <c r="M111" s="10" t="s">
        <v>70</v>
      </c>
      <c r="N111" s="10" t="s">
        <v>32</v>
      </c>
      <c r="O111" s="10">
        <v>22</v>
      </c>
      <c r="P111" s="11" t="s">
        <v>152</v>
      </c>
    </row>
    <row r="112" spans="10:19" x14ac:dyDescent="0.25">
      <c r="K112">
        <v>111</v>
      </c>
      <c r="M112" s="10" t="s">
        <v>70</v>
      </c>
      <c r="N112" s="10" t="s">
        <v>37</v>
      </c>
      <c r="O112" s="10">
        <v>25</v>
      </c>
      <c r="P112" s="11" t="s">
        <v>153</v>
      </c>
    </row>
    <row r="113" spans="9:19" ht="15.75" thickBot="1" x14ac:dyDescent="0.3">
      <c r="J113" s="12"/>
      <c r="K113" s="12">
        <v>112</v>
      </c>
      <c r="L113" s="12" t="s">
        <v>154</v>
      </c>
      <c r="M113" s="13" t="s">
        <v>70</v>
      </c>
      <c r="N113" s="13" t="s">
        <v>37</v>
      </c>
      <c r="O113" s="13">
        <v>22</v>
      </c>
      <c r="P113" s="16" t="s">
        <v>155</v>
      </c>
      <c r="Q113" s="12"/>
      <c r="R113" s="12"/>
      <c r="S113" s="12"/>
    </row>
    <row r="114" spans="9:19" ht="15.75" thickTop="1" x14ac:dyDescent="0.25">
      <c r="K114">
        <v>113</v>
      </c>
      <c r="M114" s="10" t="s">
        <v>70</v>
      </c>
      <c r="N114" s="10" t="s">
        <v>37</v>
      </c>
      <c r="O114" s="10">
        <v>23</v>
      </c>
      <c r="P114" s="11" t="s">
        <v>156</v>
      </c>
    </row>
    <row r="115" spans="9:19" x14ac:dyDescent="0.25">
      <c r="K115">
        <v>114</v>
      </c>
      <c r="M115" s="10" t="s">
        <v>70</v>
      </c>
      <c r="N115" s="10" t="s">
        <v>37</v>
      </c>
      <c r="O115" s="10">
        <v>24</v>
      </c>
      <c r="P115" s="11" t="s">
        <v>157</v>
      </c>
    </row>
    <row r="116" spans="9:19" x14ac:dyDescent="0.25">
      <c r="K116">
        <v>115</v>
      </c>
      <c r="M116" s="10" t="s">
        <v>70</v>
      </c>
      <c r="N116" s="10" t="s">
        <v>37</v>
      </c>
      <c r="O116" s="10">
        <v>20</v>
      </c>
      <c r="P116" s="11" t="s">
        <v>158</v>
      </c>
    </row>
    <row r="117" spans="9:19" x14ac:dyDescent="0.25">
      <c r="K117">
        <v>116</v>
      </c>
      <c r="M117" s="10" t="s">
        <v>70</v>
      </c>
      <c r="N117" s="10" t="s">
        <v>37</v>
      </c>
      <c r="O117" s="10">
        <v>30</v>
      </c>
      <c r="P117" s="11" t="s">
        <v>159</v>
      </c>
    </row>
    <row r="118" spans="9:19" x14ac:dyDescent="0.25">
      <c r="K118">
        <v>117</v>
      </c>
      <c r="M118" s="10" t="s">
        <v>70</v>
      </c>
      <c r="N118" s="10" t="s">
        <v>37</v>
      </c>
      <c r="O118" s="10">
        <v>23</v>
      </c>
      <c r="P118" s="11" t="s">
        <v>160</v>
      </c>
    </row>
    <row r="119" spans="9:19" x14ac:dyDescent="0.25">
      <c r="I119" s="7"/>
      <c r="J119" s="7"/>
      <c r="K119">
        <v>118</v>
      </c>
      <c r="M119" s="10" t="s">
        <v>70</v>
      </c>
      <c r="N119" s="10" t="s">
        <v>37</v>
      </c>
      <c r="O119" s="10">
        <v>37</v>
      </c>
      <c r="P119" s="11" t="s">
        <v>161</v>
      </c>
    </row>
    <row r="120" spans="9:19" x14ac:dyDescent="0.25">
      <c r="K120">
        <v>119</v>
      </c>
      <c r="M120" s="10" t="s">
        <v>70</v>
      </c>
      <c r="N120" s="10" t="s">
        <v>37</v>
      </c>
      <c r="O120" s="10">
        <v>36</v>
      </c>
      <c r="P120" s="11" t="s">
        <v>162</v>
      </c>
    </row>
    <row r="121" spans="9:19" x14ac:dyDescent="0.25">
      <c r="K121">
        <v>120</v>
      </c>
      <c r="M121" s="10" t="s">
        <v>70</v>
      </c>
      <c r="N121" s="10" t="s">
        <v>32</v>
      </c>
      <c r="O121" s="10">
        <v>46</v>
      </c>
      <c r="P121" s="11" t="s">
        <v>163</v>
      </c>
    </row>
    <row r="122" spans="9:19" x14ac:dyDescent="0.25">
      <c r="K122">
        <v>121</v>
      </c>
      <c r="M122" s="10" t="s">
        <v>70</v>
      </c>
      <c r="N122" s="10" t="s">
        <v>37</v>
      </c>
      <c r="O122" s="10">
        <v>22</v>
      </c>
      <c r="P122" s="11" t="s">
        <v>164</v>
      </c>
    </row>
    <row r="123" spans="9:19" ht="15.75" thickBot="1" x14ac:dyDescent="0.3">
      <c r="J123" s="12"/>
      <c r="K123" s="12">
        <v>122</v>
      </c>
      <c r="L123" s="12"/>
      <c r="M123" s="13" t="s">
        <v>70</v>
      </c>
      <c r="N123" s="13" t="s">
        <v>37</v>
      </c>
      <c r="O123" s="13">
        <v>24</v>
      </c>
      <c r="P123" s="17" t="s">
        <v>165</v>
      </c>
      <c r="Q123" s="12"/>
      <c r="R123" s="12"/>
      <c r="S123" s="12"/>
    </row>
    <row r="124" spans="9:19" ht="15.75" thickTop="1" x14ac:dyDescent="0.25">
      <c r="K124">
        <v>123</v>
      </c>
      <c r="L124" t="s">
        <v>166</v>
      </c>
      <c r="M124" s="10" t="s">
        <v>70</v>
      </c>
      <c r="N124" s="10" t="s">
        <v>37</v>
      </c>
      <c r="O124" s="10">
        <v>25</v>
      </c>
      <c r="P124" s="14" t="s">
        <v>167</v>
      </c>
    </row>
    <row r="125" spans="9:19" x14ac:dyDescent="0.25">
      <c r="K125">
        <v>124</v>
      </c>
      <c r="M125" s="10" t="s">
        <v>70</v>
      </c>
      <c r="N125" s="10" t="s">
        <v>32</v>
      </c>
      <c r="O125" s="10">
        <v>25</v>
      </c>
      <c r="P125" s="11" t="s">
        <v>168</v>
      </c>
    </row>
    <row r="126" spans="9:19" x14ac:dyDescent="0.25">
      <c r="K126">
        <v>125</v>
      </c>
      <c r="M126" s="10" t="s">
        <v>70</v>
      </c>
      <c r="N126" s="10" t="s">
        <v>32</v>
      </c>
      <c r="O126" s="10">
        <v>30</v>
      </c>
      <c r="P126" s="11" t="s">
        <v>169</v>
      </c>
    </row>
    <row r="127" spans="9:19" x14ac:dyDescent="0.25">
      <c r="K127">
        <v>126</v>
      </c>
      <c r="L127" t="s">
        <v>40</v>
      </c>
      <c r="M127" s="10" t="s">
        <v>72</v>
      </c>
      <c r="N127" s="10" t="s">
        <v>37</v>
      </c>
      <c r="O127" s="10">
        <v>25</v>
      </c>
      <c r="P127" s="14" t="s">
        <v>170</v>
      </c>
    </row>
    <row r="128" spans="9:19" x14ac:dyDescent="0.25">
      <c r="K128">
        <v>127</v>
      </c>
    </row>
    <row r="129" spans="11:11" x14ac:dyDescent="0.25">
      <c r="K129">
        <v>128</v>
      </c>
    </row>
    <row r="130" spans="11:11" x14ac:dyDescent="0.25">
      <c r="K130">
        <v>129</v>
      </c>
    </row>
    <row r="131" spans="11:11" x14ac:dyDescent="0.25">
      <c r="K131">
        <v>130</v>
      </c>
    </row>
    <row r="132" spans="11:11" x14ac:dyDescent="0.25">
      <c r="K132">
        <v>131</v>
      </c>
    </row>
    <row r="133" spans="11:11" x14ac:dyDescent="0.25">
      <c r="K133">
        <v>132</v>
      </c>
    </row>
    <row r="134" spans="11:11" x14ac:dyDescent="0.25">
      <c r="K134">
        <v>133</v>
      </c>
    </row>
    <row r="135" spans="11:11" x14ac:dyDescent="0.25">
      <c r="K135">
        <v>134</v>
      </c>
    </row>
    <row r="136" spans="11:11" x14ac:dyDescent="0.25">
      <c r="K136">
        <v>135</v>
      </c>
    </row>
    <row r="137" spans="11:11" x14ac:dyDescent="0.25">
      <c r="K137">
        <v>136</v>
      </c>
    </row>
    <row r="138" spans="11:11" x14ac:dyDescent="0.25">
      <c r="K138">
        <v>137</v>
      </c>
    </row>
    <row r="139" spans="11:11" x14ac:dyDescent="0.25">
      <c r="K139">
        <v>138</v>
      </c>
    </row>
    <row r="140" spans="11:11" x14ac:dyDescent="0.25">
      <c r="K140">
        <v>139</v>
      </c>
    </row>
    <row r="141" spans="11:11" x14ac:dyDescent="0.25">
      <c r="K141">
        <v>140</v>
      </c>
    </row>
    <row r="142" spans="11:11" x14ac:dyDescent="0.25">
      <c r="K142">
        <v>141</v>
      </c>
    </row>
    <row r="143" spans="11:11" x14ac:dyDescent="0.25">
      <c r="K143">
        <v>142</v>
      </c>
    </row>
    <row r="144" spans="11:11" x14ac:dyDescent="0.25">
      <c r="K144">
        <v>143</v>
      </c>
    </row>
    <row r="145" spans="11:11" x14ac:dyDescent="0.25">
      <c r="K145">
        <v>144</v>
      </c>
    </row>
    <row r="146" spans="11:11" x14ac:dyDescent="0.25">
      <c r="K146">
        <v>145</v>
      </c>
    </row>
    <row r="147" spans="11:11" x14ac:dyDescent="0.25">
      <c r="K147">
        <v>146</v>
      </c>
    </row>
    <row r="148" spans="11:11" x14ac:dyDescent="0.25">
      <c r="K148">
        <v>147</v>
      </c>
    </row>
    <row r="149" spans="11:11" x14ac:dyDescent="0.25">
      <c r="K149">
        <v>148</v>
      </c>
    </row>
  </sheetData>
  <hyperlinks>
    <hyperlink ref="P34" r:id="rId1" xr:uid="{96E92353-40DE-4E3F-933D-D0E4969734D5}"/>
    <hyperlink ref="P35" r:id="rId2" xr:uid="{F2789584-7B17-4313-AD6A-54939973EC40}"/>
    <hyperlink ref="P36" r:id="rId3" xr:uid="{1E23D1CF-EAA5-45BD-8C85-A51DDEA4D472}"/>
    <hyperlink ref="P37" r:id="rId4" xr:uid="{78963185-4FC5-487D-B89D-1E536A61BCC7}"/>
    <hyperlink ref="P38" r:id="rId5" xr:uid="{19FBD71E-D56B-4269-A2C8-D6F5091A57A7}"/>
    <hyperlink ref="P39" r:id="rId6" xr:uid="{2E1DF1C2-C279-4459-B86A-5F1BE292AA82}"/>
    <hyperlink ref="P40" r:id="rId7" xr:uid="{9541250B-8099-475F-A36E-BE8BBDA8F857}"/>
    <hyperlink ref="P41" r:id="rId8" xr:uid="{25018029-515D-4724-8FEE-2F833E1F6B4B}"/>
    <hyperlink ref="P42" r:id="rId9" xr:uid="{CE5CBEA4-CA2B-420D-A78B-1D75154B6DC6}"/>
    <hyperlink ref="P43" r:id="rId10" xr:uid="{2350C77B-0CF5-425E-BC99-84834D6A7254}"/>
    <hyperlink ref="P44" r:id="rId11" xr:uid="{CD6387B0-C61B-4EB8-A46D-3E693A78ADED}"/>
    <hyperlink ref="P45" r:id="rId12" xr:uid="{47BEF7F8-AA78-4BF2-9F51-E98A329F6DC0}"/>
    <hyperlink ref="P46" r:id="rId13" xr:uid="{46F23BC3-95FC-4E4F-A82E-A3E7AB0D6BA5}"/>
    <hyperlink ref="P47" r:id="rId14" xr:uid="{06FE8E63-C70A-48DD-B3C8-5426E9364368}"/>
    <hyperlink ref="P48" r:id="rId15" xr:uid="{B9CC9B5F-4B48-45D9-B979-1F012C23FD9C}"/>
    <hyperlink ref="P51" r:id="rId16" xr:uid="{B921A366-E4AF-4C79-A119-877504F43954}"/>
    <hyperlink ref="P68" r:id="rId17" xr:uid="{0B14DC4B-3106-418F-A1E9-5C911BFEBC82}"/>
    <hyperlink ref="P69" r:id="rId18" xr:uid="{6473C6D0-7BD1-4354-ABF5-08F36D06CB82}"/>
    <hyperlink ref="P70" r:id="rId19" xr:uid="{3A05D566-45D4-4BB2-9AD8-8B71A994CF1B}"/>
    <hyperlink ref="P71" r:id="rId20" xr:uid="{8B5EE8E3-64A7-4189-BA72-9B38AAC1C544}"/>
    <hyperlink ref="P72" r:id="rId21" xr:uid="{68D72A75-5A23-4D12-9D2E-7B9D4B27B32A}"/>
    <hyperlink ref="P73" r:id="rId22" xr:uid="{DF8A2D16-CB67-4B62-9CCF-D1B84E2C8F8F}"/>
    <hyperlink ref="P74" r:id="rId23" xr:uid="{141AF786-BEA6-4091-8478-6D904714886E}"/>
    <hyperlink ref="P75" r:id="rId24" xr:uid="{C1239D77-CCA1-42F8-A1A1-66394268AD24}"/>
    <hyperlink ref="P76" r:id="rId25" xr:uid="{EC458A93-1C95-411B-9C7E-00ED3956E8DE}"/>
    <hyperlink ref="P78" r:id="rId26" xr:uid="{24D57C10-9F0A-4D07-BA07-1BD3F72FE395}"/>
    <hyperlink ref="P79" r:id="rId27" xr:uid="{C59E0E9A-0C29-4BB1-BB48-A4873B2AFC77}"/>
    <hyperlink ref="P80" r:id="rId28" xr:uid="{7D1707C2-D969-4801-AFBC-FBFC01BF492D}"/>
    <hyperlink ref="P81" r:id="rId29" xr:uid="{9A036503-EF93-42FC-847A-82DCCEE38AB3}"/>
    <hyperlink ref="P83" r:id="rId30" xr:uid="{B983D0D3-AFEE-47F8-9C67-E4FE39D387DF}"/>
    <hyperlink ref="P84" r:id="rId31" xr:uid="{1B516BC0-EDA8-4B53-A529-9E1E144EB858}"/>
    <hyperlink ref="P86" r:id="rId32" xr:uid="{2A0178C8-826E-4C9B-B58C-45F76732B173}"/>
    <hyperlink ref="P87" r:id="rId33" xr:uid="{652F460B-E9F1-4572-A725-095588D44D30}"/>
    <hyperlink ref="P88" r:id="rId34" xr:uid="{9C4A3631-2F1F-459C-BE02-6310DBA805D0}"/>
    <hyperlink ref="P89" r:id="rId35" xr:uid="{5C43BE42-4007-4E92-80FB-B3C620CCA394}"/>
    <hyperlink ref="P90" r:id="rId36" xr:uid="{A5B47031-DD23-4369-A6A6-7E8E1071C1E8}"/>
    <hyperlink ref="P91" r:id="rId37" xr:uid="{0B57DDE9-3ED4-432B-A07C-0D00524604AC}"/>
    <hyperlink ref="P92" r:id="rId38" xr:uid="{241B28FB-EC77-4D57-AD89-7AEB909F0A70}"/>
    <hyperlink ref="P93" r:id="rId39" xr:uid="{729A69A6-6DB5-44B1-B413-440ACA9B6D68}"/>
    <hyperlink ref="P94" r:id="rId40" xr:uid="{B1F2F1BB-5AB0-46C6-A2D9-062E7ECDA26B}"/>
    <hyperlink ref="P95" r:id="rId41" xr:uid="{770B3984-69FC-4A74-91C8-0A763E313EF9}"/>
    <hyperlink ref="P96" r:id="rId42" xr:uid="{D4618F1D-8B9F-4C9B-8326-6CBD59ADC38D}"/>
    <hyperlink ref="P97" r:id="rId43" xr:uid="{8C561362-3503-4CC6-95F7-A71E438AB24C}"/>
    <hyperlink ref="P98" r:id="rId44" xr:uid="{C9C1B182-B3E2-4B5E-B313-95C4F8379D0D}"/>
    <hyperlink ref="P99" r:id="rId45" xr:uid="{78AAF07A-7FD4-420E-8939-FD10043E0249}"/>
    <hyperlink ref="P100" r:id="rId46" xr:uid="{20070889-791D-4C5B-BC16-EC628ABF584C}"/>
    <hyperlink ref="P101" r:id="rId47" xr:uid="{182B85B3-0B88-467A-8BFD-C5963B536733}"/>
    <hyperlink ref="P102" r:id="rId48" xr:uid="{E6A1D06E-E4A3-4227-9975-B46907E64093}"/>
    <hyperlink ref="P104" r:id="rId49" xr:uid="{CFFD434D-764E-49B0-A067-82071A12491D}"/>
    <hyperlink ref="S104" r:id="rId50" xr:uid="{587E6BD9-74EF-41A2-B114-291A9D05DFCF}"/>
    <hyperlink ref="P105" r:id="rId51" xr:uid="{2253CA50-C321-4F2C-81E4-FFFECADC198B}"/>
    <hyperlink ref="P106" r:id="rId52" xr:uid="{F3922458-5385-438E-8C66-8EC30DA9551E}"/>
    <hyperlink ref="P107" r:id="rId53" xr:uid="{B6546CB3-F16F-4C39-9B2E-B6DBF9B591D9}"/>
    <hyperlink ref="P108" r:id="rId54" xr:uid="{632F5DC3-DDB8-42DA-A61F-0772797CF734}"/>
    <hyperlink ref="P109" r:id="rId55" xr:uid="{4FF0302F-1A0E-42D9-B9CB-257A18223243}"/>
    <hyperlink ref="P110" r:id="rId56" xr:uid="{40972F9E-1A3D-4EC6-8FC2-FDD23E992405}"/>
    <hyperlink ref="P111" r:id="rId57" xr:uid="{BDDD46C7-059A-4181-B8F8-CACFEE9BA7C5}"/>
    <hyperlink ref="P112" r:id="rId58" xr:uid="{529DED56-E2AF-4F0B-B134-65852BEAA2F1}"/>
    <hyperlink ref="P113" r:id="rId59" xr:uid="{ED507A72-1217-4205-90AE-BF8BA824144D}"/>
    <hyperlink ref="P114" r:id="rId60" xr:uid="{ECFA96F4-B4B9-46B1-8EF8-88FD0441238E}"/>
    <hyperlink ref="P115" r:id="rId61" xr:uid="{0172B5F8-90F7-4519-9076-582CEE33B1BA}"/>
    <hyperlink ref="P116" r:id="rId62" xr:uid="{A081B348-DC6E-41AA-B6E2-3DB15458CDDE}"/>
    <hyperlink ref="P117" r:id="rId63" xr:uid="{9C4C63E1-FAA3-4402-AA1B-8640D85D1002}"/>
    <hyperlink ref="P118" r:id="rId64" xr:uid="{3386089F-1462-4E52-8398-217E3D5A5863}"/>
    <hyperlink ref="P119" r:id="rId65" xr:uid="{B223FBFC-0177-4E58-9C1D-06CB5A322A59}"/>
    <hyperlink ref="P120" r:id="rId66" xr:uid="{ABD3F25A-B7FC-4797-AF48-519996D604A2}"/>
    <hyperlink ref="P121" r:id="rId67" xr:uid="{C445CDB8-BFC3-420F-9E9B-FCB77E8D6929}"/>
    <hyperlink ref="P122" r:id="rId68" xr:uid="{C87BC600-0ECB-4E08-859E-DA07ED886D57}"/>
    <hyperlink ref="P123" r:id="rId69" xr:uid="{2626BBF7-B9D7-480A-AD10-B102C20F5BE0}"/>
    <hyperlink ref="P124" r:id="rId70" xr:uid="{8DAD8305-EE7A-45F0-A06B-9B652B267679}"/>
    <hyperlink ref="P125" r:id="rId71" xr:uid="{0F6F40F5-2DF7-424B-98D7-FF41EA64758F}"/>
    <hyperlink ref="P126" r:id="rId72" xr:uid="{19C51322-E10C-4F29-A712-0750E09F2B89}"/>
    <hyperlink ref="P127" r:id="rId73" xr:uid="{CAB7BD52-2E4F-4342-89E3-6DAD8EAD471B}"/>
  </hyperlinks>
  <pageMargins left="0.7" right="0.7" top="0.75" bottom="0.75" header="0.3" footer="0.3"/>
  <pageSetup paperSize="9"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2019-09-08T15:25:55Z</dcterms:modified>
</cp:coreProperties>
</file>