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File_Backup\CellProfilerOutputs\"/>
    </mc:Choice>
  </mc:AlternateContent>
  <xr:revisionPtr revIDLastSave="0" documentId="13_ncr:1_{223161AB-CDA4-4EFD-940D-4BDFDD5DF5AE}" xr6:coauthVersionLast="47" xr6:coauthVersionMax="47" xr10:uidLastSave="{00000000-0000-0000-0000-000000000000}"/>
  <bookViews>
    <workbookView xWindow="840" yWindow="1290" windowWidth="26460" windowHeight="15255" xr2:uid="{6EFF8B87-09AB-4AB2-B953-2C7D94120C30}"/>
  </bookViews>
  <sheets>
    <sheet name="9X_C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<sst xmlns="http://schemas.openxmlformats.org/spreadsheetml/2006/main" count="7" uniqueCount="7">
  <si>
    <t>Count_Nuclei</t>
  </si>
  <si>
    <t>Count_Puncta</t>
  </si>
  <si>
    <t>Conc</t>
    <phoneticPr fontId="18" type="noConversion"/>
  </si>
  <si>
    <t>Count_Nuclei_TP53BP1pos</t>
    <phoneticPr fontId="18" type="noConversion"/>
  </si>
  <si>
    <t>Count_Nuclei_With_Puncta</t>
    <phoneticPr fontId="18" type="noConversion"/>
  </si>
  <si>
    <t>TP53BP1%</t>
    <phoneticPr fontId="18" type="noConversion"/>
  </si>
  <si>
    <t>Punctapos%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</si>
</sst>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'Punctapos%' by 'TP53BP1%'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'9X_CSE'!$G$1</c:f>
              <c:strCache>
                <c:ptCount val="1"/>
                <c:pt idx="0">
                  <c:v>Punctapos%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'9X_CSE'!$F$2:$F$5</c:f>
              <c:numCache>
                <c:formatCode>General</c:formatCode>
                <c:ptCount val="4"/>
                <c:pt idx="0">
                  <c:v>70.276551243318622</c:v>
                </c:pt>
                <c:pt idx="1">
                  <c:v>79.185050609914356</c:v>
                </c:pt>
                <c:pt idx="2">
                  <c:v>71.507548373378697</c:v>
                </c:pt>
                <c:pt idx="3">
                  <c:v>84.382608695652166</c:v>
                </c:pt>
              </c:numCache>
            </c:numRef>
          </c:xVal>
          <c:yVal>
            <c:numRef>
              <c:f>'9X_CSE'!$G$2:$G$5</c:f>
              <c:numCache>
                <c:formatCode>General</c:formatCode>
                <c:ptCount val="4"/>
                <c:pt idx="0">
                  <c:v>23.936788287241459</c:v>
                </c:pt>
                <c:pt idx="1">
                  <c:v>30.080456786919285</c:v>
                </c:pt>
                <c:pt idx="2">
                  <c:v>20.093557303848609</c:v>
                </c:pt>
                <c:pt idx="3">
                  <c:v>52.660869565217396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E-4FB6-B409-4A0F6DD6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352"/>
        <c:axId val="19231072"/>
      </c:scatterChart>
      <c:valAx>
        <c:axId val="192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TP53BP1%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1072"/>
        <c:crosses val="autoZero"/>
        <c:crossBetween val="midCat"/>
      </c:valAx>
      <c:valAx>
        <c:axId val="192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Punctapos%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12700</xdr:rowOff>
    </xdr:from>
    <xdr:to>
      <xdr:col>4</xdr:col>
      <xdr:colOff>285750</xdr:colOff>
      <xdr:row>20</xdr:row>
      <xdr:rowOff>41275</xdr:rowOff>
    </xdr:to>
    <xdr:graphicFrame macro="">
      <xdr:nvGraphicFramePr>
        <xdr:cNvPr id="2" name="Chart 1" descr="Chart type: Scatter. 'Punctapos%' by 'TP53BP1%'&#10;&#10;Description automatically generated">
          <a:extLst>
            <a:ext uri="{FF2B5EF4-FFF2-40B4-BE49-F238E27FC236}">
              <a16:creationId xmlns:a16="http://schemas.microsoft.com/office/drawing/2014/main" id="{A98C49E1-42BD-0DCF-1C8B-83919CAE4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A0B3-CF04-4C67-9F75-BE6F113D15F2}">
  <dimension ref="A1:G5"/>
  <sheetViews>
    <sheetView tabSelected="1" workbookViewId="0">
      <selection activeCell="E3" sqref="E3:E4"/>
    </sheetView>
  </sheetViews>
  <sheetFormatPr defaultRowHeight="14.25"/>
  <cols>
    <col min="2" max="2" width="11.875" customWidth="1"/>
    <col min="3" max="3" width="22.5" customWidth="1"/>
    <col min="4" max="4" width="12.875" customWidth="1"/>
    <col min="5" max="5" width="22" customWidth="1"/>
    <col min="6" max="6" width="10.25" customWidth="1"/>
    <col min="7" max="7" width="11.75" customWidth="1"/>
  </cols>
  <sheetData>
    <row r="1" spans="1:7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>
      <c r="A2" s="1">
        <v>0</v>
      </c>
      <c r="B2">
        <v>4303</v>
      </c>
      <c r="C2">
        <v>3024</v>
      </c>
      <c r="D2">
        <v>1514</v>
      </c>
      <c r="E2">
        <v>1030</v>
      </c>
      <c r="F2">
        <f>C2/B2*100</f>
        <v>70.276551243318622</v>
      </c>
      <c r="G2">
        <f>E2/B2*100</f>
        <v>23.936788287241459</v>
      </c>
    </row>
    <row r="3" spans="1:7">
      <c r="A3" s="1">
        <v>0.03</v>
      </c>
      <c r="B3">
        <v>3853</v>
      </c>
      <c r="C3">
        <v>3051</v>
      </c>
      <c r="D3">
        <v>2189</v>
      </c>
      <c r="E3">
        <v>1159</v>
      </c>
      <c r="F3">
        <f t="shared" ref="F3:F5" si="0">C3/B3*100</f>
        <v>79.185050609914356</v>
      </c>
      <c r="G3">
        <f t="shared" ref="G3:G5" si="1">E3/B3*100</f>
        <v>30.080456786919285</v>
      </c>
    </row>
    <row r="4" spans="1:7">
      <c r="A4" s="1">
        <v>0.06</v>
      </c>
      <c r="B4">
        <v>4703</v>
      </c>
      <c r="C4">
        <v>3363</v>
      </c>
      <c r="D4">
        <v>1461</v>
      </c>
      <c r="E4">
        <v>945</v>
      </c>
      <c r="F4">
        <f t="shared" si="0"/>
        <v>71.507548373378697</v>
      </c>
      <c r="G4">
        <f t="shared" si="1"/>
        <v>20.093557303848609</v>
      </c>
    </row>
    <row r="5" spans="1:7">
      <c r="A5" s="1">
        <v>0.12</v>
      </c>
      <c r="B5">
        <v>2875</v>
      </c>
      <c r="C5">
        <v>2426</v>
      </c>
      <c r="D5">
        <v>5151</v>
      </c>
      <c r="E5">
        <v>1514</v>
      </c>
      <c r="F5">
        <f t="shared" si="0"/>
        <v>84.382608695652166</v>
      </c>
      <c r="G5">
        <f t="shared" si="1"/>
        <v>52.660869565217396</v>
      </c>
    </row>
  </sheetData>
  <phoneticPr fontId="18" type="noConversion"/>
  <conditionalFormatting sqref="F2:F5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9X_CSE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Zheng, Hantao</cp:lastModifiedBy>
  <dcterms:created xsi:type="dcterms:W3CDTF">2025-08-22T05:26:37Z</dcterms:created>
  <dcterms:modified xsi:type="dcterms:W3CDTF">2025-08-23T18:20:51Z</dcterms:modified>
</cp:coreProperties>
</file>