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zcbtdo0_ucl_ac_uk/Documents/Experiments/Other/HNF1B/"/>
    </mc:Choice>
  </mc:AlternateContent>
  <xr:revisionPtr revIDLastSave="1" documentId="8_{77877A82-6AD3-42F3-B93E-D532F016F947}" xr6:coauthVersionLast="47" xr6:coauthVersionMax="47" xr10:uidLastSave="{5415769C-54B2-4C10-BFF8-BC0848B401E4}"/>
  <bookViews>
    <workbookView xWindow="11408" yWindow="0" windowWidth="17474" windowHeight="15563" xr2:uid="{09D5B7AB-7DBD-42A2-90D5-082D6E44C9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4" i="1"/>
  <c r="H4" i="1" s="1"/>
  <c r="I3" i="1"/>
  <c r="I4" i="1"/>
  <c r="I5" i="1"/>
  <c r="I6" i="1"/>
  <c r="H5" i="1"/>
  <c r="H3" i="1"/>
  <c r="C12" i="1"/>
  <c r="F3" i="1"/>
  <c r="F5" i="1"/>
  <c r="F2" i="1"/>
  <c r="F6" i="1" s="1"/>
  <c r="E3" i="1"/>
  <c r="E6" i="1" l="1"/>
  <c r="H6" i="1" s="1"/>
</calcChain>
</file>

<file path=xl/sharedStrings.xml><?xml version="1.0" encoding="utf-8"?>
<sst xmlns="http://schemas.openxmlformats.org/spreadsheetml/2006/main" count="22" uniqueCount="19">
  <si>
    <t>Master Mix</t>
  </si>
  <si>
    <t>Primers</t>
  </si>
  <si>
    <t>stock</t>
  </si>
  <si>
    <t>final</t>
  </si>
  <si>
    <t>H2O</t>
  </si>
  <si>
    <t>Sample</t>
  </si>
  <si>
    <t>well volume</t>
  </si>
  <si>
    <t>units</t>
  </si>
  <si>
    <t>ng/μL</t>
  </si>
  <si>
    <t>x</t>
  </si>
  <si>
    <t>μM</t>
  </si>
  <si>
    <t>Probe/Primers</t>
  </si>
  <si>
    <t>SYBR</t>
  </si>
  <si>
    <t>PROBE</t>
  </si>
  <si>
    <t>genes</t>
  </si>
  <si>
    <t>samples</t>
  </si>
  <si>
    <t>replicates</t>
  </si>
  <si>
    <t>μL</t>
  </si>
  <si>
    <t>wells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</si>
</sst>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C91D-ECEB-4FF5-AB4F-B91DA91C6FB6}">
  <dimension ref="A1:I12"/>
  <sheetViews>
    <sheetView tabSelected="1" workbookViewId="0">
      <selection activeCell="C12" sqref="C12"/>
    </sheetView>
  </sheetViews>
  <sheetFormatPr defaultRowHeight="14.25" x14ac:dyDescent="0.45"/>
  <cols>
    <col min="1" max="1" width="11.86328125" bestFit="1" customWidth="1"/>
    <col min="2" max="2" width="6.796875" customWidth="1"/>
    <col min="5" max="5" width="9.265625" bestFit="1" customWidth="1"/>
  </cols>
  <sheetData>
    <row r="1" spans="1:9" x14ac:dyDescent="0.45">
      <c r="B1" t="s">
        <v>7</v>
      </c>
      <c r="C1" t="s">
        <v>2</v>
      </c>
      <c r="D1" t="s">
        <v>3</v>
      </c>
      <c r="E1" t="s">
        <v>12</v>
      </c>
      <c r="F1" t="s">
        <v>13</v>
      </c>
      <c r="H1" s="1" t="s">
        <v>12</v>
      </c>
      <c r="I1" s="2" t="s">
        <v>13</v>
      </c>
    </row>
    <row r="2" spans="1:9" x14ac:dyDescent="0.45">
      <c r="A2" t="s">
        <v>5</v>
      </c>
      <c r="B2" t="s">
        <v>8</v>
      </c>
      <c r="C2">
        <v>5</v>
      </c>
      <c r="D2">
        <v>1</v>
      </c>
      <c r="E2">
        <f>$C$8*D2/C2</f>
        <v>2</v>
      </c>
      <c r="F2">
        <f>$C$8*D2/C2</f>
        <v>2</v>
      </c>
      <c r="H2" s="1"/>
      <c r="I2" s="2"/>
    </row>
    <row r="3" spans="1:9" x14ac:dyDescent="0.45">
      <c r="A3" t="s">
        <v>0</v>
      </c>
      <c r="B3" t="s">
        <v>9</v>
      </c>
      <c r="C3">
        <v>2</v>
      </c>
      <c r="D3">
        <v>1</v>
      </c>
      <c r="E3">
        <f>$C$8*D3/C3</f>
        <v>5</v>
      </c>
      <c r="F3">
        <f>$C$8*D3/C3</f>
        <v>5</v>
      </c>
      <c r="H3" s="1">
        <f>E3*ROUNDUP($C$12*1.1,0)</f>
        <v>150</v>
      </c>
      <c r="I3" s="2">
        <f>F3*ROUNDUP($C$12*1.1,0)</f>
        <v>150</v>
      </c>
    </row>
    <row r="4" spans="1:9" x14ac:dyDescent="0.45">
      <c r="A4" t="s">
        <v>1</v>
      </c>
      <c r="B4" t="s">
        <v>10</v>
      </c>
      <c r="C4">
        <v>10</v>
      </c>
      <c r="D4">
        <v>0.2</v>
      </c>
      <c r="E4">
        <f>$C$8*D4/C4</f>
        <v>0.2</v>
      </c>
      <c r="H4" s="1">
        <f t="shared" ref="H4:I6" si="0">E4*ROUNDUP($C$12*1.1,0)</f>
        <v>6</v>
      </c>
      <c r="I4" s="2">
        <f t="shared" si="0"/>
        <v>0</v>
      </c>
    </row>
    <row r="5" spans="1:9" x14ac:dyDescent="0.45">
      <c r="A5" t="s">
        <v>11</v>
      </c>
      <c r="B5" t="s">
        <v>9</v>
      </c>
      <c r="C5">
        <v>20</v>
      </c>
      <c r="D5">
        <v>1</v>
      </c>
      <c r="F5">
        <f>$C$8*D5/C5</f>
        <v>0.5</v>
      </c>
      <c r="H5" s="1">
        <f t="shared" si="0"/>
        <v>0</v>
      </c>
      <c r="I5" s="2">
        <f t="shared" si="0"/>
        <v>15</v>
      </c>
    </row>
    <row r="6" spans="1:9" x14ac:dyDescent="0.45">
      <c r="A6" t="s">
        <v>4</v>
      </c>
      <c r="E6">
        <f>$C$8-SUM(E2:E5)</f>
        <v>2.8</v>
      </c>
      <c r="F6">
        <f>$C$8-SUM(F2:F5)</f>
        <v>2.5</v>
      </c>
      <c r="H6" s="1">
        <f t="shared" si="0"/>
        <v>84</v>
      </c>
      <c r="I6" s="2">
        <f t="shared" si="0"/>
        <v>75</v>
      </c>
    </row>
    <row r="8" spans="1:9" x14ac:dyDescent="0.45">
      <c r="A8" t="s">
        <v>6</v>
      </c>
      <c r="B8" t="s">
        <v>17</v>
      </c>
      <c r="C8">
        <v>10</v>
      </c>
    </row>
    <row r="9" spans="1:9" x14ac:dyDescent="0.45">
      <c r="A9" t="s">
        <v>14</v>
      </c>
      <c r="C9">
        <v>5</v>
      </c>
    </row>
    <row r="10" spans="1:9" x14ac:dyDescent="0.45">
      <c r="A10" t="s">
        <v>16</v>
      </c>
      <c r="C10">
        <v>3</v>
      </c>
    </row>
    <row r="11" spans="1:9" x14ac:dyDescent="0.45">
      <c r="A11" t="s">
        <v>15</v>
      </c>
      <c r="C11">
        <v>9</v>
      </c>
    </row>
    <row r="12" spans="1:9" x14ac:dyDescent="0.45">
      <c r="A12" t="s">
        <v>18</v>
      </c>
      <c r="C12">
        <f>C10*C11</f>
        <v>27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faf88fe-a998-4c5b-93c9-210a11d9a5c2}" enabled="0" method="" siteId="{1faf88fe-a998-4c5b-93c9-210a11d9a5c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Osuna de la Pena, David</dc:creator>
  <cp:lastModifiedBy>Osuna de la Pena, David</cp:lastModifiedBy>
  <dcterms:created xsi:type="dcterms:W3CDTF">2025-05-13T15:25:12Z</dcterms:created>
  <dcterms:modified xsi:type="dcterms:W3CDTF">2025-05-13T18:57:31Z</dcterms:modified>
</cp:coreProperties>
</file>