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I:\File_Backup\CellProfilerOutputs\SenExp70\"/>
    </mc:Choice>
  </mc:AlternateContent>
  <xr:revisionPtr revIDLastSave="0" documentId="13_ncr:1_{40BD6BFE-6F3D-4079-ADEE-625E4A39347D}" xr6:coauthVersionLast="47" xr6:coauthVersionMax="47" xr10:uidLastSave="{00000000-0000-0000-0000-000000000000}"/>
  <bookViews>
    <workbookView xWindow="6240" yWindow="1140" windowWidth="18825" windowHeight="15255" xr2:uid="{6EFF8B87-09AB-4AB2-B953-2C7D94120C30}"/>
  </bookViews>
  <sheets>
    <sheet name="9X_C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/>
  <c r="G7" i="1"/>
  <c r="H7" i="1"/>
  <c r="G8" i="1"/>
  <c r="H8" i="1"/>
  <c r="G9" i="1"/>
  <c r="H9" i="1"/>
  <c r="H3" i="1"/>
  <c r="H4" i="1"/>
  <c r="H5" i="1"/>
  <c r="H2" i="1"/>
  <c r="G3" i="1"/>
  <c r="G4" i="1"/>
  <c r="G5" i="1"/>
  <c r="G2" i="1"/>
</calcChain>
</file>

<file path=xl/sharedStrings.xml><?xml version="1.0" encoding="utf-8"?>
<sst xmlns="http://schemas.openxmlformats.org/spreadsheetml/2006/main" count="24" uniqueCount="14">
  <si>
    <t>Count_Nuclei</t>
  </si>
  <si>
    <t>Count_Puncta</t>
  </si>
  <si>
    <t>Count_Nuclei_TP53BP1pos</t>
    <phoneticPr fontId="18" type="noConversion"/>
  </si>
  <si>
    <t>Count_Nuclei_With_Puncta</t>
    <phoneticPr fontId="18" type="noConversion"/>
  </si>
  <si>
    <t>TP53BP1%</t>
    <phoneticPr fontId="18" type="noConversion"/>
  </si>
  <si>
    <t>Punctapos%</t>
    <phoneticPr fontId="18" type="noConversion"/>
  </si>
  <si>
    <t>Sample</t>
    <phoneticPr fontId="18" type="noConversion"/>
  </si>
  <si>
    <t>Treatment</t>
    <phoneticPr fontId="18" type="noConversion"/>
  </si>
  <si>
    <t>ASC399</t>
    <phoneticPr fontId="18" type="noConversion"/>
  </si>
  <si>
    <t>ASC399cse</t>
    <phoneticPr fontId="18" type="noConversion"/>
  </si>
  <si>
    <t>XX</t>
  </si>
  <si>
    <t>XC</t>
  </si>
  <si>
    <t>CX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</si>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</sst>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A0B3-CF04-4C67-9F75-BE6F113D15F2}">
  <dimension ref="A1:H9"/>
  <sheetViews>
    <sheetView tabSelected="1" workbookViewId="0">
      <selection activeCell="D13" sqref="D13"/>
    </sheetView>
  </sheetViews>
  <sheetFormatPr defaultRowHeight="14.25"/>
  <cols>
    <col min="1" max="1" width="10.5" customWidth="1"/>
    <col min="3" max="3" width="11.875" customWidth="1"/>
    <col min="4" max="4" width="22.5" customWidth="1"/>
    <col min="5" max="5" width="12.875" customWidth="1"/>
    <col min="6" max="6" width="22" customWidth="1"/>
    <col min="7" max="7" width="10.25" customWidth="1"/>
    <col min="8" max="8" width="11.75" customWidth="1"/>
  </cols>
  <sheetData>
    <row r="1" spans="1:8">
      <c r="A1" t="s">
        <v>6</v>
      </c>
      <c r="B1" t="s">
        <v>7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</row>
    <row r="2" spans="1:8">
      <c r="A2" t="s">
        <v>8</v>
      </c>
      <c r="B2" t="s">
        <v>10</v>
      </c>
      <c r="C2">
        <v>3314</v>
      </c>
      <c r="D2">
        <v>2724</v>
      </c>
      <c r="E2">
        <v>830</v>
      </c>
      <c r="F2">
        <v>508</v>
      </c>
      <c r="G2">
        <f>D2/C2*100</f>
        <v>82.196741098370552</v>
      </c>
      <c r="H2">
        <f>F2/C2*100</f>
        <v>15.328907664453833</v>
      </c>
    </row>
    <row r="3" spans="1:8">
      <c r="A3" t="s">
        <v>8</v>
      </c>
      <c r="B3" t="s">
        <v>11</v>
      </c>
      <c r="C3">
        <v>1425</v>
      </c>
      <c r="D3">
        <v>1264</v>
      </c>
      <c r="E3">
        <v>686</v>
      </c>
      <c r="F3">
        <v>370</v>
      </c>
      <c r="G3">
        <f t="shared" ref="G3:G5" si="0">D3/C3*100</f>
        <v>88.701754385964918</v>
      </c>
      <c r="H3">
        <f t="shared" ref="H3:H5" si="1">F3/C3*100</f>
        <v>25.964912280701753</v>
      </c>
    </row>
    <row r="4" spans="1:8">
      <c r="A4" t="s">
        <v>8</v>
      </c>
      <c r="B4" t="s">
        <v>12</v>
      </c>
      <c r="C4">
        <v>4275</v>
      </c>
      <c r="D4">
        <v>3349</v>
      </c>
      <c r="E4">
        <v>1090</v>
      </c>
      <c r="F4">
        <v>693</v>
      </c>
      <c r="G4">
        <f t="shared" si="0"/>
        <v>78.339181286549703</v>
      </c>
      <c r="H4">
        <f t="shared" si="1"/>
        <v>16.210526315789473</v>
      </c>
    </row>
    <row r="5" spans="1:8">
      <c r="A5" t="s">
        <v>8</v>
      </c>
      <c r="B5" t="s">
        <v>13</v>
      </c>
      <c r="C5">
        <v>2854</v>
      </c>
      <c r="D5">
        <v>2371</v>
      </c>
      <c r="E5">
        <v>1299</v>
      </c>
      <c r="F5">
        <v>722</v>
      </c>
      <c r="G5">
        <f t="shared" si="0"/>
        <v>83.076384022424662</v>
      </c>
      <c r="H5">
        <f t="shared" si="1"/>
        <v>25.29782761037141</v>
      </c>
    </row>
    <row r="6" spans="1:8">
      <c r="A6" t="s">
        <v>9</v>
      </c>
      <c r="B6" t="s">
        <v>10</v>
      </c>
      <c r="C6">
        <v>678</v>
      </c>
      <c r="D6">
        <v>677</v>
      </c>
      <c r="E6">
        <v>418</v>
      </c>
      <c r="F6">
        <v>237</v>
      </c>
      <c r="G6">
        <f>D6/C6*100</f>
        <v>99.852507374631273</v>
      </c>
      <c r="H6">
        <f>F6/C6*100</f>
        <v>34.955752212389378</v>
      </c>
    </row>
    <row r="7" spans="1:8">
      <c r="A7" t="s">
        <v>9</v>
      </c>
      <c r="B7" t="s">
        <v>11</v>
      </c>
      <c r="C7">
        <v>905</v>
      </c>
      <c r="D7">
        <v>903</v>
      </c>
      <c r="E7">
        <v>539</v>
      </c>
      <c r="F7">
        <v>293</v>
      </c>
      <c r="G7">
        <f t="shared" ref="G7:G9" si="2">D7/C7*100</f>
        <v>99.779005524861873</v>
      </c>
      <c r="H7">
        <f t="shared" ref="H7:H9" si="3">F7/C7*100</f>
        <v>32.375690607734811</v>
      </c>
    </row>
    <row r="8" spans="1:8">
      <c r="A8" t="s">
        <v>9</v>
      </c>
      <c r="B8" t="s">
        <v>12</v>
      </c>
      <c r="C8">
        <v>2061</v>
      </c>
      <c r="D8">
        <v>1995</v>
      </c>
      <c r="E8">
        <v>999</v>
      </c>
      <c r="F8">
        <v>539</v>
      </c>
      <c r="G8">
        <f t="shared" si="2"/>
        <v>96.797671033478892</v>
      </c>
      <c r="H8">
        <f t="shared" si="3"/>
        <v>26.152353226589035</v>
      </c>
    </row>
    <row r="9" spans="1:8">
      <c r="A9" t="s">
        <v>9</v>
      </c>
      <c r="B9" t="s">
        <v>13</v>
      </c>
      <c r="C9">
        <v>1370</v>
      </c>
      <c r="D9">
        <v>1259</v>
      </c>
      <c r="E9">
        <v>811</v>
      </c>
      <c r="F9">
        <v>449</v>
      </c>
      <c r="G9">
        <f t="shared" si="2"/>
        <v>91.897810218978108</v>
      </c>
      <c r="H9">
        <f t="shared" si="3"/>
        <v>32.773722627737229</v>
      </c>
    </row>
  </sheetData>
  <phoneticPr fontId="18" type="noConversion"/>
  <conditionalFormatting sqref="G2:G9">
    <cfRule type="colorScale" priority="2">
      <colorScale>
        <cfvo type="min"/>
        <cfvo type="max"/>
        <color rgb="FFFCFCFF"/>
        <color rgb="FFF8696B"/>
      </colorScale>
    </cfRule>
  </conditionalFormatting>
  <conditionalFormatting sqref="H2:H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9X_CSE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Zheng, Hantao</cp:lastModifiedBy>
  <dcterms:created xsi:type="dcterms:W3CDTF">2025-08-22T05:26:37Z</dcterms:created>
  <dcterms:modified xsi:type="dcterms:W3CDTF">2025-08-24T00:19:33Z</dcterms:modified>
</cp:coreProperties>
</file>