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epositories\ResearchGarbageBin\IF_TP53BP1\"/>
    </mc:Choice>
  </mc:AlternateContent>
  <xr:revisionPtr revIDLastSave="0" documentId="13_ncr:1_{561D7D9B-5F39-4066-93B3-A8B12E803800}" xr6:coauthVersionLast="47" xr6:coauthVersionMax="47" xr10:uidLastSave="{00000000-0000-0000-0000-000000000000}"/>
  <bookViews>
    <workbookView xWindow="-120" yWindow="-120" windowWidth="29040" windowHeight="15720" xr2:uid="{6EFF8B87-09AB-4AB2-B953-2C7D94120C30}"/>
  </bookViews>
  <sheets>
    <sheet name="9X_C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5" i="1"/>
  <c r="H5" i="1"/>
  <c r="I4" i="1"/>
  <c r="H4" i="1"/>
  <c r="I3" i="1"/>
  <c r="H3" i="1"/>
  <c r="I2" i="1"/>
  <c r="H2" i="1"/>
  <c r="I7" i="1"/>
  <c r="I8" i="1"/>
  <c r="I9" i="1"/>
  <c r="I6" i="1"/>
  <c r="H7" i="1"/>
  <c r="H8" i="1"/>
  <c r="H9" i="1"/>
  <c r="H6" i="1"/>
</calcChain>
</file>

<file path=xl/sharedStrings.xml><?xml version="1.0" encoding="utf-8"?>
<sst xmlns="http://schemas.openxmlformats.org/spreadsheetml/2006/main" count="49" uniqueCount="17">
  <si>
    <t>Count_Nuclei</t>
  </si>
  <si>
    <t>Count_Puncta</t>
  </si>
  <si>
    <t>Conc</t>
    <phoneticPr fontId="18" type="noConversion"/>
  </si>
  <si>
    <t>Count_Nuclei_TP53BP1pos</t>
    <phoneticPr fontId="18" type="noConversion"/>
  </si>
  <si>
    <t>Count_Nuclei_With_Puncta</t>
    <phoneticPr fontId="18" type="noConversion"/>
  </si>
  <si>
    <t>TP53BP1%</t>
    <phoneticPr fontId="18" type="noConversion"/>
  </si>
  <si>
    <t>Punctapos%</t>
    <phoneticPr fontId="18" type="noConversion"/>
  </si>
  <si>
    <t>ID</t>
    <phoneticPr fontId="18" type="noConversion"/>
  </si>
  <si>
    <t>ASC399</t>
    <phoneticPr fontId="18" type="noConversion"/>
  </si>
  <si>
    <t>ASC399cse</t>
    <phoneticPr fontId="18" type="noConversion"/>
  </si>
  <si>
    <t>Condition</t>
    <phoneticPr fontId="18" type="noConversion"/>
  </si>
  <si>
    <t>CSE</t>
    <phoneticPr fontId="18" type="noConversion"/>
  </si>
  <si>
    <t>0mM</t>
    <phoneticPr fontId="18" type="noConversion"/>
  </si>
  <si>
    <t>0.2mM</t>
    <phoneticPr fontId="18" type="noConversion"/>
  </si>
  <si>
    <t>1mM</t>
    <phoneticPr fontId="18" type="noConversion"/>
  </si>
  <si>
    <t>5mM</t>
    <phoneticPr fontId="18" type="noConversion"/>
  </si>
  <si>
    <t>KBrO3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</si>
</sst>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A0B3-CF04-4C67-9F75-BE6F113D15F2}">
  <dimension ref="A1:I17"/>
  <sheetViews>
    <sheetView tabSelected="1" workbookViewId="0">
      <selection activeCell="L12" sqref="L12"/>
    </sheetView>
  </sheetViews>
  <sheetFormatPr defaultRowHeight="14.25"/>
  <cols>
    <col min="1" max="2" width="10.75" customWidth="1"/>
    <col min="4" max="4" width="11.875" customWidth="1"/>
    <col min="5" max="5" width="22.5" customWidth="1"/>
    <col min="6" max="6" width="12.875" customWidth="1"/>
    <col min="7" max="7" width="22" customWidth="1"/>
    <col min="8" max="8" width="10.25" customWidth="1"/>
    <col min="9" max="9" width="11.75" customWidth="1"/>
  </cols>
  <sheetData>
    <row r="1" spans="1:9">
      <c r="A1" t="s">
        <v>7</v>
      </c>
      <c r="B1" t="s">
        <v>10</v>
      </c>
      <c r="C1" t="s">
        <v>2</v>
      </c>
      <c r="D1" t="s">
        <v>0</v>
      </c>
      <c r="E1" t="s">
        <v>3</v>
      </c>
      <c r="F1" t="s">
        <v>1</v>
      </c>
      <c r="G1" t="s">
        <v>4</v>
      </c>
      <c r="H1" t="s">
        <v>5</v>
      </c>
      <c r="I1" t="s">
        <v>6</v>
      </c>
    </row>
    <row r="2" spans="1:9">
      <c r="A2" t="s">
        <v>8</v>
      </c>
      <c r="B2" t="s">
        <v>11</v>
      </c>
      <c r="C2" s="1">
        <v>0</v>
      </c>
      <c r="D2">
        <v>4303</v>
      </c>
      <c r="E2">
        <v>3024</v>
      </c>
      <c r="F2">
        <v>1514</v>
      </c>
      <c r="G2">
        <v>1030</v>
      </c>
      <c r="H2">
        <f>E2/D2*100</f>
        <v>70.276551243318622</v>
      </c>
      <c r="I2">
        <f>G2/D2*100</f>
        <v>23.936788287241459</v>
      </c>
    </row>
    <row r="3" spans="1:9">
      <c r="A3" t="s">
        <v>8</v>
      </c>
      <c r="B3" t="s">
        <v>11</v>
      </c>
      <c r="C3" s="1">
        <v>0.03</v>
      </c>
      <c r="D3">
        <v>3853</v>
      </c>
      <c r="E3">
        <v>3051</v>
      </c>
      <c r="F3">
        <v>2189</v>
      </c>
      <c r="G3">
        <v>1159</v>
      </c>
      <c r="H3">
        <f t="shared" ref="H3:H5" si="0">E3/D3*100</f>
        <v>79.185050609914356</v>
      </c>
      <c r="I3">
        <f t="shared" ref="I3:I5" si="1">G3/D3*100</f>
        <v>30.080456786919285</v>
      </c>
    </row>
    <row r="4" spans="1:9">
      <c r="A4" t="s">
        <v>8</v>
      </c>
      <c r="B4" t="s">
        <v>11</v>
      </c>
      <c r="C4" s="1">
        <v>0.06</v>
      </c>
      <c r="D4">
        <v>4703</v>
      </c>
      <c r="E4">
        <v>3363</v>
      </c>
      <c r="F4">
        <v>1461</v>
      </c>
      <c r="G4">
        <v>945</v>
      </c>
      <c r="H4">
        <f t="shared" si="0"/>
        <v>71.507548373378697</v>
      </c>
      <c r="I4">
        <f t="shared" si="1"/>
        <v>20.093557303848609</v>
      </c>
    </row>
    <row r="5" spans="1:9">
      <c r="A5" t="s">
        <v>8</v>
      </c>
      <c r="B5" t="s">
        <v>11</v>
      </c>
      <c r="C5" s="1">
        <v>0.12</v>
      </c>
      <c r="D5">
        <v>2875</v>
      </c>
      <c r="E5">
        <v>2426</v>
      </c>
      <c r="F5">
        <v>5151</v>
      </c>
      <c r="G5">
        <v>1514</v>
      </c>
      <c r="H5">
        <f t="shared" si="0"/>
        <v>84.382608695652166</v>
      </c>
      <c r="I5">
        <f t="shared" si="1"/>
        <v>52.660869565217396</v>
      </c>
    </row>
    <row r="6" spans="1:9">
      <c r="A6" t="s">
        <v>9</v>
      </c>
      <c r="B6" t="s">
        <v>11</v>
      </c>
      <c r="C6" s="1">
        <v>0</v>
      </c>
      <c r="D6">
        <v>4272</v>
      </c>
      <c r="E6">
        <v>3239</v>
      </c>
      <c r="F6">
        <v>1216</v>
      </c>
      <c r="G6">
        <v>826</v>
      </c>
      <c r="H6">
        <f>E6/D6*100</f>
        <v>75.819288389513105</v>
      </c>
      <c r="I6">
        <f>G6/D6*100</f>
        <v>19.335205992509362</v>
      </c>
    </row>
    <row r="7" spans="1:9">
      <c r="A7" t="s">
        <v>9</v>
      </c>
      <c r="B7" t="s">
        <v>11</v>
      </c>
      <c r="C7" s="1">
        <v>0.03</v>
      </c>
      <c r="D7">
        <v>3926</v>
      </c>
      <c r="E7">
        <v>3000</v>
      </c>
      <c r="F7">
        <v>2734</v>
      </c>
      <c r="G7">
        <v>1337</v>
      </c>
      <c r="H7">
        <f t="shared" ref="H7:H9" si="2">E7/D7*100</f>
        <v>76.413652572592966</v>
      </c>
      <c r="I7">
        <f t="shared" ref="I7:I9" si="3">G7/D7*100</f>
        <v>34.055017829852268</v>
      </c>
    </row>
    <row r="8" spans="1:9">
      <c r="A8" t="s">
        <v>9</v>
      </c>
      <c r="B8" t="s">
        <v>11</v>
      </c>
      <c r="C8" s="1">
        <v>0.06</v>
      </c>
      <c r="D8">
        <v>3801</v>
      </c>
      <c r="E8">
        <v>3063</v>
      </c>
      <c r="F8">
        <v>1932</v>
      </c>
      <c r="G8">
        <v>1130</v>
      </c>
      <c r="H8">
        <f t="shared" si="2"/>
        <v>80.584056827150746</v>
      </c>
      <c r="I8">
        <f t="shared" si="3"/>
        <v>29.729018679294921</v>
      </c>
    </row>
    <row r="9" spans="1:9">
      <c r="A9" t="s">
        <v>9</v>
      </c>
      <c r="B9" t="s">
        <v>11</v>
      </c>
      <c r="C9" s="1">
        <v>0.12</v>
      </c>
      <c r="D9">
        <v>2841</v>
      </c>
      <c r="E9">
        <v>2182</v>
      </c>
      <c r="F9">
        <v>1610</v>
      </c>
      <c r="G9">
        <v>805</v>
      </c>
      <c r="H9">
        <f t="shared" si="2"/>
        <v>76.803942273847241</v>
      </c>
      <c r="I9">
        <f t="shared" si="3"/>
        <v>28.335093277015133</v>
      </c>
    </row>
    <row r="10" spans="1:9">
      <c r="A10" t="s">
        <v>8</v>
      </c>
      <c r="B10" t="s">
        <v>16</v>
      </c>
      <c r="C10" s="1" t="s">
        <v>12</v>
      </c>
      <c r="D10">
        <v>4906</v>
      </c>
      <c r="E10">
        <v>3523</v>
      </c>
      <c r="F10">
        <v>2231</v>
      </c>
      <c r="G10">
        <v>1333</v>
      </c>
      <c r="H10">
        <f>E10/D10*100</f>
        <v>71.81002853648593</v>
      </c>
      <c r="I10">
        <f>G10/D10*100</f>
        <v>27.170811251528743</v>
      </c>
    </row>
    <row r="11" spans="1:9">
      <c r="A11" t="s">
        <v>8</v>
      </c>
      <c r="B11" t="s">
        <v>16</v>
      </c>
      <c r="C11" s="1" t="s">
        <v>13</v>
      </c>
      <c r="D11">
        <v>4595</v>
      </c>
      <c r="E11">
        <v>4082</v>
      </c>
      <c r="F11">
        <v>8008</v>
      </c>
      <c r="G11">
        <v>3371</v>
      </c>
      <c r="H11">
        <f t="shared" ref="H11:H13" si="4">E11/D11*100</f>
        <v>88.835690968443956</v>
      </c>
      <c r="I11">
        <f t="shared" ref="I11:I13" si="5">G11/D11*100</f>
        <v>73.362350380848753</v>
      </c>
    </row>
    <row r="12" spans="1:9">
      <c r="A12" t="s">
        <v>8</v>
      </c>
      <c r="B12" t="s">
        <v>16</v>
      </c>
      <c r="C12" s="1" t="s">
        <v>14</v>
      </c>
      <c r="D12">
        <v>4507</v>
      </c>
      <c r="E12">
        <v>4306</v>
      </c>
      <c r="F12">
        <v>26754</v>
      </c>
      <c r="G12">
        <v>4259</v>
      </c>
      <c r="H12">
        <f t="shared" si="4"/>
        <v>95.540270690037715</v>
      </c>
      <c r="I12">
        <f t="shared" si="5"/>
        <v>94.49744841357888</v>
      </c>
    </row>
    <row r="13" spans="1:9">
      <c r="A13" t="s">
        <v>8</v>
      </c>
      <c r="B13" t="s">
        <v>16</v>
      </c>
      <c r="C13" s="1" t="s">
        <v>15</v>
      </c>
      <c r="D13">
        <v>2373</v>
      </c>
      <c r="E13">
        <v>2133</v>
      </c>
      <c r="F13">
        <v>14287</v>
      </c>
      <c r="G13">
        <v>1790</v>
      </c>
      <c r="H13">
        <f t="shared" si="4"/>
        <v>89.886219974715559</v>
      </c>
      <c r="I13">
        <f t="shared" si="5"/>
        <v>75.431942688579852</v>
      </c>
    </row>
    <row r="14" spans="1:9">
      <c r="A14" t="s">
        <v>9</v>
      </c>
      <c r="B14" t="s">
        <v>16</v>
      </c>
      <c r="C14" s="1" t="s">
        <v>12</v>
      </c>
      <c r="D14">
        <v>4179</v>
      </c>
      <c r="E14">
        <v>3251</v>
      </c>
      <c r="F14">
        <v>2153</v>
      </c>
      <c r="G14">
        <v>1272</v>
      </c>
      <c r="H14">
        <f>E14/D14*100</f>
        <v>77.793730557549651</v>
      </c>
      <c r="I14">
        <f>G14/D14*100</f>
        <v>30.437903804737974</v>
      </c>
    </row>
    <row r="15" spans="1:9">
      <c r="A15" t="s">
        <v>9</v>
      </c>
      <c r="B15" t="s">
        <v>16</v>
      </c>
      <c r="C15" s="1" t="s">
        <v>13</v>
      </c>
      <c r="D15">
        <v>4628</v>
      </c>
      <c r="E15">
        <v>3891</v>
      </c>
      <c r="F15">
        <v>7256</v>
      </c>
      <c r="G15">
        <v>3117</v>
      </c>
      <c r="H15">
        <f t="shared" ref="H15:H17" si="6">E15/D15*100</f>
        <v>84.075194468452892</v>
      </c>
      <c r="I15">
        <f t="shared" ref="I15:I17" si="7">G15/D15*100</f>
        <v>67.350907519446849</v>
      </c>
    </row>
    <row r="16" spans="1:9">
      <c r="A16" t="s">
        <v>9</v>
      </c>
      <c r="B16" t="s">
        <v>16</v>
      </c>
      <c r="C16" s="1" t="s">
        <v>14</v>
      </c>
      <c r="D16">
        <v>4354</v>
      </c>
      <c r="E16">
        <v>3882</v>
      </c>
      <c r="F16">
        <v>14086</v>
      </c>
      <c r="G16">
        <v>3455</v>
      </c>
      <c r="H16">
        <f t="shared" si="6"/>
        <v>89.159393661001374</v>
      </c>
      <c r="I16">
        <f t="shared" si="7"/>
        <v>79.352319706017454</v>
      </c>
    </row>
    <row r="17" spans="1:9">
      <c r="A17" t="s">
        <v>9</v>
      </c>
      <c r="B17" t="s">
        <v>16</v>
      </c>
      <c r="C17" s="1" t="s">
        <v>15</v>
      </c>
      <c r="D17">
        <v>4840</v>
      </c>
      <c r="E17">
        <v>3625</v>
      </c>
      <c r="F17">
        <v>12970</v>
      </c>
      <c r="G17">
        <v>2460</v>
      </c>
      <c r="H17">
        <f t="shared" si="6"/>
        <v>74.896694214876035</v>
      </c>
      <c r="I17">
        <f t="shared" si="7"/>
        <v>50.826446280991732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9X_CSE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Zheng, Hantao</cp:lastModifiedBy>
  <dcterms:created xsi:type="dcterms:W3CDTF">2025-08-22T05:26:37Z</dcterms:created>
  <dcterms:modified xsi:type="dcterms:W3CDTF">2025-08-31T22:24:32Z</dcterms:modified>
</cp:coreProperties>
</file>