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en\Downloads\"/>
    </mc:Choice>
  </mc:AlternateContent>
  <xr:revisionPtr revIDLastSave="0" documentId="13_ncr:1_{8CD68F32-5B99-4F0A-953D-0387441B41EA}" xr6:coauthVersionLast="47" xr6:coauthVersionMax="47" xr10:uidLastSave="{00000000-0000-0000-0000-000000000000}"/>
  <bookViews>
    <workbookView xWindow="8640" yWindow="210" windowWidth="20205" windowHeight="15255" activeTab="3" xr2:uid="{00000000-000D-0000-FFFF-FFFF00000000}"/>
  </bookViews>
  <sheets>
    <sheet name="Table S1 IC50" sheetId="1" r:id="rId1"/>
    <sheet name="Table S2 N nuclei" sheetId="2" r:id="rId2"/>
    <sheet name="Table S3 TP53BP1 EMMs" sheetId="3" r:id="rId3"/>
    <sheet name="Table S4 Reagents" sheetId="4" r:id="rId4"/>
  </sheets>
  <definedNames>
    <definedName name="_xlnm._FilterDatabase" localSheetId="1" hidden="1">'Table S2 N nuclei'!$A$1:$M$91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3" l="1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</calcChain>
</file>

<file path=xl/sharedStrings.xml><?xml version="1.0" encoding="utf-8"?>
<sst xmlns="http://schemas.openxmlformats.org/spreadsheetml/2006/main" count="1139" uniqueCount="168">
  <si>
    <t>Donor/Cell</t>
  </si>
  <si>
    <t>Compound</t>
  </si>
  <si>
    <t>IC50</t>
  </si>
  <si>
    <t>CI_lower</t>
  </si>
  <si>
    <t>CI_upper</t>
  </si>
  <si>
    <t>SourceSheet</t>
  </si>
  <si>
    <t>ASC399</t>
  </si>
  <si>
    <t>ASC399cse</t>
  </si>
  <si>
    <t>CC</t>
  </si>
  <si>
    <t>CX</t>
  </si>
  <si>
    <t>XC</t>
  </si>
  <si>
    <t>XX</t>
  </si>
  <si>
    <t>Category</t>
  </si>
  <si>
    <t>ASC390</t>
  </si>
  <si>
    <t>ASC390cse</t>
  </si>
  <si>
    <t>ASC397</t>
  </si>
  <si>
    <t>ASC397cse</t>
  </si>
  <si>
    <t>P676</t>
  </si>
  <si>
    <t>P676cse</t>
  </si>
  <si>
    <t>P679</t>
  </si>
  <si>
    <t>P679cse</t>
  </si>
  <si>
    <t>CSE</t>
  </si>
  <si>
    <t>Erastin</t>
  </si>
  <si>
    <t>Erastin_CSE</t>
  </si>
  <si>
    <t>H2O2</t>
  </si>
  <si>
    <t>KBrO3</t>
  </si>
  <si>
    <t>Menadione</t>
  </si>
  <si>
    <t>RSL3</t>
  </si>
  <si>
    <t>RSL3_CSE</t>
  </si>
  <si>
    <t>NA</t>
  </si>
  <si>
    <t>Reported_Results/Exp_1_IC50_raw_results</t>
  </si>
  <si>
    <t>P698</t>
  </si>
  <si>
    <t>P698cse</t>
  </si>
  <si>
    <t>BSO</t>
  </si>
  <si>
    <t>BSO_CSE</t>
  </si>
  <si>
    <t>Rotenone</t>
  </si>
  <si>
    <t>Rotenone_CSE</t>
  </si>
  <si>
    <t>Reported_Results/Exp_1_IC50_raw_results</t>
    <phoneticPr fontId="2" type="noConversion"/>
  </si>
  <si>
    <t>Reported_Results/Exp_2_IC50_raw_results</t>
  </si>
  <si>
    <t>Reported_Results/Exp_2_IC50_raw_results</t>
    <phoneticPr fontId="2" type="noConversion"/>
  </si>
  <si>
    <t>Reported_Results/Exp_3_IC50_raw_results</t>
    <phoneticPr fontId="2" type="noConversion"/>
  </si>
  <si>
    <t>KBrO3_Erastin</t>
  </si>
  <si>
    <t>KBrO3_NAC</t>
  </si>
  <si>
    <t>KBrO3_SFN</t>
  </si>
  <si>
    <t>Reported_Results/Exp_4_IC50_raw_results</t>
    <phoneticPr fontId="2" type="noConversion"/>
  </si>
  <si>
    <t>CSE_Erastin</t>
  </si>
  <si>
    <t>CSE_NAC</t>
  </si>
  <si>
    <t>CSE_SFN</t>
  </si>
  <si>
    <t>Reported_Results/Exp_5_IC50_raw_results</t>
    <phoneticPr fontId="2" type="noConversion"/>
  </si>
  <si>
    <t>Count_Nuclei</t>
  </si>
  <si>
    <t>Count_Nuclei_TP53BP1pos</t>
    <phoneticPr fontId="3" type="noConversion"/>
  </si>
  <si>
    <t>Count_Puncta</t>
  </si>
  <si>
    <t>Count_Nuclei_With_Puncta</t>
    <phoneticPr fontId="3" type="noConversion"/>
  </si>
  <si>
    <t>TP53BP1%</t>
    <phoneticPr fontId="3" type="noConversion"/>
  </si>
  <si>
    <t>Punctapos%</t>
    <phoneticPr fontId="3" type="noConversion"/>
  </si>
  <si>
    <t>olive_moment</t>
  </si>
  <si>
    <t>tail_dna_percent</t>
  </si>
  <si>
    <t>tail_length</t>
  </si>
  <si>
    <t>sample</t>
  </si>
  <si>
    <t>CX: Control / Acute CSE</t>
  </si>
  <si>
    <t>XX: CSE pre / Acute CSE</t>
  </si>
  <si>
    <t>CC: Control / Control</t>
  </si>
  <si>
    <t>SX: SFN pre / Acute CSE</t>
  </si>
  <si>
    <t>SC: SFN pre / Control</t>
  </si>
  <si>
    <t>XC: CSE pre / Control</t>
  </si>
  <si>
    <t>metric</t>
  </si>
  <si>
    <t>group1_label</t>
  </si>
  <si>
    <t>group2_label</t>
  </si>
  <si>
    <t>n_nuclei_g1</t>
  </si>
  <si>
    <t>n_nuclei_g2</t>
  </si>
  <si>
    <t>median_g1</t>
  </si>
  <si>
    <t>median_g2</t>
  </si>
  <si>
    <t>diff_median</t>
  </si>
  <si>
    <t>p_value</t>
  </si>
  <si>
    <t>p_adj_BH</t>
  </si>
  <si>
    <t>sig</t>
  </si>
  <si>
    <t>sig_adj</t>
  </si>
  <si>
    <t>***</t>
  </si>
  <si>
    <t>**</t>
  </si>
  <si>
    <t>*</t>
  </si>
  <si>
    <t>ns</t>
  </si>
  <si>
    <t>Sample</t>
    <phoneticPr fontId="3" type="noConversion"/>
  </si>
  <si>
    <t>Treatment</t>
    <phoneticPr fontId="3" type="noConversion"/>
  </si>
  <si>
    <t>ASC399</t>
    <phoneticPr fontId="3" type="noConversion"/>
  </si>
  <si>
    <t>ASC399cse</t>
    <phoneticPr fontId="3" type="noConversion"/>
  </si>
  <si>
    <t>Concentration</t>
    <phoneticPr fontId="2" type="noConversion"/>
  </si>
  <si>
    <t>CSE</t>
    <phoneticPr fontId="3" type="noConversion"/>
  </si>
  <si>
    <t>KBrO3</t>
    <phoneticPr fontId="3" type="noConversion"/>
  </si>
  <si>
    <t>0mM</t>
    <phoneticPr fontId="3" type="noConversion"/>
  </si>
  <si>
    <t>0.2mM</t>
    <phoneticPr fontId="3" type="noConversion"/>
  </si>
  <si>
    <t>1mM</t>
    <phoneticPr fontId="3" type="noConversion"/>
  </si>
  <si>
    <t>5mM</t>
    <phoneticPr fontId="3" type="noConversion"/>
  </si>
  <si>
    <t>Antibodies</t>
  </si>
  <si>
    <t>Anti‑53BP1 (TP53BP1), rabbit polyclonal antibody</t>
    <phoneticPr fontId="2" type="noConversion"/>
  </si>
  <si>
    <t>Abcam</t>
    <phoneticPr fontId="2" type="noConversion"/>
  </si>
  <si>
    <t>Cat#: AB172580</t>
    <phoneticPr fontId="2" type="noConversion"/>
  </si>
  <si>
    <t>IF; dilution: 1:1000; host: rabbit</t>
    <phoneticPr fontId="2" type="noConversion"/>
  </si>
  <si>
    <t>Goat anti-Rabbit IgG, Alexa Fluor™ 555</t>
    <phoneticPr fontId="2" type="noConversion"/>
  </si>
  <si>
    <t>Thermo Fisher</t>
    <phoneticPr fontId="2" type="noConversion"/>
  </si>
  <si>
    <t>Cat#: A-21428</t>
    <phoneticPr fontId="2" type="noConversion"/>
  </si>
  <si>
    <t>IF; dilution: 1:500; host: goat</t>
    <phoneticPr fontId="2" type="noConversion"/>
  </si>
  <si>
    <t>Chemicals, peptides, and recombinant proteins</t>
    <phoneticPr fontId="2" type="noConversion"/>
  </si>
  <si>
    <t>Cigarette smoke extract (CSE)</t>
  </si>
  <si>
    <t>Prepared in-house</t>
    <phoneticPr fontId="2" type="noConversion"/>
  </si>
  <si>
    <t>N/A</t>
  </si>
  <si>
    <t>Chemicals, peptides, and recombinant proteins</t>
  </si>
  <si>
    <r>
      <t>Potassium bromate (KBrO</t>
    </r>
    <r>
      <rPr>
        <sz val="12"/>
        <color theme="1"/>
        <rFont val="宋体"/>
        <family val="2"/>
      </rPr>
      <t>₃</t>
    </r>
    <r>
      <rPr>
        <sz val="12"/>
        <color theme="1"/>
        <rFont val="Times New Roman"/>
        <family val="1"/>
      </rPr>
      <t>)</t>
    </r>
  </si>
  <si>
    <t>Sigma‑Aldrich</t>
  </si>
  <si>
    <r>
      <t>Hydrogen peroxide (H</t>
    </r>
    <r>
      <rPr>
        <sz val="12"/>
        <color theme="1"/>
        <rFont val="宋体"/>
        <family val="2"/>
      </rPr>
      <t>₂</t>
    </r>
    <r>
      <rPr>
        <sz val="12"/>
        <color theme="1"/>
        <rFont val="Times New Roman"/>
        <family val="1"/>
      </rPr>
      <t>O</t>
    </r>
    <r>
      <rPr>
        <sz val="12"/>
        <color theme="1"/>
        <rFont val="宋体"/>
        <family val="2"/>
      </rPr>
      <t>₂</t>
    </r>
    <r>
      <rPr>
        <sz val="12"/>
        <color theme="1"/>
        <rFont val="Times New Roman"/>
        <family val="1"/>
      </rPr>
      <t>, 30% w/w)</t>
    </r>
  </si>
  <si>
    <t>Menadione (Vitamin K3)</t>
  </si>
  <si>
    <t>Buthionine sulfoximine (BSO)</t>
  </si>
  <si>
    <t>RSL3 (GPX4 inhibitor)</t>
  </si>
  <si>
    <t>Resazurin sodium salt (AlamarBlue)</t>
  </si>
  <si>
    <t>Paraformaldehyde (PFA), 4%</t>
  </si>
  <si>
    <t>Fixation for IF; 10–15 min RT</t>
  </si>
  <si>
    <t>Triton X‑100</t>
  </si>
  <si>
    <t>Permeabilisation; 0.1–0.3% in PBS</t>
  </si>
  <si>
    <t>Bovine serum albumin (BSA)</t>
  </si>
  <si>
    <t>Blocking; 1–3% in PBS‑T</t>
  </si>
  <si>
    <r>
      <t>DAPI (4</t>
    </r>
    <r>
      <rPr>
        <sz val="12"/>
        <color theme="1"/>
        <rFont val="宋体"/>
        <family val="2"/>
      </rPr>
      <t>′</t>
    </r>
    <r>
      <rPr>
        <sz val="12"/>
        <color theme="1"/>
        <rFont val="Times New Roman"/>
        <family val="1"/>
      </rPr>
      <t>,6‑diamidino‑2‑phenylindole)</t>
    </r>
  </si>
  <si>
    <t>Nuclear counterstain; 0.5–1 µg/mL</t>
  </si>
  <si>
    <t>Critical commercial assays and kits</t>
  </si>
  <si>
    <t>Comet assay reagents (agarose, lysis, alkaline buffer)</t>
  </si>
  <si>
    <t>Alkaline comet; see Methods 2</t>
    <phoneticPr fontId="2" type="noConversion"/>
  </si>
  <si>
    <t>Software and algorithms</t>
  </si>
  <si>
    <t>R (v4.5.1:443360)</t>
  </si>
  <si>
    <t>R Project</t>
  </si>
  <si>
    <t>https://www.r-project.org/</t>
  </si>
  <si>
    <t>drc (R package)</t>
  </si>
  <si>
    <t>CRAN</t>
  </si>
  <si>
    <t>Version: 3.0-1</t>
    <phoneticPr fontId="2" type="noConversion"/>
  </si>
  <si>
    <t>Dose‑response modelling (LL.4)</t>
  </si>
  <si>
    <t>tidyverse (R package)</t>
  </si>
  <si>
    <t>Version: 2.0.0</t>
    <phoneticPr fontId="2" type="noConversion"/>
  </si>
  <si>
    <t>Data wrangling/plotting</t>
  </si>
  <si>
    <t>Fiji (ImageJ) + OpenComet plugin</t>
  </si>
  <si>
    <t>NIH / GitHub</t>
  </si>
  <si>
    <t>Version: 2.17.0</t>
    <phoneticPr fontId="2" type="noConversion"/>
  </si>
  <si>
    <t>Comet analysis; settings archived in repo</t>
    <phoneticPr fontId="2" type="noConversion"/>
  </si>
  <si>
    <t>CellProfiler</t>
  </si>
  <si>
    <t>Broad Institute</t>
  </si>
  <si>
    <t>Version: 4.2.8</t>
    <phoneticPr fontId="2" type="noConversion"/>
  </si>
  <si>
    <t>TP53BP1 puncta quantification</t>
    <phoneticPr fontId="2" type="noConversion"/>
  </si>
  <si>
    <t>Reagent or Resource</t>
  </si>
  <si>
    <t>Source</t>
  </si>
  <si>
    <t>Additional information</t>
  </si>
  <si>
    <t>Identifier Cat#</t>
    <phoneticPr fontId="2" type="noConversion"/>
  </si>
  <si>
    <t>Acute: 1% v/v (24 h); Pre‑conditioning: 1% v/v (≥ 2–6 weeks)</t>
  </si>
  <si>
    <t>Dose‑response (0.5‑5mM); oxidative DNA damage probe</t>
    <phoneticPr fontId="2" type="noConversion"/>
  </si>
  <si>
    <t>Cat#: M5625</t>
    <phoneticPr fontId="2" type="noConversion"/>
  </si>
  <si>
    <t>Cat#: 19176</t>
    <phoneticPr fontId="2" type="noConversion"/>
  </si>
  <si>
    <t>Cat#: H1009</t>
    <phoneticPr fontId="2" type="noConversion"/>
  </si>
  <si>
    <t>Cat#: 309087</t>
    <phoneticPr fontId="2" type="noConversion"/>
  </si>
  <si>
    <t>Sigma‑Aldrich</t>
    <phoneticPr fontId="2" type="noConversion"/>
  </si>
  <si>
    <t>Cat#: SML2234</t>
    <phoneticPr fontId="2" type="noConversion"/>
  </si>
  <si>
    <t>Cat#: E7781</t>
    <phoneticPr fontId="2" type="noConversion"/>
  </si>
  <si>
    <t>Biotium</t>
    <phoneticPr fontId="2" type="noConversion"/>
  </si>
  <si>
    <t>Cat#: 30025</t>
    <phoneticPr fontId="2" type="noConversion"/>
  </si>
  <si>
    <t>Lab Supply</t>
    <phoneticPr fontId="2" type="noConversion"/>
  </si>
  <si>
    <t>Cat#: A7030</t>
    <phoneticPr fontId="2" type="noConversion"/>
  </si>
  <si>
    <t>Cat#: D9542</t>
    <phoneticPr fontId="2" type="noConversion"/>
  </si>
  <si>
    <t>Cat#: AB238544</t>
    <phoneticPr fontId="2" type="noConversion"/>
  </si>
  <si>
    <t>Viability readout; final assay conc.: 10% v/v</t>
    <phoneticPr fontId="2" type="noConversion"/>
  </si>
  <si>
    <t>concentration: 0.016-1 µM</t>
    <phoneticPr fontId="2" type="noConversion"/>
  </si>
  <si>
    <t>Redox cycler; dose range: 10–50 µM</t>
    <phoneticPr fontId="2" type="noConversion"/>
  </si>
  <si>
    <t>GSH synthesis inhibitor; concentration: 0.003-5 mM</t>
    <phoneticPr fontId="2" type="noConversion"/>
  </si>
  <si>
    <t>Freshly diluted in medium; dose range: 0.5mM</t>
    <phoneticPr fontId="2" type="noConversion"/>
  </si>
  <si>
    <t>Packages: drc; tidyverse; stringr; glue; readr; emmean; ggplot2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</si>
</sst>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12"/>
      <color theme="1"/>
      <name val="宋体"/>
      <family val="2"/>
    </font>
    <font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4" fillId="0" borderId="0" xfId="0" applyFont="1"/>
    <xf numFmtId="9" fontId="0" fillId="0" borderId="0" xfId="0" applyNumberFormat="1" applyAlignment="1">
      <alignment vertical="center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vertical="center" wrapText="1"/>
    </xf>
    <xf numFmtId="0" fontId="9" fillId="2" borderId="0" xfId="1" applyFont="1" applyFill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F576A6-552C-41A2-9465-467AE28130E9}" name="Table1" displayName="Table1" ref="A1:E21" totalsRowShown="0" headerRowDxfId="7" dataDxfId="5" headerRowBorderDxfId="6" tableBorderDxfId="4">
  <autoFilter ref="A1:E21" xr:uid="{B1F576A6-552C-41A2-9465-467AE28130E9}"/>
  <tableColumns count="5">
    <tableColumn id="1" xr3:uid="{501453C9-25A8-407A-A879-6FE584A00551}" name="Category" dataDxfId="3"/>
    <tableColumn id="2" xr3:uid="{696BE309-987A-432C-B81B-41BC86EC3D6A}" name="Reagent or Resource" dataDxfId="2"/>
    <tableColumn id="3" xr3:uid="{2FCEE51E-6261-4020-BF02-19A761365E61}" name="Source" dataDxfId="1"/>
    <tableColumn id="4" xr3:uid="{5E7EAD8E-F586-4190-AECE-82A6BEE7B41C}" name="Identifier Cat#"/>
    <tableColumn id="5" xr3:uid="{AB56C570-5DF2-48F9-9D48-FB86D1CEE66A}" name="Additional informa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r-projec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"/>
  <sheetViews>
    <sheetView workbookViewId="0">
      <pane ySplit="1" topLeftCell="A93" activePane="bottomLeft" state="frozen"/>
      <selection pane="bottomLeft" sqref="A1:E129"/>
    </sheetView>
  </sheetViews>
  <sheetFormatPr defaultRowHeight="13.5"/>
  <cols>
    <col min="1" max="2" width="11.875" style="2" customWidth="1"/>
    <col min="3" max="3" width="11.5" style="2" customWidth="1"/>
    <col min="4" max="4" width="12.125" style="2" customWidth="1"/>
    <col min="5" max="5" width="10" style="2" customWidth="1"/>
    <col min="6" max="6" width="40.25" customWidth="1"/>
    <col min="7" max="25" width="26.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13</v>
      </c>
      <c r="B2" s="2" t="s">
        <v>21</v>
      </c>
      <c r="C2" s="2">
        <v>9.9910445979191405</v>
      </c>
      <c r="D2" s="2">
        <v>6.8452542993303398</v>
      </c>
      <c r="E2" s="2">
        <v>13.136834896507899</v>
      </c>
      <c r="F2" t="s">
        <v>30</v>
      </c>
    </row>
    <row r="3" spans="1:6">
      <c r="A3" s="2" t="s">
        <v>13</v>
      </c>
      <c r="B3" s="2" t="s">
        <v>22</v>
      </c>
      <c r="C3" s="3">
        <v>3.4148676831983999E-4</v>
      </c>
      <c r="D3" s="3">
        <v>2.6982579487965403E-4</v>
      </c>
      <c r="E3" s="3">
        <v>4.1314774176002601E-4</v>
      </c>
      <c r="F3" t="s">
        <v>30</v>
      </c>
    </row>
    <row r="4" spans="1:6">
      <c r="A4" s="2" t="s">
        <v>13</v>
      </c>
      <c r="B4" s="2" t="s">
        <v>23</v>
      </c>
      <c r="C4" s="3">
        <v>6.5568530897971899E-5</v>
      </c>
      <c r="D4" s="3">
        <v>6.04257606371419E-5</v>
      </c>
      <c r="E4" s="3">
        <v>7.0711301158801802E-5</v>
      </c>
      <c r="F4" t="s">
        <v>30</v>
      </c>
    </row>
    <row r="5" spans="1:6">
      <c r="A5" s="2" t="s">
        <v>13</v>
      </c>
      <c r="B5" s="2" t="s">
        <v>24</v>
      </c>
      <c r="C5" s="2">
        <v>125.796616669201</v>
      </c>
      <c r="D5" s="2" t="s">
        <v>29</v>
      </c>
      <c r="E5" s="2" t="s">
        <v>29</v>
      </c>
      <c r="F5" t="s">
        <v>30</v>
      </c>
    </row>
    <row r="6" spans="1:6">
      <c r="A6" s="2" t="s">
        <v>13</v>
      </c>
      <c r="B6" s="2" t="s">
        <v>25</v>
      </c>
      <c r="C6" s="2">
        <v>1.5084522405241401</v>
      </c>
      <c r="D6" s="2">
        <v>1.14148148033769</v>
      </c>
      <c r="E6" s="2">
        <v>1.8754230007105801</v>
      </c>
      <c r="F6" t="s">
        <v>30</v>
      </c>
    </row>
    <row r="7" spans="1:6">
      <c r="A7" s="2" t="s">
        <v>13</v>
      </c>
      <c r="B7" s="2" t="s">
        <v>26</v>
      </c>
      <c r="C7" s="2">
        <v>3.4964593776376701E-2</v>
      </c>
      <c r="D7" s="2">
        <v>1.2753222005518801E-2</v>
      </c>
      <c r="E7" s="2">
        <v>5.71759655472346E-2</v>
      </c>
      <c r="F7" t="s">
        <v>30</v>
      </c>
    </row>
    <row r="8" spans="1:6">
      <c r="A8" s="2" t="s">
        <v>13</v>
      </c>
      <c r="B8" s="2" t="s">
        <v>27</v>
      </c>
      <c r="C8" s="3">
        <v>7.2597194887758995E-4</v>
      </c>
      <c r="D8" s="3">
        <v>6.6374561069208195E-4</v>
      </c>
      <c r="E8" s="3">
        <v>7.8819828706309697E-4</v>
      </c>
      <c r="F8" t="s">
        <v>30</v>
      </c>
    </row>
    <row r="9" spans="1:6">
      <c r="A9" s="2" t="s">
        <v>13</v>
      </c>
      <c r="B9" s="2" t="s">
        <v>28</v>
      </c>
      <c r="C9" s="3">
        <v>1.2596804039286601E-4</v>
      </c>
      <c r="D9" s="3">
        <v>6.1710701490499495E-5</v>
      </c>
      <c r="E9" s="3">
        <v>1.90225379295233E-4</v>
      </c>
      <c r="F9" t="s">
        <v>30</v>
      </c>
    </row>
    <row r="10" spans="1:6">
      <c r="A10" s="2" t="s">
        <v>14</v>
      </c>
      <c r="B10" s="2" t="s">
        <v>21</v>
      </c>
      <c r="C10" s="2">
        <v>10.121301569918399</v>
      </c>
      <c r="D10" s="2">
        <v>4.0222132651136002</v>
      </c>
      <c r="E10" s="2">
        <v>16.220389874723299</v>
      </c>
      <c r="F10" t="s">
        <v>30</v>
      </c>
    </row>
    <row r="11" spans="1:6">
      <c r="A11" s="2" t="s">
        <v>14</v>
      </c>
      <c r="B11" s="2" t="s">
        <v>22</v>
      </c>
      <c r="C11" s="3">
        <v>4.8266898393844603E-4</v>
      </c>
      <c r="D11" s="3">
        <v>4.0356130704417701E-4</v>
      </c>
      <c r="E11" s="3">
        <v>5.6177666083271596E-4</v>
      </c>
      <c r="F11" t="s">
        <v>30</v>
      </c>
    </row>
    <row r="12" spans="1:6">
      <c r="A12" s="2" t="s">
        <v>14</v>
      </c>
      <c r="B12" s="2" t="s">
        <v>23</v>
      </c>
      <c r="C12" s="3">
        <v>6.8995052903702401E-5</v>
      </c>
      <c r="D12" s="3">
        <v>6.3839270284278299E-5</v>
      </c>
      <c r="E12" s="3">
        <v>7.4150835523126502E-5</v>
      </c>
      <c r="F12" t="s">
        <v>30</v>
      </c>
    </row>
    <row r="13" spans="1:6">
      <c r="A13" s="2" t="s">
        <v>14</v>
      </c>
      <c r="B13" s="2" t="s">
        <v>24</v>
      </c>
      <c r="C13" s="2">
        <v>5398.8784565870601</v>
      </c>
      <c r="D13" s="2">
        <v>-11489.647722498499</v>
      </c>
      <c r="E13" s="2">
        <v>22287.404635672599</v>
      </c>
      <c r="F13" t="s">
        <v>30</v>
      </c>
    </row>
    <row r="14" spans="1:6">
      <c r="A14" s="2" t="s">
        <v>14</v>
      </c>
      <c r="B14" s="2" t="s">
        <v>25</v>
      </c>
      <c r="C14" s="2">
        <v>2.6370983785534299</v>
      </c>
      <c r="D14" s="2">
        <v>1.22721629962306</v>
      </c>
      <c r="E14" s="2">
        <v>4.0469804574837998</v>
      </c>
      <c r="F14" t="s">
        <v>30</v>
      </c>
    </row>
    <row r="15" spans="1:6">
      <c r="A15" s="2" t="s">
        <v>14</v>
      </c>
      <c r="B15" s="2" t="s">
        <v>26</v>
      </c>
      <c r="C15" s="2">
        <v>6.3720605422185106E-2</v>
      </c>
      <c r="D15" s="2">
        <v>5.2362482745979301E-2</v>
      </c>
      <c r="E15" s="2">
        <v>7.5078728098391001E-2</v>
      </c>
      <c r="F15" t="s">
        <v>30</v>
      </c>
    </row>
    <row r="16" spans="1:6">
      <c r="A16" s="2" t="s">
        <v>14</v>
      </c>
      <c r="B16" s="2" t="s">
        <v>27</v>
      </c>
      <c r="C16" s="2">
        <v>1.0965618370663501E-3</v>
      </c>
      <c r="D16" s="3">
        <v>8.8889708047790595E-4</v>
      </c>
      <c r="E16" s="2">
        <v>1.3042265936547899E-3</v>
      </c>
      <c r="F16" t="s">
        <v>30</v>
      </c>
    </row>
    <row r="17" spans="1:6">
      <c r="A17" s="2" t="s">
        <v>14</v>
      </c>
      <c r="B17" s="2" t="s">
        <v>28</v>
      </c>
      <c r="C17" s="3">
        <v>8.7827128376322306E-5</v>
      </c>
      <c r="D17" s="3">
        <v>7.1054753466812597E-5</v>
      </c>
      <c r="E17" s="3">
        <v>1.04599503285832E-4</v>
      </c>
      <c r="F17" t="s">
        <v>30</v>
      </c>
    </row>
    <row r="18" spans="1:6">
      <c r="A18" s="2" t="s">
        <v>15</v>
      </c>
      <c r="B18" s="2" t="s">
        <v>21</v>
      </c>
      <c r="C18" s="2">
        <v>6.9090125421973001</v>
      </c>
      <c r="D18" s="2">
        <v>6.4878869660480998</v>
      </c>
      <c r="E18" s="2">
        <v>7.3301381183465004</v>
      </c>
      <c r="F18" t="s">
        <v>30</v>
      </c>
    </row>
    <row r="19" spans="1:6">
      <c r="A19" s="2" t="s">
        <v>15</v>
      </c>
      <c r="B19" s="2" t="s">
        <v>22</v>
      </c>
      <c r="C19" s="3">
        <v>2.1042566816339899E-4</v>
      </c>
      <c r="D19" s="3">
        <v>1.6664215249409799E-4</v>
      </c>
      <c r="E19" s="3">
        <v>2.5420918383270002E-4</v>
      </c>
      <c r="F19" t="s">
        <v>30</v>
      </c>
    </row>
    <row r="20" spans="1:6">
      <c r="A20" s="2" t="s">
        <v>15</v>
      </c>
      <c r="B20" s="2" t="s">
        <v>23</v>
      </c>
      <c r="C20" s="3">
        <v>5.42525040689426E-5</v>
      </c>
      <c r="D20" s="3">
        <v>5.1239892801678699E-5</v>
      </c>
      <c r="E20" s="3">
        <v>5.7265115336206502E-5</v>
      </c>
      <c r="F20" t="s">
        <v>30</v>
      </c>
    </row>
    <row r="21" spans="1:6">
      <c r="A21" s="2" t="s">
        <v>15</v>
      </c>
      <c r="B21" s="2" t="s">
        <v>24</v>
      </c>
      <c r="C21" s="2">
        <v>1.5024103786348E-3</v>
      </c>
      <c r="D21" s="3">
        <v>-1.2690918159817099E-4</v>
      </c>
      <c r="E21" s="2">
        <v>3.1317299388677802E-3</v>
      </c>
      <c r="F21" t="s">
        <v>30</v>
      </c>
    </row>
    <row r="22" spans="1:6">
      <c r="A22" s="2" t="s">
        <v>15</v>
      </c>
      <c r="B22" s="2" t="s">
        <v>25</v>
      </c>
      <c r="C22" s="2">
        <v>1.6850132999840799</v>
      </c>
      <c r="D22" s="2">
        <v>1.0658667376148601</v>
      </c>
      <c r="E22" s="2">
        <v>2.3041598623533002</v>
      </c>
      <c r="F22" t="s">
        <v>30</v>
      </c>
    </row>
    <row r="23" spans="1:6">
      <c r="A23" s="2" t="s">
        <v>15</v>
      </c>
      <c r="B23" s="2" t="s">
        <v>26</v>
      </c>
      <c r="C23" s="2">
        <v>2.9038385370251898E-2</v>
      </c>
      <c r="D23" s="2">
        <v>2.8046892249540802E-2</v>
      </c>
      <c r="E23" s="2">
        <v>3.0029878490962999E-2</v>
      </c>
      <c r="F23" t="s">
        <v>30</v>
      </c>
    </row>
    <row r="24" spans="1:6">
      <c r="A24" s="2" t="s">
        <v>15</v>
      </c>
      <c r="B24" s="2" t="s">
        <v>27</v>
      </c>
      <c r="C24" s="2">
        <v>1.2874197972111701E-3</v>
      </c>
      <c r="D24" s="3">
        <v>9.8290850269384293E-4</v>
      </c>
      <c r="E24" s="2">
        <v>1.5919310917285E-3</v>
      </c>
      <c r="F24" t="s">
        <v>30</v>
      </c>
    </row>
    <row r="25" spans="1:6">
      <c r="A25" s="2" t="s">
        <v>15</v>
      </c>
      <c r="B25" s="2" t="s">
        <v>28</v>
      </c>
      <c r="C25" s="3">
        <v>6.2000847277610894E-5</v>
      </c>
      <c r="D25" s="3">
        <v>4.7671680921421798E-5</v>
      </c>
      <c r="E25" s="3">
        <v>7.6330013633800004E-5</v>
      </c>
      <c r="F25" t="s">
        <v>30</v>
      </c>
    </row>
    <row r="26" spans="1:6">
      <c r="A26" s="2" t="s">
        <v>16</v>
      </c>
      <c r="B26" s="2" t="s">
        <v>21</v>
      </c>
      <c r="C26" s="2">
        <v>10.157951727754799</v>
      </c>
      <c r="D26" s="2">
        <v>8.4700431586255398</v>
      </c>
      <c r="E26" s="2">
        <v>11.8458602968841</v>
      </c>
      <c r="F26" t="s">
        <v>30</v>
      </c>
    </row>
    <row r="27" spans="1:6">
      <c r="A27" s="2" t="s">
        <v>16</v>
      </c>
      <c r="B27" s="2" t="s">
        <v>22</v>
      </c>
      <c r="C27" s="3">
        <v>2.0446970419962701E-4</v>
      </c>
      <c r="D27" s="3">
        <v>1.49521744139987E-4</v>
      </c>
      <c r="E27" s="3">
        <v>2.5941766425926599E-4</v>
      </c>
      <c r="F27" t="s">
        <v>30</v>
      </c>
    </row>
    <row r="28" spans="1:6">
      <c r="A28" s="2" t="s">
        <v>16</v>
      </c>
      <c r="B28" s="2" t="s">
        <v>23</v>
      </c>
      <c r="C28" s="3">
        <v>5.8630561164641799E-5</v>
      </c>
      <c r="D28" s="3">
        <v>5.3362988202596401E-5</v>
      </c>
      <c r="E28" s="3">
        <v>6.38981341266873E-5</v>
      </c>
      <c r="F28" t="s">
        <v>30</v>
      </c>
    </row>
    <row r="29" spans="1:6">
      <c r="A29" s="2" t="s">
        <v>16</v>
      </c>
      <c r="B29" s="2" t="s">
        <v>24</v>
      </c>
      <c r="C29" s="2">
        <v>1361.08142237626</v>
      </c>
      <c r="D29" s="2">
        <v>-152857.62202730699</v>
      </c>
      <c r="E29" s="2">
        <v>155579.78487205901</v>
      </c>
      <c r="F29" t="s">
        <v>30</v>
      </c>
    </row>
    <row r="30" spans="1:6">
      <c r="A30" s="2" t="s">
        <v>16</v>
      </c>
      <c r="B30" s="2" t="s">
        <v>25</v>
      </c>
      <c r="C30" s="2">
        <v>2.6589274735355199</v>
      </c>
      <c r="D30" s="2" t="s">
        <v>29</v>
      </c>
      <c r="E30" s="2" t="s">
        <v>29</v>
      </c>
      <c r="F30" t="s">
        <v>30</v>
      </c>
    </row>
    <row r="31" spans="1:6">
      <c r="A31" s="2" t="s">
        <v>16</v>
      </c>
      <c r="B31" s="2" t="s">
        <v>26</v>
      </c>
      <c r="C31" s="2">
        <v>3.2925962973868197E-2</v>
      </c>
      <c r="D31" s="2">
        <v>3.2141468621789397E-2</v>
      </c>
      <c r="E31" s="2">
        <v>3.3710457325946998E-2</v>
      </c>
      <c r="F31" t="s">
        <v>30</v>
      </c>
    </row>
    <row r="32" spans="1:6">
      <c r="A32" s="2" t="s">
        <v>16</v>
      </c>
      <c r="B32" s="2" t="s">
        <v>27</v>
      </c>
      <c r="C32" s="3">
        <v>8.4532809744397998E-4</v>
      </c>
      <c r="D32" s="3">
        <v>7.5422133951115499E-4</v>
      </c>
      <c r="E32" s="3">
        <v>9.3643485537680399E-4</v>
      </c>
      <c r="F32" t="s">
        <v>30</v>
      </c>
    </row>
    <row r="33" spans="1:6">
      <c r="A33" s="2" t="s">
        <v>16</v>
      </c>
      <c r="B33" s="2" t="s">
        <v>28</v>
      </c>
      <c r="C33" s="3">
        <v>1.7765629657066201E-4</v>
      </c>
      <c r="D33" s="3">
        <v>1.3420688106520999E-4</v>
      </c>
      <c r="E33" s="3">
        <v>2.2110571207611401E-4</v>
      </c>
      <c r="F33" t="s">
        <v>30</v>
      </c>
    </row>
    <row r="34" spans="1:6">
      <c r="A34" s="2" t="s">
        <v>17</v>
      </c>
      <c r="B34" s="2" t="s">
        <v>21</v>
      </c>
      <c r="C34" s="2">
        <v>9.4607535716702795</v>
      </c>
      <c r="D34" s="2">
        <v>8.5269135466269397</v>
      </c>
      <c r="E34" s="2">
        <v>10.3945935967136</v>
      </c>
      <c r="F34" t="s">
        <v>30</v>
      </c>
    </row>
    <row r="35" spans="1:6">
      <c r="A35" s="2" t="s">
        <v>17</v>
      </c>
      <c r="B35" s="2" t="s">
        <v>22</v>
      </c>
      <c r="C35" s="3">
        <v>3.2897563705875402E-4</v>
      </c>
      <c r="D35" s="3">
        <v>2.64297929548341E-4</v>
      </c>
      <c r="E35" s="3">
        <v>3.93653344569166E-4</v>
      </c>
      <c r="F35" t="s">
        <v>30</v>
      </c>
    </row>
    <row r="36" spans="1:6">
      <c r="A36" s="2" t="s">
        <v>17</v>
      </c>
      <c r="B36" s="2" t="s">
        <v>23</v>
      </c>
      <c r="C36" s="3">
        <v>8.4390599733046601E-5</v>
      </c>
      <c r="D36" s="3">
        <v>7.4379390557478896E-5</v>
      </c>
      <c r="E36" s="3">
        <v>9.4401808908614401E-5</v>
      </c>
      <c r="F36" t="s">
        <v>30</v>
      </c>
    </row>
    <row r="37" spans="1:6">
      <c r="A37" s="2" t="s">
        <v>17</v>
      </c>
      <c r="B37" s="2" t="s">
        <v>24</v>
      </c>
      <c r="C37" s="2" t="s">
        <v>29</v>
      </c>
      <c r="D37" s="2" t="s">
        <v>29</v>
      </c>
      <c r="E37" s="2" t="s">
        <v>29</v>
      </c>
      <c r="F37" t="s">
        <v>30</v>
      </c>
    </row>
    <row r="38" spans="1:6">
      <c r="A38" s="2" t="s">
        <v>17</v>
      </c>
      <c r="B38" s="2" t="s">
        <v>25</v>
      </c>
      <c r="C38" s="2">
        <v>1.6653616932747</v>
      </c>
      <c r="D38" s="2">
        <v>1.2582630052696899</v>
      </c>
      <c r="E38" s="2">
        <v>2.07246038127971</v>
      </c>
      <c r="F38" t="s">
        <v>30</v>
      </c>
    </row>
    <row r="39" spans="1:6">
      <c r="A39" s="2" t="s">
        <v>17</v>
      </c>
      <c r="B39" s="2" t="s">
        <v>26</v>
      </c>
      <c r="C39" s="2">
        <v>2.9069534658095801E-2</v>
      </c>
      <c r="D39" s="2" t="s">
        <v>29</v>
      </c>
      <c r="E39" s="2" t="s">
        <v>29</v>
      </c>
      <c r="F39" t="s">
        <v>30</v>
      </c>
    </row>
    <row r="40" spans="1:6">
      <c r="A40" s="2" t="s">
        <v>17</v>
      </c>
      <c r="B40" s="2" t="s">
        <v>27</v>
      </c>
      <c r="C40" s="2">
        <v>0.12986800246508601</v>
      </c>
      <c r="D40" s="2" t="s">
        <v>29</v>
      </c>
      <c r="E40" s="2" t="s">
        <v>29</v>
      </c>
      <c r="F40" t="s">
        <v>30</v>
      </c>
    </row>
    <row r="41" spans="1:6">
      <c r="A41" s="2" t="s">
        <v>17</v>
      </c>
      <c r="B41" s="2" t="s">
        <v>28</v>
      </c>
      <c r="C41" s="3">
        <v>1.3440013367960101E-4</v>
      </c>
      <c r="D41" s="3">
        <v>1.14594498262682E-4</v>
      </c>
      <c r="E41" s="3">
        <v>1.5420576909651901E-4</v>
      </c>
      <c r="F41" t="s">
        <v>30</v>
      </c>
    </row>
    <row r="42" spans="1:6">
      <c r="A42" s="2" t="s">
        <v>18</v>
      </c>
      <c r="B42" s="2" t="s">
        <v>21</v>
      </c>
      <c r="C42" s="2">
        <v>11.432645199899</v>
      </c>
      <c r="D42" s="2">
        <v>10.033317212412401</v>
      </c>
      <c r="E42" s="2">
        <v>12.831973187385699</v>
      </c>
      <c r="F42" t="s">
        <v>30</v>
      </c>
    </row>
    <row r="43" spans="1:6">
      <c r="A43" s="2" t="s">
        <v>18</v>
      </c>
      <c r="B43" s="2" t="s">
        <v>22</v>
      </c>
      <c r="C43" s="3">
        <v>4.2563628061985202E-4</v>
      </c>
      <c r="D43" s="3">
        <v>3.3034043651169001E-4</v>
      </c>
      <c r="E43" s="3">
        <v>5.2093212472801502E-4</v>
      </c>
      <c r="F43" t="s">
        <v>30</v>
      </c>
    </row>
    <row r="44" spans="1:6">
      <c r="A44" s="2" t="s">
        <v>18</v>
      </c>
      <c r="B44" s="2" t="s">
        <v>23</v>
      </c>
      <c r="C44" s="3">
        <v>1.2554884682079199E-4</v>
      </c>
      <c r="D44" s="3">
        <v>1.06796137135528E-4</v>
      </c>
      <c r="E44" s="3">
        <v>1.44301556506056E-4</v>
      </c>
      <c r="F44" t="s">
        <v>30</v>
      </c>
    </row>
    <row r="45" spans="1:6">
      <c r="A45" s="2" t="s">
        <v>18</v>
      </c>
      <c r="B45" s="2" t="s">
        <v>24</v>
      </c>
      <c r="C45" s="2" t="s">
        <v>29</v>
      </c>
      <c r="D45" s="2" t="s">
        <v>29</v>
      </c>
      <c r="E45" s="2" t="s">
        <v>29</v>
      </c>
      <c r="F45" t="s">
        <v>30</v>
      </c>
    </row>
    <row r="46" spans="1:6">
      <c r="A46" s="2" t="s">
        <v>18</v>
      </c>
      <c r="B46" s="2" t="s">
        <v>25</v>
      </c>
      <c r="C46" s="2">
        <v>3.0298555104463301</v>
      </c>
      <c r="D46" s="2">
        <v>2.3648727768538702</v>
      </c>
      <c r="E46" s="2">
        <v>3.6948382440388001</v>
      </c>
      <c r="F46" t="s">
        <v>30</v>
      </c>
    </row>
    <row r="47" spans="1:6">
      <c r="A47" s="2" t="s">
        <v>18</v>
      </c>
      <c r="B47" s="2" t="s">
        <v>26</v>
      </c>
      <c r="C47" s="2">
        <v>6.2851522446044403E-2</v>
      </c>
      <c r="D47" s="2">
        <v>5.1013410299470499E-2</v>
      </c>
      <c r="E47" s="2">
        <v>7.4689634592618306E-2</v>
      </c>
      <c r="F47" t="s">
        <v>30</v>
      </c>
    </row>
    <row r="48" spans="1:6">
      <c r="A48" s="2" t="s">
        <v>18</v>
      </c>
      <c r="B48" s="2" t="s">
        <v>27</v>
      </c>
      <c r="C48" s="2" t="s">
        <v>29</v>
      </c>
      <c r="D48" s="2" t="s">
        <v>29</v>
      </c>
      <c r="E48" s="2" t="s">
        <v>29</v>
      </c>
      <c r="F48" t="s">
        <v>30</v>
      </c>
    </row>
    <row r="49" spans="1:6">
      <c r="A49" s="2" t="s">
        <v>18</v>
      </c>
      <c r="B49" s="2" t="s">
        <v>28</v>
      </c>
      <c r="C49" s="3">
        <v>9.9072521984596595E-5</v>
      </c>
      <c r="D49" s="3">
        <v>8.6188052666508804E-5</v>
      </c>
      <c r="E49" s="3">
        <v>1.1195699130268401E-4</v>
      </c>
      <c r="F49" t="s">
        <v>30</v>
      </c>
    </row>
    <row r="50" spans="1:6">
      <c r="A50" s="2" t="s">
        <v>19</v>
      </c>
      <c r="B50" s="2" t="s">
        <v>21</v>
      </c>
      <c r="C50" s="2">
        <v>9.4447178250401898</v>
      </c>
      <c r="D50" s="2">
        <v>7.7488723965553303</v>
      </c>
      <c r="E50" s="2">
        <v>11.140563253525</v>
      </c>
      <c r="F50" t="s">
        <v>30</v>
      </c>
    </row>
    <row r="51" spans="1:6">
      <c r="A51" s="2" t="s">
        <v>19</v>
      </c>
      <c r="B51" s="2" t="s">
        <v>22</v>
      </c>
      <c r="C51" s="3">
        <v>9.4953723296923101E-4</v>
      </c>
      <c r="D51" s="3">
        <v>6.4187246931290596E-4</v>
      </c>
      <c r="E51" s="2">
        <v>1.25720199662555E-3</v>
      </c>
      <c r="F51" t="s">
        <v>30</v>
      </c>
    </row>
    <row r="52" spans="1:6">
      <c r="A52" s="2" t="s">
        <v>19</v>
      </c>
      <c r="B52" s="2" t="s">
        <v>23</v>
      </c>
      <c r="C52" s="3">
        <v>7.5251182892763002E-5</v>
      </c>
      <c r="D52" s="3">
        <v>6.7924461344751703E-5</v>
      </c>
      <c r="E52" s="3">
        <v>8.2577904440774396E-5</v>
      </c>
      <c r="F52" t="s">
        <v>30</v>
      </c>
    </row>
    <row r="53" spans="1:6">
      <c r="A53" s="2" t="s">
        <v>19</v>
      </c>
      <c r="B53" s="2" t="s">
        <v>24</v>
      </c>
      <c r="C53" s="2">
        <v>1598.5647712636701</v>
      </c>
      <c r="D53" s="2">
        <v>-3019.3590372562298</v>
      </c>
      <c r="E53" s="2">
        <v>6216.4885797835796</v>
      </c>
      <c r="F53" t="s">
        <v>30</v>
      </c>
    </row>
    <row r="54" spans="1:6">
      <c r="A54" s="2" t="s">
        <v>19</v>
      </c>
      <c r="B54" s="2" t="s">
        <v>25</v>
      </c>
      <c r="C54" s="2">
        <v>3.1829396681367799</v>
      </c>
      <c r="D54" s="2">
        <v>2.2399014444114398</v>
      </c>
      <c r="E54" s="2">
        <v>4.1259778918621297</v>
      </c>
      <c r="F54" t="s">
        <v>30</v>
      </c>
    </row>
    <row r="55" spans="1:6">
      <c r="A55" s="2" t="s">
        <v>19</v>
      </c>
      <c r="B55" s="2" t="s">
        <v>26</v>
      </c>
      <c r="C55" s="2">
        <v>2.6176865138560001E-2</v>
      </c>
      <c r="D55" s="2">
        <v>2.3454425291116299E-2</v>
      </c>
      <c r="E55" s="2">
        <v>2.8899304986003699E-2</v>
      </c>
      <c r="F55" t="s">
        <v>30</v>
      </c>
    </row>
    <row r="56" spans="1:6">
      <c r="A56" s="2" t="s">
        <v>19</v>
      </c>
      <c r="B56" s="2" t="s">
        <v>27</v>
      </c>
      <c r="C56" s="2">
        <v>2.3529191340570799E-2</v>
      </c>
      <c r="D56" s="2">
        <v>-20.906711352742501</v>
      </c>
      <c r="E56" s="2">
        <v>20.953769735423599</v>
      </c>
      <c r="F56" t="s">
        <v>30</v>
      </c>
    </row>
    <row r="57" spans="1:6">
      <c r="A57" s="2" t="s">
        <v>19</v>
      </c>
      <c r="B57" s="2" t="s">
        <v>28</v>
      </c>
      <c r="C57" s="3">
        <v>1.65258788392544E-5</v>
      </c>
      <c r="D57" s="3">
        <v>1.5326127358687299E-5</v>
      </c>
      <c r="E57" s="3">
        <v>1.7725630319821501E-5</v>
      </c>
      <c r="F57" t="s">
        <v>30</v>
      </c>
    </row>
    <row r="58" spans="1:6">
      <c r="A58" s="2" t="s">
        <v>20</v>
      </c>
      <c r="B58" s="2" t="s">
        <v>21</v>
      </c>
      <c r="C58" s="2">
        <v>9.8775834257923592</v>
      </c>
      <c r="D58" s="2">
        <v>2.9684523967894698</v>
      </c>
      <c r="E58" s="2">
        <v>16.786714454795199</v>
      </c>
      <c r="F58" t="s">
        <v>30</v>
      </c>
    </row>
    <row r="59" spans="1:6">
      <c r="A59" s="2" t="s">
        <v>20</v>
      </c>
      <c r="B59" s="2" t="s">
        <v>22</v>
      </c>
      <c r="C59" s="3">
        <v>7.2875437690161297E-4</v>
      </c>
      <c r="D59" s="3">
        <v>6.0758583091790599E-4</v>
      </c>
      <c r="E59" s="3">
        <v>8.4992292288531995E-4</v>
      </c>
      <c r="F59" t="s">
        <v>30</v>
      </c>
    </row>
    <row r="60" spans="1:6">
      <c r="A60" s="2" t="s">
        <v>20</v>
      </c>
      <c r="B60" s="2" t="s">
        <v>23</v>
      </c>
      <c r="C60" s="3">
        <v>5.2594741256650101E-5</v>
      </c>
      <c r="D60" s="3">
        <v>5.0357750162483597E-5</v>
      </c>
      <c r="E60" s="3">
        <v>5.4831732350816598E-5</v>
      </c>
      <c r="F60" t="s">
        <v>30</v>
      </c>
    </row>
    <row r="61" spans="1:6">
      <c r="A61" s="2" t="s">
        <v>20</v>
      </c>
      <c r="B61" s="2" t="s">
        <v>24</v>
      </c>
      <c r="C61" s="2" t="s">
        <v>29</v>
      </c>
      <c r="D61" s="2" t="s">
        <v>29</v>
      </c>
      <c r="E61" s="2" t="s">
        <v>29</v>
      </c>
      <c r="F61" t="s">
        <v>30</v>
      </c>
    </row>
    <row r="62" spans="1:6">
      <c r="A62" s="2" t="s">
        <v>20</v>
      </c>
      <c r="B62" s="2" t="s">
        <v>25</v>
      </c>
      <c r="C62" s="2">
        <v>3.2271911426519799</v>
      </c>
      <c r="D62" s="2">
        <v>2.3039534713591499</v>
      </c>
      <c r="E62" s="2">
        <v>4.1504288139448002</v>
      </c>
      <c r="F62" t="s">
        <v>30</v>
      </c>
    </row>
    <row r="63" spans="1:6">
      <c r="A63" s="2" t="s">
        <v>20</v>
      </c>
      <c r="B63" s="2" t="s">
        <v>26</v>
      </c>
      <c r="C63" s="2">
        <v>3.2048277046872298E-2</v>
      </c>
      <c r="D63" s="2">
        <v>2.7479964352636398E-2</v>
      </c>
      <c r="E63" s="2">
        <v>3.6616589741108201E-2</v>
      </c>
      <c r="F63" t="s">
        <v>30</v>
      </c>
    </row>
    <row r="64" spans="1:6">
      <c r="A64" s="2" t="s">
        <v>20</v>
      </c>
      <c r="B64" s="2" t="s">
        <v>27</v>
      </c>
      <c r="C64" s="2" t="s">
        <v>29</v>
      </c>
      <c r="D64" s="2" t="s">
        <v>29</v>
      </c>
      <c r="E64" s="2" t="s">
        <v>29</v>
      </c>
      <c r="F64" t="s">
        <v>30</v>
      </c>
    </row>
    <row r="65" spans="1:6">
      <c r="A65" s="2" t="s">
        <v>20</v>
      </c>
      <c r="B65" s="2" t="s">
        <v>28</v>
      </c>
      <c r="C65" s="3">
        <v>3.0975530904601498E-5</v>
      </c>
      <c r="D65" s="3">
        <v>2.6283153485575299E-5</v>
      </c>
      <c r="E65" s="3">
        <v>3.5667908323627701E-5</v>
      </c>
      <c r="F65" t="s">
        <v>37</v>
      </c>
    </row>
    <row r="66" spans="1:6">
      <c r="A66" s="2" t="s">
        <v>17</v>
      </c>
      <c r="B66" s="2" t="s">
        <v>33</v>
      </c>
      <c r="C66" s="2">
        <v>1.06886872340927</v>
      </c>
      <c r="D66" s="2">
        <v>0.17227889032337301</v>
      </c>
      <c r="E66" s="2">
        <v>1.9654585564951701</v>
      </c>
      <c r="F66" t="s">
        <v>39</v>
      </c>
    </row>
    <row r="67" spans="1:6">
      <c r="A67" s="2" t="s">
        <v>17</v>
      </c>
      <c r="B67" s="2" t="s">
        <v>34</v>
      </c>
      <c r="C67" s="2">
        <v>0.36152700054110598</v>
      </c>
      <c r="D67" s="2">
        <v>0.30133934506034199</v>
      </c>
      <c r="E67" s="2">
        <v>0.42171465602186903</v>
      </c>
      <c r="F67" t="s">
        <v>39</v>
      </c>
    </row>
    <row r="68" spans="1:6">
      <c r="A68" s="2" t="s">
        <v>17</v>
      </c>
      <c r="B68" s="2" t="s">
        <v>35</v>
      </c>
      <c r="C68" s="2">
        <v>0.307853180368934</v>
      </c>
      <c r="D68" s="2">
        <v>0.219873394513971</v>
      </c>
      <c r="E68" s="2">
        <v>0.39583296622389802</v>
      </c>
      <c r="F68" t="s">
        <v>38</v>
      </c>
    </row>
    <row r="69" spans="1:6">
      <c r="A69" s="2" t="s">
        <v>17</v>
      </c>
      <c r="B69" s="2" t="s">
        <v>36</v>
      </c>
      <c r="C69" s="2">
        <v>0.31864354517537002</v>
      </c>
      <c r="D69" s="2">
        <v>0.25204937253309501</v>
      </c>
      <c r="E69" s="2">
        <v>0.38523771781764399</v>
      </c>
      <c r="F69" t="s">
        <v>38</v>
      </c>
    </row>
    <row r="70" spans="1:6">
      <c r="A70" s="2" t="s">
        <v>18</v>
      </c>
      <c r="B70" s="2" t="s">
        <v>33</v>
      </c>
      <c r="C70" s="2">
        <v>1194789940.3155899</v>
      </c>
      <c r="D70" s="2">
        <v>1194789919.38535</v>
      </c>
      <c r="E70" s="2">
        <v>1194789961.2458301</v>
      </c>
      <c r="F70" t="s">
        <v>38</v>
      </c>
    </row>
    <row r="71" spans="1:6">
      <c r="A71" s="2" t="s">
        <v>18</v>
      </c>
      <c r="B71" s="2" t="s">
        <v>34</v>
      </c>
      <c r="C71" s="2">
        <v>3.0453269819531E-2</v>
      </c>
      <c r="D71" s="2">
        <v>-7.5158406246067996E-3</v>
      </c>
      <c r="E71" s="2">
        <v>6.84223802636688E-2</v>
      </c>
      <c r="F71" t="s">
        <v>38</v>
      </c>
    </row>
    <row r="72" spans="1:6">
      <c r="A72" s="2" t="s">
        <v>18</v>
      </c>
      <c r="B72" s="2" t="s">
        <v>35</v>
      </c>
      <c r="C72" s="2">
        <v>0.20915969262488601</v>
      </c>
      <c r="D72" s="2">
        <v>0.17875270752411601</v>
      </c>
      <c r="E72" s="2">
        <v>0.23956667772565601</v>
      </c>
      <c r="F72" t="s">
        <v>38</v>
      </c>
    </row>
    <row r="73" spans="1:6">
      <c r="A73" s="2" t="s">
        <v>18</v>
      </c>
      <c r="B73" s="2" t="s">
        <v>36</v>
      </c>
      <c r="C73" s="2">
        <v>0.22837245875828899</v>
      </c>
      <c r="D73" s="2">
        <v>0.200898591450482</v>
      </c>
      <c r="E73" s="2">
        <v>0.25584632606609597</v>
      </c>
      <c r="F73" t="s">
        <v>38</v>
      </c>
    </row>
    <row r="74" spans="1:6">
      <c r="A74" s="2" t="s">
        <v>19</v>
      </c>
      <c r="B74" s="2" t="s">
        <v>33</v>
      </c>
      <c r="C74" s="2">
        <v>71.284005692091</v>
      </c>
      <c r="D74" s="2">
        <v>-407.80333110370498</v>
      </c>
      <c r="E74" s="2">
        <v>550.37134248788698</v>
      </c>
      <c r="F74" t="s">
        <v>38</v>
      </c>
    </row>
    <row r="75" spans="1:6">
      <c r="A75" s="2" t="s">
        <v>19</v>
      </c>
      <c r="B75" s="2" t="s">
        <v>34</v>
      </c>
      <c r="C75" s="2">
        <v>2.2910542074771799E-2</v>
      </c>
      <c r="D75" s="2">
        <v>2.0163127743359599E-2</v>
      </c>
      <c r="E75" s="2">
        <v>2.5657956406183999E-2</v>
      </c>
      <c r="F75" t="s">
        <v>38</v>
      </c>
    </row>
    <row r="76" spans="1:6">
      <c r="A76" s="2" t="s">
        <v>19</v>
      </c>
      <c r="B76" s="2" t="s">
        <v>35</v>
      </c>
      <c r="C76" s="2">
        <v>0.26155619085994902</v>
      </c>
      <c r="D76" s="2">
        <v>0.14642421481748599</v>
      </c>
      <c r="E76" s="2">
        <v>0.37668816690241202</v>
      </c>
      <c r="F76" t="s">
        <v>38</v>
      </c>
    </row>
    <row r="77" spans="1:6">
      <c r="A77" s="2" t="s">
        <v>19</v>
      </c>
      <c r="B77" s="2" t="s">
        <v>36</v>
      </c>
      <c r="C77" s="2">
        <v>0.27204080939212799</v>
      </c>
      <c r="D77" s="2">
        <v>0.20959587649060399</v>
      </c>
      <c r="E77" s="2">
        <v>0.33448574229365202</v>
      </c>
      <c r="F77" t="s">
        <v>38</v>
      </c>
    </row>
    <row r="78" spans="1:6">
      <c r="A78" s="2" t="s">
        <v>20</v>
      </c>
      <c r="B78" s="2" t="s">
        <v>33</v>
      </c>
      <c r="C78" s="2">
        <v>1.18984180642082</v>
      </c>
      <c r="D78" s="2">
        <v>0.57878652539305198</v>
      </c>
      <c r="E78" s="2">
        <v>1.8008970874485899</v>
      </c>
      <c r="F78" t="s">
        <v>38</v>
      </c>
    </row>
    <row r="79" spans="1:6">
      <c r="A79" s="2" t="s">
        <v>20</v>
      </c>
      <c r="B79" s="2" t="s">
        <v>34</v>
      </c>
      <c r="C79" s="2">
        <v>1.55502001170673E-2</v>
      </c>
      <c r="D79" s="2">
        <v>1.34084143278314E-2</v>
      </c>
      <c r="E79" s="2">
        <v>1.76919859063032E-2</v>
      </c>
      <c r="F79" t="s">
        <v>38</v>
      </c>
    </row>
    <row r="80" spans="1:6">
      <c r="A80" s="2" t="s">
        <v>20</v>
      </c>
      <c r="B80" s="2" t="s">
        <v>35</v>
      </c>
      <c r="C80" s="2">
        <v>0.25668604144611501</v>
      </c>
      <c r="D80" s="2">
        <v>0.167036612760041</v>
      </c>
      <c r="E80" s="2">
        <v>0.34633547013218802</v>
      </c>
      <c r="F80" t="s">
        <v>38</v>
      </c>
    </row>
    <row r="81" spans="1:6">
      <c r="A81" s="2" t="s">
        <v>20</v>
      </c>
      <c r="B81" s="2" t="s">
        <v>36</v>
      </c>
      <c r="C81" s="2">
        <v>0.181353751811277</v>
      </c>
      <c r="D81" s="2">
        <v>0.13227413918481001</v>
      </c>
      <c r="E81" s="2">
        <v>0.23043336443774401</v>
      </c>
      <c r="F81" t="s">
        <v>38</v>
      </c>
    </row>
    <row r="82" spans="1:6">
      <c r="A82" s="2" t="s">
        <v>31</v>
      </c>
      <c r="B82" s="2" t="s">
        <v>33</v>
      </c>
      <c r="C82" s="2">
        <v>0.117017670766999</v>
      </c>
      <c r="D82" s="2">
        <v>4.9539722516796697E-2</v>
      </c>
      <c r="E82" s="2">
        <v>0.18449561901720099</v>
      </c>
      <c r="F82" t="s">
        <v>38</v>
      </c>
    </row>
    <row r="83" spans="1:6">
      <c r="A83" s="2" t="s">
        <v>31</v>
      </c>
      <c r="B83" s="2" t="s">
        <v>34</v>
      </c>
      <c r="C83" s="2">
        <v>0.134002728448222</v>
      </c>
      <c r="D83" s="2">
        <v>9.7414583874574204E-2</v>
      </c>
      <c r="E83" s="2">
        <v>0.17059087302187101</v>
      </c>
      <c r="F83" t="s">
        <v>38</v>
      </c>
    </row>
    <row r="84" spans="1:6">
      <c r="A84" s="2" t="s">
        <v>31</v>
      </c>
      <c r="B84" s="2" t="s">
        <v>35</v>
      </c>
      <c r="C84" s="2">
        <v>0.28446879071445802</v>
      </c>
      <c r="D84" s="2" t="s">
        <v>29</v>
      </c>
      <c r="E84" s="2" t="s">
        <v>29</v>
      </c>
      <c r="F84" t="s">
        <v>38</v>
      </c>
    </row>
    <row r="85" spans="1:6">
      <c r="A85" s="2" t="s">
        <v>31</v>
      </c>
      <c r="B85" s="2" t="s">
        <v>36</v>
      </c>
      <c r="C85" s="2">
        <v>0.20462446692264599</v>
      </c>
      <c r="D85" s="2">
        <v>0.18265285440808501</v>
      </c>
      <c r="E85" s="2">
        <v>0.226596079437207</v>
      </c>
      <c r="F85" t="s">
        <v>38</v>
      </c>
    </row>
    <row r="86" spans="1:6">
      <c r="A86" s="2" t="s">
        <v>32</v>
      </c>
      <c r="B86" s="2" t="s">
        <v>33</v>
      </c>
      <c r="C86" s="2">
        <v>0.44348797374240501</v>
      </c>
      <c r="D86" s="2">
        <v>0.28236490999744202</v>
      </c>
      <c r="E86" s="2">
        <v>0.604611037487368</v>
      </c>
      <c r="F86" t="s">
        <v>38</v>
      </c>
    </row>
    <row r="87" spans="1:6">
      <c r="A87" s="2" t="s">
        <v>32</v>
      </c>
      <c r="B87" s="2" t="s">
        <v>34</v>
      </c>
      <c r="C87" s="2">
        <v>6.4225094490387904E-3</v>
      </c>
      <c r="D87" s="2">
        <v>4.2327701335013604E-3</v>
      </c>
      <c r="E87" s="2">
        <v>8.6122487645762195E-3</v>
      </c>
      <c r="F87" t="s">
        <v>38</v>
      </c>
    </row>
    <row r="88" spans="1:6">
      <c r="A88" s="2" t="s">
        <v>32</v>
      </c>
      <c r="B88" s="2" t="s">
        <v>35</v>
      </c>
      <c r="C88" s="2">
        <v>0.27399109102998798</v>
      </c>
      <c r="D88" s="2">
        <v>0.15156030050591701</v>
      </c>
      <c r="E88" s="2">
        <v>0.39642188155406</v>
      </c>
      <c r="F88" t="s">
        <v>38</v>
      </c>
    </row>
    <row r="89" spans="1:6">
      <c r="A89" s="2" t="s">
        <v>32</v>
      </c>
      <c r="B89" s="2" t="s">
        <v>36</v>
      </c>
      <c r="C89" s="2">
        <v>1.88210311536707E-2</v>
      </c>
      <c r="D89" s="2">
        <v>5.7885827954017701E-3</v>
      </c>
      <c r="E89" s="2">
        <v>3.1853479511939599E-2</v>
      </c>
      <c r="F89" t="s">
        <v>38</v>
      </c>
    </row>
    <row r="90" spans="1:6">
      <c r="A90" s="2" t="s">
        <v>15</v>
      </c>
      <c r="B90" s="2" t="s">
        <v>24</v>
      </c>
      <c r="C90" s="2">
        <v>0.57841985803490603</v>
      </c>
      <c r="D90" s="2">
        <v>0.48170960743517199</v>
      </c>
      <c r="E90" s="2">
        <v>0.67513010863463896</v>
      </c>
      <c r="F90" t="s">
        <v>40</v>
      </c>
    </row>
    <row r="91" spans="1:6">
      <c r="A91" s="2" t="s">
        <v>15</v>
      </c>
      <c r="B91" s="2" t="s">
        <v>35</v>
      </c>
      <c r="C91" s="2">
        <v>2.2093396951025201E-2</v>
      </c>
      <c r="D91" s="2">
        <v>-1.6497899197205401E-2</v>
      </c>
      <c r="E91" s="2">
        <v>6.0684693099255997E-2</v>
      </c>
      <c r="F91" t="s">
        <v>40</v>
      </c>
    </row>
    <row r="92" spans="1:6">
      <c r="A92" s="2" t="s">
        <v>16</v>
      </c>
      <c r="B92" s="2" t="s">
        <v>24</v>
      </c>
      <c r="C92" s="2">
        <v>0.55749657005140196</v>
      </c>
      <c r="D92" s="2">
        <v>0.49705050421702901</v>
      </c>
      <c r="E92" s="2">
        <v>0.61794263588577503</v>
      </c>
      <c r="F92" t="s">
        <v>40</v>
      </c>
    </row>
    <row r="93" spans="1:6">
      <c r="A93" s="2" t="s">
        <v>16</v>
      </c>
      <c r="B93" s="2" t="s">
        <v>35</v>
      </c>
      <c r="C93" s="2">
        <v>1.14282848547655E-2</v>
      </c>
      <c r="D93" s="2">
        <v>-4.3495986031479097E-3</v>
      </c>
      <c r="E93" s="2">
        <v>2.7206168312679E-2</v>
      </c>
      <c r="F93" t="s">
        <v>40</v>
      </c>
    </row>
    <row r="94" spans="1:6">
      <c r="A94" s="2" t="s">
        <v>6</v>
      </c>
      <c r="B94" s="2" t="s">
        <v>24</v>
      </c>
      <c r="C94" s="2">
        <v>0.53971021957679299</v>
      </c>
      <c r="D94" s="2">
        <v>0.45624284716041902</v>
      </c>
      <c r="E94" s="2">
        <v>0.62317759199316702</v>
      </c>
      <c r="F94" t="s">
        <v>40</v>
      </c>
    </row>
    <row r="95" spans="1:6">
      <c r="A95" s="2" t="s">
        <v>6</v>
      </c>
      <c r="B95" s="2" t="s">
        <v>35</v>
      </c>
      <c r="C95" s="2">
        <v>7.85657805887921E-3</v>
      </c>
      <c r="D95" s="2">
        <v>-1.12921695433922E-3</v>
      </c>
      <c r="E95" s="2">
        <v>1.6842373072097599E-2</v>
      </c>
      <c r="F95" t="s">
        <v>40</v>
      </c>
    </row>
    <row r="96" spans="1:6">
      <c r="A96" s="2" t="s">
        <v>7</v>
      </c>
      <c r="B96" s="2" t="s">
        <v>24</v>
      </c>
      <c r="C96" s="2">
        <v>0.51830367289798196</v>
      </c>
      <c r="D96" s="2">
        <v>0.25832284348013201</v>
      </c>
      <c r="E96" s="2">
        <v>0.77828450231583302</v>
      </c>
      <c r="F96" t="s">
        <v>40</v>
      </c>
    </row>
    <row r="97" spans="1:6">
      <c r="A97" s="2" t="s">
        <v>7</v>
      </c>
      <c r="B97" s="2" t="s">
        <v>35</v>
      </c>
      <c r="C97" s="2">
        <v>1.6887863579418599E-2</v>
      </c>
      <c r="D97" s="2">
        <v>-3.0981206344510201E-3</v>
      </c>
      <c r="E97" s="2">
        <v>3.68738477932882E-2</v>
      </c>
      <c r="F97" t="s">
        <v>40</v>
      </c>
    </row>
    <row r="98" spans="1:6">
      <c r="A98" s="2" t="s">
        <v>15</v>
      </c>
      <c r="B98" s="2" t="s">
        <v>25</v>
      </c>
      <c r="C98" s="2">
        <v>1.06215702465318</v>
      </c>
      <c r="D98" s="2">
        <v>0.98380218586760804</v>
      </c>
      <c r="E98" s="2">
        <v>1.1405118634387601</v>
      </c>
      <c r="F98" t="s">
        <v>44</v>
      </c>
    </row>
    <row r="99" spans="1:6">
      <c r="A99" s="2" t="s">
        <v>15</v>
      </c>
      <c r="B99" s="2" t="s">
        <v>41</v>
      </c>
      <c r="C99" s="2">
        <v>0.96287961015718204</v>
      </c>
      <c r="D99" s="2">
        <v>0.80378930167014395</v>
      </c>
      <c r="E99" s="2">
        <v>1.12196991864422</v>
      </c>
      <c r="F99" t="s">
        <v>44</v>
      </c>
    </row>
    <row r="100" spans="1:6">
      <c r="A100" s="2" t="s">
        <v>15</v>
      </c>
      <c r="B100" s="2" t="s">
        <v>42</v>
      </c>
      <c r="C100" s="2">
        <v>1.1001369386342099</v>
      </c>
      <c r="D100" s="2">
        <v>0.99546663152419801</v>
      </c>
      <c r="E100" s="2">
        <v>1.20480724574423</v>
      </c>
      <c r="F100" t="s">
        <v>44</v>
      </c>
    </row>
    <row r="101" spans="1:6">
      <c r="A101" s="2" t="s">
        <v>15</v>
      </c>
      <c r="B101" s="2" t="s">
        <v>43</v>
      </c>
      <c r="C101" s="2">
        <v>0.81876555317414101</v>
      </c>
      <c r="D101" s="2">
        <v>0.76921626054694303</v>
      </c>
      <c r="E101" s="2">
        <v>0.868314845801338</v>
      </c>
      <c r="F101" t="s">
        <v>44</v>
      </c>
    </row>
    <row r="102" spans="1:6">
      <c r="A102" s="2" t="s">
        <v>16</v>
      </c>
      <c r="B102" s="2" t="s">
        <v>25</v>
      </c>
      <c r="C102" s="2">
        <v>1.24648309959422</v>
      </c>
      <c r="D102" s="2">
        <v>1.0660948594965101</v>
      </c>
      <c r="E102" s="2">
        <v>1.4268713396919299</v>
      </c>
      <c r="F102" t="s">
        <v>44</v>
      </c>
    </row>
    <row r="103" spans="1:6">
      <c r="A103" s="2" t="s">
        <v>16</v>
      </c>
      <c r="B103" s="2" t="s">
        <v>41</v>
      </c>
      <c r="C103" s="2">
        <v>0.95040817097778596</v>
      </c>
      <c r="D103" s="2">
        <v>0.76893948225827302</v>
      </c>
      <c r="E103" s="2">
        <v>1.1318768596972899</v>
      </c>
      <c r="F103" t="s">
        <v>44</v>
      </c>
    </row>
    <row r="104" spans="1:6">
      <c r="A104" s="2" t="s">
        <v>16</v>
      </c>
      <c r="B104" s="2" t="s">
        <v>42</v>
      </c>
      <c r="C104" s="2">
        <v>1.2045158496083399</v>
      </c>
      <c r="D104" s="2">
        <v>1.1017983582417701</v>
      </c>
      <c r="E104" s="2">
        <v>1.3072333409749199</v>
      </c>
      <c r="F104" t="s">
        <v>44</v>
      </c>
    </row>
    <row r="105" spans="1:6">
      <c r="A105" s="2" t="s">
        <v>16</v>
      </c>
      <c r="B105" s="2" t="s">
        <v>43</v>
      </c>
      <c r="C105" s="2">
        <v>0.84866863848652796</v>
      </c>
      <c r="D105" s="2">
        <v>0.80293716742393695</v>
      </c>
      <c r="E105" s="2">
        <v>0.89440010954911997</v>
      </c>
      <c r="F105" t="s">
        <v>44</v>
      </c>
    </row>
    <row r="106" spans="1:6">
      <c r="A106" s="2" t="s">
        <v>6</v>
      </c>
      <c r="B106" s="2" t="s">
        <v>25</v>
      </c>
      <c r="C106" s="2">
        <v>0.64836529899395601</v>
      </c>
      <c r="D106" s="2">
        <v>0.429694470969193</v>
      </c>
      <c r="E106" s="2">
        <v>0.86703612701871902</v>
      </c>
      <c r="F106" t="s">
        <v>44</v>
      </c>
    </row>
    <row r="107" spans="1:6">
      <c r="A107" s="2" t="s">
        <v>6</v>
      </c>
      <c r="B107" s="2" t="s">
        <v>41</v>
      </c>
      <c r="C107" s="2">
        <v>0.64687722529729297</v>
      </c>
      <c r="D107" s="2">
        <v>0.381246506903341</v>
      </c>
      <c r="E107" s="2">
        <v>0.91250794369124499</v>
      </c>
      <c r="F107" t="s">
        <v>44</v>
      </c>
    </row>
    <row r="108" spans="1:6">
      <c r="A108" s="2" t="s">
        <v>6</v>
      </c>
      <c r="B108" s="2" t="s">
        <v>42</v>
      </c>
      <c r="C108" s="2">
        <v>1.0257111854954299</v>
      </c>
      <c r="D108" s="2">
        <v>0.96291572403978498</v>
      </c>
      <c r="E108" s="2">
        <v>1.08850664695107</v>
      </c>
      <c r="F108" t="s">
        <v>44</v>
      </c>
    </row>
    <row r="109" spans="1:6">
      <c r="A109" s="2" t="s">
        <v>6</v>
      </c>
      <c r="B109" s="2" t="s">
        <v>43</v>
      </c>
      <c r="C109" s="2">
        <v>0.81429941710970699</v>
      </c>
      <c r="D109" s="2">
        <v>0.77217466162447801</v>
      </c>
      <c r="E109" s="2">
        <v>0.85642417259493497</v>
      </c>
      <c r="F109" t="s">
        <v>44</v>
      </c>
    </row>
    <row r="110" spans="1:6">
      <c r="A110" s="2" t="s">
        <v>7</v>
      </c>
      <c r="B110" s="2" t="s">
        <v>25</v>
      </c>
      <c r="C110" s="2">
        <v>0.91587910862783695</v>
      </c>
      <c r="D110" s="2">
        <v>1.06896264125073</v>
      </c>
      <c r="E110" s="2">
        <v>1.34731795561878</v>
      </c>
      <c r="F110" t="s">
        <v>44</v>
      </c>
    </row>
    <row r="111" spans="1:6">
      <c r="A111" s="2" t="s">
        <v>7</v>
      </c>
      <c r="B111" s="2" t="s">
        <v>41</v>
      </c>
      <c r="C111" s="2">
        <v>0.61159140868166995</v>
      </c>
      <c r="D111" s="2">
        <v>0.32085363212122803</v>
      </c>
      <c r="E111" s="2">
        <v>0.90232918524211203</v>
      </c>
      <c r="F111" t="s">
        <v>44</v>
      </c>
    </row>
    <row r="112" spans="1:6">
      <c r="A112" s="2" t="s">
        <v>7</v>
      </c>
      <c r="B112" s="2" t="s">
        <v>42</v>
      </c>
      <c r="C112" s="2">
        <v>1.2116570711844901</v>
      </c>
      <c r="D112" s="2">
        <v>1.0461453214826799</v>
      </c>
      <c r="E112" s="2">
        <v>1.3771688208863</v>
      </c>
      <c r="F112" t="s">
        <v>44</v>
      </c>
    </row>
    <row r="113" spans="1:6">
      <c r="A113" s="2" t="s">
        <v>7</v>
      </c>
      <c r="B113" s="2" t="s">
        <v>43</v>
      </c>
      <c r="C113" s="2">
        <v>0.91305548861060803</v>
      </c>
      <c r="D113" s="2">
        <v>0.83795175115665099</v>
      </c>
      <c r="E113" s="2">
        <v>0.98815922606456397</v>
      </c>
      <c r="F113" t="s">
        <v>44</v>
      </c>
    </row>
    <row r="114" spans="1:6">
      <c r="A114" s="2" t="s">
        <v>15</v>
      </c>
      <c r="B114" s="2" t="s">
        <v>21</v>
      </c>
      <c r="C114" s="2">
        <v>2.9424579717928001</v>
      </c>
      <c r="D114" s="2">
        <v>2.6972049136915701</v>
      </c>
      <c r="E114" s="2">
        <v>3.1877110298940399</v>
      </c>
      <c r="F114" t="s">
        <v>48</v>
      </c>
    </row>
    <row r="115" spans="1:6">
      <c r="A115" s="2" t="s">
        <v>15</v>
      </c>
      <c r="B115" s="2" t="s">
        <v>45</v>
      </c>
      <c r="C115" s="2">
        <v>1.0907851394964301</v>
      </c>
      <c r="D115" s="2">
        <v>0.92111120189846596</v>
      </c>
      <c r="E115" s="2">
        <v>1.26045907709439</v>
      </c>
      <c r="F115" t="s">
        <v>48</v>
      </c>
    </row>
    <row r="116" spans="1:6">
      <c r="A116" s="2" t="s">
        <v>15</v>
      </c>
      <c r="B116" s="2" t="s">
        <v>46</v>
      </c>
      <c r="C116" s="2">
        <v>4.8766722092557204</v>
      </c>
      <c r="D116" s="2">
        <v>4.3898093400137101</v>
      </c>
      <c r="E116" s="2">
        <v>5.3635350784977298</v>
      </c>
      <c r="F116" t="s">
        <v>48</v>
      </c>
    </row>
    <row r="117" spans="1:6">
      <c r="A117" s="2" t="s">
        <v>15</v>
      </c>
      <c r="B117" s="2" t="s">
        <v>47</v>
      </c>
      <c r="C117" s="2">
        <v>3.4112959938173799</v>
      </c>
      <c r="D117" s="2">
        <v>3.0179731976145501</v>
      </c>
      <c r="E117" s="2">
        <v>3.8046187900202</v>
      </c>
      <c r="F117" t="s">
        <v>48</v>
      </c>
    </row>
    <row r="118" spans="1:6">
      <c r="A118" s="2" t="s">
        <v>16</v>
      </c>
      <c r="B118" s="2" t="s">
        <v>21</v>
      </c>
      <c r="C118" s="2">
        <v>2.4638370029792598</v>
      </c>
      <c r="D118" s="2">
        <v>2.2497035418864502</v>
      </c>
      <c r="E118" s="2">
        <v>2.6779704640720698</v>
      </c>
      <c r="F118" t="s">
        <v>48</v>
      </c>
    </row>
    <row r="119" spans="1:6">
      <c r="A119" s="2" t="s">
        <v>16</v>
      </c>
      <c r="B119" s="2" t="s">
        <v>45</v>
      </c>
      <c r="C119" s="2">
        <v>4232.8458859160901</v>
      </c>
      <c r="D119" s="2">
        <v>4213.2458859160897</v>
      </c>
      <c r="E119" s="2">
        <v>4252.4458859160904</v>
      </c>
      <c r="F119" t="s">
        <v>48</v>
      </c>
    </row>
    <row r="120" spans="1:6">
      <c r="A120" s="2" t="s">
        <v>16</v>
      </c>
      <c r="B120" s="2" t="s">
        <v>46</v>
      </c>
      <c r="C120" s="2">
        <v>4.5858867191918504</v>
      </c>
      <c r="D120" s="2">
        <v>3.9924278090606999</v>
      </c>
      <c r="E120" s="2">
        <v>5.1793456293230102</v>
      </c>
      <c r="F120" t="s">
        <v>48</v>
      </c>
    </row>
    <row r="121" spans="1:6">
      <c r="A121" s="2" t="s">
        <v>16</v>
      </c>
      <c r="B121" s="2" t="s">
        <v>47</v>
      </c>
      <c r="C121" s="2">
        <v>3.0318301779457002</v>
      </c>
      <c r="D121" s="2">
        <v>2.6335219554858602</v>
      </c>
      <c r="E121" s="2">
        <v>3.4301384004055402</v>
      </c>
      <c r="F121" t="s">
        <v>48</v>
      </c>
    </row>
    <row r="122" spans="1:6">
      <c r="A122" s="2" t="s">
        <v>6</v>
      </c>
      <c r="B122" s="2" t="s">
        <v>21</v>
      </c>
      <c r="C122" s="2">
        <v>2.1290721991462198</v>
      </c>
      <c r="D122" s="2">
        <v>1.94725920426647</v>
      </c>
      <c r="E122" s="2">
        <v>2.3108851940259698</v>
      </c>
      <c r="F122" t="s">
        <v>48</v>
      </c>
    </row>
    <row r="123" spans="1:6">
      <c r="A123" s="2" t="s">
        <v>6</v>
      </c>
      <c r="B123" s="2" t="s">
        <v>45</v>
      </c>
      <c r="C123" s="2">
        <v>45548.076511740001</v>
      </c>
      <c r="D123" s="2">
        <v>45528.476511740002</v>
      </c>
      <c r="E123" s="2">
        <v>45567.676511739999</v>
      </c>
      <c r="F123" t="s">
        <v>48</v>
      </c>
    </row>
    <row r="124" spans="1:6">
      <c r="A124" s="2" t="s">
        <v>6</v>
      </c>
      <c r="B124" s="2" t="s">
        <v>46</v>
      </c>
      <c r="C124" s="2">
        <v>4.0579422544387</v>
      </c>
      <c r="D124" s="2">
        <v>3.5926782898721199</v>
      </c>
      <c r="E124" s="2">
        <v>4.5232062190052904</v>
      </c>
      <c r="F124" t="s">
        <v>48</v>
      </c>
    </row>
    <row r="125" spans="1:6">
      <c r="A125" s="2" t="s">
        <v>6</v>
      </c>
      <c r="B125" s="2" t="s">
        <v>47</v>
      </c>
      <c r="C125" s="2">
        <v>3.00763542117839</v>
      </c>
      <c r="D125" s="2">
        <v>2.6624119093901899</v>
      </c>
      <c r="E125" s="2">
        <v>3.3528589329665999</v>
      </c>
      <c r="F125" t="s">
        <v>48</v>
      </c>
    </row>
    <row r="126" spans="1:6">
      <c r="A126" s="2" t="s">
        <v>7</v>
      </c>
      <c r="B126" s="2" t="s">
        <v>21</v>
      </c>
      <c r="C126" s="2">
        <v>2.27225121501781</v>
      </c>
      <c r="D126" s="2">
        <v>1.99088349319877</v>
      </c>
      <c r="E126" s="2">
        <v>2.55361893683685</v>
      </c>
      <c r="F126" t="s">
        <v>48</v>
      </c>
    </row>
    <row r="127" spans="1:6">
      <c r="A127" s="2" t="s">
        <v>7</v>
      </c>
      <c r="B127" s="2" t="s">
        <v>45</v>
      </c>
      <c r="C127" s="2" t="s">
        <v>29</v>
      </c>
      <c r="D127" s="2" t="s">
        <v>29</v>
      </c>
      <c r="E127" s="2" t="s">
        <v>29</v>
      </c>
      <c r="F127" t="s">
        <v>48</v>
      </c>
    </row>
    <row r="128" spans="1:6">
      <c r="A128" s="2" t="s">
        <v>7</v>
      </c>
      <c r="B128" s="2" t="s">
        <v>46</v>
      </c>
      <c r="C128" s="2">
        <v>4.3470080731482401</v>
      </c>
      <c r="D128" s="2">
        <v>3.7717187534853598</v>
      </c>
      <c r="E128" s="2">
        <v>4.9222973928111102</v>
      </c>
      <c r="F128" t="s">
        <v>48</v>
      </c>
    </row>
    <row r="129" spans="1:6">
      <c r="A129" s="2" t="s">
        <v>7</v>
      </c>
      <c r="B129" s="2" t="s">
        <v>47</v>
      </c>
      <c r="C129" s="2">
        <v>2.5319533941545802</v>
      </c>
      <c r="D129" s="2">
        <v>2.1736684855591601</v>
      </c>
      <c r="E129" s="2">
        <v>2.8902383027499901</v>
      </c>
      <c r="F129" t="s">
        <v>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91"/>
  <sheetViews>
    <sheetView workbookViewId="0">
      <pane ySplit="1" topLeftCell="A3" activePane="bottomLeft" state="frozen"/>
      <selection pane="bottomLeft" activeCell="J1" sqref="J1:J1048576"/>
    </sheetView>
  </sheetViews>
  <sheetFormatPr defaultRowHeight="13.5"/>
  <cols>
    <col min="1" max="1" width="9.875" style="2" customWidth="1"/>
    <col min="2" max="13" width="9" style="2"/>
    <col min="14" max="16" width="26.75" customWidth="1"/>
  </cols>
  <sheetData>
    <row r="1" spans="1:13" s="4" customFormat="1">
      <c r="A1" s="2" t="s">
        <v>58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</row>
    <row r="2" spans="1:13" hidden="1">
      <c r="A2" s="2" t="s">
        <v>6</v>
      </c>
      <c r="B2" s="2" t="s">
        <v>55</v>
      </c>
      <c r="C2" s="2" t="s">
        <v>61</v>
      </c>
      <c r="D2" s="2" t="s">
        <v>59</v>
      </c>
      <c r="E2" s="2">
        <v>68</v>
      </c>
      <c r="F2" s="2">
        <v>101</v>
      </c>
      <c r="G2" s="2">
        <v>4.2489996490735802</v>
      </c>
      <c r="H2" s="2">
        <v>13.5410824984464</v>
      </c>
      <c r="I2" s="2">
        <v>-9.2920828493728393</v>
      </c>
      <c r="J2" s="3">
        <v>2.6239012534443901E-6</v>
      </c>
      <c r="K2" s="3">
        <v>1.9679259400832898E-5</v>
      </c>
      <c r="L2" s="2" t="s">
        <v>77</v>
      </c>
      <c r="M2" s="2" t="s">
        <v>77</v>
      </c>
    </row>
    <row r="3" spans="1:13">
      <c r="A3" s="2" t="s">
        <v>6</v>
      </c>
      <c r="B3" s="2" t="s">
        <v>56</v>
      </c>
      <c r="C3" s="2" t="s">
        <v>61</v>
      </c>
      <c r="D3" s="2" t="s">
        <v>59</v>
      </c>
      <c r="E3" s="2">
        <v>68</v>
      </c>
      <c r="F3" s="2">
        <v>101</v>
      </c>
      <c r="G3" s="2">
        <v>17.784391140677599</v>
      </c>
      <c r="H3" s="2">
        <v>38.934156301161003</v>
      </c>
      <c r="I3" s="2">
        <v>-21.149765160483401</v>
      </c>
      <c r="J3" s="3">
        <v>8.1570243945922304E-6</v>
      </c>
      <c r="K3" s="3">
        <v>6.1177682959441795E-5</v>
      </c>
      <c r="L3" s="2" t="s">
        <v>77</v>
      </c>
      <c r="M3" s="2" t="s">
        <v>77</v>
      </c>
    </row>
    <row r="4" spans="1:13" hidden="1">
      <c r="A4" s="2" t="s">
        <v>6</v>
      </c>
      <c r="B4" s="2" t="s">
        <v>57</v>
      </c>
      <c r="C4" s="2" t="s">
        <v>61</v>
      </c>
      <c r="D4" s="2" t="s">
        <v>59</v>
      </c>
      <c r="E4" s="2">
        <v>68</v>
      </c>
      <c r="F4" s="2">
        <v>101</v>
      </c>
      <c r="G4" s="2">
        <v>17</v>
      </c>
      <c r="H4" s="2">
        <v>58</v>
      </c>
      <c r="I4" s="2">
        <v>-41</v>
      </c>
      <c r="J4" s="3">
        <v>6.1556001205525097E-9</v>
      </c>
      <c r="K4" s="3">
        <v>3.0778000602762502E-8</v>
      </c>
      <c r="L4" s="2" t="s">
        <v>77</v>
      </c>
      <c r="M4" s="2" t="s">
        <v>77</v>
      </c>
    </row>
    <row r="5" spans="1:13" hidden="1">
      <c r="A5" s="2" t="s">
        <v>6</v>
      </c>
      <c r="B5" s="2" t="s">
        <v>55</v>
      </c>
      <c r="C5" s="2" t="s">
        <v>61</v>
      </c>
      <c r="D5" s="2" t="s">
        <v>63</v>
      </c>
      <c r="E5" s="2">
        <v>68</v>
      </c>
      <c r="F5" s="2">
        <v>50</v>
      </c>
      <c r="G5" s="2">
        <v>4.2489996490735802</v>
      </c>
      <c r="H5" s="2">
        <v>9.20059349833633</v>
      </c>
      <c r="I5" s="2">
        <v>-4.95159384926274</v>
      </c>
      <c r="J5" s="2">
        <v>2.2695633739914299E-3</v>
      </c>
      <c r="K5" s="2">
        <v>5.6739084349785697E-3</v>
      </c>
      <c r="L5" s="2" t="s">
        <v>78</v>
      </c>
      <c r="M5" s="2" t="s">
        <v>78</v>
      </c>
    </row>
    <row r="6" spans="1:13">
      <c r="A6" s="2" t="s">
        <v>6</v>
      </c>
      <c r="B6" s="2" t="s">
        <v>56</v>
      </c>
      <c r="C6" s="2" t="s">
        <v>61</v>
      </c>
      <c r="D6" s="2" t="s">
        <v>63</v>
      </c>
      <c r="E6" s="2">
        <v>68</v>
      </c>
      <c r="F6" s="2">
        <v>50</v>
      </c>
      <c r="G6" s="2">
        <v>17.784391140677599</v>
      </c>
      <c r="H6" s="2">
        <v>32.196502405950604</v>
      </c>
      <c r="I6" s="2">
        <v>-14.412111265272999</v>
      </c>
      <c r="J6" s="3">
        <v>2.2940458645499999E-4</v>
      </c>
      <c r="K6" s="3">
        <v>8.6026719920624997E-4</v>
      </c>
      <c r="L6" s="2" t="s">
        <v>77</v>
      </c>
      <c r="M6" s="2" t="s">
        <v>77</v>
      </c>
    </row>
    <row r="7" spans="1:13" hidden="1">
      <c r="A7" s="2" t="s">
        <v>6</v>
      </c>
      <c r="B7" s="2" t="s">
        <v>57</v>
      </c>
      <c r="C7" s="2" t="s">
        <v>61</v>
      </c>
      <c r="D7" s="2" t="s">
        <v>63</v>
      </c>
      <c r="E7" s="2">
        <v>68</v>
      </c>
      <c r="F7" s="2">
        <v>50</v>
      </c>
      <c r="G7" s="2">
        <v>17</v>
      </c>
      <c r="H7" s="2">
        <v>37</v>
      </c>
      <c r="I7" s="2">
        <v>-20</v>
      </c>
      <c r="J7" s="2">
        <v>1.10848294921286E-3</v>
      </c>
      <c r="K7" s="2">
        <v>2.4145095049709301E-3</v>
      </c>
      <c r="L7" s="2" t="s">
        <v>78</v>
      </c>
      <c r="M7" s="2" t="s">
        <v>78</v>
      </c>
    </row>
    <row r="8" spans="1:13" hidden="1">
      <c r="A8" s="2" t="s">
        <v>6</v>
      </c>
      <c r="B8" s="2" t="s">
        <v>55</v>
      </c>
      <c r="C8" s="2" t="s">
        <v>61</v>
      </c>
      <c r="D8" s="2" t="s">
        <v>62</v>
      </c>
      <c r="E8" s="2">
        <v>68</v>
      </c>
      <c r="F8" s="2">
        <v>52</v>
      </c>
      <c r="G8" s="2">
        <v>4.2489996490735802</v>
      </c>
      <c r="H8" s="2">
        <v>7.7179093082094496</v>
      </c>
      <c r="I8" s="2">
        <v>-3.4689096591358601</v>
      </c>
      <c r="J8" s="2">
        <v>5.9371409265330998E-3</v>
      </c>
      <c r="K8" s="2">
        <v>1.27224448425709E-2</v>
      </c>
      <c r="L8" s="2" t="s">
        <v>78</v>
      </c>
      <c r="M8" s="2" t="s">
        <v>79</v>
      </c>
    </row>
    <row r="9" spans="1:13">
      <c r="A9" s="2" t="s">
        <v>6</v>
      </c>
      <c r="B9" s="2" t="s">
        <v>56</v>
      </c>
      <c r="C9" s="2" t="s">
        <v>61</v>
      </c>
      <c r="D9" s="2" t="s">
        <v>62</v>
      </c>
      <c r="E9" s="2">
        <v>68</v>
      </c>
      <c r="F9" s="2">
        <v>52</v>
      </c>
      <c r="G9" s="2">
        <v>17.784391140677599</v>
      </c>
      <c r="H9" s="2">
        <v>25.3287856254174</v>
      </c>
      <c r="I9" s="2">
        <v>-7.5443944847398603</v>
      </c>
      <c r="J9" s="2">
        <v>1.3490586605190201E-2</v>
      </c>
      <c r="K9" s="2">
        <v>3.3726466512975603E-2</v>
      </c>
      <c r="L9" s="2" t="s">
        <v>79</v>
      </c>
      <c r="M9" s="2" t="s">
        <v>79</v>
      </c>
    </row>
    <row r="10" spans="1:13" hidden="1">
      <c r="A10" s="2" t="s">
        <v>6</v>
      </c>
      <c r="B10" s="2" t="s">
        <v>57</v>
      </c>
      <c r="C10" s="2" t="s">
        <v>61</v>
      </c>
      <c r="D10" s="2" t="s">
        <v>62</v>
      </c>
      <c r="E10" s="2">
        <v>68</v>
      </c>
      <c r="F10" s="2">
        <v>52</v>
      </c>
      <c r="G10" s="2">
        <v>17</v>
      </c>
      <c r="H10" s="2">
        <v>40.5</v>
      </c>
      <c r="I10" s="2">
        <v>-23.5</v>
      </c>
      <c r="J10" s="3">
        <v>1.9952690993762498E-5</v>
      </c>
      <c r="K10" s="3">
        <v>7.4822591226609604E-5</v>
      </c>
      <c r="L10" s="2" t="s">
        <v>77</v>
      </c>
      <c r="M10" s="2" t="s">
        <v>77</v>
      </c>
    </row>
    <row r="11" spans="1:13" hidden="1">
      <c r="A11" s="2" t="s">
        <v>6</v>
      </c>
      <c r="B11" s="2" t="s">
        <v>55</v>
      </c>
      <c r="C11" s="2" t="s">
        <v>61</v>
      </c>
      <c r="D11" s="2" t="s">
        <v>64</v>
      </c>
      <c r="E11" s="2">
        <v>68</v>
      </c>
      <c r="F11" s="2">
        <v>53</v>
      </c>
      <c r="G11" s="2">
        <v>4.2489996490735802</v>
      </c>
      <c r="H11" s="2">
        <v>25.3531183104073</v>
      </c>
      <c r="I11" s="2">
        <v>-21.1041186613337</v>
      </c>
      <c r="J11" s="3">
        <v>2.2440609560327102E-9</v>
      </c>
      <c r="K11" s="3">
        <v>3.36609143404907E-8</v>
      </c>
      <c r="L11" s="2" t="s">
        <v>77</v>
      </c>
      <c r="M11" s="2" t="s">
        <v>77</v>
      </c>
    </row>
    <row r="12" spans="1:13">
      <c r="A12" s="2" t="s">
        <v>6</v>
      </c>
      <c r="B12" s="2" t="s">
        <v>56</v>
      </c>
      <c r="C12" s="2" t="s">
        <v>61</v>
      </c>
      <c r="D12" s="2" t="s">
        <v>64</v>
      </c>
      <c r="E12" s="2">
        <v>68</v>
      </c>
      <c r="F12" s="2">
        <v>53</v>
      </c>
      <c r="G12" s="2">
        <v>17.784391140677599</v>
      </c>
      <c r="H12" s="2">
        <v>63.881236765824397</v>
      </c>
      <c r="I12" s="2">
        <v>-46.096845625146798</v>
      </c>
      <c r="J12" s="3">
        <v>1.8119821063620101E-8</v>
      </c>
      <c r="K12" s="3">
        <v>2.7179731595430097E-7</v>
      </c>
      <c r="L12" s="2" t="s">
        <v>77</v>
      </c>
      <c r="M12" s="2" t="s">
        <v>77</v>
      </c>
    </row>
    <row r="13" spans="1:13" hidden="1">
      <c r="A13" s="2" t="s">
        <v>6</v>
      </c>
      <c r="B13" s="2" t="s">
        <v>57</v>
      </c>
      <c r="C13" s="2" t="s">
        <v>61</v>
      </c>
      <c r="D13" s="2" t="s">
        <v>64</v>
      </c>
      <c r="E13" s="2">
        <v>68</v>
      </c>
      <c r="F13" s="2">
        <v>53</v>
      </c>
      <c r="G13" s="2">
        <v>17</v>
      </c>
      <c r="H13" s="2">
        <v>70</v>
      </c>
      <c r="I13" s="2">
        <v>-53</v>
      </c>
      <c r="J13" s="3">
        <v>1.0746493948801001E-11</v>
      </c>
      <c r="K13" s="3">
        <v>1.61197409232015E-10</v>
      </c>
      <c r="L13" s="2" t="s">
        <v>77</v>
      </c>
      <c r="M13" s="2" t="s">
        <v>77</v>
      </c>
    </row>
    <row r="14" spans="1:13" hidden="1">
      <c r="A14" s="2" t="s">
        <v>6</v>
      </c>
      <c r="B14" s="2" t="s">
        <v>55</v>
      </c>
      <c r="C14" s="2" t="s">
        <v>61</v>
      </c>
      <c r="D14" s="2" t="s">
        <v>60</v>
      </c>
      <c r="E14" s="2">
        <v>68</v>
      </c>
      <c r="F14" s="2">
        <v>53</v>
      </c>
      <c r="G14" s="2">
        <v>4.2489996490735802</v>
      </c>
      <c r="H14" s="2">
        <v>11.795058701390399</v>
      </c>
      <c r="I14" s="2">
        <v>-7.5460590523168998</v>
      </c>
      <c r="J14" s="3">
        <v>1.4678452797111601E-5</v>
      </c>
      <c r="K14" s="3">
        <v>7.3392263985558E-5</v>
      </c>
      <c r="L14" s="2" t="s">
        <v>77</v>
      </c>
      <c r="M14" s="2" t="s">
        <v>77</v>
      </c>
    </row>
    <row r="15" spans="1:13">
      <c r="A15" s="2" t="s">
        <v>6</v>
      </c>
      <c r="B15" s="2" t="s">
        <v>56</v>
      </c>
      <c r="C15" s="2" t="s">
        <v>61</v>
      </c>
      <c r="D15" s="2" t="s">
        <v>60</v>
      </c>
      <c r="E15" s="2">
        <v>68</v>
      </c>
      <c r="F15" s="2">
        <v>53</v>
      </c>
      <c r="G15" s="2">
        <v>17.784391140677599</v>
      </c>
      <c r="H15" s="2">
        <v>37.674320360618097</v>
      </c>
      <c r="I15" s="2">
        <v>-19.889929219940399</v>
      </c>
      <c r="J15" s="3">
        <v>2.2936706969500101E-5</v>
      </c>
      <c r="K15" s="3">
        <v>1.146835348475E-4</v>
      </c>
      <c r="L15" s="2" t="s">
        <v>77</v>
      </c>
      <c r="M15" s="2" t="s">
        <v>77</v>
      </c>
    </row>
    <row r="16" spans="1:13" hidden="1">
      <c r="A16" s="2" t="s">
        <v>6</v>
      </c>
      <c r="B16" s="2" t="s">
        <v>57</v>
      </c>
      <c r="C16" s="2" t="s">
        <v>61</v>
      </c>
      <c r="D16" s="2" t="s">
        <v>60</v>
      </c>
      <c r="E16" s="2">
        <v>68</v>
      </c>
      <c r="F16" s="2">
        <v>53</v>
      </c>
      <c r="G16" s="2">
        <v>17</v>
      </c>
      <c r="H16" s="2">
        <v>69</v>
      </c>
      <c r="I16" s="2">
        <v>-52</v>
      </c>
      <c r="J16" s="3">
        <v>3.29551888744847E-10</v>
      </c>
      <c r="K16" s="3">
        <v>2.4716391655863501E-9</v>
      </c>
      <c r="L16" s="2" t="s">
        <v>77</v>
      </c>
      <c r="M16" s="2" t="s">
        <v>77</v>
      </c>
    </row>
    <row r="17" spans="1:13" hidden="1">
      <c r="A17" s="2" t="s">
        <v>6</v>
      </c>
      <c r="B17" s="2" t="s">
        <v>55</v>
      </c>
      <c r="C17" s="2" t="s">
        <v>59</v>
      </c>
      <c r="D17" s="2" t="s">
        <v>63</v>
      </c>
      <c r="E17" s="2">
        <v>101</v>
      </c>
      <c r="F17" s="2">
        <v>50</v>
      </c>
      <c r="G17" s="2">
        <v>13.5410824984464</v>
      </c>
      <c r="H17" s="2">
        <v>9.20059349833633</v>
      </c>
      <c r="I17" s="2">
        <v>4.3404890001100904</v>
      </c>
      <c r="J17" s="2">
        <v>0.15634706237252899</v>
      </c>
      <c r="K17" s="2">
        <v>0.180400456583687</v>
      </c>
      <c r="L17" s="2" t="s">
        <v>80</v>
      </c>
      <c r="M17" s="2" t="s">
        <v>80</v>
      </c>
    </row>
    <row r="18" spans="1:13">
      <c r="A18" s="2" t="s">
        <v>6</v>
      </c>
      <c r="B18" s="2" t="s">
        <v>56</v>
      </c>
      <c r="C18" s="2" t="s">
        <v>59</v>
      </c>
      <c r="D18" s="2" t="s">
        <v>63</v>
      </c>
      <c r="E18" s="2">
        <v>101</v>
      </c>
      <c r="F18" s="2">
        <v>50</v>
      </c>
      <c r="G18" s="2">
        <v>38.934156301161003</v>
      </c>
      <c r="H18" s="2">
        <v>32.196502405950604</v>
      </c>
      <c r="I18" s="2">
        <v>6.7376538952103697</v>
      </c>
      <c r="J18" s="2">
        <v>0.82938820067626895</v>
      </c>
      <c r="K18" s="2">
        <v>0.82938820067626895</v>
      </c>
      <c r="L18" s="2" t="s">
        <v>80</v>
      </c>
      <c r="M18" s="2" t="s">
        <v>80</v>
      </c>
    </row>
    <row r="19" spans="1:13" hidden="1">
      <c r="A19" s="2" t="s">
        <v>6</v>
      </c>
      <c r="B19" s="2" t="s">
        <v>57</v>
      </c>
      <c r="C19" s="2" t="s">
        <v>59</v>
      </c>
      <c r="D19" s="2" t="s">
        <v>63</v>
      </c>
      <c r="E19" s="2">
        <v>101</v>
      </c>
      <c r="F19" s="2">
        <v>50</v>
      </c>
      <c r="G19" s="2">
        <v>58</v>
      </c>
      <c r="H19" s="2">
        <v>37</v>
      </c>
      <c r="I19" s="2">
        <v>21</v>
      </c>
      <c r="J19" s="2">
        <v>2.4443900937142899E-2</v>
      </c>
      <c r="K19" s="2">
        <v>4.0739834895238199E-2</v>
      </c>
      <c r="L19" s="2" t="s">
        <v>79</v>
      </c>
      <c r="M19" s="2" t="s">
        <v>79</v>
      </c>
    </row>
    <row r="20" spans="1:13" hidden="1">
      <c r="A20" s="2" t="s">
        <v>6</v>
      </c>
      <c r="B20" s="2" t="s">
        <v>55</v>
      </c>
      <c r="C20" s="2" t="s">
        <v>59</v>
      </c>
      <c r="D20" s="2" t="s">
        <v>62</v>
      </c>
      <c r="E20" s="2">
        <v>101</v>
      </c>
      <c r="F20" s="2">
        <v>52</v>
      </c>
      <c r="G20" s="2">
        <v>13.5410824984464</v>
      </c>
      <c r="H20" s="2">
        <v>7.7179093082094496</v>
      </c>
      <c r="I20" s="2">
        <v>5.8231731902369699</v>
      </c>
      <c r="J20" s="2">
        <v>0.114720242275915</v>
      </c>
      <c r="K20" s="2">
        <v>0.15643669401261101</v>
      </c>
      <c r="L20" s="2" t="s">
        <v>80</v>
      </c>
      <c r="M20" s="2" t="s">
        <v>80</v>
      </c>
    </row>
    <row r="21" spans="1:13">
      <c r="A21" s="2" t="s">
        <v>6</v>
      </c>
      <c r="B21" s="2" t="s">
        <v>56</v>
      </c>
      <c r="C21" s="2" t="s">
        <v>59</v>
      </c>
      <c r="D21" s="2" t="s">
        <v>62</v>
      </c>
      <c r="E21" s="2">
        <v>101</v>
      </c>
      <c r="F21" s="2">
        <v>52</v>
      </c>
      <c r="G21" s="2">
        <v>38.934156301161003</v>
      </c>
      <c r="H21" s="2">
        <v>25.3287856254174</v>
      </c>
      <c r="I21" s="2">
        <v>13.605370675743499</v>
      </c>
      <c r="J21" s="2">
        <v>9.7273908510398896E-2</v>
      </c>
      <c r="K21" s="2">
        <v>0.145910862765598</v>
      </c>
      <c r="L21" s="2" t="s">
        <v>80</v>
      </c>
      <c r="M21" s="2" t="s">
        <v>80</v>
      </c>
    </row>
    <row r="22" spans="1:13" hidden="1">
      <c r="A22" s="2" t="s">
        <v>6</v>
      </c>
      <c r="B22" s="2" t="s">
        <v>57</v>
      </c>
      <c r="C22" s="2" t="s">
        <v>59</v>
      </c>
      <c r="D22" s="2" t="s">
        <v>62</v>
      </c>
      <c r="E22" s="2">
        <v>101</v>
      </c>
      <c r="F22" s="2">
        <v>52</v>
      </c>
      <c r="G22" s="2">
        <v>58</v>
      </c>
      <c r="H22" s="2">
        <v>40.5</v>
      </c>
      <c r="I22" s="2">
        <v>17.5</v>
      </c>
      <c r="J22" s="2">
        <v>0.33453308407217203</v>
      </c>
      <c r="K22" s="2">
        <v>0.35842830436304102</v>
      </c>
      <c r="L22" s="2" t="s">
        <v>80</v>
      </c>
      <c r="M22" s="2" t="s">
        <v>80</v>
      </c>
    </row>
    <row r="23" spans="1:13" hidden="1">
      <c r="A23" s="2" t="s">
        <v>6</v>
      </c>
      <c r="B23" s="2" t="s">
        <v>55</v>
      </c>
      <c r="C23" s="2" t="s">
        <v>59</v>
      </c>
      <c r="D23" s="2" t="s">
        <v>64</v>
      </c>
      <c r="E23" s="2">
        <v>101</v>
      </c>
      <c r="F23" s="2">
        <v>53</v>
      </c>
      <c r="G23" s="2">
        <v>13.5410824984464</v>
      </c>
      <c r="H23" s="2">
        <v>25.3531183104073</v>
      </c>
      <c r="I23" s="2">
        <v>-11.8120358119609</v>
      </c>
      <c r="J23" s="2">
        <v>4.5050760668691001E-2</v>
      </c>
      <c r="K23" s="2">
        <v>8.4470176253795604E-2</v>
      </c>
      <c r="L23" s="2" t="s">
        <v>79</v>
      </c>
      <c r="M23" s="2" t="s">
        <v>80</v>
      </c>
    </row>
    <row r="24" spans="1:13">
      <c r="A24" s="2" t="s">
        <v>6</v>
      </c>
      <c r="B24" s="2" t="s">
        <v>56</v>
      </c>
      <c r="C24" s="2" t="s">
        <v>59</v>
      </c>
      <c r="D24" s="2" t="s">
        <v>64</v>
      </c>
      <c r="E24" s="2">
        <v>101</v>
      </c>
      <c r="F24" s="2">
        <v>53</v>
      </c>
      <c r="G24" s="2">
        <v>38.934156301161003</v>
      </c>
      <c r="H24" s="2">
        <v>63.881236765824397</v>
      </c>
      <c r="I24" s="2">
        <v>-24.947080464663401</v>
      </c>
      <c r="J24" s="2">
        <v>3.31981114254895E-2</v>
      </c>
      <c r="K24" s="2">
        <v>6.2246458922792902E-2</v>
      </c>
      <c r="L24" s="2" t="s">
        <v>79</v>
      </c>
      <c r="M24" s="2" t="s">
        <v>80</v>
      </c>
    </row>
    <row r="25" spans="1:13" hidden="1">
      <c r="A25" s="2" t="s">
        <v>6</v>
      </c>
      <c r="B25" s="2" t="s">
        <v>57</v>
      </c>
      <c r="C25" s="2" t="s">
        <v>59</v>
      </c>
      <c r="D25" s="2" t="s">
        <v>64</v>
      </c>
      <c r="E25" s="2">
        <v>101</v>
      </c>
      <c r="F25" s="2">
        <v>53</v>
      </c>
      <c r="G25" s="2">
        <v>58</v>
      </c>
      <c r="H25" s="2">
        <v>70</v>
      </c>
      <c r="I25" s="2">
        <v>-12</v>
      </c>
      <c r="J25" s="2">
        <v>6.6484987949481197E-2</v>
      </c>
      <c r="K25" s="2">
        <v>9.0661347203838005E-2</v>
      </c>
      <c r="L25" s="2" t="s">
        <v>80</v>
      </c>
      <c r="M25" s="2" t="s">
        <v>80</v>
      </c>
    </row>
    <row r="26" spans="1:13" hidden="1">
      <c r="A26" s="2" t="s">
        <v>6</v>
      </c>
      <c r="B26" s="2" t="s">
        <v>55</v>
      </c>
      <c r="C26" s="2" t="s">
        <v>59</v>
      </c>
      <c r="D26" s="2" t="s">
        <v>60</v>
      </c>
      <c r="E26" s="2">
        <v>101</v>
      </c>
      <c r="F26" s="2">
        <v>53</v>
      </c>
      <c r="G26" s="2">
        <v>13.5410824984464</v>
      </c>
      <c r="H26" s="2">
        <v>11.795058701390399</v>
      </c>
      <c r="I26" s="2">
        <v>1.74602379705593</v>
      </c>
      <c r="J26" s="2">
        <v>0.63181213967815797</v>
      </c>
      <c r="K26" s="2">
        <v>0.67694157822659795</v>
      </c>
      <c r="L26" s="2" t="s">
        <v>80</v>
      </c>
      <c r="M26" s="2" t="s">
        <v>80</v>
      </c>
    </row>
    <row r="27" spans="1:13">
      <c r="A27" s="2" t="s">
        <v>6</v>
      </c>
      <c r="B27" s="2" t="s">
        <v>56</v>
      </c>
      <c r="C27" s="2" t="s">
        <v>59</v>
      </c>
      <c r="D27" s="2" t="s">
        <v>60</v>
      </c>
      <c r="E27" s="2">
        <v>101</v>
      </c>
      <c r="F27" s="2">
        <v>53</v>
      </c>
      <c r="G27" s="2">
        <v>38.934156301161003</v>
      </c>
      <c r="H27" s="2">
        <v>37.674320360618097</v>
      </c>
      <c r="I27" s="2">
        <v>1.25983594054295</v>
      </c>
      <c r="J27" s="2">
        <v>0.64539935834032103</v>
      </c>
      <c r="K27" s="2">
        <v>0.69149931250748697</v>
      </c>
      <c r="L27" s="2" t="s">
        <v>80</v>
      </c>
      <c r="M27" s="2" t="s">
        <v>80</v>
      </c>
    </row>
    <row r="28" spans="1:13" hidden="1">
      <c r="A28" s="2" t="s">
        <v>6</v>
      </c>
      <c r="B28" s="2" t="s">
        <v>57</v>
      </c>
      <c r="C28" s="2" t="s">
        <v>59</v>
      </c>
      <c r="D28" s="2" t="s">
        <v>60</v>
      </c>
      <c r="E28" s="2">
        <v>101</v>
      </c>
      <c r="F28" s="2">
        <v>53</v>
      </c>
      <c r="G28" s="2">
        <v>58</v>
      </c>
      <c r="H28" s="2">
        <v>69</v>
      </c>
      <c r="I28" s="2">
        <v>-11</v>
      </c>
      <c r="J28" s="2">
        <v>0.164486072136381</v>
      </c>
      <c r="K28" s="2">
        <v>0.205607590170476</v>
      </c>
      <c r="L28" s="2" t="s">
        <v>80</v>
      </c>
      <c r="M28" s="2" t="s">
        <v>80</v>
      </c>
    </row>
    <row r="29" spans="1:13" hidden="1">
      <c r="A29" s="2" t="s">
        <v>6</v>
      </c>
      <c r="B29" s="2" t="s">
        <v>55</v>
      </c>
      <c r="C29" s="2" t="s">
        <v>63</v>
      </c>
      <c r="D29" s="2" t="s">
        <v>62</v>
      </c>
      <c r="E29" s="2">
        <v>50</v>
      </c>
      <c r="F29" s="2">
        <v>52</v>
      </c>
      <c r="G29" s="2">
        <v>9.20059349833633</v>
      </c>
      <c r="H29" s="2">
        <v>7.7179093082094496</v>
      </c>
      <c r="I29" s="2">
        <v>1.4826841901268799</v>
      </c>
      <c r="J29" s="2">
        <v>0.695354774333103</v>
      </c>
      <c r="K29" s="2">
        <v>0.695354774333103</v>
      </c>
      <c r="L29" s="2" t="s">
        <v>80</v>
      </c>
      <c r="M29" s="2" t="s">
        <v>80</v>
      </c>
    </row>
    <row r="30" spans="1:13">
      <c r="A30" s="2" t="s">
        <v>6</v>
      </c>
      <c r="B30" s="2" t="s">
        <v>56</v>
      </c>
      <c r="C30" s="2" t="s">
        <v>63</v>
      </c>
      <c r="D30" s="2" t="s">
        <v>62</v>
      </c>
      <c r="E30" s="2">
        <v>50</v>
      </c>
      <c r="F30" s="2">
        <v>52</v>
      </c>
      <c r="G30" s="2">
        <v>32.196502405950604</v>
      </c>
      <c r="H30" s="2">
        <v>25.3287856254174</v>
      </c>
      <c r="I30" s="2">
        <v>6.8677167805331996</v>
      </c>
      <c r="J30" s="2">
        <v>0.175247534247405</v>
      </c>
      <c r="K30" s="2">
        <v>0.219059417809256</v>
      </c>
      <c r="L30" s="2" t="s">
        <v>80</v>
      </c>
      <c r="M30" s="2" t="s">
        <v>80</v>
      </c>
    </row>
    <row r="31" spans="1:13" hidden="1">
      <c r="A31" s="2" t="s">
        <v>6</v>
      </c>
      <c r="B31" s="2" t="s">
        <v>57</v>
      </c>
      <c r="C31" s="2" t="s">
        <v>63</v>
      </c>
      <c r="D31" s="2" t="s">
        <v>62</v>
      </c>
      <c r="E31" s="2">
        <v>50</v>
      </c>
      <c r="F31" s="2">
        <v>52</v>
      </c>
      <c r="G31" s="2">
        <v>37</v>
      </c>
      <c r="H31" s="2">
        <v>40.5</v>
      </c>
      <c r="I31" s="2">
        <v>-3.5</v>
      </c>
      <c r="J31" s="2">
        <v>0.25782476742317101</v>
      </c>
      <c r="K31" s="2">
        <v>0.29749011625750499</v>
      </c>
      <c r="L31" s="2" t="s">
        <v>80</v>
      </c>
      <c r="M31" s="2" t="s">
        <v>80</v>
      </c>
    </row>
    <row r="32" spans="1:13" hidden="1">
      <c r="A32" s="2" t="s">
        <v>6</v>
      </c>
      <c r="B32" s="2" t="s">
        <v>55</v>
      </c>
      <c r="C32" s="2" t="s">
        <v>63</v>
      </c>
      <c r="D32" s="2" t="s">
        <v>64</v>
      </c>
      <c r="E32" s="2">
        <v>50</v>
      </c>
      <c r="F32" s="2">
        <v>53</v>
      </c>
      <c r="G32" s="2">
        <v>9.20059349833633</v>
      </c>
      <c r="H32" s="2">
        <v>25.3531183104073</v>
      </c>
      <c r="I32" s="2">
        <v>-16.152524812071</v>
      </c>
      <c r="J32" s="3">
        <v>8.9250146272097804E-4</v>
      </c>
      <c r="K32" s="2">
        <v>2.67750438816293E-3</v>
      </c>
      <c r="L32" s="2" t="s">
        <v>77</v>
      </c>
      <c r="M32" s="2" t="s">
        <v>78</v>
      </c>
    </row>
    <row r="33" spans="1:13">
      <c r="A33" s="2" t="s">
        <v>6</v>
      </c>
      <c r="B33" s="2" t="s">
        <v>56</v>
      </c>
      <c r="C33" s="2" t="s">
        <v>63</v>
      </c>
      <c r="D33" s="2" t="s">
        <v>64</v>
      </c>
      <c r="E33" s="2">
        <v>50</v>
      </c>
      <c r="F33" s="2">
        <v>53</v>
      </c>
      <c r="G33" s="2">
        <v>32.196502405950604</v>
      </c>
      <c r="H33" s="2">
        <v>63.881236765824397</v>
      </c>
      <c r="I33" s="2">
        <v>-31.684734359873701</v>
      </c>
      <c r="J33" s="2">
        <v>3.1726435484407199E-2</v>
      </c>
      <c r="K33" s="2">
        <v>6.2246458922792902E-2</v>
      </c>
      <c r="L33" s="2" t="s">
        <v>79</v>
      </c>
      <c r="M33" s="2" t="s">
        <v>80</v>
      </c>
    </row>
    <row r="34" spans="1:13" hidden="1">
      <c r="A34" s="2" t="s">
        <v>6</v>
      </c>
      <c r="B34" s="2" t="s">
        <v>57</v>
      </c>
      <c r="C34" s="2" t="s">
        <v>63</v>
      </c>
      <c r="D34" s="2" t="s">
        <v>64</v>
      </c>
      <c r="E34" s="2">
        <v>50</v>
      </c>
      <c r="F34" s="2">
        <v>53</v>
      </c>
      <c r="G34" s="2">
        <v>37</v>
      </c>
      <c r="H34" s="2">
        <v>70</v>
      </c>
      <c r="I34" s="2">
        <v>-33</v>
      </c>
      <c r="J34" s="3">
        <v>1.17735383214074E-4</v>
      </c>
      <c r="K34" s="3">
        <v>3.5320614964222299E-4</v>
      </c>
      <c r="L34" s="2" t="s">
        <v>77</v>
      </c>
      <c r="M34" s="2" t="s">
        <v>77</v>
      </c>
    </row>
    <row r="35" spans="1:13" hidden="1">
      <c r="A35" s="2" t="s">
        <v>6</v>
      </c>
      <c r="B35" s="2" t="s">
        <v>55</v>
      </c>
      <c r="C35" s="2" t="s">
        <v>63</v>
      </c>
      <c r="D35" s="2" t="s">
        <v>60</v>
      </c>
      <c r="E35" s="2">
        <v>50</v>
      </c>
      <c r="F35" s="2">
        <v>53</v>
      </c>
      <c r="G35" s="2">
        <v>9.20059349833633</v>
      </c>
      <c r="H35" s="2">
        <v>11.795058701390399</v>
      </c>
      <c r="I35" s="2">
        <v>-2.5944652030541602</v>
      </c>
      <c r="J35" s="2">
        <v>0.11402402561320001</v>
      </c>
      <c r="K35" s="2">
        <v>0.15643669401261101</v>
      </c>
      <c r="L35" s="2" t="s">
        <v>80</v>
      </c>
      <c r="M35" s="2" t="s">
        <v>80</v>
      </c>
    </row>
    <row r="36" spans="1:13">
      <c r="A36" s="2" t="s">
        <v>6</v>
      </c>
      <c r="B36" s="2" t="s">
        <v>56</v>
      </c>
      <c r="C36" s="2" t="s">
        <v>63</v>
      </c>
      <c r="D36" s="2" t="s">
        <v>60</v>
      </c>
      <c r="E36" s="2">
        <v>50</v>
      </c>
      <c r="F36" s="2">
        <v>53</v>
      </c>
      <c r="G36" s="2">
        <v>32.196502405950604</v>
      </c>
      <c r="H36" s="2">
        <v>37.674320360618097</v>
      </c>
      <c r="I36" s="2">
        <v>-5.4778179546674099</v>
      </c>
      <c r="J36" s="2">
        <v>0.59528965913584897</v>
      </c>
      <c r="K36" s="2">
        <v>0.68687268361828702</v>
      </c>
      <c r="L36" s="2" t="s">
        <v>80</v>
      </c>
      <c r="M36" s="2" t="s">
        <v>80</v>
      </c>
    </row>
    <row r="37" spans="1:13" hidden="1">
      <c r="A37" s="2" t="s">
        <v>6</v>
      </c>
      <c r="B37" s="2" t="s">
        <v>57</v>
      </c>
      <c r="C37" s="2" t="s">
        <v>63</v>
      </c>
      <c r="D37" s="2" t="s">
        <v>60</v>
      </c>
      <c r="E37" s="2">
        <v>50</v>
      </c>
      <c r="F37" s="2">
        <v>53</v>
      </c>
      <c r="G37" s="2">
        <v>37</v>
      </c>
      <c r="H37" s="2">
        <v>69</v>
      </c>
      <c r="I37" s="2">
        <v>-32</v>
      </c>
      <c r="J37" s="2">
        <v>1.12677110231976E-3</v>
      </c>
      <c r="K37" s="2">
        <v>2.4145095049709301E-3</v>
      </c>
      <c r="L37" s="2" t="s">
        <v>78</v>
      </c>
      <c r="M37" s="2" t="s">
        <v>78</v>
      </c>
    </row>
    <row r="38" spans="1:13" hidden="1">
      <c r="A38" s="2" t="s">
        <v>6</v>
      </c>
      <c r="B38" s="2" t="s">
        <v>55</v>
      </c>
      <c r="C38" s="2" t="s">
        <v>62</v>
      </c>
      <c r="D38" s="2" t="s">
        <v>64</v>
      </c>
      <c r="E38" s="2">
        <v>52</v>
      </c>
      <c r="F38" s="2">
        <v>53</v>
      </c>
      <c r="G38" s="2">
        <v>7.7179093082094496</v>
      </c>
      <c r="H38" s="2">
        <v>25.3531183104073</v>
      </c>
      <c r="I38" s="2">
        <v>-17.635209002197801</v>
      </c>
      <c r="J38" s="3">
        <v>8.1173275890867897E-4</v>
      </c>
      <c r="K38" s="2">
        <v>2.67750438816293E-3</v>
      </c>
      <c r="L38" s="2" t="s">
        <v>77</v>
      </c>
      <c r="M38" s="2" t="s">
        <v>78</v>
      </c>
    </row>
    <row r="39" spans="1:13">
      <c r="A39" s="2" t="s">
        <v>6</v>
      </c>
      <c r="B39" s="2" t="s">
        <v>56</v>
      </c>
      <c r="C39" s="2" t="s">
        <v>62</v>
      </c>
      <c r="D39" s="2" t="s">
        <v>64</v>
      </c>
      <c r="E39" s="2">
        <v>52</v>
      </c>
      <c r="F39" s="2">
        <v>53</v>
      </c>
      <c r="G39" s="2">
        <v>25.3287856254174</v>
      </c>
      <c r="H39" s="2">
        <v>63.881236765824397</v>
      </c>
      <c r="I39" s="2">
        <v>-38.552451140406902</v>
      </c>
      <c r="J39" s="3">
        <v>4.3909252701392298E-4</v>
      </c>
      <c r="K39" s="2">
        <v>1.31727758104177E-3</v>
      </c>
      <c r="L39" s="2" t="s">
        <v>77</v>
      </c>
      <c r="M39" s="2" t="s">
        <v>78</v>
      </c>
    </row>
    <row r="40" spans="1:13" hidden="1">
      <c r="A40" s="2" t="s">
        <v>6</v>
      </c>
      <c r="B40" s="2" t="s">
        <v>57</v>
      </c>
      <c r="C40" s="2" t="s">
        <v>62</v>
      </c>
      <c r="D40" s="2" t="s">
        <v>64</v>
      </c>
      <c r="E40" s="2">
        <v>52</v>
      </c>
      <c r="F40" s="2">
        <v>53</v>
      </c>
      <c r="G40" s="2">
        <v>40.5</v>
      </c>
      <c r="H40" s="2">
        <v>70</v>
      </c>
      <c r="I40" s="2">
        <v>-29.5</v>
      </c>
      <c r="J40" s="2">
        <v>9.4328665686076694E-3</v>
      </c>
      <c r="K40" s="2">
        <v>1.76866248161393E-2</v>
      </c>
      <c r="L40" s="2" t="s">
        <v>78</v>
      </c>
      <c r="M40" s="2" t="s">
        <v>79</v>
      </c>
    </row>
    <row r="41" spans="1:13" hidden="1">
      <c r="A41" s="2" t="s">
        <v>6</v>
      </c>
      <c r="B41" s="2" t="s">
        <v>55</v>
      </c>
      <c r="C41" s="2" t="s">
        <v>62</v>
      </c>
      <c r="D41" s="2" t="s">
        <v>60</v>
      </c>
      <c r="E41" s="2">
        <v>52</v>
      </c>
      <c r="F41" s="2">
        <v>53</v>
      </c>
      <c r="G41" s="2">
        <v>7.7179093082094496</v>
      </c>
      <c r="H41" s="2">
        <v>11.795058701390399</v>
      </c>
      <c r="I41" s="2">
        <v>-4.0771493931810401</v>
      </c>
      <c r="J41" s="2">
        <v>7.53169325924469E-2</v>
      </c>
      <c r="K41" s="2">
        <v>0.12552822098741101</v>
      </c>
      <c r="L41" s="2" t="s">
        <v>80</v>
      </c>
      <c r="M41" s="2" t="s">
        <v>80</v>
      </c>
    </row>
    <row r="42" spans="1:13">
      <c r="A42" s="2" t="s">
        <v>6</v>
      </c>
      <c r="B42" s="2" t="s">
        <v>56</v>
      </c>
      <c r="C42" s="2" t="s">
        <v>62</v>
      </c>
      <c r="D42" s="2" t="s">
        <v>60</v>
      </c>
      <c r="E42" s="2">
        <v>52</v>
      </c>
      <c r="F42" s="2">
        <v>53</v>
      </c>
      <c r="G42" s="2">
        <v>25.3287856254174</v>
      </c>
      <c r="H42" s="2">
        <v>37.674320360618097</v>
      </c>
      <c r="I42" s="2">
        <v>-12.3455347352006</v>
      </c>
      <c r="J42" s="2">
        <v>4.18615294066427E-2</v>
      </c>
      <c r="K42" s="2">
        <v>6.9769215677737903E-2</v>
      </c>
      <c r="L42" s="2" t="s">
        <v>79</v>
      </c>
      <c r="M42" s="2" t="s">
        <v>80</v>
      </c>
    </row>
    <row r="43" spans="1:13" hidden="1">
      <c r="A43" s="2" t="s">
        <v>6</v>
      </c>
      <c r="B43" s="2" t="s">
        <v>57</v>
      </c>
      <c r="C43" s="2" t="s">
        <v>62</v>
      </c>
      <c r="D43" s="2" t="s">
        <v>60</v>
      </c>
      <c r="E43" s="2">
        <v>52</v>
      </c>
      <c r="F43" s="2">
        <v>53</v>
      </c>
      <c r="G43" s="2">
        <v>40.5</v>
      </c>
      <c r="H43" s="2">
        <v>69</v>
      </c>
      <c r="I43" s="2">
        <v>-28.5</v>
      </c>
      <c r="J43" s="2">
        <v>3.4681236617991697E-2</v>
      </c>
      <c r="K43" s="2">
        <v>5.20218549269875E-2</v>
      </c>
      <c r="L43" s="2" t="s">
        <v>79</v>
      </c>
      <c r="M43" s="2" t="s">
        <v>80</v>
      </c>
    </row>
    <row r="44" spans="1:13" hidden="1">
      <c r="A44" s="2" t="s">
        <v>6</v>
      </c>
      <c r="B44" s="2" t="s">
        <v>55</v>
      </c>
      <c r="C44" s="2" t="s">
        <v>64</v>
      </c>
      <c r="D44" s="2" t="s">
        <v>60</v>
      </c>
      <c r="E44" s="2">
        <v>53</v>
      </c>
      <c r="F44" s="2">
        <v>53</v>
      </c>
      <c r="G44" s="2">
        <v>25.3531183104073</v>
      </c>
      <c r="H44" s="2">
        <v>11.795058701390399</v>
      </c>
      <c r="I44" s="2">
        <v>13.5580596090168</v>
      </c>
      <c r="J44" s="2">
        <v>0.132624183796582</v>
      </c>
      <c r="K44" s="2">
        <v>0.16578022974572801</v>
      </c>
      <c r="L44" s="2" t="s">
        <v>80</v>
      </c>
      <c r="M44" s="2" t="s">
        <v>80</v>
      </c>
    </row>
    <row r="45" spans="1:13">
      <c r="A45" s="2" t="s">
        <v>6</v>
      </c>
      <c r="B45" s="2" t="s">
        <v>56</v>
      </c>
      <c r="C45" s="2" t="s">
        <v>64</v>
      </c>
      <c r="D45" s="2" t="s">
        <v>60</v>
      </c>
      <c r="E45" s="2">
        <v>53</v>
      </c>
      <c r="F45" s="2">
        <v>53</v>
      </c>
      <c r="G45" s="2">
        <v>63.881236765824397</v>
      </c>
      <c r="H45" s="2">
        <v>37.674320360618097</v>
      </c>
      <c r="I45" s="2">
        <v>26.2069164052063</v>
      </c>
      <c r="J45" s="2">
        <v>0.12940030075171</v>
      </c>
      <c r="K45" s="2">
        <v>0.17645495557051399</v>
      </c>
      <c r="L45" s="2" t="s">
        <v>80</v>
      </c>
      <c r="M45" s="2" t="s">
        <v>80</v>
      </c>
    </row>
    <row r="46" spans="1:13" hidden="1">
      <c r="A46" s="2" t="s">
        <v>6</v>
      </c>
      <c r="B46" s="2" t="s">
        <v>57</v>
      </c>
      <c r="C46" s="2" t="s">
        <v>64</v>
      </c>
      <c r="D46" s="2" t="s">
        <v>60</v>
      </c>
      <c r="E46" s="2">
        <v>53</v>
      </c>
      <c r="F46" s="2">
        <v>53</v>
      </c>
      <c r="G46" s="2">
        <v>70</v>
      </c>
      <c r="H46" s="2">
        <v>69</v>
      </c>
      <c r="I46" s="2">
        <v>1</v>
      </c>
      <c r="J46" s="2">
        <v>0.69754410731883398</v>
      </c>
      <c r="K46" s="2">
        <v>0.69754410731883398</v>
      </c>
      <c r="L46" s="2" t="s">
        <v>80</v>
      </c>
      <c r="M46" s="2" t="s">
        <v>80</v>
      </c>
    </row>
    <row r="47" spans="1:13" hidden="1">
      <c r="A47" s="2" t="s">
        <v>7</v>
      </c>
      <c r="B47" s="2" t="s">
        <v>55</v>
      </c>
      <c r="C47" s="2" t="s">
        <v>61</v>
      </c>
      <c r="D47" s="2" t="s">
        <v>59</v>
      </c>
      <c r="E47" s="2">
        <v>48</v>
      </c>
      <c r="F47" s="2">
        <v>19</v>
      </c>
      <c r="G47" s="2">
        <v>12.3929683584219</v>
      </c>
      <c r="H47" s="2">
        <v>7.1001613261549696</v>
      </c>
      <c r="I47" s="2">
        <v>5.2928070322669996</v>
      </c>
      <c r="J47" s="2">
        <v>5.9449360299403703E-2</v>
      </c>
      <c r="K47" s="2">
        <v>0.14862340074850899</v>
      </c>
      <c r="L47" s="2" t="s">
        <v>80</v>
      </c>
      <c r="M47" s="2" t="s">
        <v>80</v>
      </c>
    </row>
    <row r="48" spans="1:13">
      <c r="A48" s="2" t="s">
        <v>7</v>
      </c>
      <c r="B48" s="2" t="s">
        <v>56</v>
      </c>
      <c r="C48" s="2" t="s">
        <v>61</v>
      </c>
      <c r="D48" s="2" t="s">
        <v>59</v>
      </c>
      <c r="E48" s="2">
        <v>48</v>
      </c>
      <c r="F48" s="2">
        <v>19</v>
      </c>
      <c r="G48" s="2">
        <v>36.330359753657</v>
      </c>
      <c r="H48" s="2">
        <v>22.9037462134031</v>
      </c>
      <c r="I48" s="2">
        <v>13.4266135402539</v>
      </c>
      <c r="J48" s="2">
        <v>5.7595276784978701E-2</v>
      </c>
      <c r="K48" s="2">
        <v>0.107991143971835</v>
      </c>
      <c r="L48" s="2" t="s">
        <v>80</v>
      </c>
      <c r="M48" s="2" t="s">
        <v>80</v>
      </c>
    </row>
    <row r="49" spans="1:13" hidden="1">
      <c r="A49" s="2" t="s">
        <v>7</v>
      </c>
      <c r="B49" s="2" t="s">
        <v>57</v>
      </c>
      <c r="C49" s="2" t="s">
        <v>61</v>
      </c>
      <c r="D49" s="2" t="s">
        <v>59</v>
      </c>
      <c r="E49" s="2">
        <v>48</v>
      </c>
      <c r="F49" s="2">
        <v>19</v>
      </c>
      <c r="G49" s="2">
        <v>60</v>
      </c>
      <c r="H49" s="2">
        <v>38</v>
      </c>
      <c r="I49" s="2">
        <v>22</v>
      </c>
      <c r="J49" s="2">
        <v>2.94550181742269E-2</v>
      </c>
      <c r="K49" s="2">
        <v>0.11510492318433301</v>
      </c>
      <c r="L49" s="2" t="s">
        <v>79</v>
      </c>
      <c r="M49" s="2" t="s">
        <v>80</v>
      </c>
    </row>
    <row r="50" spans="1:13" hidden="1">
      <c r="A50" s="2" t="s">
        <v>7</v>
      </c>
      <c r="B50" s="2" t="s">
        <v>55</v>
      </c>
      <c r="C50" s="2" t="s">
        <v>61</v>
      </c>
      <c r="D50" s="2" t="s">
        <v>63</v>
      </c>
      <c r="E50" s="2">
        <v>48</v>
      </c>
      <c r="F50" s="2">
        <v>30</v>
      </c>
      <c r="G50" s="2">
        <v>12.3929683584219</v>
      </c>
      <c r="H50" s="2">
        <v>7.6529461666882002</v>
      </c>
      <c r="I50" s="2">
        <v>4.7400221917337699</v>
      </c>
      <c r="J50" s="2">
        <v>0.24790924911200701</v>
      </c>
      <c r="K50" s="2">
        <v>0.37186387366801099</v>
      </c>
      <c r="L50" s="2" t="s">
        <v>80</v>
      </c>
      <c r="M50" s="2" t="s">
        <v>80</v>
      </c>
    </row>
    <row r="51" spans="1:13">
      <c r="A51" s="2" t="s">
        <v>7</v>
      </c>
      <c r="B51" s="2" t="s">
        <v>56</v>
      </c>
      <c r="C51" s="2" t="s">
        <v>61</v>
      </c>
      <c r="D51" s="2" t="s">
        <v>63</v>
      </c>
      <c r="E51" s="2">
        <v>48</v>
      </c>
      <c r="F51" s="2">
        <v>30</v>
      </c>
      <c r="G51" s="2">
        <v>36.330359753657</v>
      </c>
      <c r="H51" s="2">
        <v>19.2645251990226</v>
      </c>
      <c r="I51" s="2">
        <v>17.065834554634399</v>
      </c>
      <c r="J51" s="2">
        <v>3.3076821420902E-2</v>
      </c>
      <c r="K51" s="2">
        <v>8.9688399769095595E-2</v>
      </c>
      <c r="L51" s="2" t="s">
        <v>79</v>
      </c>
      <c r="M51" s="2" t="s">
        <v>80</v>
      </c>
    </row>
    <row r="52" spans="1:13" hidden="1">
      <c r="A52" s="2" t="s">
        <v>7</v>
      </c>
      <c r="B52" s="2" t="s">
        <v>57</v>
      </c>
      <c r="C52" s="2" t="s">
        <v>61</v>
      </c>
      <c r="D52" s="2" t="s">
        <v>63</v>
      </c>
      <c r="E52" s="2">
        <v>48</v>
      </c>
      <c r="F52" s="2">
        <v>30</v>
      </c>
      <c r="G52" s="2">
        <v>60</v>
      </c>
      <c r="H52" s="2">
        <v>46.5</v>
      </c>
      <c r="I52" s="2">
        <v>13.5</v>
      </c>
      <c r="J52" s="2">
        <v>0.231444559756393</v>
      </c>
      <c r="K52" s="2">
        <v>0.38574093292732198</v>
      </c>
      <c r="L52" s="2" t="s">
        <v>80</v>
      </c>
      <c r="M52" s="2" t="s">
        <v>80</v>
      </c>
    </row>
    <row r="53" spans="1:13" hidden="1">
      <c r="A53" s="2" t="s">
        <v>7</v>
      </c>
      <c r="B53" s="2" t="s">
        <v>55</v>
      </c>
      <c r="C53" s="2" t="s">
        <v>61</v>
      </c>
      <c r="D53" s="2" t="s">
        <v>62</v>
      </c>
      <c r="E53" s="2">
        <v>48</v>
      </c>
      <c r="F53" s="2">
        <v>16</v>
      </c>
      <c r="G53" s="2">
        <v>12.3929683584219</v>
      </c>
      <c r="H53" s="2">
        <v>5.30445186777545</v>
      </c>
      <c r="I53" s="2">
        <v>7.0885164906465299</v>
      </c>
      <c r="J53" s="2">
        <v>2.8245161669794901E-2</v>
      </c>
      <c r="K53" s="2">
        <v>9.3638912051501003E-2</v>
      </c>
      <c r="L53" s="2" t="s">
        <v>79</v>
      </c>
      <c r="M53" s="2" t="s">
        <v>80</v>
      </c>
    </row>
    <row r="54" spans="1:13">
      <c r="A54" s="2" t="s">
        <v>7</v>
      </c>
      <c r="B54" s="2" t="s">
        <v>56</v>
      </c>
      <c r="C54" s="2" t="s">
        <v>61</v>
      </c>
      <c r="D54" s="2" t="s">
        <v>62</v>
      </c>
      <c r="E54" s="2">
        <v>48</v>
      </c>
      <c r="F54" s="2">
        <v>16</v>
      </c>
      <c r="G54" s="2">
        <v>36.330359753657</v>
      </c>
      <c r="H54" s="2">
        <v>17.202480225341102</v>
      </c>
      <c r="I54" s="2">
        <v>19.127879528315901</v>
      </c>
      <c r="J54" s="2">
        <v>1.96269806656851E-2</v>
      </c>
      <c r="K54" s="2">
        <v>8.9688399769095595E-2</v>
      </c>
      <c r="L54" s="2" t="s">
        <v>79</v>
      </c>
      <c r="M54" s="2" t="s">
        <v>80</v>
      </c>
    </row>
    <row r="55" spans="1:13" hidden="1">
      <c r="A55" s="2" t="s">
        <v>7</v>
      </c>
      <c r="B55" s="2" t="s">
        <v>57</v>
      </c>
      <c r="C55" s="2" t="s">
        <v>61</v>
      </c>
      <c r="D55" s="2" t="s">
        <v>62</v>
      </c>
      <c r="E55" s="2">
        <v>48</v>
      </c>
      <c r="F55" s="2">
        <v>16</v>
      </c>
      <c r="G55" s="2">
        <v>60</v>
      </c>
      <c r="H55" s="2">
        <v>31</v>
      </c>
      <c r="I55" s="2">
        <v>29</v>
      </c>
      <c r="J55" s="2">
        <v>3.2357462627127499E-2</v>
      </c>
      <c r="K55" s="2">
        <v>0.11510492318433301</v>
      </c>
      <c r="L55" s="2" t="s">
        <v>79</v>
      </c>
      <c r="M55" s="2" t="s">
        <v>80</v>
      </c>
    </row>
    <row r="56" spans="1:13" hidden="1">
      <c r="A56" s="2" t="s">
        <v>7</v>
      </c>
      <c r="B56" s="2" t="s">
        <v>55</v>
      </c>
      <c r="C56" s="2" t="s">
        <v>61</v>
      </c>
      <c r="D56" s="2" t="s">
        <v>64</v>
      </c>
      <c r="E56" s="2">
        <v>48</v>
      </c>
      <c r="F56" s="2">
        <v>43</v>
      </c>
      <c r="G56" s="2">
        <v>12.3929683584219</v>
      </c>
      <c r="H56" s="2">
        <v>23.247683682090099</v>
      </c>
      <c r="I56" s="2">
        <v>-10.854715323668101</v>
      </c>
      <c r="J56" s="2">
        <v>0.67642189531018004</v>
      </c>
      <c r="K56" s="2">
        <v>0.72473774497519305</v>
      </c>
      <c r="L56" s="2" t="s">
        <v>80</v>
      </c>
      <c r="M56" s="2" t="s">
        <v>80</v>
      </c>
    </row>
    <row r="57" spans="1:13">
      <c r="A57" s="2" t="s">
        <v>7</v>
      </c>
      <c r="B57" s="2" t="s">
        <v>56</v>
      </c>
      <c r="C57" s="2" t="s">
        <v>61</v>
      </c>
      <c r="D57" s="2" t="s">
        <v>64</v>
      </c>
      <c r="E57" s="2">
        <v>48</v>
      </c>
      <c r="F57" s="2">
        <v>43</v>
      </c>
      <c r="G57" s="2">
        <v>36.330359753657</v>
      </c>
      <c r="H57" s="2">
        <v>48.408761844689401</v>
      </c>
      <c r="I57" s="2">
        <v>-12.0784020910323</v>
      </c>
      <c r="J57" s="2">
        <v>1</v>
      </c>
      <c r="K57" s="2">
        <v>1</v>
      </c>
      <c r="L57" s="2" t="s">
        <v>80</v>
      </c>
      <c r="M57" s="2" t="s">
        <v>80</v>
      </c>
    </row>
    <row r="58" spans="1:13" hidden="1">
      <c r="A58" s="2" t="s">
        <v>7</v>
      </c>
      <c r="B58" s="2" t="s">
        <v>57</v>
      </c>
      <c r="C58" s="2" t="s">
        <v>61</v>
      </c>
      <c r="D58" s="2" t="s">
        <v>64</v>
      </c>
      <c r="E58" s="2">
        <v>48</v>
      </c>
      <c r="F58" s="2">
        <v>43</v>
      </c>
      <c r="G58" s="2">
        <v>60</v>
      </c>
      <c r="H58" s="2">
        <v>72</v>
      </c>
      <c r="I58" s="2">
        <v>-12</v>
      </c>
      <c r="J58" s="2">
        <v>0.90192528095617197</v>
      </c>
      <c r="K58" s="2">
        <v>0.90192528095617197</v>
      </c>
      <c r="L58" s="2" t="s">
        <v>80</v>
      </c>
      <c r="M58" s="2" t="s">
        <v>80</v>
      </c>
    </row>
    <row r="59" spans="1:13" hidden="1">
      <c r="A59" s="2" t="s">
        <v>7</v>
      </c>
      <c r="B59" s="2" t="s">
        <v>55</v>
      </c>
      <c r="C59" s="2" t="s">
        <v>61</v>
      </c>
      <c r="D59" s="2" t="s">
        <v>60</v>
      </c>
      <c r="E59" s="2">
        <v>48</v>
      </c>
      <c r="F59" s="2">
        <v>15</v>
      </c>
      <c r="G59" s="2">
        <v>12.3929683584219</v>
      </c>
      <c r="H59" s="2">
        <v>6.1563742535616299</v>
      </c>
      <c r="I59" s="2">
        <v>6.2365941048603499</v>
      </c>
      <c r="J59" s="2">
        <v>3.12129706838336E-2</v>
      </c>
      <c r="K59" s="2">
        <v>9.3638912051501003E-2</v>
      </c>
      <c r="L59" s="2" t="s">
        <v>79</v>
      </c>
      <c r="M59" s="2" t="s">
        <v>80</v>
      </c>
    </row>
    <row r="60" spans="1:13">
      <c r="A60" s="2" t="s">
        <v>7</v>
      </c>
      <c r="B60" s="2" t="s">
        <v>56</v>
      </c>
      <c r="C60" s="2" t="s">
        <v>61</v>
      </c>
      <c r="D60" s="2" t="s">
        <v>60</v>
      </c>
      <c r="E60" s="2">
        <v>48</v>
      </c>
      <c r="F60" s="2">
        <v>15</v>
      </c>
      <c r="G60" s="2">
        <v>36.330359753657</v>
      </c>
      <c r="H60" s="2">
        <v>16.785478688315202</v>
      </c>
      <c r="I60" s="2">
        <v>19.544881065341698</v>
      </c>
      <c r="J60" s="2">
        <v>1.97081245616232E-2</v>
      </c>
      <c r="K60" s="2">
        <v>8.9688399769095595E-2</v>
      </c>
      <c r="L60" s="2" t="s">
        <v>79</v>
      </c>
      <c r="M60" s="2" t="s">
        <v>80</v>
      </c>
    </row>
    <row r="61" spans="1:13" hidden="1">
      <c r="A61" s="2" t="s">
        <v>7</v>
      </c>
      <c r="B61" s="2" t="s">
        <v>57</v>
      </c>
      <c r="C61" s="2" t="s">
        <v>61</v>
      </c>
      <c r="D61" s="2" t="s">
        <v>60</v>
      </c>
      <c r="E61" s="2">
        <v>48</v>
      </c>
      <c r="F61" s="2">
        <v>15</v>
      </c>
      <c r="G61" s="2">
        <v>60</v>
      </c>
      <c r="H61" s="2">
        <v>27</v>
      </c>
      <c r="I61" s="2">
        <v>33</v>
      </c>
      <c r="J61" s="2">
        <v>2.09953494764583E-2</v>
      </c>
      <c r="K61" s="2">
        <v>0.11510492318433301</v>
      </c>
      <c r="L61" s="2" t="s">
        <v>79</v>
      </c>
      <c r="M61" s="2" t="s">
        <v>80</v>
      </c>
    </row>
    <row r="62" spans="1:13" hidden="1">
      <c r="A62" s="2" t="s">
        <v>7</v>
      </c>
      <c r="B62" s="2" t="s">
        <v>55</v>
      </c>
      <c r="C62" s="2" t="s">
        <v>59</v>
      </c>
      <c r="D62" s="2" t="s">
        <v>63</v>
      </c>
      <c r="E62" s="2">
        <v>19</v>
      </c>
      <c r="F62" s="2">
        <v>30</v>
      </c>
      <c r="G62" s="2">
        <v>7.1001613261549696</v>
      </c>
      <c r="H62" s="2">
        <v>7.6529461666882002</v>
      </c>
      <c r="I62" s="2">
        <v>-0.55278484053322596</v>
      </c>
      <c r="J62" s="2">
        <v>0.37207079436941498</v>
      </c>
      <c r="K62" s="2">
        <v>0.50736926504920199</v>
      </c>
      <c r="L62" s="2" t="s">
        <v>80</v>
      </c>
      <c r="M62" s="2" t="s">
        <v>80</v>
      </c>
    </row>
    <row r="63" spans="1:13">
      <c r="A63" s="2" t="s">
        <v>7</v>
      </c>
      <c r="B63" s="2" t="s">
        <v>56</v>
      </c>
      <c r="C63" s="2" t="s">
        <v>59</v>
      </c>
      <c r="D63" s="2" t="s">
        <v>63</v>
      </c>
      <c r="E63" s="2">
        <v>19</v>
      </c>
      <c r="F63" s="2">
        <v>30</v>
      </c>
      <c r="G63" s="2">
        <v>22.9037462134031</v>
      </c>
      <c r="H63" s="2">
        <v>19.2645251990226</v>
      </c>
      <c r="I63" s="2">
        <v>3.63922101438048</v>
      </c>
      <c r="J63" s="2">
        <v>0.81345205324219705</v>
      </c>
      <c r="K63" s="2">
        <v>0.93859852297176605</v>
      </c>
      <c r="L63" s="2" t="s">
        <v>80</v>
      </c>
      <c r="M63" s="2" t="s">
        <v>80</v>
      </c>
    </row>
    <row r="64" spans="1:13" hidden="1">
      <c r="A64" s="2" t="s">
        <v>7</v>
      </c>
      <c r="B64" s="2" t="s">
        <v>57</v>
      </c>
      <c r="C64" s="2" t="s">
        <v>59</v>
      </c>
      <c r="D64" s="2" t="s">
        <v>63</v>
      </c>
      <c r="E64" s="2">
        <v>19</v>
      </c>
      <c r="F64" s="2">
        <v>30</v>
      </c>
      <c r="G64" s="2">
        <v>38</v>
      </c>
      <c r="H64" s="2">
        <v>46.5</v>
      </c>
      <c r="I64" s="2">
        <v>-8.5</v>
      </c>
      <c r="J64" s="2">
        <v>0.31447838434883901</v>
      </c>
      <c r="K64" s="2">
        <v>0.42883416047569001</v>
      </c>
      <c r="L64" s="2" t="s">
        <v>80</v>
      </c>
      <c r="M64" s="2" t="s">
        <v>80</v>
      </c>
    </row>
    <row r="65" spans="1:13" hidden="1">
      <c r="A65" s="2" t="s">
        <v>7</v>
      </c>
      <c r="B65" s="2" t="s">
        <v>55</v>
      </c>
      <c r="C65" s="2" t="s">
        <v>59</v>
      </c>
      <c r="D65" s="2" t="s">
        <v>62</v>
      </c>
      <c r="E65" s="2">
        <v>19</v>
      </c>
      <c r="F65" s="2">
        <v>16</v>
      </c>
      <c r="G65" s="2">
        <v>7.1001613261549696</v>
      </c>
      <c r="H65" s="2">
        <v>5.30445186777545</v>
      </c>
      <c r="I65" s="2">
        <v>1.7957094583795199</v>
      </c>
      <c r="J65" s="2">
        <v>0.63112572884057805</v>
      </c>
      <c r="K65" s="2">
        <v>0.72473774497519305</v>
      </c>
      <c r="L65" s="2" t="s">
        <v>80</v>
      </c>
      <c r="M65" s="2" t="s">
        <v>80</v>
      </c>
    </row>
    <row r="66" spans="1:13">
      <c r="A66" s="2" t="s">
        <v>7</v>
      </c>
      <c r="B66" s="2" t="s">
        <v>56</v>
      </c>
      <c r="C66" s="2" t="s">
        <v>59</v>
      </c>
      <c r="D66" s="2" t="s">
        <v>62</v>
      </c>
      <c r="E66" s="2">
        <v>19</v>
      </c>
      <c r="F66" s="2">
        <v>16</v>
      </c>
      <c r="G66" s="2">
        <v>22.9037462134031</v>
      </c>
      <c r="H66" s="2">
        <v>17.202480225341102</v>
      </c>
      <c r="I66" s="2">
        <v>5.70126598806202</v>
      </c>
      <c r="J66" s="2">
        <v>0.45624182590897799</v>
      </c>
      <c r="K66" s="2">
        <v>0.57030228238622205</v>
      </c>
      <c r="L66" s="2" t="s">
        <v>80</v>
      </c>
      <c r="M66" s="2" t="s">
        <v>80</v>
      </c>
    </row>
    <row r="67" spans="1:13" hidden="1">
      <c r="A67" s="2" t="s">
        <v>7</v>
      </c>
      <c r="B67" s="2" t="s">
        <v>57</v>
      </c>
      <c r="C67" s="2" t="s">
        <v>59</v>
      </c>
      <c r="D67" s="2" t="s">
        <v>62</v>
      </c>
      <c r="E67" s="2">
        <v>19</v>
      </c>
      <c r="F67" s="2">
        <v>16</v>
      </c>
      <c r="G67" s="2">
        <v>38</v>
      </c>
      <c r="H67" s="2">
        <v>31</v>
      </c>
      <c r="I67" s="2">
        <v>7</v>
      </c>
      <c r="J67" s="2">
        <v>0.63098220437987695</v>
      </c>
      <c r="K67" s="2">
        <v>0.69569391936034097</v>
      </c>
      <c r="L67" s="2" t="s">
        <v>80</v>
      </c>
      <c r="M67" s="2" t="s">
        <v>80</v>
      </c>
    </row>
    <row r="68" spans="1:13" hidden="1">
      <c r="A68" s="2" t="s">
        <v>7</v>
      </c>
      <c r="B68" s="2" t="s">
        <v>55</v>
      </c>
      <c r="C68" s="2" t="s">
        <v>59</v>
      </c>
      <c r="D68" s="2" t="s">
        <v>64</v>
      </c>
      <c r="E68" s="2">
        <v>19</v>
      </c>
      <c r="F68" s="2">
        <v>43</v>
      </c>
      <c r="G68" s="2">
        <v>7.1001613261549696</v>
      </c>
      <c r="H68" s="2">
        <v>23.247683682090099</v>
      </c>
      <c r="I68" s="2">
        <v>-16.147522355935099</v>
      </c>
      <c r="J68" s="2">
        <v>1.8701956139487799E-2</v>
      </c>
      <c r="K68" s="2">
        <v>9.3638912051501003E-2</v>
      </c>
      <c r="L68" s="2" t="s">
        <v>79</v>
      </c>
      <c r="M68" s="2" t="s">
        <v>80</v>
      </c>
    </row>
    <row r="69" spans="1:13">
      <c r="A69" s="2" t="s">
        <v>7</v>
      </c>
      <c r="B69" s="2" t="s">
        <v>56</v>
      </c>
      <c r="C69" s="2" t="s">
        <v>59</v>
      </c>
      <c r="D69" s="2" t="s">
        <v>64</v>
      </c>
      <c r="E69" s="2">
        <v>19</v>
      </c>
      <c r="F69" s="2">
        <v>43</v>
      </c>
      <c r="G69" s="2">
        <v>22.9037462134031</v>
      </c>
      <c r="H69" s="2">
        <v>48.408761844689401</v>
      </c>
      <c r="I69" s="2">
        <v>-25.505015631286199</v>
      </c>
      <c r="J69" s="2">
        <v>2.7897158861841801E-2</v>
      </c>
      <c r="K69" s="2">
        <v>8.9688399769095595E-2</v>
      </c>
      <c r="L69" s="2" t="s">
        <v>79</v>
      </c>
      <c r="M69" s="2" t="s">
        <v>80</v>
      </c>
    </row>
    <row r="70" spans="1:13" hidden="1">
      <c r="A70" s="2" t="s">
        <v>7</v>
      </c>
      <c r="B70" s="2" t="s">
        <v>57</v>
      </c>
      <c r="C70" s="2" t="s">
        <v>59</v>
      </c>
      <c r="D70" s="2" t="s">
        <v>64</v>
      </c>
      <c r="E70" s="2">
        <v>19</v>
      </c>
      <c r="F70" s="2">
        <v>43</v>
      </c>
      <c r="G70" s="2">
        <v>38</v>
      </c>
      <c r="H70" s="2">
        <v>72</v>
      </c>
      <c r="I70" s="2">
        <v>-34</v>
      </c>
      <c r="J70" s="2">
        <v>3.0712738226648401E-2</v>
      </c>
      <c r="K70" s="2">
        <v>0.11510492318433301</v>
      </c>
      <c r="L70" s="2" t="s">
        <v>79</v>
      </c>
      <c r="M70" s="2" t="s">
        <v>80</v>
      </c>
    </row>
    <row r="71" spans="1:13" hidden="1">
      <c r="A71" s="2" t="s">
        <v>7</v>
      </c>
      <c r="B71" s="2" t="s">
        <v>55</v>
      </c>
      <c r="C71" s="2" t="s">
        <v>59</v>
      </c>
      <c r="D71" s="2" t="s">
        <v>60</v>
      </c>
      <c r="E71" s="2">
        <v>19</v>
      </c>
      <c r="F71" s="2">
        <v>15</v>
      </c>
      <c r="G71" s="2">
        <v>7.1001613261549696</v>
      </c>
      <c r="H71" s="2">
        <v>6.1563742535616299</v>
      </c>
      <c r="I71" s="2">
        <v>0.94378707259334604</v>
      </c>
      <c r="J71" s="2">
        <v>0.60287820264384195</v>
      </c>
      <c r="K71" s="2">
        <v>0.72473774497519305</v>
      </c>
      <c r="L71" s="2" t="s">
        <v>80</v>
      </c>
      <c r="M71" s="2" t="s">
        <v>80</v>
      </c>
    </row>
    <row r="72" spans="1:13">
      <c r="A72" s="2" t="s">
        <v>7</v>
      </c>
      <c r="B72" s="2" t="s">
        <v>56</v>
      </c>
      <c r="C72" s="2" t="s">
        <v>59</v>
      </c>
      <c r="D72" s="2" t="s">
        <v>60</v>
      </c>
      <c r="E72" s="2">
        <v>19</v>
      </c>
      <c r="F72" s="2">
        <v>15</v>
      </c>
      <c r="G72" s="2">
        <v>22.9037462134031</v>
      </c>
      <c r="H72" s="2">
        <v>16.785478688315202</v>
      </c>
      <c r="I72" s="2">
        <v>6.1182675250878598</v>
      </c>
      <c r="J72" s="2">
        <v>0.44542953815712899</v>
      </c>
      <c r="K72" s="2">
        <v>0.57030228238622205</v>
      </c>
      <c r="L72" s="2" t="s">
        <v>80</v>
      </c>
      <c r="M72" s="2" t="s">
        <v>80</v>
      </c>
    </row>
    <row r="73" spans="1:13" hidden="1">
      <c r="A73" s="2" t="s">
        <v>7</v>
      </c>
      <c r="B73" s="2" t="s">
        <v>57</v>
      </c>
      <c r="C73" s="2" t="s">
        <v>59</v>
      </c>
      <c r="D73" s="2" t="s">
        <v>60</v>
      </c>
      <c r="E73" s="2">
        <v>19</v>
      </c>
      <c r="F73" s="2">
        <v>15</v>
      </c>
      <c r="G73" s="2">
        <v>38</v>
      </c>
      <c r="H73" s="2">
        <v>27</v>
      </c>
      <c r="I73" s="2">
        <v>11</v>
      </c>
      <c r="J73" s="2">
        <v>0.40488151452117099</v>
      </c>
      <c r="K73" s="2">
        <v>0.50610189315146403</v>
      </c>
      <c r="L73" s="2" t="s">
        <v>80</v>
      </c>
      <c r="M73" s="2" t="s">
        <v>80</v>
      </c>
    </row>
    <row r="74" spans="1:13" hidden="1">
      <c r="A74" s="2" t="s">
        <v>7</v>
      </c>
      <c r="B74" s="2" t="s">
        <v>55</v>
      </c>
      <c r="C74" s="2" t="s">
        <v>63</v>
      </c>
      <c r="D74" s="2" t="s">
        <v>62</v>
      </c>
      <c r="E74" s="2">
        <v>30</v>
      </c>
      <c r="F74" s="2">
        <v>16</v>
      </c>
      <c r="G74" s="2">
        <v>7.6529461666882002</v>
      </c>
      <c r="H74" s="2">
        <v>5.30445186777545</v>
      </c>
      <c r="I74" s="2">
        <v>2.3484942989127502</v>
      </c>
      <c r="J74" s="2">
        <v>0.16998090357703699</v>
      </c>
      <c r="K74" s="2">
        <v>0.31871419420694602</v>
      </c>
      <c r="L74" s="2" t="s">
        <v>80</v>
      </c>
      <c r="M74" s="2" t="s">
        <v>80</v>
      </c>
    </row>
    <row r="75" spans="1:13">
      <c r="A75" s="2" t="s">
        <v>7</v>
      </c>
      <c r="B75" s="2" t="s">
        <v>56</v>
      </c>
      <c r="C75" s="2" t="s">
        <v>63</v>
      </c>
      <c r="D75" s="2" t="s">
        <v>62</v>
      </c>
      <c r="E75" s="2">
        <v>30</v>
      </c>
      <c r="F75" s="2">
        <v>16</v>
      </c>
      <c r="G75" s="2">
        <v>19.2645251990226</v>
      </c>
      <c r="H75" s="2">
        <v>17.202480225341102</v>
      </c>
      <c r="I75" s="2">
        <v>2.06204497368154</v>
      </c>
      <c r="J75" s="2">
        <v>0.32699263168681703</v>
      </c>
      <c r="K75" s="2">
        <v>0.54498771947802804</v>
      </c>
      <c r="L75" s="2" t="s">
        <v>80</v>
      </c>
      <c r="M75" s="2" t="s">
        <v>80</v>
      </c>
    </row>
    <row r="76" spans="1:13" hidden="1">
      <c r="A76" s="2" t="s">
        <v>7</v>
      </c>
      <c r="B76" s="2" t="s">
        <v>57</v>
      </c>
      <c r="C76" s="2" t="s">
        <v>63</v>
      </c>
      <c r="D76" s="2" t="s">
        <v>62</v>
      </c>
      <c r="E76" s="2">
        <v>30</v>
      </c>
      <c r="F76" s="2">
        <v>16</v>
      </c>
      <c r="G76" s="2">
        <v>46.5</v>
      </c>
      <c r="H76" s="2">
        <v>31</v>
      </c>
      <c r="I76" s="2">
        <v>15.5</v>
      </c>
      <c r="J76" s="2">
        <v>0.278316963022676</v>
      </c>
      <c r="K76" s="2">
        <v>0.41747544453401397</v>
      </c>
      <c r="L76" s="2" t="s">
        <v>80</v>
      </c>
      <c r="M76" s="2" t="s">
        <v>80</v>
      </c>
    </row>
    <row r="77" spans="1:13" hidden="1">
      <c r="A77" s="2" t="s">
        <v>7</v>
      </c>
      <c r="B77" s="2" t="s">
        <v>55</v>
      </c>
      <c r="C77" s="2" t="s">
        <v>63</v>
      </c>
      <c r="D77" s="2" t="s">
        <v>64</v>
      </c>
      <c r="E77" s="2">
        <v>30</v>
      </c>
      <c r="F77" s="2">
        <v>43</v>
      </c>
      <c r="G77" s="2">
        <v>7.6529461666882002</v>
      </c>
      <c r="H77" s="2">
        <v>23.247683682090099</v>
      </c>
      <c r="I77" s="2">
        <v>-15.594737515401899</v>
      </c>
      <c r="J77" s="2">
        <v>7.1937597988316906E-2</v>
      </c>
      <c r="K77" s="2">
        <v>0.15415199568925</v>
      </c>
      <c r="L77" s="2" t="s">
        <v>80</v>
      </c>
      <c r="M77" s="2" t="s">
        <v>80</v>
      </c>
    </row>
    <row r="78" spans="1:13">
      <c r="A78" s="2" t="s">
        <v>7</v>
      </c>
      <c r="B78" s="2" t="s">
        <v>56</v>
      </c>
      <c r="C78" s="2" t="s">
        <v>63</v>
      </c>
      <c r="D78" s="2" t="s">
        <v>64</v>
      </c>
      <c r="E78" s="2">
        <v>30</v>
      </c>
      <c r="F78" s="2">
        <v>43</v>
      </c>
      <c r="G78" s="2">
        <v>19.2645251990226</v>
      </c>
      <c r="H78" s="2">
        <v>48.408761844689401</v>
      </c>
      <c r="I78" s="2">
        <v>-29.144236645666702</v>
      </c>
      <c r="J78" s="2">
        <v>4.1854586558911298E-2</v>
      </c>
      <c r="K78" s="2">
        <v>8.9688399769095595E-2</v>
      </c>
      <c r="L78" s="2" t="s">
        <v>79</v>
      </c>
      <c r="M78" s="2" t="s">
        <v>80</v>
      </c>
    </row>
    <row r="79" spans="1:13" hidden="1">
      <c r="A79" s="2" t="s">
        <v>7</v>
      </c>
      <c r="B79" s="2" t="s">
        <v>57</v>
      </c>
      <c r="C79" s="2" t="s">
        <v>63</v>
      </c>
      <c r="D79" s="2" t="s">
        <v>64</v>
      </c>
      <c r="E79" s="2">
        <v>30</v>
      </c>
      <c r="F79" s="2">
        <v>43</v>
      </c>
      <c r="G79" s="2">
        <v>46.5</v>
      </c>
      <c r="H79" s="2">
        <v>72</v>
      </c>
      <c r="I79" s="2">
        <v>-25.5</v>
      </c>
      <c r="J79" s="2">
        <v>0.171301629467802</v>
      </c>
      <c r="K79" s="2">
        <v>0.32119055525212797</v>
      </c>
      <c r="L79" s="2" t="s">
        <v>80</v>
      </c>
      <c r="M79" s="2" t="s">
        <v>80</v>
      </c>
    </row>
    <row r="80" spans="1:13" hidden="1">
      <c r="A80" s="2" t="s">
        <v>7</v>
      </c>
      <c r="B80" s="2" t="s">
        <v>55</v>
      </c>
      <c r="C80" s="2" t="s">
        <v>63</v>
      </c>
      <c r="D80" s="2" t="s">
        <v>60</v>
      </c>
      <c r="E80" s="2">
        <v>30</v>
      </c>
      <c r="F80" s="2">
        <v>15</v>
      </c>
      <c r="G80" s="2">
        <v>7.6529461666882002</v>
      </c>
      <c r="H80" s="2">
        <v>6.1563742535616299</v>
      </c>
      <c r="I80" s="2">
        <v>1.49657191312657</v>
      </c>
      <c r="J80" s="2">
        <v>0.21498490496551201</v>
      </c>
      <c r="K80" s="2">
        <v>0.35830817494251999</v>
      </c>
      <c r="L80" s="2" t="s">
        <v>80</v>
      </c>
      <c r="M80" s="2" t="s">
        <v>80</v>
      </c>
    </row>
    <row r="81" spans="1:13">
      <c r="A81" s="2" t="s">
        <v>7</v>
      </c>
      <c r="B81" s="2" t="s">
        <v>56</v>
      </c>
      <c r="C81" s="2" t="s">
        <v>63</v>
      </c>
      <c r="D81" s="2" t="s">
        <v>60</v>
      </c>
      <c r="E81" s="2">
        <v>30</v>
      </c>
      <c r="F81" s="2">
        <v>15</v>
      </c>
      <c r="G81" s="2">
        <v>19.2645251990226</v>
      </c>
      <c r="H81" s="2">
        <v>16.785478688315202</v>
      </c>
      <c r="I81" s="2">
        <v>2.4790465107073798</v>
      </c>
      <c r="J81" s="2">
        <v>0.36658220941051101</v>
      </c>
      <c r="K81" s="2">
        <v>0.54987331411576701</v>
      </c>
      <c r="L81" s="2" t="s">
        <v>80</v>
      </c>
      <c r="M81" s="2" t="s">
        <v>80</v>
      </c>
    </row>
    <row r="82" spans="1:13" hidden="1">
      <c r="A82" s="2" t="s">
        <v>7</v>
      </c>
      <c r="B82" s="2" t="s">
        <v>57</v>
      </c>
      <c r="C82" s="2" t="s">
        <v>63</v>
      </c>
      <c r="D82" s="2" t="s">
        <v>60</v>
      </c>
      <c r="E82" s="2">
        <v>30</v>
      </c>
      <c r="F82" s="2">
        <v>15</v>
      </c>
      <c r="G82" s="2">
        <v>46.5</v>
      </c>
      <c r="H82" s="2">
        <v>27</v>
      </c>
      <c r="I82" s="2">
        <v>19.5</v>
      </c>
      <c r="J82" s="2">
        <v>0.15182612151875999</v>
      </c>
      <c r="K82" s="2">
        <v>0.32119055525212797</v>
      </c>
      <c r="L82" s="2" t="s">
        <v>80</v>
      </c>
      <c r="M82" s="2" t="s">
        <v>80</v>
      </c>
    </row>
    <row r="83" spans="1:13" hidden="1">
      <c r="A83" s="2" t="s">
        <v>7</v>
      </c>
      <c r="B83" s="2" t="s">
        <v>55</v>
      </c>
      <c r="C83" s="2" t="s">
        <v>62</v>
      </c>
      <c r="D83" s="2" t="s">
        <v>64</v>
      </c>
      <c r="E83" s="2">
        <v>16</v>
      </c>
      <c r="F83" s="2">
        <v>43</v>
      </c>
      <c r="G83" s="2">
        <v>5.30445186777545</v>
      </c>
      <c r="H83" s="2">
        <v>23.247683682090099</v>
      </c>
      <c r="I83" s="2">
        <v>-17.9432318143147</v>
      </c>
      <c r="J83" s="2">
        <v>1.7385346577076001E-2</v>
      </c>
      <c r="K83" s="2">
        <v>9.3638912051501003E-2</v>
      </c>
      <c r="L83" s="2" t="s">
        <v>79</v>
      </c>
      <c r="M83" s="2" t="s">
        <v>80</v>
      </c>
    </row>
    <row r="84" spans="1:13">
      <c r="A84" s="2" t="s">
        <v>7</v>
      </c>
      <c r="B84" s="2" t="s">
        <v>56</v>
      </c>
      <c r="C84" s="2" t="s">
        <v>62</v>
      </c>
      <c r="D84" s="2" t="s">
        <v>64</v>
      </c>
      <c r="E84" s="2">
        <v>16</v>
      </c>
      <c r="F84" s="2">
        <v>43</v>
      </c>
      <c r="G84" s="2">
        <v>17.202480225341102</v>
      </c>
      <c r="H84" s="2">
        <v>48.408761844689401</v>
      </c>
      <c r="I84" s="2">
        <v>-31.206281619348299</v>
      </c>
      <c r="J84" s="2">
        <v>2.3876776498424599E-2</v>
      </c>
      <c r="K84" s="2">
        <v>8.9688399769095595E-2</v>
      </c>
      <c r="L84" s="2" t="s">
        <v>79</v>
      </c>
      <c r="M84" s="2" t="s">
        <v>80</v>
      </c>
    </row>
    <row r="85" spans="1:13" hidden="1">
      <c r="A85" s="2" t="s">
        <v>7</v>
      </c>
      <c r="B85" s="2" t="s">
        <v>57</v>
      </c>
      <c r="C85" s="2" t="s">
        <v>62</v>
      </c>
      <c r="D85" s="2" t="s">
        <v>64</v>
      </c>
      <c r="E85" s="2">
        <v>16</v>
      </c>
      <c r="F85" s="2">
        <v>43</v>
      </c>
      <c r="G85" s="2">
        <v>31</v>
      </c>
      <c r="H85" s="2">
        <v>72</v>
      </c>
      <c r="I85" s="2">
        <v>-41</v>
      </c>
      <c r="J85" s="2">
        <v>4.6041969273733399E-2</v>
      </c>
      <c r="K85" s="2">
        <v>0.11510492318433301</v>
      </c>
      <c r="L85" s="2" t="s">
        <v>79</v>
      </c>
      <c r="M85" s="2" t="s">
        <v>80</v>
      </c>
    </row>
    <row r="86" spans="1:13" hidden="1">
      <c r="A86" s="2" t="s">
        <v>7</v>
      </c>
      <c r="B86" s="2" t="s">
        <v>55</v>
      </c>
      <c r="C86" s="2" t="s">
        <v>62</v>
      </c>
      <c r="D86" s="2" t="s">
        <v>60</v>
      </c>
      <c r="E86" s="2">
        <v>16</v>
      </c>
      <c r="F86" s="2">
        <v>15</v>
      </c>
      <c r="G86" s="2">
        <v>5.30445186777545</v>
      </c>
      <c r="H86" s="2">
        <v>6.1563742535616299</v>
      </c>
      <c r="I86" s="2">
        <v>-0.85192238578617796</v>
      </c>
      <c r="J86" s="2">
        <v>0.73687689817579105</v>
      </c>
      <c r="K86" s="2">
        <v>0.73687689817579105</v>
      </c>
      <c r="L86" s="2" t="s">
        <v>80</v>
      </c>
      <c r="M86" s="2" t="s">
        <v>80</v>
      </c>
    </row>
    <row r="87" spans="1:13">
      <c r="A87" s="2" t="s">
        <v>7</v>
      </c>
      <c r="B87" s="2" t="s">
        <v>56</v>
      </c>
      <c r="C87" s="2" t="s">
        <v>62</v>
      </c>
      <c r="D87" s="2" t="s">
        <v>60</v>
      </c>
      <c r="E87" s="2">
        <v>16</v>
      </c>
      <c r="F87" s="2">
        <v>15</v>
      </c>
      <c r="G87" s="2">
        <v>17.202480225341102</v>
      </c>
      <c r="H87" s="2">
        <v>16.785478688315202</v>
      </c>
      <c r="I87" s="2">
        <v>0.41700153702583898</v>
      </c>
      <c r="J87" s="2">
        <v>1</v>
      </c>
      <c r="K87" s="2">
        <v>1</v>
      </c>
      <c r="L87" s="2" t="s">
        <v>80</v>
      </c>
      <c r="M87" s="2" t="s">
        <v>80</v>
      </c>
    </row>
    <row r="88" spans="1:13" hidden="1">
      <c r="A88" s="2" t="s">
        <v>7</v>
      </c>
      <c r="B88" s="2" t="s">
        <v>57</v>
      </c>
      <c r="C88" s="2" t="s">
        <v>62</v>
      </c>
      <c r="D88" s="2" t="s">
        <v>60</v>
      </c>
      <c r="E88" s="2">
        <v>16</v>
      </c>
      <c r="F88" s="2">
        <v>15</v>
      </c>
      <c r="G88" s="2">
        <v>31</v>
      </c>
      <c r="H88" s="2">
        <v>27</v>
      </c>
      <c r="I88" s="2">
        <v>4</v>
      </c>
      <c r="J88" s="2">
        <v>0.649314324736318</v>
      </c>
      <c r="K88" s="2">
        <v>0.69569391936034097</v>
      </c>
      <c r="L88" s="2" t="s">
        <v>80</v>
      </c>
      <c r="M88" s="2" t="s">
        <v>80</v>
      </c>
    </row>
    <row r="89" spans="1:13" hidden="1">
      <c r="A89" s="2" t="s">
        <v>7</v>
      </c>
      <c r="B89" s="2" t="s">
        <v>55</v>
      </c>
      <c r="C89" s="2" t="s">
        <v>64</v>
      </c>
      <c r="D89" s="2" t="s">
        <v>60</v>
      </c>
      <c r="E89" s="2">
        <v>43</v>
      </c>
      <c r="F89" s="2">
        <v>15</v>
      </c>
      <c r="G89" s="2">
        <v>23.247683682090099</v>
      </c>
      <c r="H89" s="2">
        <v>6.1563742535616299</v>
      </c>
      <c r="I89" s="2">
        <v>17.091309428528501</v>
      </c>
      <c r="J89" s="2">
        <v>2.5256282424503899E-2</v>
      </c>
      <c r="K89" s="2">
        <v>9.3638912051501003E-2</v>
      </c>
      <c r="L89" s="2" t="s">
        <v>79</v>
      </c>
      <c r="M89" s="2" t="s">
        <v>80</v>
      </c>
    </row>
    <row r="90" spans="1:13">
      <c r="A90" s="2" t="s">
        <v>7</v>
      </c>
      <c r="B90" s="2" t="s">
        <v>56</v>
      </c>
      <c r="C90" s="2" t="s">
        <v>64</v>
      </c>
      <c r="D90" s="2" t="s">
        <v>60</v>
      </c>
      <c r="E90" s="2">
        <v>43</v>
      </c>
      <c r="F90" s="2">
        <v>15</v>
      </c>
      <c r="G90" s="2">
        <v>48.408761844689401</v>
      </c>
      <c r="H90" s="2">
        <v>16.785478688315202</v>
      </c>
      <c r="I90" s="2">
        <v>31.6232831563741</v>
      </c>
      <c r="J90" s="2">
        <v>3.9409638516832497E-2</v>
      </c>
      <c r="K90" s="2">
        <v>8.9688399769095595E-2</v>
      </c>
      <c r="L90" s="2" t="s">
        <v>79</v>
      </c>
      <c r="M90" s="2" t="s">
        <v>80</v>
      </c>
    </row>
    <row r="91" spans="1:13" hidden="1">
      <c r="A91" s="2" t="s">
        <v>7</v>
      </c>
      <c r="B91" s="2" t="s">
        <v>57</v>
      </c>
      <c r="C91" s="2" t="s">
        <v>64</v>
      </c>
      <c r="D91" s="2" t="s">
        <v>60</v>
      </c>
      <c r="E91" s="2">
        <v>43</v>
      </c>
      <c r="F91" s="2">
        <v>15</v>
      </c>
      <c r="G91" s="2">
        <v>72</v>
      </c>
      <c r="H91" s="2">
        <v>27</v>
      </c>
      <c r="I91" s="2">
        <v>45</v>
      </c>
      <c r="J91" s="2">
        <v>4.2005421029939802E-2</v>
      </c>
      <c r="K91" s="2">
        <v>0.11510492318433301</v>
      </c>
      <c r="L91" s="2" t="s">
        <v>79</v>
      </c>
      <c r="M91" s="2" t="s">
        <v>80</v>
      </c>
    </row>
  </sheetData>
  <autoFilter ref="A1:M91" xr:uid="{00000000-0001-0000-0100-000000000000}">
    <filterColumn colId="1">
      <filters>
        <filter val="tail_dna_percent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9"/>
  <sheetViews>
    <sheetView workbookViewId="0">
      <pane ySplit="1" topLeftCell="A2" activePane="bottomLeft" state="frozen"/>
      <selection pane="bottomLeft" activeCell="H34" sqref="H34"/>
    </sheetView>
  </sheetViews>
  <sheetFormatPr defaultRowHeight="13.5"/>
  <cols>
    <col min="1" max="1" width="10" customWidth="1"/>
    <col min="2" max="2" width="10.125" customWidth="1"/>
    <col min="3" max="3" width="6.375" customWidth="1"/>
    <col min="4" max="4" width="6.625" customWidth="1"/>
    <col min="5" max="5" width="5.875" customWidth="1"/>
    <col min="6" max="6" width="5.75" customWidth="1"/>
    <col min="7" max="7" width="5.375" customWidth="1"/>
    <col min="8" max="8" width="12.5" customWidth="1"/>
    <col min="9" max="9" width="12.25" customWidth="1"/>
    <col min="10" max="23" width="26.75" customWidth="1"/>
  </cols>
  <sheetData>
    <row r="1" spans="1:10" s="2" customFormat="1">
      <c r="A1" s="2" t="s">
        <v>81</v>
      </c>
      <c r="B1" s="2" t="s">
        <v>82</v>
      </c>
      <c r="C1" s="2" t="s">
        <v>85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</row>
    <row r="2" spans="1:10" s="2" customFormat="1">
      <c r="A2" s="2" t="s">
        <v>83</v>
      </c>
      <c r="B2" s="2" t="s">
        <v>11</v>
      </c>
      <c r="D2" s="2">
        <v>3314</v>
      </c>
      <c r="E2" s="2">
        <v>2724</v>
      </c>
      <c r="F2" s="2">
        <v>830</v>
      </c>
      <c r="G2" s="2">
        <v>508</v>
      </c>
      <c r="H2" s="2">
        <f>E2/D2*100</f>
        <v>82.196741098370552</v>
      </c>
      <c r="I2" s="2">
        <f>G2/D2*100</f>
        <v>15.328907664453833</v>
      </c>
      <c r="J2" s="3"/>
    </row>
    <row r="3" spans="1:10" s="2" customFormat="1">
      <c r="A3" s="2" t="s">
        <v>83</v>
      </c>
      <c r="B3" s="2" t="s">
        <v>10</v>
      </c>
      <c r="D3" s="2">
        <v>1425</v>
      </c>
      <c r="E3" s="2">
        <v>1264</v>
      </c>
      <c r="F3" s="2">
        <v>686</v>
      </c>
      <c r="G3" s="2">
        <v>370</v>
      </c>
      <c r="H3" s="2">
        <f t="shared" ref="H3:H5" si="0">E3/D3*100</f>
        <v>88.701754385964918</v>
      </c>
      <c r="I3" s="2">
        <f t="shared" ref="I3:I5" si="1">G3/D3*100</f>
        <v>25.964912280701753</v>
      </c>
      <c r="J3" s="3"/>
    </row>
    <row r="4" spans="1:10" s="2" customFormat="1">
      <c r="A4" s="2" t="s">
        <v>83</v>
      </c>
      <c r="B4" s="2" t="s">
        <v>9</v>
      </c>
      <c r="D4" s="2">
        <v>4275</v>
      </c>
      <c r="E4" s="2">
        <v>3349</v>
      </c>
      <c r="F4" s="2">
        <v>1090</v>
      </c>
      <c r="G4" s="2">
        <v>693</v>
      </c>
      <c r="H4" s="2">
        <f t="shared" si="0"/>
        <v>78.339181286549703</v>
      </c>
      <c r="I4" s="2">
        <f t="shared" si="1"/>
        <v>16.210526315789473</v>
      </c>
    </row>
    <row r="5" spans="1:10" s="2" customFormat="1">
      <c r="A5" s="2" t="s">
        <v>83</v>
      </c>
      <c r="B5" s="2" t="s">
        <v>8</v>
      </c>
      <c r="D5" s="2">
        <v>2854</v>
      </c>
      <c r="E5" s="2">
        <v>2371</v>
      </c>
      <c r="F5" s="2">
        <v>1299</v>
      </c>
      <c r="G5" s="2">
        <v>722</v>
      </c>
      <c r="H5" s="2">
        <f t="shared" si="0"/>
        <v>83.076384022424662</v>
      </c>
      <c r="I5" s="2">
        <f t="shared" si="1"/>
        <v>25.29782761037141</v>
      </c>
      <c r="J5" s="3"/>
    </row>
    <row r="6" spans="1:10" s="2" customFormat="1">
      <c r="A6" s="2" t="s">
        <v>84</v>
      </c>
      <c r="B6" s="2" t="s">
        <v>11</v>
      </c>
      <c r="D6" s="2">
        <v>678</v>
      </c>
      <c r="E6" s="2">
        <v>677</v>
      </c>
      <c r="F6" s="2">
        <v>418</v>
      </c>
      <c r="G6" s="2">
        <v>237</v>
      </c>
      <c r="H6" s="2">
        <f>E6/D6*100</f>
        <v>99.852507374631273</v>
      </c>
      <c r="I6" s="2">
        <f>G6/D6*100</f>
        <v>34.955752212389378</v>
      </c>
      <c r="J6" s="3"/>
    </row>
    <row r="7" spans="1:10" s="2" customFormat="1">
      <c r="A7" s="2" t="s">
        <v>84</v>
      </c>
      <c r="B7" s="2" t="s">
        <v>10</v>
      </c>
      <c r="D7" s="2">
        <v>905</v>
      </c>
      <c r="E7" s="2">
        <v>903</v>
      </c>
      <c r="F7" s="2">
        <v>539</v>
      </c>
      <c r="G7" s="2">
        <v>293</v>
      </c>
      <c r="H7" s="2">
        <f t="shared" ref="H7:H9" si="2">E7/D7*100</f>
        <v>99.779005524861873</v>
      </c>
      <c r="I7" s="2">
        <f t="shared" ref="I7:I9" si="3">G7/D7*100</f>
        <v>32.375690607734811</v>
      </c>
      <c r="J7" s="3"/>
    </row>
    <row r="8" spans="1:10">
      <c r="A8" s="2" t="s">
        <v>84</v>
      </c>
      <c r="B8" s="2" t="s">
        <v>9</v>
      </c>
      <c r="C8" s="2"/>
      <c r="D8" s="2">
        <v>2061</v>
      </c>
      <c r="E8" s="2">
        <v>1995</v>
      </c>
      <c r="F8" s="2">
        <v>999</v>
      </c>
      <c r="G8" s="2">
        <v>539</v>
      </c>
      <c r="H8" s="2">
        <f t="shared" si="2"/>
        <v>96.797671033478892</v>
      </c>
      <c r="I8" s="2">
        <f t="shared" si="3"/>
        <v>26.152353226589035</v>
      </c>
      <c r="J8" s="3"/>
    </row>
    <row r="9" spans="1:10">
      <c r="A9" s="2" t="s">
        <v>84</v>
      </c>
      <c r="B9" s="2" t="s">
        <v>8</v>
      </c>
      <c r="C9" s="2"/>
      <c r="D9" s="2">
        <v>1370</v>
      </c>
      <c r="E9" s="2">
        <v>1259</v>
      </c>
      <c r="F9" s="2">
        <v>811</v>
      </c>
      <c r="G9" s="2">
        <v>449</v>
      </c>
      <c r="H9" s="2">
        <f t="shared" si="2"/>
        <v>91.897810218978108</v>
      </c>
      <c r="I9" s="2">
        <f t="shared" si="3"/>
        <v>32.773722627737229</v>
      </c>
      <c r="J9" s="3"/>
    </row>
    <row r="10" spans="1:10">
      <c r="A10" s="2" t="s">
        <v>83</v>
      </c>
      <c r="B10" s="2" t="s">
        <v>86</v>
      </c>
      <c r="C10" s="5">
        <v>0</v>
      </c>
      <c r="D10" s="2">
        <v>4303</v>
      </c>
      <c r="E10" s="2">
        <v>3024</v>
      </c>
      <c r="F10" s="2">
        <v>1514</v>
      </c>
      <c r="G10" s="2">
        <v>1030</v>
      </c>
      <c r="H10" s="2">
        <f>E10/D10*100</f>
        <v>70.276551243318622</v>
      </c>
      <c r="I10" s="2">
        <f>G10/D10*100</f>
        <v>23.936788287241459</v>
      </c>
      <c r="J10" s="3"/>
    </row>
    <row r="11" spans="1:10">
      <c r="A11" s="2" t="s">
        <v>83</v>
      </c>
      <c r="B11" s="2" t="s">
        <v>86</v>
      </c>
      <c r="C11" s="5">
        <v>0.03</v>
      </c>
      <c r="D11" s="2">
        <v>3853</v>
      </c>
      <c r="E11" s="2">
        <v>3051</v>
      </c>
      <c r="F11" s="2">
        <v>2189</v>
      </c>
      <c r="G11" s="2">
        <v>1159</v>
      </c>
      <c r="H11" s="2">
        <f t="shared" ref="H11:H13" si="4">E11/D11*100</f>
        <v>79.185050609914356</v>
      </c>
      <c r="I11" s="2">
        <f t="shared" ref="I11:I13" si="5">G11/D11*100</f>
        <v>30.080456786919285</v>
      </c>
      <c r="J11" s="3"/>
    </row>
    <row r="12" spans="1:10">
      <c r="A12" s="2" t="s">
        <v>83</v>
      </c>
      <c r="B12" s="2" t="s">
        <v>86</v>
      </c>
      <c r="C12" s="5">
        <v>0.06</v>
      </c>
      <c r="D12" s="2">
        <v>4703</v>
      </c>
      <c r="E12" s="2">
        <v>3363</v>
      </c>
      <c r="F12" s="2">
        <v>1461</v>
      </c>
      <c r="G12" s="2">
        <v>945</v>
      </c>
      <c r="H12" s="2">
        <f t="shared" si="4"/>
        <v>71.507548373378697</v>
      </c>
      <c r="I12" s="2">
        <f t="shared" si="5"/>
        <v>20.093557303848609</v>
      </c>
      <c r="J12" s="2"/>
    </row>
    <row r="13" spans="1:10">
      <c r="A13" s="2" t="s">
        <v>83</v>
      </c>
      <c r="B13" s="2" t="s">
        <v>86</v>
      </c>
      <c r="C13" s="5">
        <v>0.12</v>
      </c>
      <c r="D13" s="2">
        <v>2875</v>
      </c>
      <c r="E13" s="2">
        <v>2426</v>
      </c>
      <c r="F13" s="2">
        <v>5151</v>
      </c>
      <c r="G13" s="2">
        <v>1514</v>
      </c>
      <c r="H13" s="2">
        <f t="shared" si="4"/>
        <v>84.382608695652166</v>
      </c>
      <c r="I13" s="2">
        <f t="shared" si="5"/>
        <v>52.660869565217396</v>
      </c>
      <c r="J13" s="2"/>
    </row>
    <row r="14" spans="1:10">
      <c r="A14" s="2" t="s">
        <v>84</v>
      </c>
      <c r="B14" s="2" t="s">
        <v>86</v>
      </c>
      <c r="C14" s="5">
        <v>0</v>
      </c>
      <c r="D14" s="2">
        <v>4272</v>
      </c>
      <c r="E14" s="2">
        <v>3239</v>
      </c>
      <c r="F14" s="2">
        <v>1216</v>
      </c>
      <c r="G14" s="2">
        <v>826</v>
      </c>
      <c r="H14" s="2">
        <f>E14/D14*100</f>
        <v>75.819288389513105</v>
      </c>
      <c r="I14" s="2">
        <f>G14/D14*100</f>
        <v>19.335205992509362</v>
      </c>
    </row>
    <row r="15" spans="1:10">
      <c r="A15" s="2" t="s">
        <v>84</v>
      </c>
      <c r="B15" s="2" t="s">
        <v>86</v>
      </c>
      <c r="C15" s="5">
        <v>0.03</v>
      </c>
      <c r="D15" s="2">
        <v>3926</v>
      </c>
      <c r="E15" s="2">
        <v>3000</v>
      </c>
      <c r="F15" s="2">
        <v>2734</v>
      </c>
      <c r="G15" s="2">
        <v>1337</v>
      </c>
      <c r="H15" s="2">
        <f t="shared" ref="H15:H17" si="6">E15/D15*100</f>
        <v>76.413652572592966</v>
      </c>
      <c r="I15" s="2">
        <f t="shared" ref="I15:I17" si="7">G15/D15*100</f>
        <v>34.055017829852268</v>
      </c>
    </row>
    <row r="16" spans="1:10">
      <c r="A16" s="2" t="s">
        <v>84</v>
      </c>
      <c r="B16" s="2" t="s">
        <v>86</v>
      </c>
      <c r="C16" s="5">
        <v>0.06</v>
      </c>
      <c r="D16" s="2">
        <v>3801</v>
      </c>
      <c r="E16" s="2">
        <v>3063</v>
      </c>
      <c r="F16" s="2">
        <v>1932</v>
      </c>
      <c r="G16" s="2">
        <v>1130</v>
      </c>
      <c r="H16" s="2">
        <f t="shared" si="6"/>
        <v>80.584056827150746</v>
      </c>
      <c r="I16" s="2">
        <f t="shared" si="7"/>
        <v>29.729018679294921</v>
      </c>
    </row>
    <row r="17" spans="1:9">
      <c r="A17" s="2" t="s">
        <v>84</v>
      </c>
      <c r="B17" s="2" t="s">
        <v>86</v>
      </c>
      <c r="C17" s="5">
        <v>0.12</v>
      </c>
      <c r="D17" s="2">
        <v>2841</v>
      </c>
      <c r="E17" s="2">
        <v>2182</v>
      </c>
      <c r="F17" s="2">
        <v>1610</v>
      </c>
      <c r="G17" s="2">
        <v>805</v>
      </c>
      <c r="H17" s="2">
        <f t="shared" si="6"/>
        <v>76.803942273847241</v>
      </c>
      <c r="I17" s="2">
        <f t="shared" si="7"/>
        <v>28.335093277015133</v>
      </c>
    </row>
    <row r="18" spans="1:9">
      <c r="A18" s="2" t="s">
        <v>83</v>
      </c>
      <c r="B18" s="2" t="s">
        <v>87</v>
      </c>
      <c r="C18" s="5" t="s">
        <v>88</v>
      </c>
      <c r="D18" s="2">
        <v>4906</v>
      </c>
      <c r="E18" s="2">
        <v>3523</v>
      </c>
      <c r="F18" s="2">
        <v>2231</v>
      </c>
      <c r="G18" s="2">
        <v>1333</v>
      </c>
      <c r="H18" s="2">
        <f>E18/D18*100</f>
        <v>71.81002853648593</v>
      </c>
      <c r="I18" s="2">
        <f>G18/D18*100</f>
        <v>27.170811251528743</v>
      </c>
    </row>
    <row r="19" spans="1:9">
      <c r="A19" s="2" t="s">
        <v>83</v>
      </c>
      <c r="B19" s="2" t="s">
        <v>87</v>
      </c>
      <c r="C19" s="5" t="s">
        <v>89</v>
      </c>
      <c r="D19" s="2">
        <v>4595</v>
      </c>
      <c r="E19" s="2">
        <v>4082</v>
      </c>
      <c r="F19" s="2">
        <v>8008</v>
      </c>
      <c r="G19" s="2">
        <v>3371</v>
      </c>
      <c r="H19" s="2">
        <f t="shared" ref="H19:H21" si="8">E19/D19*100</f>
        <v>88.835690968443956</v>
      </c>
      <c r="I19" s="2">
        <f t="shared" ref="I19:I21" si="9">G19/D19*100</f>
        <v>73.362350380848753</v>
      </c>
    </row>
    <row r="20" spans="1:9">
      <c r="A20" s="2" t="s">
        <v>83</v>
      </c>
      <c r="B20" s="2" t="s">
        <v>87</v>
      </c>
      <c r="C20" s="5" t="s">
        <v>90</v>
      </c>
      <c r="D20" s="2">
        <v>4507</v>
      </c>
      <c r="E20" s="2">
        <v>4306</v>
      </c>
      <c r="F20" s="2">
        <v>26754</v>
      </c>
      <c r="G20" s="2">
        <v>4259</v>
      </c>
      <c r="H20" s="2">
        <f t="shared" si="8"/>
        <v>95.540270690037715</v>
      </c>
      <c r="I20" s="2">
        <f t="shared" si="9"/>
        <v>94.49744841357888</v>
      </c>
    </row>
    <row r="21" spans="1:9">
      <c r="A21" s="2" t="s">
        <v>83</v>
      </c>
      <c r="B21" s="2" t="s">
        <v>87</v>
      </c>
      <c r="C21" s="5" t="s">
        <v>91</v>
      </c>
      <c r="D21" s="2">
        <v>2373</v>
      </c>
      <c r="E21" s="2">
        <v>2133</v>
      </c>
      <c r="F21" s="2">
        <v>14287</v>
      </c>
      <c r="G21" s="2">
        <v>1790</v>
      </c>
      <c r="H21" s="2">
        <f t="shared" si="8"/>
        <v>89.886219974715559</v>
      </c>
      <c r="I21" s="2">
        <f t="shared" si="9"/>
        <v>75.431942688579852</v>
      </c>
    </row>
    <row r="22" spans="1:9">
      <c r="A22" s="2" t="s">
        <v>84</v>
      </c>
      <c r="B22" s="2" t="s">
        <v>87</v>
      </c>
      <c r="C22" s="5" t="s">
        <v>88</v>
      </c>
      <c r="D22" s="2">
        <v>4179</v>
      </c>
      <c r="E22" s="2">
        <v>3251</v>
      </c>
      <c r="F22" s="2">
        <v>2153</v>
      </c>
      <c r="G22" s="2">
        <v>1272</v>
      </c>
      <c r="H22" s="2">
        <f>E22/D22*100</f>
        <v>77.793730557549651</v>
      </c>
      <c r="I22" s="2">
        <f>G22/D22*100</f>
        <v>30.437903804737974</v>
      </c>
    </row>
    <row r="23" spans="1:9">
      <c r="A23" s="2" t="s">
        <v>84</v>
      </c>
      <c r="B23" s="2" t="s">
        <v>87</v>
      </c>
      <c r="C23" s="5" t="s">
        <v>89</v>
      </c>
      <c r="D23" s="2">
        <v>4628</v>
      </c>
      <c r="E23" s="2">
        <v>3891</v>
      </c>
      <c r="F23" s="2">
        <v>7256</v>
      </c>
      <c r="G23" s="2">
        <v>3117</v>
      </c>
      <c r="H23" s="2">
        <f t="shared" ref="H23:H25" si="10">E23/D23*100</f>
        <v>84.075194468452892</v>
      </c>
      <c r="I23" s="2">
        <f t="shared" ref="I23:I25" si="11">G23/D23*100</f>
        <v>67.350907519446849</v>
      </c>
    </row>
    <row r="24" spans="1:9">
      <c r="A24" s="2" t="s">
        <v>84</v>
      </c>
      <c r="B24" s="2" t="s">
        <v>87</v>
      </c>
      <c r="C24" s="5" t="s">
        <v>90</v>
      </c>
      <c r="D24" s="2">
        <v>4354</v>
      </c>
      <c r="E24" s="2">
        <v>3882</v>
      </c>
      <c r="F24" s="2">
        <v>14086</v>
      </c>
      <c r="G24" s="2">
        <v>3455</v>
      </c>
      <c r="H24" s="2">
        <f t="shared" si="10"/>
        <v>89.159393661001374</v>
      </c>
      <c r="I24" s="2">
        <f t="shared" si="11"/>
        <v>79.352319706017454</v>
      </c>
    </row>
    <row r="25" spans="1:9">
      <c r="A25" s="2" t="s">
        <v>84</v>
      </c>
      <c r="B25" s="2" t="s">
        <v>87</v>
      </c>
      <c r="C25" s="5" t="s">
        <v>91</v>
      </c>
      <c r="D25" s="2">
        <v>4840</v>
      </c>
      <c r="E25" s="2">
        <v>3625</v>
      </c>
      <c r="F25" s="2">
        <v>12970</v>
      </c>
      <c r="G25" s="2">
        <v>2460</v>
      </c>
      <c r="H25" s="2">
        <f t="shared" si="10"/>
        <v>74.896694214876035</v>
      </c>
      <c r="I25" s="2">
        <f t="shared" si="11"/>
        <v>50.826446280991732</v>
      </c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tabSelected="1" workbookViewId="0">
      <pane ySplit="1" topLeftCell="A2" activePane="bottomLeft" state="frozen"/>
      <selection pane="bottomLeft" activeCell="B28" sqref="B28"/>
    </sheetView>
  </sheetViews>
  <sheetFormatPr defaultRowHeight="13.5"/>
  <cols>
    <col min="1" max="3" width="26.75" customWidth="1"/>
    <col min="4" max="4" width="28.75" customWidth="1"/>
    <col min="5" max="5" width="49" customWidth="1"/>
    <col min="6" max="25" width="26.75" customWidth="1"/>
  </cols>
  <sheetData>
    <row r="1" spans="1:5" s="11" customFormat="1">
      <c r="A1" s="10" t="s">
        <v>12</v>
      </c>
      <c r="B1" s="10" t="s">
        <v>143</v>
      </c>
      <c r="C1" s="10" t="s">
        <v>144</v>
      </c>
      <c r="D1" s="10" t="s">
        <v>146</v>
      </c>
      <c r="E1" s="10" t="s">
        <v>145</v>
      </c>
    </row>
    <row r="2" spans="1:5" ht="15.75">
      <c r="A2" s="6" t="s">
        <v>92</v>
      </c>
      <c r="B2" s="6" t="s">
        <v>93</v>
      </c>
      <c r="C2" s="6" t="s">
        <v>94</v>
      </c>
      <c r="D2" s="6" t="s">
        <v>95</v>
      </c>
      <c r="E2" s="6" t="s">
        <v>96</v>
      </c>
    </row>
    <row r="3" spans="1:5" ht="31.5">
      <c r="A3" s="7" t="s">
        <v>92</v>
      </c>
      <c r="B3" s="8" t="s">
        <v>97</v>
      </c>
      <c r="C3" s="7" t="s">
        <v>98</v>
      </c>
      <c r="D3" s="7" t="s">
        <v>99</v>
      </c>
      <c r="E3" s="7" t="s">
        <v>100</v>
      </c>
    </row>
    <row r="4" spans="1:5" ht="15.75">
      <c r="A4" s="6" t="s">
        <v>101</v>
      </c>
      <c r="B4" s="6" t="s">
        <v>102</v>
      </c>
      <c r="C4" s="6" t="s">
        <v>103</v>
      </c>
      <c r="D4" s="6" t="s">
        <v>104</v>
      </c>
      <c r="E4" s="6" t="s">
        <v>147</v>
      </c>
    </row>
    <row r="5" spans="1:5" ht="15.75">
      <c r="A5" s="7" t="s">
        <v>105</v>
      </c>
      <c r="B5" s="7" t="s">
        <v>106</v>
      </c>
      <c r="C5" s="7" t="s">
        <v>107</v>
      </c>
      <c r="D5" s="7" t="s">
        <v>152</v>
      </c>
      <c r="E5" s="7" t="s">
        <v>148</v>
      </c>
    </row>
    <row r="6" spans="1:5" ht="15.75">
      <c r="A6" s="6" t="s">
        <v>105</v>
      </c>
      <c r="B6" s="6" t="s">
        <v>108</v>
      </c>
      <c r="C6" s="6" t="s">
        <v>107</v>
      </c>
      <c r="D6" s="6" t="s">
        <v>151</v>
      </c>
      <c r="E6" s="6" t="s">
        <v>166</v>
      </c>
    </row>
    <row r="7" spans="1:5" ht="15.75">
      <c r="A7" s="7" t="s">
        <v>105</v>
      </c>
      <c r="B7" s="7" t="s">
        <v>109</v>
      </c>
      <c r="C7" s="7" t="s">
        <v>107</v>
      </c>
      <c r="D7" s="7" t="s">
        <v>149</v>
      </c>
      <c r="E7" s="7" t="s">
        <v>164</v>
      </c>
    </row>
    <row r="8" spans="1:5" ht="15.75">
      <c r="A8" s="6" t="s">
        <v>105</v>
      </c>
      <c r="B8" s="6" t="s">
        <v>110</v>
      </c>
      <c r="C8" s="6" t="s">
        <v>107</v>
      </c>
      <c r="D8" s="6" t="s">
        <v>150</v>
      </c>
      <c r="E8" s="6" t="s">
        <v>165</v>
      </c>
    </row>
    <row r="9" spans="1:5" ht="15.75">
      <c r="A9" s="6" t="s">
        <v>105</v>
      </c>
      <c r="B9" s="6" t="s">
        <v>111</v>
      </c>
      <c r="C9" s="6" t="s">
        <v>153</v>
      </c>
      <c r="D9" s="6" t="s">
        <v>154</v>
      </c>
      <c r="E9" s="6" t="s">
        <v>163</v>
      </c>
    </row>
    <row r="10" spans="1:5" ht="15.75">
      <c r="A10" s="7" t="s">
        <v>105</v>
      </c>
      <c r="B10" s="7" t="s">
        <v>22</v>
      </c>
      <c r="C10" s="7" t="s">
        <v>153</v>
      </c>
      <c r="D10" s="7" t="s">
        <v>155</v>
      </c>
      <c r="E10" s="7" t="s">
        <v>163</v>
      </c>
    </row>
    <row r="11" spans="1:5" ht="15.75">
      <c r="A11" s="6" t="s">
        <v>105</v>
      </c>
      <c r="B11" s="6" t="s">
        <v>112</v>
      </c>
      <c r="C11" s="6" t="s">
        <v>156</v>
      </c>
      <c r="D11" s="6" t="s">
        <v>157</v>
      </c>
      <c r="E11" s="6" t="s">
        <v>162</v>
      </c>
    </row>
    <row r="12" spans="1:5" ht="15.75">
      <c r="A12" s="7" t="s">
        <v>105</v>
      </c>
      <c r="B12" s="7" t="s">
        <v>113</v>
      </c>
      <c r="C12" s="7"/>
      <c r="D12" s="7" t="s">
        <v>158</v>
      </c>
      <c r="E12" s="7" t="s">
        <v>114</v>
      </c>
    </row>
    <row r="13" spans="1:5" ht="15.75">
      <c r="A13" s="6" t="s">
        <v>105</v>
      </c>
      <c r="B13" s="6" t="s">
        <v>115</v>
      </c>
      <c r="C13" s="6"/>
      <c r="D13" s="6" t="s">
        <v>158</v>
      </c>
      <c r="E13" s="6" t="s">
        <v>116</v>
      </c>
    </row>
    <row r="14" spans="1:5" ht="15.75">
      <c r="A14" s="7" t="s">
        <v>105</v>
      </c>
      <c r="B14" s="7" t="s">
        <v>117</v>
      </c>
      <c r="C14" s="7" t="s">
        <v>107</v>
      </c>
      <c r="D14" s="7" t="s">
        <v>159</v>
      </c>
      <c r="E14" s="7" t="s">
        <v>118</v>
      </c>
    </row>
    <row r="15" spans="1:5" ht="15.75">
      <c r="A15" s="6" t="s">
        <v>105</v>
      </c>
      <c r="B15" s="6" t="s">
        <v>119</v>
      </c>
      <c r="C15" s="6" t="s">
        <v>153</v>
      </c>
      <c r="D15" s="6" t="s">
        <v>160</v>
      </c>
      <c r="E15" s="6" t="s">
        <v>120</v>
      </c>
    </row>
    <row r="16" spans="1:5" ht="15.75">
      <c r="A16" s="7" t="s">
        <v>121</v>
      </c>
      <c r="B16" s="7" t="s">
        <v>122</v>
      </c>
      <c r="C16" s="7" t="s">
        <v>94</v>
      </c>
      <c r="D16" s="7" t="s">
        <v>161</v>
      </c>
      <c r="E16" s="7" t="s">
        <v>123</v>
      </c>
    </row>
    <row r="17" spans="1:5" ht="15.75">
      <c r="A17" s="6" t="s">
        <v>124</v>
      </c>
      <c r="B17" s="6" t="s">
        <v>125</v>
      </c>
      <c r="C17" s="6" t="s">
        <v>126</v>
      </c>
      <c r="D17" s="9" t="s">
        <v>127</v>
      </c>
      <c r="E17" s="6" t="s">
        <v>167</v>
      </c>
    </row>
    <row r="18" spans="1:5" ht="15.75">
      <c r="A18" s="7" t="s">
        <v>124</v>
      </c>
      <c r="B18" s="7" t="s">
        <v>128</v>
      </c>
      <c r="C18" s="7" t="s">
        <v>129</v>
      </c>
      <c r="D18" s="7" t="s">
        <v>130</v>
      </c>
      <c r="E18" s="7" t="s">
        <v>131</v>
      </c>
    </row>
    <row r="19" spans="1:5" ht="15.75">
      <c r="A19" s="6" t="s">
        <v>124</v>
      </c>
      <c r="B19" s="6" t="s">
        <v>132</v>
      </c>
      <c r="C19" s="6" t="s">
        <v>129</v>
      </c>
      <c r="D19" s="6" t="s">
        <v>133</v>
      </c>
      <c r="E19" s="6" t="s">
        <v>134</v>
      </c>
    </row>
    <row r="20" spans="1:5" ht="15.75">
      <c r="A20" s="7" t="s">
        <v>124</v>
      </c>
      <c r="B20" s="7" t="s">
        <v>135</v>
      </c>
      <c r="C20" s="7" t="s">
        <v>136</v>
      </c>
      <c r="D20" s="7" t="s">
        <v>137</v>
      </c>
      <c r="E20" s="7" t="s">
        <v>138</v>
      </c>
    </row>
    <row r="21" spans="1:5" ht="15.75">
      <c r="A21" s="6" t="s">
        <v>124</v>
      </c>
      <c r="B21" s="6" t="s">
        <v>139</v>
      </c>
      <c r="C21" s="6" t="s">
        <v>140</v>
      </c>
      <c r="D21" s="6" t="s">
        <v>141</v>
      </c>
      <c r="E21" s="6" t="s">
        <v>142</v>
      </c>
    </row>
  </sheetData>
  <phoneticPr fontId="2" type="noConversion"/>
  <hyperlinks>
    <hyperlink ref="D17" r:id="rId1" xr:uid="{878CF96A-3713-437F-902B-FED352450172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 IC50</vt:lpstr>
      <vt:lpstr>Table S2 N nuclei</vt:lpstr>
      <vt:lpstr>Table S3 TP53BP1 EMMs</vt:lpstr>
      <vt:lpstr>Table S4 Reagents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Zheng, Hantao</cp:lastModifiedBy>
  <dcterms:created xsi:type="dcterms:W3CDTF">2025-08-31T21:59:26Z</dcterms:created>
  <dcterms:modified xsi:type="dcterms:W3CDTF">2025-09-01T08:51:53Z</dcterms:modified>
</cp:coreProperties>
</file>