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ètres" sheetId="1" state="visible" r:id="rId2"/>
    <sheet name="Suivi" sheetId="2" state="visible" r:id="rId3"/>
    <sheet name="Pilotage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<sst xmlns="http://schemas.openxmlformats.org/spreadsheetml/2006/main" count="88" uniqueCount="64">
  <si>
    <t xml:space="preserve">Paramètres à renseigner avant d'exploiter l'onglet de suivi</t>
  </si>
  <si>
    <t xml:space="preserve">Heures travaillées / jour</t>
  </si>
  <si>
    <t xml:space="preserve">Membres de l'équipe</t>
  </si>
  <si>
    <t xml:space="preserve">Camille Romer</t>
  </si>
  <si>
    <t xml:space="preserve">Oguzhan Canbolat</t>
  </si>
  <si>
    <t xml:space="preserve">Jose Luis Veloso Da Silva</t>
  </si>
  <si>
    <t xml:space="preserve">Jeremy Albert</t>
  </si>
  <si>
    <t xml:space="preserve">Tout le monde</t>
  </si>
  <si>
    <t xml:space="preserve">Statuts des tâches</t>
  </si>
  <si>
    <t xml:space="preserve">A faire</t>
  </si>
  <si>
    <t xml:space="preserve">En cours</t>
  </si>
  <si>
    <t xml:space="preserve">A Tester</t>
  </si>
  <si>
    <t xml:space="preserve">Terminé</t>
  </si>
  <si>
    <t xml:space="preserve">Liste des tâches / Evaluation du reste à faire</t>
  </si>
  <si>
    <t xml:space="preserve">Itérations</t>
  </si>
  <si>
    <t xml:space="preserve">Tâche à réaliser</t>
  </si>
  <si>
    <t xml:space="preserve">Responsable de la tâche</t>
  </si>
  <si>
    <t xml:space="preserve">Statut</t>
  </si>
  <si>
    <t xml:space="preserve">Estimation Originale
du reste à faire (heures)</t>
  </si>
  <si>
    <t xml:space="preserve">Jour 1
reste à faire</t>
  </si>
  <si>
    <t xml:space="preserve">Jour 2
reste à faire</t>
  </si>
  <si>
    <t xml:space="preserve">Jour 3
reste à faire</t>
  </si>
  <si>
    <t xml:space="preserve">Jour 4
reste à faire</t>
  </si>
  <si>
    <t xml:space="preserve">Jour 5
reste à faire</t>
  </si>
  <si>
    <t xml:space="preserve">Jour 6
reste à faire</t>
  </si>
  <si>
    <t xml:space="preserve">Jour 7
reste à faire</t>
  </si>
  <si>
    <t xml:space="preserve">Jour 8
reste à faire</t>
  </si>
  <si>
    <t xml:space="preserve">Jour 9
reste à faire</t>
  </si>
  <si>
    <t xml:space="preserve">Jour 10
reste à faire</t>
  </si>
  <si>
    <t xml:space="preserve">Préparation</t>
  </si>
  <si>
    <t xml:space="preserve">Créer la base de données</t>
  </si>
  <si>
    <t xml:space="preserve">Installer et configurer l’environnement de développement   </t>
  </si>
  <si>
    <t xml:space="preserve">Fonctionnement Connexion SQL    </t>
  </si>
  <si>
    <t xml:space="preserve">1001 – Se connecter</t>
  </si>
  <si>
    <t xml:space="preserve">couche BO</t>
  </si>
  <si>
    <t xml:space="preserve">couche DAL</t>
  </si>
  <si>
    <t xml:space="preserve">couche BLL</t>
  </si>
  <si>
    <t xml:space="preserve">Tests unitaires</t>
  </si>
  <si>
    <t xml:space="preserve">1003 S'inscrire</t>
  </si>
  <si>
    <t xml:space="preserve">couche IHM inscription</t>
  </si>
  <si>
    <t xml:space="preserve">couche BO User</t>
  </si>
  <si>
    <t xml:space="preserve">Verification input (unicité, alphanumerique, taille etc…)</t>
  </si>
  <si>
    <t xml:space="preserve">Redirection page accueil</t>
  </si>
  <si>
    <t xml:space="preserve">6002 Navigation Page accueil</t>
  </si>
  <si>
    <t xml:space="preserve">Listing encheres</t>
  </si>
  <si>
    <t xml:space="preserve">Redirection si aucune ressource indiquée dans URL</t>
  </si>
  <si>
    <t xml:space="preserve">Redirection connexion pour voir le detail</t>
  </si>
  <si>
    <t xml:space="preserve">Redirection profil utilisateur</t>
  </si>
  <si>
    <t xml:space="preserve">1009 Deconnexion</t>
  </si>
  <si>
    <t xml:space="preserve">Retour page accueil mode déconnecté</t>
  </si>
  <si>
    <t xml:space="preserve">1006 Afficher profil</t>
  </si>
  <si>
    <t xml:space="preserve">Affichage profil autre utilisateur + autre profil</t>
  </si>
  <si>
    <t xml:space="preserve">1007 Modification profil</t>
  </si>
  <si>
    <t xml:space="preserve">Modification de profil (pseudo, nom, prenom, email, tel etc…)</t>
  </si>
  <si>
    <t xml:space="preserve">1004 Suppression Compte</t>
  </si>
  <si>
    <t xml:space="preserve">Suppression compte utilisateur</t>
  </si>
  <si>
    <t xml:space="preserve">Redirection page accueil en mode déconnecté</t>
  </si>
  <si>
    <t xml:space="preserve">2001 Vendre article</t>
  </si>
  <si>
    <t xml:space="preserve">Inserer un article à mettre en enchere</t>
  </si>
  <si>
    <t xml:space="preserve">Verification input (nom , desc, cté, prix depart, date et heure ouverture, date et heure fermeture, modalité retrait)</t>
  </si>
  <si>
    <t xml:space="preserve">2004 Lister les encheres en mode déconnecté</t>
  </si>
  <si>
    <t xml:space="preserve">Detail vente</t>
  </si>
  <si>
    <t xml:space="preserve">Charge estimée/reste à faire en heures</t>
  </si>
  <si>
    <t xml:space="preserve">Total heures (heures travaillées par jour * homme(s))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</si>
</sst>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FR" sz="1800" spc="-1" strike="noStrike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1" lang="fr-FR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</c:separator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1" lang="fr-FR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</c:separator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[$-40C]dd/mm/yyyy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FR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27229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FR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>
      <xdr:nvGraphicFramePr>
        <xdr:cNvPr id="0" name="Chart 1"/>
        <xdr:cNvGraphicFramePr/>
      </xdr:nvGraphicFramePr>
      <xdr:xfrm>
        <a:off x="1067400" y="198000"/>
        <a:ext cx="8700120" cy="54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90234375"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3" style="0" width="34.67"/>
    <col collapsed="false" customWidth="true" hidden="false" outlineLevel="0" max="6" min="6" style="0" width="26"/>
  </cols>
  <sheetData>
    <row r="1" customFormat="false" ht="64.95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" hidden="false" customHeight="false" outlineLevel="0" collapsed="false">
      <c r="D3" s="4"/>
    </row>
    <row r="4" customFormat="false" ht="18" hidden="false" customHeight="false" outlineLevel="0" collapsed="false">
      <c r="C4" s="5" t="s">
        <v>2</v>
      </c>
      <c r="D4" s="6" t="n">
        <v>4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8" hidden="false" customHeight="false" outlineLevel="0" collapsed="false">
      <c r="C8" s="7" t="s">
        <v>6</v>
      </c>
      <c r="D8" s="9"/>
    </row>
    <row r="9" customFormat="false" ht="18" hidden="false" customHeight="false" outlineLevel="0" collapsed="false">
      <c r="C9" s="10" t="s">
        <v>7</v>
      </c>
    </row>
    <row r="11" customFormat="false" ht="18" hidden="false" customHeight="false" outlineLevel="0" collapsed="false">
      <c r="C11" s="5" t="s">
        <v>8</v>
      </c>
    </row>
    <row r="12" customFormat="false" ht="18" hidden="false" customHeight="false" outlineLevel="0" collapsed="false">
      <c r="C12" s="11" t="s">
        <v>9</v>
      </c>
    </row>
    <row r="13" customFormat="false" ht="18" hidden="false" customHeight="false" outlineLevel="0" collapsed="false">
      <c r="C13" s="11" t="s">
        <v>10</v>
      </c>
    </row>
    <row r="14" customFormat="false" ht="18" hidden="false" customHeight="false" outlineLevel="0" collapsed="false">
      <c r="C14" s="11" t="s">
        <v>11</v>
      </c>
    </row>
    <row r="15" customFormat="false" ht="18" hidden="false" customHeight="false" outlineLevel="0" collapsed="false">
      <c r="C15" s="12" t="s">
        <v>12</v>
      </c>
    </row>
  </sheetData>
  <mergeCells count="1">
    <mergeCell ref="B1:E1"/>
  </mergeCells>
  <dataValidations count="1">
    <dataValidation allowBlank="true" operator="between" showDropDown="false" showErrorMessage="true" showInputMessage="true" sqref="C12:C15" type="list">
      <formula1>$C$12:$C$15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true" showOutlineSymbols="true" defaultGridColor="true" view="normal" topLeftCell="B10" colorId="64" zoomScale="85" zoomScaleNormal="85" zoomScalePageLayoutView="100" workbookViewId="0">
      <selection pane="topLeft" activeCell="K27" activeCellId="0" sqref="K27"/>
    </sheetView>
  </sheetViews>
  <sheetFormatPr defaultColWidth="14.90234375" defaultRowHeight="14.4" zeroHeight="false" outlineLevelRow="0" outlineLevelCol="0"/>
  <cols>
    <col collapsed="false" customWidth="true" hidden="false" outlineLevel="0" max="2" min="2" style="0" width="91.66"/>
    <col collapsed="false" customWidth="true" hidden="false" outlineLevel="0" max="3" min="3" style="0" width="30.55"/>
    <col collapsed="false" customWidth="true" hidden="false" outlineLevel="0" max="5" min="5" style="0" width="36.66"/>
  </cols>
  <sheetData>
    <row r="1" customFormat="false" ht="14.4" hidden="false" customHeight="false" outlineLevel="0" collapsed="false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customFormat="false" ht="14.4" hidden="false" customHeight="false" outlineLevel="0" collapsed="false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customFormat="false" ht="41.7" hidden="false" customHeight="true" outlineLevel="0" collapsed="false">
      <c r="A3" s="14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customFormat="false" ht="14.4" hidden="false" customHeight="false" outlineLevel="0" collapsed="false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customFormat="false" ht="14.4" hidden="false" customHeight="false" outlineLevel="0" collapsed="false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customFormat="false" ht="31.2" hidden="false" customHeight="false" outlineLevel="0" collapsed="false">
      <c r="A6" s="15" t="s">
        <v>14</v>
      </c>
      <c r="B6" s="15" t="s">
        <v>15</v>
      </c>
      <c r="C6" s="15" t="s">
        <v>16</v>
      </c>
      <c r="D6" s="15" t="s">
        <v>17</v>
      </c>
      <c r="E6" s="16" t="s">
        <v>18</v>
      </c>
      <c r="F6" s="16" t="s">
        <v>19</v>
      </c>
      <c r="G6" s="16" t="s">
        <v>20</v>
      </c>
      <c r="H6" s="16" t="s">
        <v>21</v>
      </c>
      <c r="I6" s="16" t="s">
        <v>22</v>
      </c>
      <c r="J6" s="16" t="s">
        <v>23</v>
      </c>
      <c r="K6" s="16" t="s">
        <v>24</v>
      </c>
      <c r="L6" s="16" t="s">
        <v>25</v>
      </c>
      <c r="M6" s="16" t="s">
        <v>26</v>
      </c>
      <c r="N6" s="16" t="s">
        <v>27</v>
      </c>
      <c r="O6" s="16" t="s">
        <v>28</v>
      </c>
    </row>
    <row r="7" customFormat="false" ht="18" hidden="false" customHeight="false" outlineLevel="0" collapsed="false">
      <c r="A7" s="17"/>
      <c r="B7" s="17" t="s">
        <v>29</v>
      </c>
      <c r="C7" s="18"/>
      <c r="D7" s="18"/>
      <c r="E7" s="19" t="n">
        <v>3</v>
      </c>
      <c r="F7" s="19" t="n">
        <v>0</v>
      </c>
      <c r="G7" s="19" t="n">
        <f aca="false">F7</f>
        <v>0</v>
      </c>
      <c r="H7" s="19" t="n">
        <f aca="false">G7</f>
        <v>0</v>
      </c>
      <c r="I7" s="19" t="n">
        <f aca="false">H7</f>
        <v>0</v>
      </c>
      <c r="J7" s="19" t="n">
        <f aca="false">I7</f>
        <v>0</v>
      </c>
      <c r="K7" s="19" t="n">
        <f aca="false">J7</f>
        <v>0</v>
      </c>
      <c r="L7" s="19" t="n">
        <f aca="false">K7</f>
        <v>0</v>
      </c>
      <c r="M7" s="19" t="n">
        <f aca="false">L7</f>
        <v>0</v>
      </c>
      <c r="N7" s="19" t="n">
        <f aca="false">M7</f>
        <v>0</v>
      </c>
      <c r="O7" s="19" t="n">
        <f aca="false">N7</f>
        <v>0</v>
      </c>
    </row>
    <row r="8" customFormat="false" ht="14.4" hidden="false" customHeight="true" outlineLevel="0" collapsed="false">
      <c r="A8" s="20" t="n">
        <v>0</v>
      </c>
      <c r="B8" s="21" t="s">
        <v>30</v>
      </c>
      <c r="C8" s="22"/>
      <c r="D8" s="22"/>
      <c r="E8" s="22" t="n">
        <v>0</v>
      </c>
      <c r="F8" s="22" t="n">
        <v>0</v>
      </c>
      <c r="G8" s="22" t="n">
        <v>0</v>
      </c>
      <c r="H8" s="22"/>
      <c r="I8" s="22"/>
      <c r="J8" s="22"/>
      <c r="K8" s="22"/>
      <c r="L8" s="22"/>
      <c r="M8" s="22"/>
      <c r="N8" s="22"/>
      <c r="O8" s="22"/>
    </row>
    <row r="9" customFormat="false" ht="14.4" hidden="false" customHeight="true" outlineLevel="0" collapsed="false">
      <c r="A9" s="20"/>
      <c r="B9" s="21" t="s">
        <v>31</v>
      </c>
      <c r="C9" s="22"/>
      <c r="D9" s="22"/>
      <c r="E9" s="22" t="n">
        <v>3</v>
      </c>
      <c r="F9" s="22" t="n">
        <v>3</v>
      </c>
      <c r="G9" s="22" t="n">
        <v>0</v>
      </c>
      <c r="H9" s="22"/>
      <c r="I9" s="22"/>
      <c r="J9" s="22"/>
      <c r="K9" s="22"/>
      <c r="L9" s="22"/>
      <c r="M9" s="22"/>
      <c r="N9" s="22"/>
      <c r="O9" s="22"/>
    </row>
    <row r="10" customFormat="false" ht="14.4" hidden="false" customHeight="true" outlineLevel="0" collapsed="false">
      <c r="A10" s="20"/>
      <c r="B10" s="23" t="s">
        <v>32</v>
      </c>
      <c r="C10" s="22"/>
      <c r="D10" s="22"/>
      <c r="E10" s="22"/>
      <c r="F10" s="22"/>
      <c r="G10" s="22" t="n">
        <v>5</v>
      </c>
      <c r="H10" s="22"/>
      <c r="I10" s="22"/>
      <c r="J10" s="22"/>
      <c r="K10" s="22"/>
      <c r="L10" s="22"/>
      <c r="M10" s="22"/>
      <c r="N10" s="22"/>
      <c r="O10" s="22"/>
    </row>
    <row r="11" customFormat="false" ht="14.4" hidden="false" customHeight="true" outlineLevel="0" collapsed="false">
      <c r="A11" s="20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customFormat="false" ht="14.4" hidden="false" customHeight="false" outlineLevel="0" collapsed="false">
      <c r="A12" s="20"/>
      <c r="B12" s="2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customFormat="false" ht="14.4" hidden="false" customHeight="true" outlineLevel="0" collapsed="false">
      <c r="A13" s="20"/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customFormat="false" ht="14.4" hidden="false" customHeight="true" outlineLevel="0" collapsed="false">
      <c r="A14" s="20"/>
      <c r="B14" s="2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customFormat="false" ht="18" hidden="false" customHeight="false" outlineLevel="0" collapsed="false">
      <c r="A15" s="25" t="n">
        <v>1</v>
      </c>
      <c r="B15" s="17" t="s">
        <v>33</v>
      </c>
      <c r="C15" s="18"/>
      <c r="D15" s="18"/>
      <c r="E15" s="19" t="n">
        <v>18</v>
      </c>
      <c r="F15" s="19" t="n">
        <v>14</v>
      </c>
      <c r="G15" s="19" t="n">
        <v>12</v>
      </c>
      <c r="H15" s="19" t="n">
        <f aca="false">G15</f>
        <v>12</v>
      </c>
      <c r="I15" s="19" t="n">
        <f aca="false">H15</f>
        <v>12</v>
      </c>
      <c r="J15" s="19" t="n">
        <v>0</v>
      </c>
      <c r="K15" s="19" t="n">
        <v>4</v>
      </c>
      <c r="L15" s="19" t="n">
        <v>0</v>
      </c>
      <c r="M15" s="19" t="n">
        <f aca="false">L15</f>
        <v>0</v>
      </c>
      <c r="N15" s="19" t="n">
        <f aca="false">M15</f>
        <v>0</v>
      </c>
      <c r="O15" s="19" t="n">
        <f aca="false">N15</f>
        <v>0</v>
      </c>
    </row>
    <row r="16" customFormat="false" ht="14.4" hidden="false" customHeight="false" outlineLevel="0" collapsed="false">
      <c r="A16" s="25"/>
      <c r="B16" s="24" t="s">
        <v>34</v>
      </c>
      <c r="C16" s="22" t="s">
        <v>7</v>
      </c>
      <c r="D16" s="22" t="s">
        <v>11</v>
      </c>
      <c r="E16" s="22" t="n">
        <v>2</v>
      </c>
      <c r="F16" s="22" t="n">
        <v>2</v>
      </c>
      <c r="G16" s="22" t="n">
        <v>0</v>
      </c>
      <c r="H16" s="22" t="n">
        <v>0</v>
      </c>
      <c r="I16" s="22"/>
      <c r="J16" s="22"/>
      <c r="K16" s="22"/>
      <c r="L16" s="22"/>
      <c r="M16" s="22"/>
      <c r="N16" s="22"/>
      <c r="O16" s="22"/>
    </row>
    <row r="17" customFormat="false" ht="14.4" hidden="false" customHeight="false" outlineLevel="0" collapsed="false">
      <c r="A17" s="25"/>
      <c r="B17" s="24" t="s">
        <v>35</v>
      </c>
      <c r="C17" s="22" t="s">
        <v>7</v>
      </c>
      <c r="D17" s="22" t="s">
        <v>11</v>
      </c>
      <c r="E17" s="22" t="n">
        <v>3</v>
      </c>
      <c r="F17" s="22" t="n">
        <v>2</v>
      </c>
      <c r="G17" s="22" t="n">
        <v>0</v>
      </c>
      <c r="H17" s="22" t="n">
        <v>0</v>
      </c>
      <c r="I17" s="22"/>
      <c r="J17" s="22"/>
      <c r="K17" s="22"/>
      <c r="L17" s="22"/>
      <c r="M17" s="22"/>
      <c r="N17" s="22"/>
      <c r="O17" s="22"/>
    </row>
    <row r="18" customFormat="false" ht="14.4" hidden="false" customHeight="false" outlineLevel="0" collapsed="false">
      <c r="A18" s="25"/>
      <c r="B18" s="24" t="s">
        <v>36</v>
      </c>
      <c r="C18" s="22" t="s">
        <v>7</v>
      </c>
      <c r="D18" s="22" t="s">
        <v>9</v>
      </c>
      <c r="E18" s="22" t="n">
        <v>3</v>
      </c>
      <c r="F18" s="22" t="n">
        <v>3</v>
      </c>
      <c r="G18" s="22" t="n">
        <v>3</v>
      </c>
      <c r="H18" s="22" t="n">
        <v>3</v>
      </c>
      <c r="I18" s="22" t="n">
        <v>3</v>
      </c>
      <c r="J18" s="22" t="n">
        <v>0</v>
      </c>
      <c r="K18" s="22"/>
      <c r="L18" s="22"/>
      <c r="M18" s="22"/>
      <c r="N18" s="22"/>
      <c r="O18" s="22"/>
    </row>
    <row r="19" customFormat="false" ht="14.4" hidden="false" customHeight="true" outlineLevel="0" collapsed="false">
      <c r="A19" s="25"/>
      <c r="B19" s="24" t="s">
        <v>37</v>
      </c>
      <c r="C19" s="22" t="s">
        <v>7</v>
      </c>
      <c r="D19" s="22" t="s">
        <v>9</v>
      </c>
      <c r="E19" s="22" t="n">
        <v>3</v>
      </c>
      <c r="F19" s="22" t="n">
        <v>3</v>
      </c>
      <c r="G19" s="22" t="n">
        <v>2</v>
      </c>
      <c r="H19" s="22" t="n">
        <v>2</v>
      </c>
      <c r="I19" s="22" t="n">
        <v>0</v>
      </c>
      <c r="J19" s="22"/>
      <c r="K19" s="22" t="n">
        <v>4</v>
      </c>
      <c r="L19" s="22" t="n">
        <v>0</v>
      </c>
      <c r="M19" s="22"/>
      <c r="N19" s="22"/>
      <c r="O19" s="22"/>
    </row>
    <row r="20" customFormat="false" ht="18" hidden="false" customHeight="false" outlineLevel="0" collapsed="false">
      <c r="A20" s="25"/>
      <c r="B20" s="17" t="s">
        <v>38</v>
      </c>
      <c r="C20" s="18"/>
      <c r="D20" s="18"/>
      <c r="E20" s="19" t="n">
        <v>15</v>
      </c>
      <c r="F20" s="19" t="n">
        <f aca="false">E20</f>
        <v>15</v>
      </c>
      <c r="G20" s="19" t="n">
        <f aca="false">F20</f>
        <v>15</v>
      </c>
      <c r="H20" s="19" t="n">
        <f aca="false">G20</f>
        <v>15</v>
      </c>
      <c r="I20" s="19" t="n">
        <f aca="false">H20</f>
        <v>15</v>
      </c>
      <c r="J20" s="19" t="n">
        <f aca="false">I20</f>
        <v>15</v>
      </c>
      <c r="K20" s="19" t="n">
        <f aca="false">J20</f>
        <v>15</v>
      </c>
      <c r="L20" s="19" t="n">
        <f aca="false">K20</f>
        <v>15</v>
      </c>
      <c r="M20" s="19" t="n">
        <f aca="false">L20</f>
        <v>15</v>
      </c>
      <c r="N20" s="19" t="n">
        <f aca="false">M20</f>
        <v>15</v>
      </c>
      <c r="O20" s="19" t="n">
        <f aca="false">N20</f>
        <v>15</v>
      </c>
    </row>
    <row r="21" customFormat="false" ht="14.4" hidden="false" customHeight="false" outlineLevel="0" collapsed="false">
      <c r="A21" s="25"/>
      <c r="B21" s="24" t="s">
        <v>39</v>
      </c>
      <c r="C21" s="22" t="s">
        <v>4</v>
      </c>
      <c r="D21" s="22"/>
      <c r="E21" s="22" t="n">
        <v>11</v>
      </c>
      <c r="F21" s="22" t="n">
        <v>11</v>
      </c>
      <c r="G21" s="22" t="n">
        <v>7</v>
      </c>
      <c r="H21" s="22" t="n">
        <v>0</v>
      </c>
      <c r="I21" s="22"/>
      <c r="J21" s="22"/>
      <c r="K21" s="22"/>
      <c r="L21" s="22"/>
      <c r="M21" s="22"/>
      <c r="N21" s="22"/>
      <c r="O21" s="22"/>
    </row>
    <row r="22" customFormat="false" ht="14.4" hidden="false" customHeight="true" outlineLevel="0" collapsed="false">
      <c r="A22" s="25"/>
      <c r="B22" s="24" t="s">
        <v>40</v>
      </c>
      <c r="C22" s="22" t="s">
        <v>4</v>
      </c>
      <c r="D22" s="22"/>
      <c r="E22" s="22" t="n">
        <v>1</v>
      </c>
      <c r="F22" s="22" t="n">
        <v>1</v>
      </c>
      <c r="G22" s="22" t="n">
        <v>0</v>
      </c>
      <c r="H22" s="22" t="n">
        <v>0</v>
      </c>
      <c r="I22" s="22"/>
      <c r="J22" s="22"/>
      <c r="K22" s="22"/>
      <c r="L22" s="22"/>
      <c r="M22" s="22"/>
      <c r="N22" s="22"/>
      <c r="O22" s="22"/>
    </row>
    <row r="23" customFormat="false" ht="14.4" hidden="false" customHeight="true" outlineLevel="0" collapsed="false">
      <c r="A23" s="25"/>
      <c r="B23" s="24" t="s">
        <v>41</v>
      </c>
      <c r="C23" s="22" t="s">
        <v>4</v>
      </c>
      <c r="D23" s="22"/>
      <c r="E23" s="22" t="n">
        <v>2</v>
      </c>
      <c r="F23" s="22" t="n">
        <v>2</v>
      </c>
      <c r="G23" s="22" t="n">
        <v>0</v>
      </c>
      <c r="H23" s="22" t="n">
        <v>0</v>
      </c>
      <c r="I23" s="22"/>
      <c r="J23" s="22"/>
      <c r="K23" s="22"/>
      <c r="L23" s="22"/>
      <c r="M23" s="22"/>
      <c r="N23" s="22"/>
      <c r="O23" s="22"/>
    </row>
    <row r="24" customFormat="false" ht="14.4" hidden="false" customHeight="true" outlineLevel="0" collapsed="false">
      <c r="A24" s="25"/>
      <c r="B24" s="24" t="s">
        <v>42</v>
      </c>
      <c r="C24" s="22" t="s">
        <v>4</v>
      </c>
      <c r="D24" s="22"/>
      <c r="E24" s="22" t="n">
        <v>1</v>
      </c>
      <c r="F24" s="22" t="n">
        <v>1</v>
      </c>
      <c r="G24" s="22" t="n">
        <v>0</v>
      </c>
      <c r="H24" s="22" t="n">
        <v>0</v>
      </c>
      <c r="I24" s="22"/>
      <c r="J24" s="22"/>
      <c r="K24" s="22"/>
      <c r="L24" s="22"/>
      <c r="M24" s="22"/>
      <c r="N24" s="22"/>
      <c r="O24" s="22"/>
    </row>
    <row r="25" customFormat="false" ht="14.4" hidden="false" customHeight="true" outlineLevel="0" collapsed="false">
      <c r="A25" s="25"/>
      <c r="B25" s="17" t="s">
        <v>43</v>
      </c>
      <c r="C25" s="18"/>
      <c r="D25" s="18"/>
      <c r="E25" s="19" t="n">
        <v>14</v>
      </c>
      <c r="F25" s="19" t="n">
        <f aca="false">E25</f>
        <v>14</v>
      </c>
      <c r="G25" s="19" t="n">
        <f aca="false">F25</f>
        <v>14</v>
      </c>
      <c r="H25" s="19" t="n">
        <f aca="false">G25</f>
        <v>14</v>
      </c>
      <c r="I25" s="19" t="n">
        <f aca="false">H25</f>
        <v>14</v>
      </c>
      <c r="J25" s="19" t="n">
        <f aca="false">I25</f>
        <v>14</v>
      </c>
      <c r="K25" s="19" t="n">
        <v>7</v>
      </c>
      <c r="L25" s="19" t="n">
        <v>0</v>
      </c>
      <c r="M25" s="19" t="n">
        <f aca="false">L25</f>
        <v>0</v>
      </c>
      <c r="N25" s="19" t="n">
        <f aca="false">M25</f>
        <v>0</v>
      </c>
      <c r="O25" s="19" t="n">
        <f aca="false">N25</f>
        <v>0</v>
      </c>
    </row>
    <row r="26" customFormat="false" ht="14.4" hidden="false" customHeight="false" outlineLevel="0" collapsed="false">
      <c r="A26" s="25"/>
      <c r="B26" s="21" t="s">
        <v>44</v>
      </c>
      <c r="C26" s="22" t="s">
        <v>6</v>
      </c>
      <c r="D26" s="22"/>
      <c r="E26" s="22"/>
      <c r="F26" s="22"/>
      <c r="G26" s="22"/>
      <c r="H26" s="22"/>
      <c r="I26" s="22"/>
      <c r="J26" s="22"/>
      <c r="K26" s="22" t="n">
        <v>7</v>
      </c>
      <c r="L26" s="22" t="n">
        <v>7</v>
      </c>
      <c r="M26" s="22"/>
      <c r="N26" s="22"/>
      <c r="O26" s="22"/>
    </row>
    <row r="27" customFormat="false" ht="14.4" hidden="false" customHeight="true" outlineLevel="0" collapsed="false">
      <c r="A27" s="25"/>
      <c r="B27" s="21" t="s">
        <v>45</v>
      </c>
      <c r="C27" s="22" t="s">
        <v>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customFormat="false" ht="14.4" hidden="false" customHeight="true" outlineLevel="0" collapsed="false">
      <c r="A28" s="25"/>
      <c r="B28" s="21" t="s">
        <v>46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customFormat="false" ht="14.4" hidden="false" customHeight="true" outlineLevel="0" collapsed="false">
      <c r="A29" s="25"/>
      <c r="B29" s="21" t="s">
        <v>47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customFormat="false" ht="14.4" hidden="false" customHeight="true" outlineLevel="0" collapsed="false">
      <c r="A30" s="25"/>
      <c r="B30" s="17" t="s">
        <v>48</v>
      </c>
      <c r="C30" s="18"/>
      <c r="D30" s="18"/>
      <c r="E30" s="19" t="n">
        <v>1</v>
      </c>
      <c r="F30" s="19" t="n">
        <f aca="false">E30</f>
        <v>1</v>
      </c>
      <c r="G30" s="19" t="n">
        <f aca="false">F30</f>
        <v>1</v>
      </c>
      <c r="H30" s="19" t="n">
        <f aca="false">G30</f>
        <v>1</v>
      </c>
      <c r="I30" s="19" t="n">
        <f aca="false">H30</f>
        <v>1</v>
      </c>
      <c r="J30" s="19" t="n">
        <f aca="false">I30</f>
        <v>1</v>
      </c>
      <c r="K30" s="19" t="n">
        <f aca="false">J30</f>
        <v>1</v>
      </c>
      <c r="L30" s="19" t="n">
        <v>0</v>
      </c>
      <c r="M30" s="19" t="n">
        <f aca="false">L30</f>
        <v>0</v>
      </c>
      <c r="N30" s="19" t="n">
        <f aca="false">M30</f>
        <v>0</v>
      </c>
      <c r="O30" s="19" t="n">
        <f aca="false">N30</f>
        <v>0</v>
      </c>
    </row>
    <row r="31" customFormat="false" ht="14.4" hidden="false" customHeight="false" outlineLevel="0" collapsed="false">
      <c r="A31" s="25"/>
      <c r="B31" s="21" t="s">
        <v>49</v>
      </c>
      <c r="C31" s="22" t="s">
        <v>3</v>
      </c>
      <c r="D31" s="22"/>
      <c r="E31" s="22" t="n">
        <v>1</v>
      </c>
      <c r="F31" s="22" t="n">
        <v>1</v>
      </c>
      <c r="G31" s="22" t="n">
        <v>1</v>
      </c>
      <c r="H31" s="22" t="n">
        <v>1</v>
      </c>
      <c r="I31" s="22" t="n">
        <v>1</v>
      </c>
      <c r="J31" s="22" t="n">
        <v>1</v>
      </c>
      <c r="K31" s="22" t="n">
        <v>1</v>
      </c>
      <c r="L31" s="22" t="n">
        <v>0</v>
      </c>
      <c r="M31" s="22"/>
      <c r="N31" s="22"/>
      <c r="O31" s="22"/>
    </row>
    <row r="32" customFormat="false" ht="14.4" hidden="false" customHeight="true" outlineLevel="0" collapsed="false">
      <c r="A32" s="25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customFormat="false" ht="14.4" hidden="false" customHeight="true" outlineLevel="0" collapsed="false">
      <c r="A33" s="25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customFormat="false" ht="14.4" hidden="false" customHeight="true" outlineLevel="0" collapsed="false">
      <c r="A34" s="25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customFormat="false" ht="14.4" hidden="false" customHeight="true" outlineLevel="0" collapsed="false">
      <c r="A35" s="25"/>
      <c r="B35" s="17" t="s">
        <v>50</v>
      </c>
      <c r="C35" s="18"/>
      <c r="D35" s="18"/>
      <c r="E35" s="19" t="n">
        <v>12</v>
      </c>
      <c r="F35" s="19" t="n">
        <f aca="false">E35</f>
        <v>12</v>
      </c>
      <c r="G35" s="19" t="n">
        <v>5</v>
      </c>
      <c r="H35" s="19" t="n">
        <v>0</v>
      </c>
      <c r="I35" s="19" t="n">
        <f aca="false">H35</f>
        <v>0</v>
      </c>
      <c r="J35" s="19" t="n">
        <f aca="false">I35</f>
        <v>0</v>
      </c>
      <c r="K35" s="19" t="n">
        <f aca="false">J35</f>
        <v>0</v>
      </c>
      <c r="L35" s="19" t="n">
        <f aca="false">K35</f>
        <v>0</v>
      </c>
      <c r="M35" s="19" t="n">
        <f aca="false">L35</f>
        <v>0</v>
      </c>
      <c r="N35" s="19" t="n">
        <f aca="false">M35</f>
        <v>0</v>
      </c>
      <c r="O35" s="19" t="n">
        <f aca="false">N35</f>
        <v>0</v>
      </c>
    </row>
    <row r="36" customFormat="false" ht="14.4" hidden="false" customHeight="false" outlineLevel="0" collapsed="false">
      <c r="A36" s="25"/>
      <c r="B36" s="21" t="s">
        <v>51</v>
      </c>
      <c r="C36" s="22" t="s">
        <v>3</v>
      </c>
      <c r="D36" s="22"/>
      <c r="E36" s="22" t="n">
        <v>12</v>
      </c>
      <c r="F36" s="22" t="n">
        <v>12</v>
      </c>
      <c r="G36" s="22" t="n">
        <v>5</v>
      </c>
      <c r="H36" s="22" t="n">
        <v>0</v>
      </c>
      <c r="I36" s="22"/>
      <c r="J36" s="22"/>
      <c r="K36" s="22"/>
      <c r="L36" s="22"/>
      <c r="M36" s="22"/>
      <c r="N36" s="22"/>
      <c r="O36" s="22"/>
    </row>
    <row r="37" customFormat="false" ht="14.4" hidden="false" customHeight="true" outlineLevel="0" collapsed="false">
      <c r="A37" s="25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customFormat="false" ht="14.4" hidden="false" customHeight="true" outlineLevel="0" collapsed="false">
      <c r="A38" s="25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customFormat="false" ht="14.4" hidden="false" customHeight="true" outlineLevel="0" collapsed="false">
      <c r="A39" s="25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customFormat="false" ht="14.4" hidden="false" customHeight="true" outlineLevel="0" collapsed="false">
      <c r="A40" s="25"/>
      <c r="B40" s="17" t="s">
        <v>52</v>
      </c>
      <c r="C40" s="18"/>
      <c r="D40" s="18"/>
      <c r="E40" s="19" t="n">
        <v>12</v>
      </c>
      <c r="F40" s="19" t="n">
        <v>12</v>
      </c>
      <c r="G40" s="19" t="n">
        <f aca="false">F40</f>
        <v>12</v>
      </c>
      <c r="H40" s="19" t="n">
        <f aca="false">G40</f>
        <v>12</v>
      </c>
      <c r="I40" s="19" t="n">
        <v>7</v>
      </c>
      <c r="J40" s="19" t="n">
        <v>3</v>
      </c>
      <c r="K40" s="19" t="n">
        <v>4</v>
      </c>
      <c r="L40" s="19" t="n">
        <f aca="false">K40</f>
        <v>4</v>
      </c>
      <c r="M40" s="19" t="n">
        <f aca="false">L40</f>
        <v>4</v>
      </c>
      <c r="N40" s="19" t="n">
        <f aca="false">M40</f>
        <v>4</v>
      </c>
      <c r="O40" s="19" t="n">
        <f aca="false">N40</f>
        <v>4</v>
      </c>
    </row>
    <row r="41" customFormat="false" ht="14.4" hidden="false" customHeight="false" outlineLevel="0" collapsed="false">
      <c r="A41" s="26" t="n">
        <v>2</v>
      </c>
      <c r="B41" s="21" t="s">
        <v>53</v>
      </c>
      <c r="C41" s="22" t="s">
        <v>3</v>
      </c>
      <c r="D41" s="22"/>
      <c r="E41" s="22" t="n">
        <v>8</v>
      </c>
      <c r="F41" s="22" t="n">
        <v>8</v>
      </c>
      <c r="G41" s="22" t="n">
        <v>8</v>
      </c>
      <c r="H41" s="22" t="n">
        <v>8</v>
      </c>
      <c r="I41" s="22" t="n">
        <v>4</v>
      </c>
      <c r="J41" s="22" t="n">
        <v>0</v>
      </c>
      <c r="K41" s="22" t="n">
        <v>2</v>
      </c>
      <c r="L41" s="22"/>
      <c r="M41" s="22"/>
      <c r="N41" s="22"/>
      <c r="O41" s="22"/>
    </row>
    <row r="42" customFormat="false" ht="14.4" hidden="false" customHeight="true" outlineLevel="0" collapsed="false">
      <c r="A42" s="26"/>
      <c r="B42" s="21" t="s">
        <v>41</v>
      </c>
      <c r="C42" s="22" t="s">
        <v>3</v>
      </c>
      <c r="D42" s="22"/>
      <c r="E42" s="22" t="n">
        <v>5</v>
      </c>
      <c r="F42" s="22" t="n">
        <v>5</v>
      </c>
      <c r="G42" s="22" t="n">
        <v>5</v>
      </c>
      <c r="H42" s="22" t="n">
        <v>5</v>
      </c>
      <c r="I42" s="22" t="n">
        <v>3</v>
      </c>
      <c r="J42" s="22" t="n">
        <v>0</v>
      </c>
      <c r="K42" s="22" t="n">
        <v>2</v>
      </c>
      <c r="L42" s="22"/>
      <c r="M42" s="22"/>
      <c r="N42" s="22"/>
      <c r="O42" s="22"/>
    </row>
    <row r="43" customFormat="false" ht="14.4" hidden="false" customHeight="true" outlineLevel="0" collapsed="false">
      <c r="A43" s="26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customFormat="false" ht="14.4" hidden="false" customHeight="true" outlineLevel="0" collapsed="false">
      <c r="A44" s="26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customFormat="false" ht="14.4" hidden="false" customHeight="true" outlineLevel="0" collapsed="false">
      <c r="A45" s="26"/>
      <c r="B45" s="17" t="s">
        <v>54</v>
      </c>
      <c r="C45" s="18"/>
      <c r="D45" s="18"/>
      <c r="E45" s="19" t="n">
        <v>5</v>
      </c>
      <c r="F45" s="19" t="n">
        <f aca="false">E45</f>
        <v>5</v>
      </c>
      <c r="G45" s="19" t="n">
        <f aca="false">F45</f>
        <v>5</v>
      </c>
      <c r="H45" s="19" t="n">
        <f aca="false">G45</f>
        <v>5</v>
      </c>
      <c r="I45" s="19" t="n">
        <f aca="false">H45</f>
        <v>5</v>
      </c>
      <c r="J45" s="19" t="n">
        <f aca="false">I45</f>
        <v>5</v>
      </c>
      <c r="K45" s="19" t="n">
        <f aca="false">J45</f>
        <v>5</v>
      </c>
      <c r="L45" s="19" t="n">
        <f aca="false">K45</f>
        <v>5</v>
      </c>
      <c r="M45" s="19" t="n">
        <f aca="false">L45</f>
        <v>5</v>
      </c>
      <c r="N45" s="19" t="n">
        <f aca="false">M45</f>
        <v>5</v>
      </c>
      <c r="O45" s="19" t="n">
        <f aca="false">N45</f>
        <v>5</v>
      </c>
    </row>
    <row r="46" customFormat="false" ht="14.4" hidden="false" customHeight="false" outlineLevel="0" collapsed="false">
      <c r="A46" s="26"/>
      <c r="B46" s="21" t="s">
        <v>55</v>
      </c>
      <c r="C46" s="22" t="s">
        <v>3</v>
      </c>
      <c r="D46" s="22"/>
      <c r="E46" s="22" t="n">
        <v>4</v>
      </c>
      <c r="F46" s="22" t="n">
        <v>4</v>
      </c>
      <c r="G46" s="22" t="n">
        <v>4</v>
      </c>
      <c r="H46" s="22" t="n">
        <v>4</v>
      </c>
      <c r="I46" s="22" t="n">
        <v>4</v>
      </c>
      <c r="J46" s="22" t="n">
        <v>4</v>
      </c>
      <c r="K46" s="22" t="n">
        <v>1</v>
      </c>
      <c r="L46" s="22" t="n">
        <v>0</v>
      </c>
      <c r="M46" s="22"/>
      <c r="N46" s="22"/>
      <c r="O46" s="22"/>
    </row>
    <row r="47" customFormat="false" ht="14.4" hidden="false" customHeight="true" outlineLevel="0" collapsed="false">
      <c r="A47" s="26"/>
      <c r="B47" s="21" t="s">
        <v>56</v>
      </c>
      <c r="C47" s="22" t="s">
        <v>3</v>
      </c>
      <c r="D47" s="22"/>
      <c r="E47" s="22" t="n">
        <v>1</v>
      </c>
      <c r="F47" s="22" t="n">
        <v>1</v>
      </c>
      <c r="G47" s="22" t="n">
        <v>1</v>
      </c>
      <c r="H47" s="22" t="n">
        <v>1</v>
      </c>
      <c r="I47" s="22" t="n">
        <v>1</v>
      </c>
      <c r="J47" s="22" t="n">
        <v>1</v>
      </c>
      <c r="K47" s="22" t="n">
        <v>1</v>
      </c>
      <c r="L47" s="22" t="n">
        <v>0</v>
      </c>
      <c r="M47" s="22"/>
      <c r="N47" s="22"/>
      <c r="O47" s="22"/>
    </row>
    <row r="48" customFormat="false" ht="14.4" hidden="false" customHeight="true" outlineLevel="0" collapsed="false">
      <c r="A48" s="26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customFormat="false" ht="14.4" hidden="false" customHeight="true" outlineLevel="0" collapsed="false">
      <c r="A49" s="26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customFormat="false" ht="14.4" hidden="false" customHeight="true" outlineLevel="0" collapsed="false">
      <c r="A50" s="26"/>
      <c r="B50" s="17" t="s">
        <v>57</v>
      </c>
      <c r="C50" s="18"/>
      <c r="D50" s="18"/>
      <c r="E50" s="19" t="n">
        <v>14</v>
      </c>
      <c r="F50" s="19" t="n">
        <f aca="false">E50</f>
        <v>14</v>
      </c>
      <c r="G50" s="19" t="n">
        <f aca="false">F50</f>
        <v>14</v>
      </c>
      <c r="H50" s="19" t="n">
        <f aca="false">G50</f>
        <v>14</v>
      </c>
      <c r="I50" s="19" t="n">
        <f aca="false">H50</f>
        <v>14</v>
      </c>
      <c r="J50" s="19" t="n">
        <f aca="false">I50</f>
        <v>14</v>
      </c>
      <c r="K50" s="19" t="n">
        <f aca="false">J50</f>
        <v>14</v>
      </c>
      <c r="L50" s="19" t="n">
        <f aca="false">K50</f>
        <v>14</v>
      </c>
      <c r="M50" s="19" t="n">
        <f aca="false">L50</f>
        <v>14</v>
      </c>
      <c r="N50" s="19" t="n">
        <f aca="false">M50</f>
        <v>14</v>
      </c>
      <c r="O50" s="19" t="n">
        <f aca="false">N50</f>
        <v>14</v>
      </c>
    </row>
    <row r="51" customFormat="false" ht="14.4" hidden="false" customHeight="false" outlineLevel="0" collapsed="false">
      <c r="A51" s="26"/>
      <c r="B51" s="21" t="s">
        <v>58</v>
      </c>
      <c r="C51" s="22" t="s">
        <v>3</v>
      </c>
      <c r="D51" s="22"/>
      <c r="E51" s="22" t="n">
        <v>10</v>
      </c>
      <c r="F51" s="22" t="n">
        <v>10</v>
      </c>
      <c r="G51" s="22" t="n">
        <v>10</v>
      </c>
      <c r="H51" s="22" t="n">
        <v>10</v>
      </c>
      <c r="I51" s="22" t="n">
        <v>10</v>
      </c>
      <c r="J51" s="22" t="n">
        <v>10</v>
      </c>
      <c r="K51" s="22" t="n">
        <v>10</v>
      </c>
      <c r="L51" s="22" t="n">
        <v>5</v>
      </c>
      <c r="M51" s="22" t="n">
        <v>0</v>
      </c>
      <c r="N51" s="22"/>
      <c r="O51" s="22"/>
    </row>
    <row r="52" customFormat="false" ht="14.4" hidden="false" customHeight="true" outlineLevel="0" collapsed="false">
      <c r="A52" s="26"/>
      <c r="B52" s="21" t="s">
        <v>59</v>
      </c>
      <c r="C52" s="22" t="s">
        <v>3</v>
      </c>
      <c r="D52" s="22"/>
      <c r="E52" s="22" t="n">
        <v>4</v>
      </c>
      <c r="F52" s="22" t="n">
        <v>4</v>
      </c>
      <c r="G52" s="22" t="n">
        <v>4</v>
      </c>
      <c r="H52" s="22" t="n">
        <v>4</v>
      </c>
      <c r="I52" s="22" t="n">
        <v>4</v>
      </c>
      <c r="J52" s="22" t="n">
        <v>4</v>
      </c>
      <c r="K52" s="22" t="n">
        <v>4</v>
      </c>
      <c r="L52" s="22" t="n">
        <v>3</v>
      </c>
      <c r="M52" s="22" t="n">
        <v>1</v>
      </c>
      <c r="N52" s="22"/>
      <c r="O52" s="22"/>
    </row>
    <row r="53" customFormat="false" ht="14.4" hidden="false" customHeight="true" outlineLevel="0" collapsed="false">
      <c r="A53" s="26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customFormat="false" ht="14.4" hidden="false" customHeight="true" outlineLevel="0" collapsed="false">
      <c r="A54" s="26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customFormat="false" ht="14.4" hidden="false" customHeight="true" outlineLevel="0" collapsed="false">
      <c r="A55" s="26"/>
      <c r="B55" s="17" t="s">
        <v>60</v>
      </c>
      <c r="C55" s="18"/>
      <c r="D55" s="18"/>
      <c r="E55" s="19" t="n">
        <v>0</v>
      </c>
      <c r="F55" s="19" t="n">
        <f aca="false">E55</f>
        <v>0</v>
      </c>
      <c r="G55" s="19" t="n">
        <f aca="false">F55</f>
        <v>0</v>
      </c>
      <c r="H55" s="19" t="n">
        <f aca="false">G55</f>
        <v>0</v>
      </c>
      <c r="I55" s="19" t="n">
        <f aca="false">H55</f>
        <v>0</v>
      </c>
      <c r="J55" s="19" t="n">
        <f aca="false">I55</f>
        <v>0</v>
      </c>
      <c r="K55" s="19" t="n">
        <f aca="false">J55</f>
        <v>0</v>
      </c>
      <c r="L55" s="19" t="n">
        <f aca="false">K55</f>
        <v>0</v>
      </c>
      <c r="M55" s="19" t="n">
        <f aca="false">L55</f>
        <v>0</v>
      </c>
      <c r="N55" s="19" t="n">
        <f aca="false">M55</f>
        <v>0</v>
      </c>
      <c r="O55" s="19" t="n">
        <f aca="false">N55</f>
        <v>0</v>
      </c>
    </row>
    <row r="56" customFormat="false" ht="13.8" hidden="false" customHeight="false" outlineLevel="0" collapsed="false"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customFormat="false" ht="13.8" hidden="false" customHeight="false" outlineLevel="0" collapsed="false"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customFormat="false" ht="14.4" hidden="false" customHeight="false" outlineLevel="0" collapsed="false">
      <c r="B58" s="21" t="s">
        <v>61</v>
      </c>
      <c r="C58" s="22" t="s">
        <v>4</v>
      </c>
      <c r="D58" s="22"/>
      <c r="E58" s="22" t="n">
        <v>14</v>
      </c>
      <c r="F58" s="22" t="n">
        <v>14</v>
      </c>
      <c r="G58" s="22" t="n">
        <v>14</v>
      </c>
      <c r="H58" s="22" t="n">
        <v>14</v>
      </c>
      <c r="I58" s="22" t="n">
        <v>7</v>
      </c>
      <c r="J58" s="22" t="n">
        <v>0</v>
      </c>
      <c r="K58" s="22"/>
      <c r="L58" s="22"/>
      <c r="M58" s="22"/>
      <c r="N58" s="22"/>
      <c r="O58" s="22"/>
    </row>
    <row r="59" customFormat="false" ht="14.4" hidden="false" customHeight="false" outlineLevel="0" collapsed="false"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customFormat="false" ht="14.4" hidden="false" customHeight="false" outlineLevel="0" collapsed="false">
      <c r="B60" s="27" t="s">
        <v>62</v>
      </c>
      <c r="C60" s="27"/>
      <c r="D60" s="27"/>
      <c r="E60" s="27" t="n">
        <f aca="false">SUM(E7:E59)</f>
        <v>182</v>
      </c>
      <c r="F60" s="27" t="n">
        <f aca="false">SUM(F7:F59)</f>
        <v>174</v>
      </c>
      <c r="G60" s="27" t="n">
        <f aca="false">SUM(G7:G59)</f>
        <v>147</v>
      </c>
      <c r="H60" s="27" t="n">
        <f aca="false">SUM(H7:H59)</f>
        <v>125</v>
      </c>
      <c r="I60" s="27" t="n">
        <f aca="false">SUM(I7:I59)</f>
        <v>105</v>
      </c>
      <c r="J60" s="27" t="n">
        <f aca="false">SUM(J7:J59)</f>
        <v>72</v>
      </c>
      <c r="K60" s="27" t="n">
        <f aca="false">SUM(K7:K59)</f>
        <v>82</v>
      </c>
      <c r="L60" s="27" t="n">
        <f aca="false">SUM(L7:L59)</f>
        <v>53</v>
      </c>
      <c r="M60" s="27" t="n">
        <f aca="false">SUM(M7:M59)</f>
        <v>39</v>
      </c>
      <c r="N60" s="27" t="n">
        <f aca="false">SUM(N7:N59)</f>
        <v>38</v>
      </c>
      <c r="O60" s="27" t="n">
        <f aca="false">SUM(O7:O59)</f>
        <v>38</v>
      </c>
    </row>
    <row r="61" customFormat="false" ht="14.4" hidden="false" customHeight="false" outlineLevel="0" collapsed="false">
      <c r="B61" s="27" t="s">
        <v>63</v>
      </c>
      <c r="C61" s="27"/>
      <c r="D61" s="27"/>
      <c r="E61" s="27" t="n">
        <f aca="false">Paramètres!D2*Paramètres!D4*COLUMNS(F6:O6)</f>
        <v>280</v>
      </c>
      <c r="F61" s="27" t="n">
        <f aca="false">E61-(Paramètres!$D2*Paramètres!$D4)</f>
        <v>252</v>
      </c>
      <c r="G61" s="27" t="n">
        <f aca="false">F61-(Paramètres!$D2*Paramètres!$D4)</f>
        <v>224</v>
      </c>
      <c r="H61" s="27" t="n">
        <f aca="false">G61-(Paramètres!$D2*Paramètres!$D4)</f>
        <v>196</v>
      </c>
      <c r="I61" s="27" t="n">
        <f aca="false">H61-(Paramètres!$D2*Paramètres!$D4)</f>
        <v>168</v>
      </c>
      <c r="J61" s="27" t="n">
        <f aca="false">I61-(Paramètres!$D2*Paramètres!$D4)</f>
        <v>140</v>
      </c>
      <c r="K61" s="27" t="n">
        <f aca="false">J61-(Paramètres!$D2*Paramètres!$D4)</f>
        <v>112</v>
      </c>
      <c r="L61" s="27" t="n">
        <f aca="false">K61-(Paramètres!$D2*Paramètres!$D4)</f>
        <v>84</v>
      </c>
      <c r="M61" s="27" t="n">
        <f aca="false">L61-(Paramètres!$D2*Paramètres!$D4)</f>
        <v>56</v>
      </c>
      <c r="N61" s="27" t="n">
        <f aca="false">M61-(Paramètres!$D2*Paramètres!$D4)</f>
        <v>28</v>
      </c>
      <c r="O61" s="27" t="n">
        <f aca="false">N61-(Paramètres!$D2*Paramètres!$D4)</f>
        <v>0</v>
      </c>
    </row>
  </sheetData>
  <mergeCells count="4">
    <mergeCell ref="A3:P3"/>
    <mergeCell ref="A8:A14"/>
    <mergeCell ref="A15:A40"/>
    <mergeCell ref="A41:A55"/>
  </mergeCells>
  <dataValidations count="2">
    <dataValidation allowBlank="true" operator="between" showDropDown="false" showErrorMessage="true" showInputMessage="true" sqref="D7:D59" type="list">
      <formula1>Paramètres!$C$12:$C$15</formula1>
      <formula2>0</formula2>
    </dataValidation>
    <dataValidation allowBlank="false" operator="between" showDropDown="false" showErrorMessage="true" showInputMessage="true" sqref="C7:C55 C58:C59" type="list">
      <formula1>Paramètres!$C$5:$C$9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902343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description/>
  <dc:language>fr-FR</dc:language>
  <cp:lastModifiedBy/>
  <dcterms:modified xsi:type="dcterms:W3CDTF">2020-04-16T09:57:22Z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