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nti\"/>
    </mc:Choice>
  </mc:AlternateContent>
  <xr:revisionPtr revIDLastSave="0" documentId="13_ncr:1_{EDB06A12-4B41-4579-A155-A7638CA5B53E}" xr6:coauthVersionLast="36" xr6:coauthVersionMax="36" xr10:uidLastSave="{00000000-0000-0000-0000-000000000000}"/>
  <bookViews>
    <workbookView xWindow="0" yWindow="0" windowWidth="20490" windowHeight="7695" firstSheet="1" activeTab="3" xr2:uid="{46816196-0EC6-46FF-BD78-4E69D47B606F}"/>
  </bookViews>
  <sheets>
    <sheet name="Referencias absolutas" sheetId="1" r:id="rId1"/>
    <sheet name="Referencias absolutas1" sheetId="2" r:id="rId2"/>
    <sheet name="Referencias absolutas 2" sheetId="3" r:id="rId3"/>
    <sheet name="Referencias absolutas 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E10" i="4"/>
  <c r="D9" i="4"/>
  <c r="D10" i="4"/>
  <c r="D8" i="4"/>
  <c r="E8" i="4"/>
  <c r="C9" i="4"/>
  <c r="C10" i="4"/>
  <c r="C8" i="4"/>
  <c r="E19" i="4"/>
  <c r="E20" i="4"/>
  <c r="D19" i="4"/>
  <c r="D20" i="4"/>
  <c r="D18" i="4"/>
  <c r="E18" i="4"/>
  <c r="C19" i="4"/>
  <c r="C20" i="4"/>
  <c r="C18" i="4"/>
  <c r="C7" i="3"/>
  <c r="C8" i="3"/>
  <c r="C9" i="3"/>
  <c r="C10" i="3"/>
  <c r="C11" i="3"/>
  <c r="C12" i="3"/>
  <c r="C13" i="3"/>
  <c r="C14" i="3"/>
  <c r="C15" i="3"/>
  <c r="C16" i="3"/>
  <c r="C6" i="3"/>
  <c r="C8" i="2"/>
  <c r="C9" i="2"/>
  <c r="C10" i="2"/>
  <c r="C11" i="2"/>
  <c r="C12" i="2"/>
  <c r="C7" i="2"/>
  <c r="H6" i="1"/>
  <c r="H7" i="1"/>
  <c r="H8" i="1"/>
  <c r="H5" i="1"/>
  <c r="G6" i="1"/>
  <c r="G7" i="1"/>
  <c r="G8" i="1"/>
  <c r="G5" i="1"/>
  <c r="D6" i="1"/>
  <c r="D7" i="1"/>
  <c r="D8" i="1"/>
  <c r="D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idt-s1-pcprof</author>
  </authors>
  <commentList>
    <comment ref="C4" authorId="0" shapeId="0" xr:uid="{2E133EBD-02B0-4C3A-A899-E93D8EFEDECA}">
      <text>
        <r>
          <rPr>
            <b/>
            <sz val="9"/>
            <color indexed="81"/>
            <rFont val="Tahoma"/>
            <family val="2"/>
          </rPr>
          <t>EM:
Este valor representa el costo por segundo de llamada local.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<sst xmlns="http://schemas.openxmlformats.org/spreadsheetml/2006/main" count="61" uniqueCount="56">
  <si>
    <t>Ventas de Entradas Cine</t>
  </si>
  <si>
    <t>Niños</t>
  </si>
  <si>
    <t>Valor Entrada</t>
  </si>
  <si>
    <t>Nº Asistentes</t>
  </si>
  <si>
    <t xml:space="preserve"> importe</t>
  </si>
  <si>
    <t>NºAsistentes</t>
  </si>
  <si>
    <t>Importe</t>
  </si>
  <si>
    <t>Adultos</t>
  </si>
  <si>
    <t>Venta</t>
  </si>
  <si>
    <t>Total</t>
  </si>
  <si>
    <t>Sala 1</t>
  </si>
  <si>
    <t>Sala 2</t>
  </si>
  <si>
    <t>Sala 3</t>
  </si>
  <si>
    <t>Sala 4</t>
  </si>
  <si>
    <t>Ejemplo2:</t>
  </si>
  <si>
    <t>Costo de llamadas a celulares</t>
  </si>
  <si>
    <t>Llamadas locales:</t>
  </si>
  <si>
    <t>Tarifa por segundo</t>
  </si>
  <si>
    <t>nuevos soles</t>
  </si>
  <si>
    <t>Fecha</t>
  </si>
  <si>
    <t>Tiempo(seg.)Valor en Soles</t>
  </si>
  <si>
    <t>Distribucion de Gastos del Presupuesto Familiar</t>
  </si>
  <si>
    <t>(En nuevos soles)</t>
  </si>
  <si>
    <t>Gasto</t>
  </si>
  <si>
    <t>Porcentaje</t>
  </si>
  <si>
    <t>Importe Mensual</t>
  </si>
  <si>
    <t>Alimentacion</t>
  </si>
  <si>
    <t>Educacion</t>
  </si>
  <si>
    <t>Vivienda</t>
  </si>
  <si>
    <t>Salud</t>
  </si>
  <si>
    <t>Vestido</t>
  </si>
  <si>
    <t>Transporte</t>
  </si>
  <si>
    <t>Servicios</t>
  </si>
  <si>
    <t>Creditos</t>
  </si>
  <si>
    <t>Diversion</t>
  </si>
  <si>
    <t>Otros</t>
  </si>
  <si>
    <t>TOTAL</t>
  </si>
  <si>
    <t>Proyeccion de Pagos por Consumo de Servicios</t>
  </si>
  <si>
    <t>Incremento de gastos</t>
  </si>
  <si>
    <t>Tasa de Crecimiento Timestral</t>
  </si>
  <si>
    <t>Servicio</t>
  </si>
  <si>
    <t>Trim. 1</t>
  </si>
  <si>
    <t>Trim. 2</t>
  </si>
  <si>
    <t>Trim. 3</t>
  </si>
  <si>
    <t>Trim. 4</t>
  </si>
  <si>
    <t>Agua</t>
  </si>
  <si>
    <t>Luz</t>
  </si>
  <si>
    <t>Gas</t>
  </si>
  <si>
    <t>Caso 1:</t>
  </si>
  <si>
    <t>Caso 2:</t>
  </si>
  <si>
    <t xml:space="preserve">Reduccion de Gastos </t>
  </si>
  <si>
    <t>Tasa de Disminucion Trimestral</t>
  </si>
  <si>
    <t xml:space="preserve">Trim. 1 </t>
  </si>
  <si>
    <t>Telefonia Fija</t>
  </si>
  <si>
    <t>Telefonia Movil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</si>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</sst>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/>
    <xf numFmtId="0" fontId="5" fillId="0" borderId="0" xfId="0" applyFont="1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right"/>
    </xf>
    <xf numFmtId="1" fontId="0" fillId="0" borderId="1" xfId="0" applyNumberFormat="1" applyBorder="1"/>
    <xf numFmtId="0" fontId="6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A2E-FA11-4248-95C1-D9F4BD4048ED}">
  <dimension ref="A1:J14"/>
  <sheetViews>
    <sheetView workbookViewId="0">
      <selection activeCell="K5" sqref="K5"/>
    </sheetView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B3" s="1"/>
      <c r="C3" s="7" t="s">
        <v>1</v>
      </c>
      <c r="D3" s="1"/>
      <c r="E3" s="1"/>
      <c r="F3" s="7" t="s">
        <v>7</v>
      </c>
      <c r="G3" s="1"/>
      <c r="H3" s="1" t="s">
        <v>8</v>
      </c>
    </row>
    <row r="4" spans="1:10" x14ac:dyDescent="0.25">
      <c r="A4" s="6"/>
      <c r="B4" s="5" t="s">
        <v>2</v>
      </c>
      <c r="C4" s="3" t="s">
        <v>3</v>
      </c>
      <c r="D4" s="4" t="s">
        <v>4</v>
      </c>
      <c r="E4" t="s">
        <v>2</v>
      </c>
      <c r="F4" t="s">
        <v>5</v>
      </c>
      <c r="G4" t="s">
        <v>6</v>
      </c>
      <c r="H4" s="1" t="s">
        <v>9</v>
      </c>
    </row>
    <row r="5" spans="1:10" x14ac:dyDescent="0.25">
      <c r="A5" t="s">
        <v>10</v>
      </c>
      <c r="B5" s="1">
        <v>4</v>
      </c>
      <c r="C5" s="1">
        <v>62</v>
      </c>
      <c r="D5" s="1">
        <f>+B5*C5</f>
        <v>248</v>
      </c>
      <c r="E5" s="1">
        <v>8</v>
      </c>
      <c r="F5" s="1">
        <v>225</v>
      </c>
      <c r="G5" s="1">
        <f>+E5*F5</f>
        <v>1800</v>
      </c>
      <c r="H5" s="1">
        <f>+D5+G5</f>
        <v>2048</v>
      </c>
      <c r="I5" s="8"/>
    </row>
    <row r="6" spans="1:10" x14ac:dyDescent="0.25">
      <c r="A6" t="s">
        <v>11</v>
      </c>
      <c r="B6" s="1">
        <v>4</v>
      </c>
      <c r="C6" s="1">
        <v>56</v>
      </c>
      <c r="D6" s="1">
        <f t="shared" ref="D6:D8" si="0">+B6*C6</f>
        <v>224</v>
      </c>
      <c r="E6" s="1">
        <v>8</v>
      </c>
      <c r="F6" s="1">
        <v>255</v>
      </c>
      <c r="G6" s="1">
        <f t="shared" ref="G6:G8" si="1">+E6*F6</f>
        <v>2040</v>
      </c>
      <c r="H6" s="1">
        <f t="shared" ref="H6:H8" si="2">+D6+G6</f>
        <v>2264</v>
      </c>
    </row>
    <row r="7" spans="1:10" x14ac:dyDescent="0.25">
      <c r="A7" t="s">
        <v>12</v>
      </c>
      <c r="B7" s="1">
        <v>6</v>
      </c>
      <c r="C7" s="1">
        <v>44</v>
      </c>
      <c r="D7" s="1">
        <f t="shared" si="0"/>
        <v>264</v>
      </c>
      <c r="E7" s="1">
        <v>10</v>
      </c>
      <c r="F7" s="1">
        <v>216</v>
      </c>
      <c r="G7" s="1">
        <f t="shared" si="1"/>
        <v>2160</v>
      </c>
      <c r="H7" s="1">
        <f t="shared" si="2"/>
        <v>2424</v>
      </c>
      <c r="J7" s="6"/>
    </row>
    <row r="8" spans="1:10" x14ac:dyDescent="0.25">
      <c r="A8" t="s">
        <v>13</v>
      </c>
      <c r="B8" s="1">
        <v>6</v>
      </c>
      <c r="C8" s="1">
        <v>33</v>
      </c>
      <c r="D8" s="1">
        <f t="shared" si="0"/>
        <v>198</v>
      </c>
      <c r="E8" s="1">
        <v>10</v>
      </c>
      <c r="F8" s="1">
        <v>198</v>
      </c>
      <c r="G8" s="1">
        <f t="shared" si="1"/>
        <v>1980</v>
      </c>
      <c r="H8" s="1">
        <f t="shared" si="2"/>
        <v>2178</v>
      </c>
    </row>
    <row r="14" spans="1:10" x14ac:dyDescent="0.25">
      <c r="I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41E0-B4E1-4E53-A73B-C6F01D28D008}">
  <dimension ref="A1:E14"/>
  <sheetViews>
    <sheetView workbookViewId="0">
      <selection activeCell="E14" sqref="E14"/>
    </sheetView>
  </sheetViews>
  <sheetFormatPr baseColWidth="10" defaultRowHeight="15" x14ac:dyDescent="0.25"/>
  <sheetData>
    <row r="1" spans="1:5" x14ac:dyDescent="0.25">
      <c r="A1" t="s">
        <v>14</v>
      </c>
      <c r="B1" t="s">
        <v>15</v>
      </c>
    </row>
    <row r="3" spans="1:5" x14ac:dyDescent="0.25">
      <c r="A3" t="s">
        <v>16</v>
      </c>
      <c r="C3" t="s">
        <v>17</v>
      </c>
    </row>
    <row r="4" spans="1:5" x14ac:dyDescent="0.25">
      <c r="C4" s="9">
        <v>1.3599999999999999E-2</v>
      </c>
      <c r="D4" t="s">
        <v>18</v>
      </c>
    </row>
    <row r="6" spans="1:5" x14ac:dyDescent="0.25">
      <c r="A6" s="2" t="s">
        <v>19</v>
      </c>
      <c r="B6" t="s">
        <v>20</v>
      </c>
    </row>
    <row r="7" spans="1:5" x14ac:dyDescent="0.25">
      <c r="A7" s="11">
        <v>45598</v>
      </c>
      <c r="B7">
        <v>115</v>
      </c>
      <c r="C7" s="10">
        <f>+B7*$C$4</f>
        <v>1.5639999999999998</v>
      </c>
    </row>
    <row r="8" spans="1:5" x14ac:dyDescent="0.25">
      <c r="A8" s="11">
        <v>45602</v>
      </c>
      <c r="B8">
        <v>94</v>
      </c>
      <c r="C8" s="10">
        <f t="shared" ref="C8:C12" si="0">+B8*$C$4</f>
        <v>1.2784</v>
      </c>
    </row>
    <row r="9" spans="1:5" x14ac:dyDescent="0.25">
      <c r="A9" s="11">
        <v>45606</v>
      </c>
      <c r="B9">
        <v>156</v>
      </c>
      <c r="C9" s="10">
        <f t="shared" si="0"/>
        <v>2.1215999999999999</v>
      </c>
    </row>
    <row r="10" spans="1:5" x14ac:dyDescent="0.25">
      <c r="A10" s="11">
        <v>45611</v>
      </c>
      <c r="B10">
        <v>78</v>
      </c>
      <c r="C10" s="10">
        <f t="shared" si="0"/>
        <v>1.0608</v>
      </c>
      <c r="D10" s="12"/>
    </row>
    <row r="11" spans="1:5" x14ac:dyDescent="0.25">
      <c r="A11" s="11">
        <v>45617</v>
      </c>
      <c r="B11">
        <v>132</v>
      </c>
      <c r="C11" s="10">
        <f t="shared" si="0"/>
        <v>1.7951999999999999</v>
      </c>
    </row>
    <row r="12" spans="1:5" x14ac:dyDescent="0.25">
      <c r="A12" s="11">
        <v>45625</v>
      </c>
      <c r="B12">
        <v>145</v>
      </c>
      <c r="C12" s="10">
        <f t="shared" si="0"/>
        <v>1.972</v>
      </c>
    </row>
    <row r="14" spans="1:5" x14ac:dyDescent="0.25">
      <c r="E14" s="1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FCE6-7F2E-4217-9571-0AF4F3AE6106}">
  <dimension ref="A1:C16"/>
  <sheetViews>
    <sheetView workbookViewId="0">
      <selection activeCell="G16" sqref="G16"/>
    </sheetView>
  </sheetViews>
  <sheetFormatPr baseColWidth="10" defaultRowHeight="15" x14ac:dyDescent="0.25"/>
  <cols>
    <col min="2" max="2" width="19" customWidth="1"/>
    <col min="3" max="3" width="12.5703125" customWidth="1"/>
  </cols>
  <sheetData>
    <row r="1" spans="1:3" x14ac:dyDescent="0.25">
      <c r="A1" s="14" t="s">
        <v>21</v>
      </c>
    </row>
    <row r="3" spans="1:3" x14ac:dyDescent="0.25">
      <c r="A3" t="s">
        <v>22</v>
      </c>
    </row>
    <row r="5" spans="1:3" x14ac:dyDescent="0.25">
      <c r="A5" s="1" t="s">
        <v>23</v>
      </c>
      <c r="B5" s="7" t="s">
        <v>25</v>
      </c>
      <c r="C5" s="7" t="s">
        <v>24</v>
      </c>
    </row>
    <row r="6" spans="1:3" x14ac:dyDescent="0.25">
      <c r="A6" s="1" t="s">
        <v>26</v>
      </c>
      <c r="B6" s="1">
        <v>900</v>
      </c>
      <c r="C6" s="16">
        <f>(B6*100)/$B$16</f>
        <v>25</v>
      </c>
    </row>
    <row r="7" spans="1:3" x14ac:dyDescent="0.25">
      <c r="A7" s="1" t="s">
        <v>27</v>
      </c>
      <c r="B7" s="1">
        <v>600</v>
      </c>
      <c r="C7" s="16">
        <f t="shared" ref="C7:C16" si="0">(B7*100)/$B$16</f>
        <v>16.666666666666668</v>
      </c>
    </row>
    <row r="8" spans="1:3" x14ac:dyDescent="0.25">
      <c r="A8" s="1" t="s">
        <v>28</v>
      </c>
      <c r="B8" s="1">
        <v>250</v>
      </c>
      <c r="C8" s="16">
        <f t="shared" si="0"/>
        <v>6.9444444444444446</v>
      </c>
    </row>
    <row r="9" spans="1:3" x14ac:dyDescent="0.25">
      <c r="A9" s="1" t="s">
        <v>29</v>
      </c>
      <c r="B9" s="1">
        <v>150</v>
      </c>
      <c r="C9" s="16">
        <f t="shared" si="0"/>
        <v>4.166666666666667</v>
      </c>
    </row>
    <row r="10" spans="1:3" x14ac:dyDescent="0.25">
      <c r="A10" s="1" t="s">
        <v>30</v>
      </c>
      <c r="B10" s="1">
        <v>200</v>
      </c>
      <c r="C10" s="16">
        <f t="shared" si="0"/>
        <v>5.5555555555555554</v>
      </c>
    </row>
    <row r="11" spans="1:3" x14ac:dyDescent="0.25">
      <c r="A11" s="1" t="s">
        <v>31</v>
      </c>
      <c r="B11" s="1">
        <v>120</v>
      </c>
      <c r="C11" s="16">
        <f t="shared" si="0"/>
        <v>3.3333333333333335</v>
      </c>
    </row>
    <row r="12" spans="1:3" x14ac:dyDescent="0.25">
      <c r="A12" s="1" t="s">
        <v>32</v>
      </c>
      <c r="B12" s="1">
        <v>800</v>
      </c>
      <c r="C12" s="16">
        <f t="shared" si="0"/>
        <v>22.222222222222221</v>
      </c>
    </row>
    <row r="13" spans="1:3" x14ac:dyDescent="0.25">
      <c r="A13" s="1" t="s">
        <v>33</v>
      </c>
      <c r="B13" s="1">
        <v>250</v>
      </c>
      <c r="C13" s="16">
        <f t="shared" si="0"/>
        <v>6.9444444444444446</v>
      </c>
    </row>
    <row r="14" spans="1:3" x14ac:dyDescent="0.25">
      <c r="A14" s="1" t="s">
        <v>34</v>
      </c>
      <c r="B14" s="1">
        <v>150</v>
      </c>
      <c r="C14" s="16">
        <f t="shared" si="0"/>
        <v>4.166666666666667</v>
      </c>
    </row>
    <row r="15" spans="1:3" x14ac:dyDescent="0.25">
      <c r="A15" s="1" t="s">
        <v>35</v>
      </c>
      <c r="B15" s="1">
        <v>180</v>
      </c>
      <c r="C15" s="16">
        <f t="shared" si="0"/>
        <v>5</v>
      </c>
    </row>
    <row r="16" spans="1:3" x14ac:dyDescent="0.25">
      <c r="A16" s="15" t="s">
        <v>36</v>
      </c>
      <c r="B16" s="1">
        <v>3600</v>
      </c>
      <c r="C16" s="16">
        <f t="shared" si="0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5DBA-FCED-4E94-BEE8-69D845A03AD7}">
  <dimension ref="A1:E20"/>
  <sheetViews>
    <sheetView tabSelected="1" workbookViewId="0">
      <selection activeCell="G11" sqref="G11"/>
    </sheetView>
  </sheetViews>
  <sheetFormatPr baseColWidth="10" defaultRowHeight="15" x14ac:dyDescent="0.25"/>
  <cols>
    <col min="1" max="1" width="15.5703125" customWidth="1"/>
    <col min="2" max="2" width="18.140625" customWidth="1"/>
  </cols>
  <sheetData>
    <row r="1" spans="1:5" x14ac:dyDescent="0.25">
      <c r="A1" s="14" t="s">
        <v>37</v>
      </c>
    </row>
    <row r="3" spans="1:5" x14ac:dyDescent="0.25">
      <c r="A3" s="17" t="s">
        <v>48</v>
      </c>
      <c r="B3" t="s">
        <v>38</v>
      </c>
    </row>
    <row r="5" spans="1:5" x14ac:dyDescent="0.25">
      <c r="A5" t="s">
        <v>39</v>
      </c>
      <c r="D5" s="18">
        <v>0.1</v>
      </c>
      <c r="E5" s="18"/>
    </row>
    <row r="7" spans="1:5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</row>
    <row r="8" spans="1:5" x14ac:dyDescent="0.25">
      <c r="A8" s="1" t="s">
        <v>45</v>
      </c>
      <c r="B8" s="1">
        <v>270</v>
      </c>
      <c r="C8" s="1">
        <f>+B8+(B8*$D$5)</f>
        <v>297</v>
      </c>
      <c r="D8" s="1">
        <f t="shared" ref="D8:E8" si="0">+C8+(C8*$D$5)</f>
        <v>326.7</v>
      </c>
      <c r="E8" s="1">
        <f t="shared" si="0"/>
        <v>359.37</v>
      </c>
    </row>
    <row r="9" spans="1:5" x14ac:dyDescent="0.25">
      <c r="A9" s="1" t="s">
        <v>46</v>
      </c>
      <c r="B9" s="1">
        <v>330</v>
      </c>
      <c r="C9" s="1">
        <f t="shared" ref="C9:E10" si="1">+B9+(B9*$D$5)</f>
        <v>363</v>
      </c>
      <c r="D9" s="1">
        <f t="shared" si="1"/>
        <v>399.3</v>
      </c>
      <c r="E9" s="1">
        <f t="shared" si="1"/>
        <v>439.23</v>
      </c>
    </row>
    <row r="10" spans="1:5" x14ac:dyDescent="0.25">
      <c r="A10" s="1" t="s">
        <v>47</v>
      </c>
      <c r="B10" s="1">
        <v>105</v>
      </c>
      <c r="C10" s="1">
        <f t="shared" si="1"/>
        <v>115.5</v>
      </c>
      <c r="D10" s="1">
        <f t="shared" si="1"/>
        <v>127.05</v>
      </c>
      <c r="E10" s="1">
        <f t="shared" si="1"/>
        <v>139.755</v>
      </c>
    </row>
    <row r="13" spans="1:5" x14ac:dyDescent="0.25">
      <c r="A13" t="s">
        <v>49</v>
      </c>
      <c r="B13" t="s">
        <v>50</v>
      </c>
    </row>
    <row r="15" spans="1:5" x14ac:dyDescent="0.25">
      <c r="A15" t="s">
        <v>51</v>
      </c>
      <c r="D15" s="18">
        <v>0.05</v>
      </c>
    </row>
    <row r="17" spans="1:5" x14ac:dyDescent="0.25">
      <c r="A17" s="1" t="s">
        <v>40</v>
      </c>
      <c r="B17" s="1" t="s">
        <v>52</v>
      </c>
      <c r="C17" s="1" t="s">
        <v>42</v>
      </c>
      <c r="D17" s="1" t="s">
        <v>43</v>
      </c>
      <c r="E17" s="1" t="s">
        <v>44</v>
      </c>
    </row>
    <row r="18" spans="1:5" x14ac:dyDescent="0.25">
      <c r="A18" s="1" t="s">
        <v>53</v>
      </c>
      <c r="B18" s="1">
        <v>240</v>
      </c>
      <c r="C18" s="1">
        <f>+B18-(B18*$D$15)</f>
        <v>228</v>
      </c>
      <c r="D18" s="1">
        <f t="shared" ref="D18:E18" si="2">+C18-(C18*$D$15)</f>
        <v>216.6</v>
      </c>
      <c r="E18" s="1">
        <f t="shared" si="2"/>
        <v>205.76999999999998</v>
      </c>
    </row>
    <row r="19" spans="1:5" x14ac:dyDescent="0.25">
      <c r="A19" s="1" t="s">
        <v>54</v>
      </c>
      <c r="B19" s="1">
        <v>210</v>
      </c>
      <c r="C19" s="1">
        <f t="shared" ref="C19:E20" si="3">+B19-(B19*$D$15)</f>
        <v>199.5</v>
      </c>
      <c r="D19" s="1">
        <f t="shared" si="3"/>
        <v>189.52500000000001</v>
      </c>
      <c r="E19" s="1">
        <f t="shared" si="3"/>
        <v>180.04875000000001</v>
      </c>
    </row>
    <row r="20" spans="1:5" x14ac:dyDescent="0.25">
      <c r="A20" s="1" t="s">
        <v>55</v>
      </c>
      <c r="B20" s="1">
        <v>390</v>
      </c>
      <c r="C20" s="1">
        <f t="shared" si="3"/>
        <v>370.5</v>
      </c>
      <c r="D20" s="1">
        <f t="shared" si="3"/>
        <v>351.97500000000002</v>
      </c>
      <c r="E20" s="1">
        <f t="shared" si="3"/>
        <v>334.37625000000003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Referencias absolutas</vt:lpstr>
      <vt:lpstr>Referencias absolutas1</vt:lpstr>
      <vt:lpstr>Referencias absolutas 2</vt:lpstr>
      <vt:lpstr>Referencias absolutas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idt-s1-pcprof</dc:creator>
  <cp:lastModifiedBy>idt-s1-pcprof</cp:lastModifiedBy>
  <dcterms:created xsi:type="dcterms:W3CDTF">2024-08-06T12:49:45Z</dcterms:created>
  <dcterms:modified xsi:type="dcterms:W3CDTF">2024-08-06T14:42:16Z</dcterms:modified>
</cp:coreProperties>
</file>