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โมเดล\"/>
    </mc:Choice>
  </mc:AlternateContent>
  <xr:revisionPtr revIDLastSave="0" documentId="13_ncr:1_{17A8C01E-9037-4EEE-AF37-F4053ABA032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F2" i="1"/>
  <c r="I154" i="1"/>
  <c r="I153" i="1"/>
  <c r="I152" i="1"/>
  <c r="I151" i="1"/>
  <c r="I150" i="1"/>
  <c r="I149" i="1"/>
  <c r="J148" i="1"/>
  <c r="I148" i="1"/>
  <c r="J147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J132" i="1"/>
  <c r="I132" i="1"/>
  <c r="J131" i="1"/>
  <c r="I131" i="1"/>
  <c r="I130" i="1"/>
  <c r="I129" i="1"/>
  <c r="I128" i="1"/>
  <c r="I127" i="1"/>
  <c r="I126" i="1"/>
  <c r="I125" i="1"/>
  <c r="I124" i="1"/>
  <c r="J123" i="1"/>
  <c r="I123" i="1"/>
  <c r="I122" i="1"/>
  <c r="I121" i="1"/>
  <c r="I120" i="1"/>
  <c r="I119" i="1"/>
  <c r="I118" i="1"/>
  <c r="I117" i="1"/>
  <c r="J116" i="1"/>
  <c r="I116" i="1"/>
  <c r="I115" i="1"/>
  <c r="I114" i="1"/>
  <c r="I113" i="1"/>
  <c r="I112" i="1"/>
  <c r="I111" i="1"/>
  <c r="I110" i="1"/>
  <c r="I109" i="1"/>
  <c r="J108" i="1"/>
  <c r="I108" i="1"/>
  <c r="J107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J92" i="1"/>
  <c r="I92" i="1"/>
  <c r="J91" i="1"/>
  <c r="I91" i="1"/>
  <c r="I90" i="1"/>
  <c r="I89" i="1"/>
  <c r="I88" i="1"/>
  <c r="I87" i="1"/>
  <c r="I86" i="1"/>
  <c r="I85" i="1"/>
  <c r="J84" i="1"/>
  <c r="I84" i="1"/>
  <c r="J83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J68" i="1"/>
  <c r="I68" i="1"/>
  <c r="J67" i="1"/>
  <c r="I67" i="1"/>
  <c r="I66" i="1"/>
  <c r="I65" i="1"/>
  <c r="I64" i="1"/>
  <c r="I63" i="1"/>
  <c r="I62" i="1"/>
  <c r="I61" i="1"/>
  <c r="I60" i="1"/>
  <c r="J59" i="1"/>
  <c r="I59" i="1"/>
  <c r="I58" i="1"/>
  <c r="I57" i="1"/>
  <c r="I56" i="1"/>
  <c r="I55" i="1"/>
  <c r="I54" i="1"/>
  <c r="I53" i="1"/>
  <c r="J52" i="1"/>
  <c r="I52" i="1"/>
  <c r="I51" i="1"/>
  <c r="I50" i="1"/>
  <c r="I49" i="1"/>
  <c r="I48" i="1"/>
  <c r="I47" i="1"/>
  <c r="I46" i="1"/>
  <c r="J45" i="1"/>
  <c r="I45" i="1"/>
  <c r="J44" i="1"/>
  <c r="I44" i="1"/>
  <c r="J43" i="1"/>
  <c r="I43" i="1"/>
  <c r="I42" i="1"/>
  <c r="I41" i="1"/>
  <c r="I40" i="1"/>
  <c r="I39" i="1"/>
  <c r="J38" i="1"/>
  <c r="I38" i="1"/>
  <c r="I37" i="1"/>
  <c r="I36" i="1"/>
  <c r="J35" i="1"/>
  <c r="I35" i="1"/>
  <c r="I34" i="1"/>
  <c r="I33" i="1"/>
  <c r="I32" i="1"/>
  <c r="J31" i="1"/>
  <c r="I31" i="1"/>
  <c r="J30" i="1"/>
  <c r="I30" i="1"/>
  <c r="I29" i="1"/>
  <c r="K28" i="1"/>
  <c r="I28" i="1"/>
  <c r="K27" i="1"/>
  <c r="I27" i="1"/>
  <c r="K26" i="1"/>
  <c r="J26" i="1"/>
  <c r="I26" i="1"/>
  <c r="K25" i="1"/>
  <c r="I25" i="1"/>
  <c r="K24" i="1"/>
  <c r="I24" i="1"/>
  <c r="K23" i="1"/>
  <c r="J23" i="1"/>
  <c r="I23" i="1"/>
  <c r="K22" i="1"/>
  <c r="I22" i="1"/>
  <c r="K21" i="1"/>
  <c r="I21" i="1"/>
  <c r="K20" i="1"/>
  <c r="I20" i="1"/>
  <c r="K19" i="1"/>
  <c r="J19" i="1"/>
  <c r="I19" i="1"/>
  <c r="L18" i="1"/>
  <c r="K18" i="1"/>
  <c r="J18" i="1"/>
  <c r="I18" i="1"/>
  <c r="K17" i="1"/>
  <c r="I17" i="1"/>
  <c r="K16" i="1"/>
  <c r="I16" i="1"/>
  <c r="K15" i="1"/>
  <c r="I15" i="1"/>
  <c r="L14" i="1"/>
  <c r="K14" i="1"/>
  <c r="J14" i="1"/>
  <c r="I14" i="1"/>
  <c r="K13" i="1"/>
  <c r="I13" i="1"/>
  <c r="K12" i="1"/>
  <c r="I12" i="1"/>
  <c r="K11" i="1"/>
  <c r="J11" i="1"/>
  <c r="I11" i="1"/>
  <c r="K10" i="1"/>
  <c r="I10" i="1"/>
  <c r="K9" i="1"/>
  <c r="I9" i="1"/>
  <c r="K8" i="1"/>
  <c r="I8" i="1"/>
  <c r="K7" i="1"/>
  <c r="J7" i="1"/>
  <c r="I7" i="1"/>
  <c r="L6" i="1"/>
  <c r="K6" i="1"/>
  <c r="J6" i="1"/>
  <c r="I6" i="1"/>
  <c r="K5" i="1"/>
  <c r="I5" i="1"/>
  <c r="K4" i="1"/>
  <c r="I4" i="1"/>
  <c r="H4" i="1"/>
  <c r="H5" i="1" s="1"/>
  <c r="G4" i="1"/>
  <c r="G5" i="1" s="1"/>
  <c r="J124" i="1" s="1"/>
  <c r="L3" i="1"/>
  <c r="K3" i="1"/>
  <c r="J3" i="1"/>
  <c r="I3" i="1"/>
  <c r="H3" i="1"/>
  <c r="G3" i="1"/>
  <c r="K2" i="1"/>
  <c r="I2" i="1"/>
  <c r="H2" i="1"/>
  <c r="G2" i="1"/>
  <c r="L26" i="1" l="1"/>
  <c r="J60" i="1"/>
  <c r="J99" i="1"/>
  <c r="J135" i="1"/>
  <c r="J71" i="1"/>
  <c r="J28" i="1"/>
  <c r="J134" i="1"/>
  <c r="J110" i="1"/>
  <c r="J86" i="1"/>
  <c r="J62" i="1"/>
  <c r="L27" i="1"/>
  <c r="L15" i="1"/>
  <c r="L11" i="1"/>
  <c r="J133" i="1"/>
  <c r="J125" i="1"/>
  <c r="J101" i="1"/>
  <c r="J69" i="1"/>
  <c r="J39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L25" i="1"/>
  <c r="L21" i="1"/>
  <c r="L17" i="1"/>
  <c r="L13" i="1"/>
  <c r="L9" i="1"/>
  <c r="L5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7" i="1"/>
  <c r="J33" i="1"/>
  <c r="J25" i="1"/>
  <c r="J21" i="1"/>
  <c r="J17" i="1"/>
  <c r="J13" i="1"/>
  <c r="J9" i="1"/>
  <c r="L2" i="1"/>
  <c r="J144" i="1"/>
  <c r="J136" i="1"/>
  <c r="J120" i="1"/>
  <c r="J112" i="1"/>
  <c r="J96" i="1"/>
  <c r="J88" i="1"/>
  <c r="J80" i="1"/>
  <c r="J64" i="1"/>
  <c r="J48" i="1"/>
  <c r="L28" i="1"/>
  <c r="L20" i="1"/>
  <c r="L12" i="1"/>
  <c r="J151" i="1"/>
  <c r="J127" i="1"/>
  <c r="J119" i="1"/>
  <c r="J111" i="1"/>
  <c r="J95" i="1"/>
  <c r="J79" i="1"/>
  <c r="J55" i="1"/>
  <c r="J40" i="1"/>
  <c r="J32" i="1"/>
  <c r="J20" i="1"/>
  <c r="J12" i="1"/>
  <c r="L4" i="1"/>
  <c r="J142" i="1"/>
  <c r="J126" i="1"/>
  <c r="J102" i="1"/>
  <c r="J78" i="1"/>
  <c r="J46" i="1"/>
  <c r="L19" i="1"/>
  <c r="J4" i="1"/>
  <c r="J149" i="1"/>
  <c r="J109" i="1"/>
  <c r="J93" i="1"/>
  <c r="J77" i="1"/>
  <c r="J53" i="1"/>
  <c r="J153" i="1"/>
  <c r="J29" i="1"/>
  <c r="J5" i="1"/>
  <c r="J152" i="1"/>
  <c r="J128" i="1"/>
  <c r="J104" i="1"/>
  <c r="J72" i="1"/>
  <c r="J56" i="1"/>
  <c r="L24" i="1"/>
  <c r="L16" i="1"/>
  <c r="L8" i="1"/>
  <c r="J2" i="1"/>
  <c r="J143" i="1"/>
  <c r="J103" i="1"/>
  <c r="J87" i="1"/>
  <c r="J63" i="1"/>
  <c r="J47" i="1"/>
  <c r="J36" i="1"/>
  <c r="J24" i="1"/>
  <c r="J16" i="1"/>
  <c r="J8" i="1"/>
  <c r="J150" i="1"/>
  <c r="J118" i="1"/>
  <c r="J94" i="1"/>
  <c r="J70" i="1"/>
  <c r="J54" i="1"/>
  <c r="L23" i="1"/>
  <c r="L7" i="1"/>
  <c r="J141" i="1"/>
  <c r="J117" i="1"/>
  <c r="J85" i="1"/>
  <c r="J61" i="1"/>
  <c r="J15" i="1"/>
  <c r="J10" i="1"/>
  <c r="J27" i="1"/>
  <c r="J75" i="1"/>
  <c r="J100" i="1"/>
  <c r="J139" i="1"/>
  <c r="J140" i="1"/>
  <c r="J22" i="1"/>
  <c r="L10" i="1"/>
  <c r="J34" i="1"/>
  <c r="J51" i="1"/>
  <c r="J76" i="1"/>
  <c r="J115" i="1"/>
  <c r="L22" i="1"/>
</calcChain>
</file>

<file path=xl/sharedStrings.xml><?xml version="1.0" encoding="utf-8"?>
<sst xmlns="http://schemas.openxmlformats.org/spreadsheetml/2006/main" count="4" uniqueCount="4">
  <si>
    <t>y_train</t>
  </si>
  <si>
    <t>y_train_pre</t>
  </si>
  <si>
    <t>y_test</t>
  </si>
  <si>
    <t>y_test_pre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</si>
</sst>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4"/>
  <sheetViews>
    <sheetView tabSelected="1" topLeftCell="A115" workbookViewId="0">
      <selection activeCell="B142" sqref="B142"/>
    </sheetView>
  </sheetViews>
  <sheetFormatPr defaultRowHeight="13.8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13" x14ac:dyDescent="0.25">
      <c r="A2" s="1">
        <v>0</v>
      </c>
      <c r="B2">
        <v>47.49988415</v>
      </c>
      <c r="C2">
        <v>26.45145416259766</v>
      </c>
      <c r="D2">
        <v>0</v>
      </c>
      <c r="E2">
        <v>37.257526397705078</v>
      </c>
      <c r="F2">
        <f>RSQ(D2:D28,E2:E28)</f>
        <v>3.8694338322125502E-2</v>
      </c>
      <c r="G2">
        <f>AVERAGE(B2:B154)</f>
        <v>40.829850196099322</v>
      </c>
      <c r="H2">
        <f>AVERAGE(C2:C154)</f>
        <v>33.261804107233139</v>
      </c>
      <c r="I2">
        <f>+B2</f>
        <v>47.49988415</v>
      </c>
      <c r="J2">
        <f>_xlfn.GAMMA.INV(_xlfn.GAMMA.DIST(C2,$H$5,$H$4,TRUE),$G$5,$G$4)</f>
        <v>10.765783750265152</v>
      </c>
      <c r="K2">
        <f>+D2</f>
        <v>0</v>
      </c>
      <c r="L2">
        <f>_xlfn.GAMMA.INV(_xlfn.GAMMA.DIST(E2,$H$5,$H$4,TRUE),$G$5,$G$4)</f>
        <v>33.420371096085908</v>
      </c>
      <c r="M2">
        <f>RSQ(K2:K28,L2:L28)</f>
        <v>3.5502390506019929E-2</v>
      </c>
    </row>
    <row r="3" spans="1:13" x14ac:dyDescent="0.25">
      <c r="A3" s="1">
        <v>1</v>
      </c>
      <c r="B3">
        <v>7.4856117900000001</v>
      </c>
      <c r="C3">
        <v>23.106447219848629</v>
      </c>
      <c r="D3">
        <v>59.25990427</v>
      </c>
      <c r="E3">
        <v>32.020889282226563</v>
      </c>
      <c r="G3">
        <f>_xlfn.STDEV.S(B2:B154)</f>
        <v>62.580624074238976</v>
      </c>
      <c r="H3">
        <f>_xlfn.STDEV.S(C2:C154)</f>
        <v>19.527413258073992</v>
      </c>
      <c r="I3">
        <f t="shared" ref="I3:I66" si="0">+B3</f>
        <v>7.4856117900000001</v>
      </c>
      <c r="J3">
        <f t="shared" ref="J3:J66" si="1">_xlfn.GAMMA.INV(_xlfn.GAMMA.DIST(C3,$H$5,$H$4,TRUE),$G$5,$G$4)</f>
        <v>6.4660231223957982</v>
      </c>
      <c r="K3">
        <f t="shared" ref="K3:K40" si="2">+D3</f>
        <v>59.25990427</v>
      </c>
      <c r="L3">
        <f t="shared" ref="L3:L40" si="3">_xlfn.GAMMA.INV(_xlfn.GAMMA.DIST(E3,$H$5,$H$4,TRUE),$G$5,$G$4)</f>
        <v>20.810316646449092</v>
      </c>
    </row>
    <row r="4" spans="1:13" x14ac:dyDescent="0.25">
      <c r="A4" s="1">
        <v>2</v>
      </c>
      <c r="B4">
        <v>50.270735160000001</v>
      </c>
      <c r="C4">
        <v>23.941299438476559</v>
      </c>
      <c r="D4">
        <v>9.5437889899999995</v>
      </c>
      <c r="E4">
        <v>27.117744445800781</v>
      </c>
      <c r="G4">
        <f>+G3^2/G2</f>
        <v>95.918414853634843</v>
      </c>
      <c r="H4">
        <f>+H3^2/H2</f>
        <v>11.464196810319191</v>
      </c>
      <c r="I4">
        <f t="shared" si="0"/>
        <v>50.270735160000001</v>
      </c>
      <c r="J4">
        <f t="shared" si="1"/>
        <v>7.4182387901016531</v>
      </c>
      <c r="K4">
        <f t="shared" si="2"/>
        <v>9.5437889899999995</v>
      </c>
      <c r="L4">
        <f t="shared" si="3"/>
        <v>11.777743822024112</v>
      </c>
    </row>
    <row r="5" spans="1:13" x14ac:dyDescent="0.25">
      <c r="A5" s="1">
        <v>3</v>
      </c>
      <c r="B5">
        <v>0.60677954999999995</v>
      </c>
      <c r="C5">
        <v>20.606973648071289</v>
      </c>
      <c r="D5">
        <v>1.19058745</v>
      </c>
      <c r="E5">
        <v>20.289827346801761</v>
      </c>
      <c r="G5">
        <f>+G2/G4</f>
        <v>0.42567269547148973</v>
      </c>
      <c r="H5">
        <f>+H2/H4</f>
        <v>2.9013636679102905</v>
      </c>
      <c r="I5">
        <f t="shared" si="0"/>
        <v>0.60677954999999995</v>
      </c>
      <c r="J5">
        <f t="shared" si="1"/>
        <v>4.0806130266913714</v>
      </c>
      <c r="K5">
        <f t="shared" si="2"/>
        <v>1.19058745</v>
      </c>
      <c r="L5">
        <f t="shared" si="3"/>
        <v>3.826205542056127</v>
      </c>
    </row>
    <row r="6" spans="1:13" x14ac:dyDescent="0.25">
      <c r="A6" s="1">
        <v>4</v>
      </c>
      <c r="B6">
        <v>0.57796685999999997</v>
      </c>
      <c r="C6">
        <v>22.208343505859379</v>
      </c>
      <c r="D6">
        <v>108.8860617</v>
      </c>
      <c r="E6">
        <v>18.07753944396973</v>
      </c>
      <c r="I6">
        <f t="shared" si="0"/>
        <v>0.57796685999999997</v>
      </c>
      <c r="J6">
        <f t="shared" si="1"/>
        <v>5.5296751522979291</v>
      </c>
      <c r="K6">
        <f t="shared" si="2"/>
        <v>108.8860617</v>
      </c>
      <c r="L6">
        <f t="shared" si="3"/>
        <v>2.3345853721281871</v>
      </c>
    </row>
    <row r="7" spans="1:13" x14ac:dyDescent="0.25">
      <c r="A7" s="1">
        <v>5</v>
      </c>
      <c r="B7">
        <v>255.930454</v>
      </c>
      <c r="C7">
        <v>24.712139129638668</v>
      </c>
      <c r="D7">
        <v>10.406629880000001</v>
      </c>
      <c r="E7">
        <v>17.0008430480957</v>
      </c>
      <c r="I7">
        <f t="shared" si="0"/>
        <v>255.930454</v>
      </c>
      <c r="J7">
        <f t="shared" si="1"/>
        <v>8.3684209561001204</v>
      </c>
      <c r="K7">
        <f t="shared" si="2"/>
        <v>10.406629880000001</v>
      </c>
      <c r="L7">
        <f t="shared" si="3"/>
        <v>1.7763474262902459</v>
      </c>
    </row>
    <row r="8" spans="1:13" x14ac:dyDescent="0.25">
      <c r="A8" s="1">
        <v>6</v>
      </c>
      <c r="B8">
        <v>50.745763160000003</v>
      </c>
      <c r="C8">
        <v>27.30584716796875</v>
      </c>
      <c r="D8">
        <v>160.5896276</v>
      </c>
      <c r="E8">
        <v>18.692550659179691</v>
      </c>
      <c r="I8">
        <f t="shared" si="0"/>
        <v>50.745763160000003</v>
      </c>
      <c r="J8">
        <f t="shared" si="1"/>
        <v>12.072833730670887</v>
      </c>
      <c r="K8">
        <f t="shared" si="2"/>
        <v>160.5896276</v>
      </c>
      <c r="L8">
        <f t="shared" si="3"/>
        <v>2.7011377832784564</v>
      </c>
    </row>
    <row r="9" spans="1:13" x14ac:dyDescent="0.25">
      <c r="A9" s="1">
        <v>7</v>
      </c>
      <c r="B9">
        <v>1.1331926299999999</v>
      </c>
      <c r="C9">
        <v>34.374443054199219</v>
      </c>
      <c r="D9">
        <v>9.0148293899999992</v>
      </c>
      <c r="E9">
        <v>22.771797180175781</v>
      </c>
      <c r="I9">
        <f t="shared" si="0"/>
        <v>1.1331926299999999</v>
      </c>
      <c r="J9">
        <f t="shared" si="1"/>
        <v>26.113098000264337</v>
      </c>
      <c r="K9">
        <f t="shared" si="2"/>
        <v>9.0148293899999992</v>
      </c>
      <c r="L9">
        <f t="shared" si="3"/>
        <v>6.106541925170661</v>
      </c>
    </row>
    <row r="10" spans="1:13" x14ac:dyDescent="0.25">
      <c r="A10" s="1">
        <v>8</v>
      </c>
      <c r="B10">
        <v>18.730269360000001</v>
      </c>
      <c r="C10">
        <v>32.532905578613281</v>
      </c>
      <c r="D10">
        <v>9.2447554800000002</v>
      </c>
      <c r="E10">
        <v>20.978300094604489</v>
      </c>
      <c r="I10">
        <f t="shared" si="0"/>
        <v>18.730269360000001</v>
      </c>
      <c r="J10">
        <f t="shared" si="1"/>
        <v>21.911821816898794</v>
      </c>
      <c r="K10">
        <f t="shared" si="2"/>
        <v>9.2447554800000002</v>
      </c>
      <c r="L10">
        <f t="shared" si="3"/>
        <v>4.391974485803896</v>
      </c>
    </row>
    <row r="11" spans="1:13" x14ac:dyDescent="0.25">
      <c r="A11" s="1">
        <v>9</v>
      </c>
      <c r="B11">
        <v>12.85615372</v>
      </c>
      <c r="C11">
        <v>26.359983444213871</v>
      </c>
      <c r="D11">
        <v>2.8782610700000002</v>
      </c>
      <c r="E11">
        <v>19.608486175537109</v>
      </c>
      <c r="I11">
        <f t="shared" si="0"/>
        <v>12.85615372</v>
      </c>
      <c r="J11">
        <f t="shared" si="1"/>
        <v>10.63091193956028</v>
      </c>
      <c r="K11">
        <f t="shared" si="2"/>
        <v>2.8782610700000002</v>
      </c>
      <c r="L11">
        <f t="shared" si="3"/>
        <v>3.3148952759394534</v>
      </c>
    </row>
    <row r="12" spans="1:13" x14ac:dyDescent="0.25">
      <c r="A12" s="1">
        <v>10</v>
      </c>
      <c r="B12">
        <v>79.872571640000004</v>
      </c>
      <c r="C12">
        <v>25.040708541870121</v>
      </c>
      <c r="D12">
        <v>6.0794708399999999</v>
      </c>
      <c r="E12">
        <v>21.406291961669918</v>
      </c>
      <c r="I12">
        <f t="shared" si="0"/>
        <v>79.872571640000004</v>
      </c>
      <c r="J12">
        <f t="shared" si="1"/>
        <v>8.7943185348020805</v>
      </c>
      <c r="K12">
        <f t="shared" si="2"/>
        <v>6.0794708399999999</v>
      </c>
      <c r="L12">
        <f t="shared" si="3"/>
        <v>4.7691516766299209</v>
      </c>
    </row>
    <row r="13" spans="1:13" x14ac:dyDescent="0.25">
      <c r="A13" s="1">
        <v>11</v>
      </c>
      <c r="B13">
        <v>3.6436885499999998</v>
      </c>
      <c r="C13">
        <v>25.164226531982418</v>
      </c>
      <c r="D13">
        <v>49.316110330000001</v>
      </c>
      <c r="E13">
        <v>21.78188323974609</v>
      </c>
      <c r="I13">
        <f t="shared" si="0"/>
        <v>3.6436885499999998</v>
      </c>
      <c r="J13">
        <f t="shared" si="1"/>
        <v>8.9576659731408483</v>
      </c>
      <c r="K13">
        <f t="shared" si="2"/>
        <v>49.316110330000001</v>
      </c>
      <c r="L13">
        <f t="shared" si="3"/>
        <v>5.1165074407046154</v>
      </c>
    </row>
    <row r="14" spans="1:13" x14ac:dyDescent="0.25">
      <c r="A14" s="1">
        <v>12</v>
      </c>
      <c r="B14">
        <v>163.58942769999999</v>
      </c>
      <c r="C14">
        <v>33.878177642822273</v>
      </c>
      <c r="D14">
        <v>8.5932114899999998</v>
      </c>
      <c r="E14">
        <v>25.767477035522461</v>
      </c>
      <c r="I14">
        <f t="shared" si="0"/>
        <v>163.58942769999999</v>
      </c>
      <c r="J14">
        <f t="shared" si="1"/>
        <v>24.94439832396851</v>
      </c>
      <c r="K14">
        <f t="shared" si="2"/>
        <v>8.5932114899999998</v>
      </c>
      <c r="L14">
        <f t="shared" si="3"/>
        <v>9.780954488388554</v>
      </c>
    </row>
    <row r="15" spans="1:13" x14ac:dyDescent="0.25">
      <c r="A15" s="1">
        <v>13</v>
      </c>
      <c r="B15">
        <v>29.45244302</v>
      </c>
      <c r="C15">
        <v>32.445384979248047</v>
      </c>
      <c r="D15">
        <v>8.5702864499999993</v>
      </c>
      <c r="E15">
        <v>26.936246871948239</v>
      </c>
      <c r="I15">
        <f t="shared" si="0"/>
        <v>29.45244302</v>
      </c>
      <c r="J15">
        <f t="shared" si="1"/>
        <v>21.721463258257945</v>
      </c>
      <c r="K15">
        <f t="shared" si="2"/>
        <v>8.5702864499999993</v>
      </c>
      <c r="L15">
        <f t="shared" si="3"/>
        <v>11.496939199348168</v>
      </c>
    </row>
    <row r="16" spans="1:13" x14ac:dyDescent="0.25">
      <c r="A16" s="1">
        <v>14</v>
      </c>
      <c r="B16">
        <v>16.164770499999999</v>
      </c>
      <c r="C16">
        <v>34.021915435791023</v>
      </c>
      <c r="D16">
        <v>23.990285780000001</v>
      </c>
      <c r="E16">
        <v>26.096773147583011</v>
      </c>
      <c r="I16">
        <f t="shared" si="0"/>
        <v>16.164770499999999</v>
      </c>
      <c r="J16">
        <f t="shared" si="1"/>
        <v>25.280151264480438</v>
      </c>
      <c r="K16">
        <f t="shared" si="2"/>
        <v>23.990285780000001</v>
      </c>
      <c r="L16">
        <f t="shared" si="3"/>
        <v>10.248270497265755</v>
      </c>
    </row>
    <row r="17" spans="1:12" x14ac:dyDescent="0.25">
      <c r="A17" s="1">
        <v>15</v>
      </c>
      <c r="B17">
        <v>2.4522936899999999</v>
      </c>
      <c r="C17">
        <v>26.51051139831543</v>
      </c>
      <c r="D17">
        <v>1.78754013</v>
      </c>
      <c r="E17">
        <v>41.454502105712891</v>
      </c>
      <c r="I17">
        <f t="shared" si="0"/>
        <v>2.4522936899999999</v>
      </c>
      <c r="J17">
        <f t="shared" si="1"/>
        <v>10.853382303527955</v>
      </c>
      <c r="K17">
        <f t="shared" si="2"/>
        <v>1.78754013</v>
      </c>
      <c r="L17">
        <f t="shared" si="3"/>
        <v>45.554932231364837</v>
      </c>
    </row>
    <row r="18" spans="1:12" x14ac:dyDescent="0.25">
      <c r="A18" s="1">
        <v>16</v>
      </c>
      <c r="B18">
        <v>108.4708993</v>
      </c>
      <c r="C18">
        <v>22.99661827087402</v>
      </c>
      <c r="D18">
        <v>492.71008869999997</v>
      </c>
      <c r="E18">
        <v>45.692440032958977</v>
      </c>
      <c r="I18">
        <f t="shared" si="0"/>
        <v>108.4708993</v>
      </c>
      <c r="J18">
        <f t="shared" si="1"/>
        <v>6.3466515047568093</v>
      </c>
      <c r="K18">
        <f t="shared" si="2"/>
        <v>492.71008869999997</v>
      </c>
      <c r="L18">
        <f t="shared" si="3"/>
        <v>59.456896578554662</v>
      </c>
    </row>
    <row r="19" spans="1:12" x14ac:dyDescent="0.25">
      <c r="A19" s="1">
        <v>17</v>
      </c>
      <c r="B19">
        <v>24.47353545</v>
      </c>
      <c r="C19">
        <v>21.902471542358398</v>
      </c>
      <c r="D19">
        <v>44.656862879999998</v>
      </c>
      <c r="E19">
        <v>53.267242431640618</v>
      </c>
      <c r="I19">
        <f t="shared" si="0"/>
        <v>24.47353545</v>
      </c>
      <c r="J19">
        <f t="shared" si="1"/>
        <v>5.2313038594109216</v>
      </c>
      <c r="K19">
        <f t="shared" si="2"/>
        <v>44.656862879999998</v>
      </c>
      <c r="L19">
        <f t="shared" si="3"/>
        <v>87.911569377737379</v>
      </c>
    </row>
    <row r="20" spans="1:12" x14ac:dyDescent="0.25">
      <c r="A20" s="1">
        <v>18</v>
      </c>
      <c r="B20">
        <v>45.042741909999997</v>
      </c>
      <c r="C20">
        <v>21.178287506103519</v>
      </c>
      <c r="D20">
        <v>4.7692317800000001</v>
      </c>
      <c r="E20">
        <v>60.811988830566413</v>
      </c>
      <c r="I20">
        <f t="shared" si="0"/>
        <v>45.042741909999997</v>
      </c>
      <c r="J20">
        <f t="shared" si="1"/>
        <v>4.5657623893381594</v>
      </c>
      <c r="K20">
        <f t="shared" si="2"/>
        <v>4.7692317800000001</v>
      </c>
      <c r="L20">
        <f t="shared" si="3"/>
        <v>120.13962645177892</v>
      </c>
    </row>
    <row r="21" spans="1:12" x14ac:dyDescent="0.25">
      <c r="A21" s="1">
        <v>19</v>
      </c>
      <c r="B21">
        <v>4.2535091500000002</v>
      </c>
      <c r="C21">
        <v>22.13524055480957</v>
      </c>
      <c r="D21">
        <v>16.298965750000001</v>
      </c>
      <c r="E21">
        <v>47.300090789794922</v>
      </c>
      <c r="I21">
        <f t="shared" si="0"/>
        <v>4.2535091500000002</v>
      </c>
      <c r="J21">
        <f t="shared" si="1"/>
        <v>5.4574239009462664</v>
      </c>
      <c r="K21">
        <f t="shared" si="2"/>
        <v>16.298965750000001</v>
      </c>
      <c r="L21">
        <f t="shared" si="3"/>
        <v>65.128941147002109</v>
      </c>
    </row>
    <row r="22" spans="1:12" x14ac:dyDescent="0.25">
      <c r="A22" s="1">
        <v>20</v>
      </c>
      <c r="B22">
        <v>2.2654443799999999</v>
      </c>
      <c r="C22">
        <v>20.824796676635739</v>
      </c>
      <c r="D22">
        <v>12.634041160000001</v>
      </c>
      <c r="E22">
        <v>36.909000396728523</v>
      </c>
      <c r="I22">
        <f t="shared" si="0"/>
        <v>2.2654443799999999</v>
      </c>
      <c r="J22">
        <f t="shared" si="1"/>
        <v>4.2614836006202168</v>
      </c>
      <c r="K22">
        <f t="shared" si="2"/>
        <v>12.634041160000001</v>
      </c>
      <c r="L22">
        <f t="shared" si="3"/>
        <v>32.491028028493524</v>
      </c>
    </row>
    <row r="23" spans="1:12" x14ac:dyDescent="0.25">
      <c r="A23" s="1">
        <v>21</v>
      </c>
      <c r="B23">
        <v>6.0932325499999997</v>
      </c>
      <c r="C23">
        <v>20.184511184692379</v>
      </c>
      <c r="D23">
        <v>71.482203179999999</v>
      </c>
      <c r="E23">
        <v>32.865901947021477</v>
      </c>
      <c r="I23">
        <f t="shared" si="0"/>
        <v>6.0932325499999997</v>
      </c>
      <c r="J23">
        <f t="shared" si="1"/>
        <v>3.7440471804368558</v>
      </c>
      <c r="K23">
        <f t="shared" si="2"/>
        <v>71.482203179999999</v>
      </c>
      <c r="L23">
        <f t="shared" si="3"/>
        <v>22.643879742455976</v>
      </c>
    </row>
    <row r="24" spans="1:12" x14ac:dyDescent="0.25">
      <c r="A24" s="1">
        <v>22</v>
      </c>
      <c r="B24">
        <v>1.8232205399999999</v>
      </c>
      <c r="C24">
        <v>20.52852821350098</v>
      </c>
      <c r="D24">
        <v>9.2118353699999993</v>
      </c>
      <c r="E24">
        <v>27.802360534667969</v>
      </c>
      <c r="I24">
        <f t="shared" si="0"/>
        <v>1.8232205399999999</v>
      </c>
      <c r="J24">
        <f t="shared" si="1"/>
        <v>4.0167033654024413</v>
      </c>
      <c r="K24">
        <f t="shared" si="2"/>
        <v>9.2118353699999993</v>
      </c>
      <c r="L24">
        <f t="shared" si="3"/>
        <v>12.871620534581073</v>
      </c>
    </row>
    <row r="25" spans="1:12" x14ac:dyDescent="0.25">
      <c r="A25" s="1">
        <v>23</v>
      </c>
      <c r="B25">
        <v>16.40260498</v>
      </c>
      <c r="C25">
        <v>27.98012733459473</v>
      </c>
      <c r="D25">
        <v>5.4058924199999998</v>
      </c>
      <c r="E25">
        <v>30.262790679931641</v>
      </c>
      <c r="I25">
        <f t="shared" si="0"/>
        <v>16.40260498</v>
      </c>
      <c r="J25">
        <f t="shared" si="1"/>
        <v>13.164612469304391</v>
      </c>
      <c r="K25">
        <f t="shared" si="2"/>
        <v>5.4058924199999998</v>
      </c>
      <c r="L25">
        <f t="shared" si="3"/>
        <v>17.253286226515648</v>
      </c>
    </row>
    <row r="26" spans="1:12" x14ac:dyDescent="0.25">
      <c r="A26" s="1">
        <v>24</v>
      </c>
      <c r="B26">
        <v>66.544820810000004</v>
      </c>
      <c r="C26">
        <v>46.512199401855469</v>
      </c>
      <c r="D26">
        <v>17.352665399999999</v>
      </c>
      <c r="E26">
        <v>23.975114822387699</v>
      </c>
      <c r="I26">
        <f t="shared" si="0"/>
        <v>66.544820810000004</v>
      </c>
      <c r="J26">
        <f t="shared" si="1"/>
        <v>62.322937895570618</v>
      </c>
      <c r="K26">
        <f t="shared" si="2"/>
        <v>17.352665399999999</v>
      </c>
      <c r="L26">
        <f t="shared" si="3"/>
        <v>7.4584865819024548</v>
      </c>
    </row>
    <row r="27" spans="1:12" x14ac:dyDescent="0.25">
      <c r="A27" s="1">
        <v>25</v>
      </c>
      <c r="B27">
        <v>264.35805950000002</v>
      </c>
      <c r="C27">
        <v>138.0198974609375</v>
      </c>
      <c r="D27">
        <v>1.82721936</v>
      </c>
      <c r="E27">
        <v>24.38242149353027</v>
      </c>
      <c r="I27">
        <f t="shared" si="0"/>
        <v>264.35805950000002</v>
      </c>
      <c r="J27">
        <f t="shared" si="1"/>
        <v>567.78056498753494</v>
      </c>
      <c r="K27">
        <f t="shared" si="2"/>
        <v>1.82721936</v>
      </c>
      <c r="L27">
        <f t="shared" si="3"/>
        <v>7.9536030814389536</v>
      </c>
    </row>
    <row r="28" spans="1:12" x14ac:dyDescent="0.25">
      <c r="A28" s="1">
        <v>26</v>
      </c>
      <c r="B28">
        <v>82.409633979999995</v>
      </c>
      <c r="C28">
        <v>69.267845153808594</v>
      </c>
      <c r="D28">
        <v>1.8734263200000001</v>
      </c>
      <c r="E28">
        <v>23.34541130065918</v>
      </c>
      <c r="I28">
        <f t="shared" si="0"/>
        <v>82.409633979999995</v>
      </c>
      <c r="J28">
        <f t="shared" si="1"/>
        <v>160.02165446174882</v>
      </c>
      <c r="K28">
        <f t="shared" si="2"/>
        <v>1.8734263200000001</v>
      </c>
      <c r="L28">
        <f t="shared" si="3"/>
        <v>6.7304707690796981</v>
      </c>
    </row>
    <row r="29" spans="1:12" x14ac:dyDescent="0.25">
      <c r="A29" s="1">
        <v>27</v>
      </c>
      <c r="B29">
        <v>4.8035411699999999</v>
      </c>
      <c r="C29">
        <v>29.371969223022461</v>
      </c>
      <c r="I29">
        <f t="shared" si="0"/>
        <v>4.8035411699999999</v>
      </c>
      <c r="J29">
        <f t="shared" si="1"/>
        <v>15.585850289688544</v>
      </c>
    </row>
    <row r="30" spans="1:12" x14ac:dyDescent="0.25">
      <c r="A30" s="1">
        <v>28</v>
      </c>
      <c r="B30">
        <v>31.799944109999998</v>
      </c>
      <c r="C30">
        <v>25.984737396240231</v>
      </c>
      <c r="I30">
        <f t="shared" si="0"/>
        <v>31.799944109999998</v>
      </c>
      <c r="J30">
        <f t="shared" si="1"/>
        <v>10.08785521844375</v>
      </c>
    </row>
    <row r="31" spans="1:12" x14ac:dyDescent="0.25">
      <c r="A31" s="1">
        <v>29</v>
      </c>
      <c r="B31">
        <v>7.3557626899999997</v>
      </c>
      <c r="C31">
        <v>25.282979965209961</v>
      </c>
      <c r="I31">
        <f t="shared" si="0"/>
        <v>7.3557626899999997</v>
      </c>
      <c r="J31">
        <f t="shared" si="1"/>
        <v>9.1163849904604177</v>
      </c>
    </row>
    <row r="32" spans="1:12" x14ac:dyDescent="0.25">
      <c r="A32" s="1">
        <v>30</v>
      </c>
      <c r="B32">
        <v>19.81000405</v>
      </c>
      <c r="C32">
        <v>27.605720520019531</v>
      </c>
      <c r="I32">
        <f t="shared" si="0"/>
        <v>19.81000405</v>
      </c>
      <c r="J32">
        <f t="shared" si="1"/>
        <v>12.551821682340009</v>
      </c>
    </row>
    <row r="33" spans="1:10" x14ac:dyDescent="0.25">
      <c r="A33" s="1">
        <v>31</v>
      </c>
      <c r="B33">
        <v>27.539682590000002</v>
      </c>
      <c r="C33">
        <v>24.114076614379879</v>
      </c>
      <c r="I33">
        <f t="shared" si="0"/>
        <v>27.539682590000002</v>
      </c>
      <c r="J33">
        <f t="shared" si="1"/>
        <v>7.625260833061521</v>
      </c>
    </row>
    <row r="34" spans="1:10" x14ac:dyDescent="0.25">
      <c r="A34" s="1">
        <v>32</v>
      </c>
      <c r="B34">
        <v>33.823060679999998</v>
      </c>
      <c r="C34">
        <v>22.260257720947269</v>
      </c>
      <c r="I34">
        <f t="shared" si="0"/>
        <v>33.823060679999998</v>
      </c>
      <c r="J34">
        <f t="shared" si="1"/>
        <v>5.5813445314991155</v>
      </c>
    </row>
    <row r="35" spans="1:10" x14ac:dyDescent="0.25">
      <c r="A35" s="1">
        <v>33</v>
      </c>
      <c r="B35">
        <v>12.67251211</v>
      </c>
      <c r="C35">
        <v>21.328901290893551</v>
      </c>
      <c r="I35">
        <f t="shared" si="0"/>
        <v>12.67251211</v>
      </c>
      <c r="J35">
        <f t="shared" si="1"/>
        <v>4.6994859538147802</v>
      </c>
    </row>
    <row r="36" spans="1:10" x14ac:dyDescent="0.25">
      <c r="A36" s="1">
        <v>34</v>
      </c>
      <c r="B36">
        <v>8.9988049599999993</v>
      </c>
      <c r="C36">
        <v>25.160488128662109</v>
      </c>
      <c r="I36">
        <f t="shared" si="0"/>
        <v>8.9988049599999993</v>
      </c>
      <c r="J36">
        <f t="shared" si="1"/>
        <v>8.9526960663155286</v>
      </c>
    </row>
    <row r="37" spans="1:10" x14ac:dyDescent="0.25">
      <c r="A37" s="1">
        <v>35</v>
      </c>
      <c r="B37">
        <v>0</v>
      </c>
      <c r="C37">
        <v>25.806564331054691</v>
      </c>
      <c r="I37">
        <f t="shared" si="0"/>
        <v>0</v>
      </c>
      <c r="J37">
        <f t="shared" si="1"/>
        <v>9.8357624793923719</v>
      </c>
    </row>
    <row r="38" spans="1:10" x14ac:dyDescent="0.25">
      <c r="A38" s="1">
        <v>36</v>
      </c>
      <c r="B38">
        <v>1.20561527</v>
      </c>
      <c r="C38">
        <v>39.276458740234382</v>
      </c>
      <c r="I38">
        <f t="shared" si="0"/>
        <v>1.20561527</v>
      </c>
      <c r="J38">
        <f t="shared" si="1"/>
        <v>39.044119954480706</v>
      </c>
    </row>
    <row r="39" spans="1:10" x14ac:dyDescent="0.25">
      <c r="A39" s="1">
        <v>37</v>
      </c>
      <c r="B39">
        <v>300.34675299999998</v>
      </c>
      <c r="C39">
        <v>82.53961181640625</v>
      </c>
      <c r="I39">
        <f t="shared" si="0"/>
        <v>300.34675299999998</v>
      </c>
      <c r="J39">
        <f t="shared" si="1"/>
        <v>228.94654309513359</v>
      </c>
    </row>
    <row r="40" spans="1:10" x14ac:dyDescent="0.25">
      <c r="A40" s="1">
        <v>38</v>
      </c>
      <c r="B40">
        <v>2.3128954300000002</v>
      </c>
      <c r="C40">
        <v>76.171150207519531</v>
      </c>
      <c r="I40">
        <f t="shared" si="0"/>
        <v>2.3128954300000002</v>
      </c>
      <c r="J40">
        <f t="shared" si="1"/>
        <v>195.02020901092416</v>
      </c>
    </row>
    <row r="41" spans="1:10" x14ac:dyDescent="0.25">
      <c r="A41" s="1">
        <v>39</v>
      </c>
      <c r="B41">
        <v>10.93200173</v>
      </c>
      <c r="C41">
        <v>62.020420074462891</v>
      </c>
      <c r="I41">
        <f t="shared" si="0"/>
        <v>10.93200173</v>
      </c>
      <c r="J41">
        <f t="shared" si="1"/>
        <v>125.61357031236508</v>
      </c>
    </row>
    <row r="42" spans="1:10" x14ac:dyDescent="0.25">
      <c r="A42" s="1">
        <v>40</v>
      </c>
      <c r="B42">
        <v>37.167337099999997</v>
      </c>
      <c r="C42">
        <v>53.366485595703118</v>
      </c>
      <c r="I42">
        <f t="shared" si="0"/>
        <v>37.167337099999997</v>
      </c>
      <c r="J42">
        <f t="shared" si="1"/>
        <v>88.312010702194016</v>
      </c>
    </row>
    <row r="43" spans="1:10" x14ac:dyDescent="0.25">
      <c r="A43" s="1">
        <v>41</v>
      </c>
      <c r="B43">
        <v>0</v>
      </c>
      <c r="C43">
        <v>66.335968017578125</v>
      </c>
      <c r="I43">
        <f t="shared" si="0"/>
        <v>0</v>
      </c>
      <c r="J43">
        <f t="shared" si="1"/>
        <v>145.79092739244382</v>
      </c>
    </row>
    <row r="44" spans="1:10" x14ac:dyDescent="0.25">
      <c r="A44" s="1">
        <v>42</v>
      </c>
      <c r="B44">
        <v>171.24491449999999</v>
      </c>
      <c r="C44">
        <v>91.502403259277344</v>
      </c>
      <c r="I44">
        <f t="shared" si="0"/>
        <v>171.24491449999999</v>
      </c>
      <c r="J44">
        <f t="shared" si="1"/>
        <v>278.95864739588558</v>
      </c>
    </row>
    <row r="45" spans="1:10" x14ac:dyDescent="0.25">
      <c r="A45" s="1">
        <v>43</v>
      </c>
      <c r="B45">
        <v>301.2415843</v>
      </c>
      <c r="C45">
        <v>109.1409149169922</v>
      </c>
      <c r="I45">
        <f t="shared" si="0"/>
        <v>301.2415843</v>
      </c>
      <c r="J45">
        <f t="shared" si="1"/>
        <v>383.59462487976987</v>
      </c>
    </row>
    <row r="46" spans="1:10" x14ac:dyDescent="0.25">
      <c r="A46" s="1">
        <v>44</v>
      </c>
      <c r="B46">
        <v>78.112463779999999</v>
      </c>
      <c r="C46">
        <v>98.076454162597656</v>
      </c>
      <c r="I46">
        <f t="shared" si="0"/>
        <v>78.112463779999999</v>
      </c>
      <c r="J46">
        <f t="shared" si="1"/>
        <v>317.08897391699327</v>
      </c>
    </row>
    <row r="47" spans="1:10" x14ac:dyDescent="0.25">
      <c r="A47" s="1">
        <v>45</v>
      </c>
      <c r="B47">
        <v>10.317224299999999</v>
      </c>
      <c r="C47">
        <v>42.816368103027337</v>
      </c>
      <c r="I47">
        <f t="shared" si="0"/>
        <v>10.317224299999999</v>
      </c>
      <c r="J47">
        <f t="shared" si="1"/>
        <v>49.849864927227344</v>
      </c>
    </row>
    <row r="48" spans="1:10" x14ac:dyDescent="0.25">
      <c r="A48" s="1">
        <v>46</v>
      </c>
      <c r="B48">
        <v>27.19526548</v>
      </c>
      <c r="C48">
        <v>24.805059432983398</v>
      </c>
      <c r="I48">
        <f t="shared" si="0"/>
        <v>27.19526548</v>
      </c>
      <c r="J48">
        <f t="shared" si="1"/>
        <v>8.4875962895181569</v>
      </c>
    </row>
    <row r="49" spans="1:10" x14ac:dyDescent="0.25">
      <c r="A49" s="1">
        <v>47</v>
      </c>
      <c r="B49">
        <v>18.09848835</v>
      </c>
      <c r="C49">
        <v>21.559846878051761</v>
      </c>
      <c r="I49">
        <f t="shared" si="0"/>
        <v>18.09848835</v>
      </c>
      <c r="J49">
        <f t="shared" si="1"/>
        <v>4.9093038632810027</v>
      </c>
    </row>
    <row r="50" spans="1:10" x14ac:dyDescent="0.25">
      <c r="A50" s="1">
        <v>48</v>
      </c>
      <c r="B50">
        <v>1.1911866499999999</v>
      </c>
      <c r="C50">
        <v>21.824394226074219</v>
      </c>
      <c r="I50">
        <f t="shared" si="0"/>
        <v>1.1911866499999999</v>
      </c>
      <c r="J50">
        <f t="shared" si="1"/>
        <v>5.156794292165408</v>
      </c>
    </row>
    <row r="51" spans="1:10" x14ac:dyDescent="0.25">
      <c r="A51" s="1">
        <v>49</v>
      </c>
      <c r="B51">
        <v>7.3706925400000003</v>
      </c>
      <c r="C51">
        <v>19.74764251708984</v>
      </c>
      <c r="I51">
        <f t="shared" si="0"/>
        <v>7.3706925400000003</v>
      </c>
      <c r="J51">
        <f t="shared" si="1"/>
        <v>3.4154642559146584</v>
      </c>
    </row>
    <row r="52" spans="1:10" x14ac:dyDescent="0.25">
      <c r="A52" s="1">
        <v>50</v>
      </c>
      <c r="B52">
        <v>2.4032698899999998</v>
      </c>
      <c r="C52">
        <v>19.027603149414059</v>
      </c>
      <c r="I52">
        <f t="shared" si="0"/>
        <v>2.4032698899999998</v>
      </c>
      <c r="J52">
        <f t="shared" si="1"/>
        <v>2.9160663883248374</v>
      </c>
    </row>
    <row r="53" spans="1:10" x14ac:dyDescent="0.25">
      <c r="A53" s="1">
        <v>51</v>
      </c>
      <c r="B53">
        <v>0.61308808000000004</v>
      </c>
      <c r="C53">
        <v>19.49538612365723</v>
      </c>
      <c r="I53">
        <f t="shared" si="0"/>
        <v>0.61308808000000004</v>
      </c>
      <c r="J53">
        <f t="shared" si="1"/>
        <v>3.2345993131390829</v>
      </c>
    </row>
    <row r="54" spans="1:10" x14ac:dyDescent="0.25">
      <c r="A54" s="1">
        <v>52</v>
      </c>
      <c r="B54">
        <v>68.271853730000004</v>
      </c>
      <c r="C54">
        <v>25.091489791870121</v>
      </c>
      <c r="I54">
        <f t="shared" si="0"/>
        <v>68.271853730000004</v>
      </c>
      <c r="J54">
        <f t="shared" si="1"/>
        <v>8.8612600215288584</v>
      </c>
    </row>
    <row r="55" spans="1:10" x14ac:dyDescent="0.25">
      <c r="A55" s="1">
        <v>53</v>
      </c>
      <c r="B55">
        <v>46.292399629999998</v>
      </c>
      <c r="C55">
        <v>52.025642395019531</v>
      </c>
      <c r="I55">
        <f t="shared" si="0"/>
        <v>46.292399629999998</v>
      </c>
      <c r="J55">
        <f t="shared" si="1"/>
        <v>82.958846710010476</v>
      </c>
    </row>
    <row r="56" spans="1:10" x14ac:dyDescent="0.25">
      <c r="A56" s="1">
        <v>54</v>
      </c>
      <c r="B56">
        <v>2.3115721900000001</v>
      </c>
      <c r="C56">
        <v>41.566871643066413</v>
      </c>
      <c r="I56">
        <f t="shared" si="0"/>
        <v>2.3115721900000001</v>
      </c>
      <c r="J56">
        <f t="shared" si="1"/>
        <v>45.902913869086674</v>
      </c>
    </row>
    <row r="57" spans="1:10" x14ac:dyDescent="0.25">
      <c r="A57" s="1">
        <v>55</v>
      </c>
      <c r="B57">
        <v>44.022615399999999</v>
      </c>
      <c r="C57">
        <v>32.771125793457031</v>
      </c>
      <c r="I57">
        <f t="shared" si="0"/>
        <v>44.022615399999999</v>
      </c>
      <c r="J57">
        <f t="shared" si="1"/>
        <v>22.434270986065386</v>
      </c>
    </row>
    <row r="58" spans="1:10" x14ac:dyDescent="0.25">
      <c r="A58" s="1">
        <v>56</v>
      </c>
      <c r="B58">
        <v>15.24432073</v>
      </c>
      <c r="C58">
        <v>31.294668197631839</v>
      </c>
      <c r="I58">
        <f t="shared" si="0"/>
        <v>15.24432073</v>
      </c>
      <c r="J58">
        <f t="shared" si="1"/>
        <v>19.29849065433778</v>
      </c>
    </row>
    <row r="59" spans="1:10" x14ac:dyDescent="0.25">
      <c r="A59" s="1">
        <v>57</v>
      </c>
      <c r="B59">
        <v>23.118756789999999</v>
      </c>
      <c r="C59">
        <v>42.263496398925781</v>
      </c>
      <c r="I59">
        <f t="shared" si="0"/>
        <v>23.118756789999999</v>
      </c>
      <c r="J59">
        <f t="shared" si="1"/>
        <v>48.085998624884184</v>
      </c>
    </row>
    <row r="60" spans="1:10" x14ac:dyDescent="0.25">
      <c r="A60" s="1">
        <v>58</v>
      </c>
      <c r="B60">
        <v>89.530334749999994</v>
      </c>
      <c r="C60">
        <v>48.030532836914063</v>
      </c>
      <c r="I60">
        <f t="shared" si="0"/>
        <v>89.530334749999994</v>
      </c>
      <c r="J60">
        <f t="shared" si="1"/>
        <v>67.774421335320412</v>
      </c>
    </row>
    <row r="61" spans="1:10" x14ac:dyDescent="0.25">
      <c r="A61" s="1">
        <v>59</v>
      </c>
      <c r="B61">
        <v>18.605276459999999</v>
      </c>
      <c r="C61">
        <v>48.719585418701172</v>
      </c>
      <c r="I61">
        <f t="shared" si="0"/>
        <v>18.605276459999999</v>
      </c>
      <c r="J61">
        <f t="shared" si="1"/>
        <v>70.308128165989942</v>
      </c>
    </row>
    <row r="62" spans="1:10" x14ac:dyDescent="0.25">
      <c r="A62" s="1">
        <v>60</v>
      </c>
      <c r="B62">
        <v>0</v>
      </c>
      <c r="C62">
        <v>42.253227233886719</v>
      </c>
      <c r="I62">
        <f t="shared" si="0"/>
        <v>0</v>
      </c>
      <c r="J62">
        <f t="shared" si="1"/>
        <v>48.053496489218979</v>
      </c>
    </row>
    <row r="63" spans="1:10" x14ac:dyDescent="0.25">
      <c r="A63" s="1">
        <v>61</v>
      </c>
      <c r="B63">
        <v>52.244909720000003</v>
      </c>
      <c r="C63">
        <v>34.161296844482422</v>
      </c>
      <c r="I63">
        <f t="shared" si="0"/>
        <v>52.244909720000003</v>
      </c>
      <c r="J63">
        <f t="shared" si="1"/>
        <v>25.607871072721732</v>
      </c>
    </row>
    <row r="64" spans="1:10" x14ac:dyDescent="0.25">
      <c r="A64" s="1">
        <v>62</v>
      </c>
      <c r="B64">
        <v>3.7064423500000001</v>
      </c>
      <c r="C64">
        <v>35.523212432861328</v>
      </c>
      <c r="I64">
        <f t="shared" si="0"/>
        <v>3.7064423500000001</v>
      </c>
      <c r="J64">
        <f t="shared" si="1"/>
        <v>28.919976839467175</v>
      </c>
    </row>
    <row r="65" spans="1:10" x14ac:dyDescent="0.25">
      <c r="A65" s="1">
        <v>63</v>
      </c>
      <c r="B65">
        <v>35.073869139999999</v>
      </c>
      <c r="C65">
        <v>32.0030517578125</v>
      </c>
      <c r="I65">
        <f t="shared" si="0"/>
        <v>35.073869139999999</v>
      </c>
      <c r="J65">
        <f t="shared" si="1"/>
        <v>20.772471587485754</v>
      </c>
    </row>
    <row r="66" spans="1:10" x14ac:dyDescent="0.25">
      <c r="A66" s="1">
        <v>64</v>
      </c>
      <c r="B66">
        <v>162.75064750000001</v>
      </c>
      <c r="C66">
        <v>29.143783569335941</v>
      </c>
      <c r="I66">
        <f t="shared" si="0"/>
        <v>162.75064750000001</v>
      </c>
      <c r="J66">
        <f t="shared" si="1"/>
        <v>15.173477205005707</v>
      </c>
    </row>
    <row r="67" spans="1:10" x14ac:dyDescent="0.25">
      <c r="A67" s="1">
        <v>65</v>
      </c>
      <c r="B67">
        <v>1.7147119399999999</v>
      </c>
      <c r="C67">
        <v>27.331157684326168</v>
      </c>
      <c r="I67">
        <f t="shared" ref="I67:I130" si="4">+B67</f>
        <v>1.7147119399999999</v>
      </c>
      <c r="J67">
        <f t="shared" ref="J67:J130" si="5">_xlfn.GAMMA.INV(_xlfn.GAMMA.DIST(C67,$H$5,$H$4,TRUE),$G$5,$G$4)</f>
        <v>12.112855979493599</v>
      </c>
    </row>
    <row r="68" spans="1:10" x14ac:dyDescent="0.25">
      <c r="A68" s="1">
        <v>66</v>
      </c>
      <c r="B68">
        <v>68.325470820000007</v>
      </c>
      <c r="C68">
        <v>25.514326095581051</v>
      </c>
      <c r="I68">
        <f t="shared" si="4"/>
        <v>68.325470820000007</v>
      </c>
      <c r="J68">
        <f t="shared" si="5"/>
        <v>9.4303026131258552</v>
      </c>
    </row>
    <row r="69" spans="1:10" x14ac:dyDescent="0.25">
      <c r="A69" s="1">
        <v>67</v>
      </c>
      <c r="B69">
        <v>79.08981722</v>
      </c>
      <c r="C69">
        <v>22.446941375732418</v>
      </c>
      <c r="I69">
        <f t="shared" si="4"/>
        <v>79.08981722</v>
      </c>
      <c r="J69">
        <f t="shared" si="5"/>
        <v>5.7696248579091121</v>
      </c>
    </row>
    <row r="70" spans="1:10" x14ac:dyDescent="0.25">
      <c r="A70" s="1">
        <v>68</v>
      </c>
      <c r="B70">
        <v>1.79815689</v>
      </c>
      <c r="C70">
        <v>21.420356750488281</v>
      </c>
      <c r="I70">
        <f t="shared" si="4"/>
        <v>1.79815689</v>
      </c>
      <c r="J70">
        <f t="shared" si="5"/>
        <v>4.7818822650859589</v>
      </c>
    </row>
    <row r="71" spans="1:10" x14ac:dyDescent="0.25">
      <c r="A71" s="1">
        <v>69</v>
      </c>
      <c r="B71">
        <v>28.743264020000002</v>
      </c>
      <c r="C71">
        <v>21.839042663574219</v>
      </c>
      <c r="I71">
        <f t="shared" si="4"/>
        <v>28.743264020000002</v>
      </c>
      <c r="J71">
        <f t="shared" si="5"/>
        <v>5.1707223030272464</v>
      </c>
    </row>
    <row r="72" spans="1:10" x14ac:dyDescent="0.25">
      <c r="A72" s="1">
        <v>70</v>
      </c>
      <c r="B72">
        <v>25.61309829</v>
      </c>
      <c r="C72">
        <v>26.346103668212891</v>
      </c>
      <c r="I72">
        <f t="shared" si="4"/>
        <v>25.61309829</v>
      </c>
      <c r="J72">
        <f t="shared" si="5"/>
        <v>10.610531968256661</v>
      </c>
    </row>
    <row r="73" spans="1:10" x14ac:dyDescent="0.25">
      <c r="A73" s="1">
        <v>71</v>
      </c>
      <c r="B73">
        <v>36.255791860000002</v>
      </c>
      <c r="C73">
        <v>25.223611831665039</v>
      </c>
      <c r="I73">
        <f t="shared" si="4"/>
        <v>36.255791860000002</v>
      </c>
      <c r="J73">
        <f t="shared" si="5"/>
        <v>9.0368319084108268</v>
      </c>
    </row>
    <row r="74" spans="1:10" x14ac:dyDescent="0.25">
      <c r="A74" s="1">
        <v>72</v>
      </c>
      <c r="B74">
        <v>6.9335305500000004</v>
      </c>
      <c r="C74">
        <v>25.610836029052731</v>
      </c>
      <c r="I74">
        <f t="shared" si="4"/>
        <v>6.9335305500000004</v>
      </c>
      <c r="J74">
        <f t="shared" si="5"/>
        <v>9.5631018442929214</v>
      </c>
    </row>
    <row r="75" spans="1:10" x14ac:dyDescent="0.25">
      <c r="A75" s="1">
        <v>73</v>
      </c>
      <c r="B75">
        <v>14.12258527</v>
      </c>
      <c r="C75">
        <v>23.09559440612793</v>
      </c>
      <c r="I75">
        <f t="shared" si="4"/>
        <v>14.12258527</v>
      </c>
      <c r="J75">
        <f t="shared" si="5"/>
        <v>6.4541666004840081</v>
      </c>
    </row>
    <row r="76" spans="1:10" x14ac:dyDescent="0.25">
      <c r="A76" s="1">
        <v>74</v>
      </c>
      <c r="B76">
        <v>1.8402446800000001</v>
      </c>
      <c r="C76">
        <v>21.598297119140621</v>
      </c>
      <c r="I76">
        <f t="shared" si="4"/>
        <v>1.8402446800000001</v>
      </c>
      <c r="J76">
        <f t="shared" si="5"/>
        <v>4.9447998609062465</v>
      </c>
    </row>
    <row r="77" spans="1:10" x14ac:dyDescent="0.25">
      <c r="A77" s="1">
        <v>75</v>
      </c>
      <c r="B77">
        <v>14.08840659</v>
      </c>
      <c r="C77">
        <v>22.033811569213871</v>
      </c>
      <c r="I77">
        <f t="shared" si="4"/>
        <v>14.08840659</v>
      </c>
      <c r="J77">
        <f t="shared" si="5"/>
        <v>5.3581566714444238</v>
      </c>
    </row>
    <row r="78" spans="1:10" x14ac:dyDescent="0.25">
      <c r="A78" s="1">
        <v>76</v>
      </c>
      <c r="B78">
        <v>61.7007634</v>
      </c>
      <c r="C78">
        <v>21.470174789428711</v>
      </c>
      <c r="I78">
        <f t="shared" si="4"/>
        <v>61.7007634</v>
      </c>
      <c r="J78">
        <f t="shared" si="5"/>
        <v>4.827147249349478</v>
      </c>
    </row>
    <row r="79" spans="1:10" x14ac:dyDescent="0.25">
      <c r="A79" s="1">
        <v>77</v>
      </c>
      <c r="B79">
        <v>182.58027509999999</v>
      </c>
      <c r="C79">
        <v>21.915451049804691</v>
      </c>
      <c r="I79">
        <f t="shared" si="4"/>
        <v>182.58027509999999</v>
      </c>
      <c r="J79">
        <f t="shared" si="5"/>
        <v>5.2437552689508227</v>
      </c>
    </row>
    <row r="80" spans="1:10" x14ac:dyDescent="0.25">
      <c r="A80" s="1">
        <v>78</v>
      </c>
      <c r="B80">
        <v>68.151237850000001</v>
      </c>
      <c r="C80">
        <v>25.5216178894043</v>
      </c>
      <c r="I80">
        <f t="shared" si="4"/>
        <v>68.151237850000001</v>
      </c>
      <c r="J80">
        <f t="shared" si="5"/>
        <v>9.4402983242949663</v>
      </c>
    </row>
    <row r="81" spans="1:10" x14ac:dyDescent="0.25">
      <c r="A81" s="1">
        <v>79</v>
      </c>
      <c r="B81">
        <v>18.526088319999999</v>
      </c>
      <c r="C81">
        <v>24.71579742431641</v>
      </c>
      <c r="I81">
        <f t="shared" si="4"/>
        <v>18.526088319999999</v>
      </c>
      <c r="J81">
        <f t="shared" si="5"/>
        <v>8.3730940023441711</v>
      </c>
    </row>
    <row r="82" spans="1:10" x14ac:dyDescent="0.25">
      <c r="A82" s="1">
        <v>80</v>
      </c>
      <c r="B82">
        <v>0.60751237999999996</v>
      </c>
      <c r="C82">
        <v>26.714324951171879</v>
      </c>
      <c r="I82">
        <f t="shared" si="4"/>
        <v>0.60751237999999996</v>
      </c>
      <c r="J82">
        <f t="shared" si="5"/>
        <v>11.158828587774208</v>
      </c>
    </row>
    <row r="83" spans="1:10" x14ac:dyDescent="0.25">
      <c r="A83" s="1">
        <v>81</v>
      </c>
      <c r="B83">
        <v>11.41520277</v>
      </c>
      <c r="C83">
        <v>31.723468780517582</v>
      </c>
      <c r="I83">
        <f t="shared" si="4"/>
        <v>11.41520277</v>
      </c>
      <c r="J83">
        <f t="shared" si="5"/>
        <v>20.183965497373773</v>
      </c>
    </row>
    <row r="84" spans="1:10" x14ac:dyDescent="0.25">
      <c r="A84" s="1">
        <v>82</v>
      </c>
      <c r="B84">
        <v>30.386639599999999</v>
      </c>
      <c r="C84">
        <v>28.452129364013668</v>
      </c>
      <c r="I84">
        <f t="shared" si="4"/>
        <v>30.386639599999999</v>
      </c>
      <c r="J84">
        <f t="shared" si="5"/>
        <v>13.960448146872022</v>
      </c>
    </row>
    <row r="85" spans="1:10" x14ac:dyDescent="0.25">
      <c r="A85" s="1">
        <v>83</v>
      </c>
      <c r="B85">
        <v>6.3372743500000004</v>
      </c>
      <c r="C85">
        <v>33.760841369628913</v>
      </c>
      <c r="I85">
        <f t="shared" si="4"/>
        <v>6.3372743500000004</v>
      </c>
      <c r="J85">
        <f t="shared" si="5"/>
        <v>24.671983339471247</v>
      </c>
    </row>
    <row r="86" spans="1:10" x14ac:dyDescent="0.25">
      <c r="A86" s="1">
        <v>84</v>
      </c>
      <c r="B86">
        <v>6.60577345</v>
      </c>
      <c r="C86">
        <v>26.185527801513668</v>
      </c>
      <c r="I86">
        <f t="shared" si="4"/>
        <v>6.60577345</v>
      </c>
      <c r="J86">
        <f t="shared" si="5"/>
        <v>10.376392498194386</v>
      </c>
    </row>
    <row r="87" spans="1:10" x14ac:dyDescent="0.25">
      <c r="A87" s="1">
        <v>85</v>
      </c>
      <c r="B87">
        <v>2.4845044600000001</v>
      </c>
      <c r="C87">
        <v>23.48906326293945</v>
      </c>
      <c r="I87">
        <f t="shared" si="4"/>
        <v>2.4845044600000001</v>
      </c>
      <c r="J87">
        <f t="shared" si="5"/>
        <v>6.8925644741350203</v>
      </c>
    </row>
    <row r="88" spans="1:10" x14ac:dyDescent="0.25">
      <c r="A88" s="1">
        <v>86</v>
      </c>
      <c r="B88">
        <v>8.6385039100000007</v>
      </c>
      <c r="C88">
        <v>26.080831527709961</v>
      </c>
      <c r="I88">
        <f t="shared" si="4"/>
        <v>8.6385039100000007</v>
      </c>
      <c r="J88">
        <f t="shared" si="5"/>
        <v>10.225355447759863</v>
      </c>
    </row>
    <row r="89" spans="1:10" x14ac:dyDescent="0.25">
      <c r="A89" s="1">
        <v>87</v>
      </c>
      <c r="B89">
        <v>44.47152801</v>
      </c>
      <c r="C89">
        <v>29.017953872680661</v>
      </c>
      <c r="I89">
        <f t="shared" si="4"/>
        <v>44.47152801</v>
      </c>
      <c r="J89">
        <f t="shared" si="5"/>
        <v>14.94866124269725</v>
      </c>
    </row>
    <row r="90" spans="1:10" x14ac:dyDescent="0.25">
      <c r="A90" s="1">
        <v>88</v>
      </c>
      <c r="B90">
        <v>44.908001130000002</v>
      </c>
      <c r="C90">
        <v>36.001052856445313</v>
      </c>
      <c r="I90">
        <f t="shared" si="4"/>
        <v>44.908001130000002</v>
      </c>
      <c r="J90">
        <f t="shared" si="5"/>
        <v>30.128720766811934</v>
      </c>
    </row>
    <row r="91" spans="1:10" x14ac:dyDescent="0.25">
      <c r="A91" s="1">
        <v>89</v>
      </c>
      <c r="B91">
        <v>65.881509429999994</v>
      </c>
      <c r="C91">
        <v>36.785991668701172</v>
      </c>
      <c r="I91">
        <f t="shared" si="4"/>
        <v>65.881509429999994</v>
      </c>
      <c r="J91">
        <f t="shared" si="5"/>
        <v>32.165995243673166</v>
      </c>
    </row>
    <row r="92" spans="1:10" x14ac:dyDescent="0.25">
      <c r="A92" s="1">
        <v>90</v>
      </c>
      <c r="B92">
        <v>37.994246939999996</v>
      </c>
      <c r="C92">
        <v>26.992952346801761</v>
      </c>
      <c r="I92">
        <f t="shared" si="4"/>
        <v>37.994246939999996</v>
      </c>
      <c r="J92">
        <f t="shared" si="5"/>
        <v>11.584257372988516</v>
      </c>
    </row>
    <row r="93" spans="1:10" x14ac:dyDescent="0.25">
      <c r="A93" s="1">
        <v>91</v>
      </c>
      <c r="B93">
        <v>0.60288286999999996</v>
      </c>
      <c r="C93">
        <v>22.450897216796879</v>
      </c>
      <c r="I93">
        <f t="shared" si="4"/>
        <v>0.60288286999999996</v>
      </c>
      <c r="J93">
        <f t="shared" si="5"/>
        <v>5.7736565546095342</v>
      </c>
    </row>
    <row r="94" spans="1:10" x14ac:dyDescent="0.25">
      <c r="A94" s="1">
        <v>92</v>
      </c>
      <c r="B94">
        <v>47.855843470000003</v>
      </c>
      <c r="C94">
        <v>25.64499664306641</v>
      </c>
      <c r="I94">
        <f t="shared" si="4"/>
        <v>47.855843470000003</v>
      </c>
      <c r="J94">
        <f t="shared" si="5"/>
        <v>9.6103676149345603</v>
      </c>
    </row>
    <row r="95" spans="1:10" x14ac:dyDescent="0.25">
      <c r="A95" s="1">
        <v>93</v>
      </c>
      <c r="B95">
        <v>59.710368160000002</v>
      </c>
      <c r="C95">
        <v>22.803262710571289</v>
      </c>
      <c r="I95">
        <f t="shared" si="4"/>
        <v>59.710368160000002</v>
      </c>
      <c r="J95">
        <f t="shared" si="5"/>
        <v>6.139804597130869</v>
      </c>
    </row>
    <row r="96" spans="1:10" x14ac:dyDescent="0.25">
      <c r="A96" s="1">
        <v>94</v>
      </c>
      <c r="B96">
        <v>38.797919219999997</v>
      </c>
      <c r="C96">
        <v>21.51497650146484</v>
      </c>
      <c r="I96">
        <f t="shared" si="4"/>
        <v>38.797919219999997</v>
      </c>
      <c r="J96">
        <f t="shared" si="5"/>
        <v>4.8680847116166079</v>
      </c>
    </row>
    <row r="97" spans="1:10" x14ac:dyDescent="0.25">
      <c r="A97" s="1">
        <v>95</v>
      </c>
      <c r="B97">
        <v>11.317722420000001</v>
      </c>
      <c r="C97">
        <v>20.126506805419918</v>
      </c>
      <c r="I97">
        <f t="shared" si="4"/>
        <v>11.317722420000001</v>
      </c>
      <c r="J97">
        <f t="shared" si="5"/>
        <v>3.6992888322167836</v>
      </c>
    </row>
    <row r="98" spans="1:10" x14ac:dyDescent="0.25">
      <c r="A98" s="1">
        <v>96</v>
      </c>
      <c r="B98">
        <v>1.2121146</v>
      </c>
      <c r="C98">
        <v>20.55931282043457</v>
      </c>
      <c r="I98">
        <f t="shared" si="4"/>
        <v>1.2121146</v>
      </c>
      <c r="J98">
        <f t="shared" si="5"/>
        <v>4.0417063897245846</v>
      </c>
    </row>
    <row r="99" spans="1:10" x14ac:dyDescent="0.25">
      <c r="A99" s="1">
        <v>97</v>
      </c>
      <c r="B99">
        <v>10.77671164</v>
      </c>
      <c r="C99">
        <v>18.9010009765625</v>
      </c>
      <c r="I99">
        <f t="shared" si="4"/>
        <v>10.77671164</v>
      </c>
      <c r="J99">
        <f t="shared" si="5"/>
        <v>2.8335706358386967</v>
      </c>
    </row>
    <row r="100" spans="1:10" x14ac:dyDescent="0.25">
      <c r="A100" s="1">
        <v>98</v>
      </c>
      <c r="B100">
        <v>8.5084555799999997</v>
      </c>
      <c r="C100">
        <v>20.033203125</v>
      </c>
      <c r="I100">
        <f t="shared" si="4"/>
        <v>8.5084555799999997</v>
      </c>
      <c r="J100">
        <f t="shared" si="5"/>
        <v>3.6280220837847148</v>
      </c>
    </row>
    <row r="101" spans="1:10" x14ac:dyDescent="0.25">
      <c r="A101" s="1">
        <v>99</v>
      </c>
      <c r="B101">
        <v>55.42659501</v>
      </c>
      <c r="C101">
        <v>24.269927978515621</v>
      </c>
      <c r="I101">
        <f t="shared" si="4"/>
        <v>55.42659501</v>
      </c>
      <c r="J101">
        <f t="shared" si="5"/>
        <v>7.8149477765726072</v>
      </c>
    </row>
    <row r="102" spans="1:10" x14ac:dyDescent="0.25">
      <c r="A102" s="1">
        <v>100</v>
      </c>
      <c r="B102">
        <v>1.8393589699999999</v>
      </c>
      <c r="C102">
        <v>23.22502517700195</v>
      </c>
      <c r="I102">
        <f t="shared" si="4"/>
        <v>1.8393589699999999</v>
      </c>
      <c r="J102">
        <f t="shared" si="5"/>
        <v>6.5964367705914304</v>
      </c>
    </row>
    <row r="103" spans="1:10" x14ac:dyDescent="0.25">
      <c r="A103" s="1">
        <v>101</v>
      </c>
      <c r="B103">
        <v>51.344335280000003</v>
      </c>
      <c r="C103">
        <v>28.12175178527832</v>
      </c>
      <c r="I103">
        <f t="shared" si="4"/>
        <v>51.344335280000003</v>
      </c>
      <c r="J103">
        <f t="shared" si="5"/>
        <v>13.400675205915244</v>
      </c>
    </row>
    <row r="104" spans="1:10" x14ac:dyDescent="0.25">
      <c r="A104" s="1">
        <v>102</v>
      </c>
      <c r="B104">
        <v>8.4938055899999991</v>
      </c>
      <c r="C104">
        <v>27.60438346862793</v>
      </c>
      <c r="I104">
        <f t="shared" si="4"/>
        <v>8.4938055899999991</v>
      </c>
      <c r="J104">
        <f t="shared" si="5"/>
        <v>12.549662678833762</v>
      </c>
    </row>
    <row r="105" spans="1:10" x14ac:dyDescent="0.25">
      <c r="A105" s="1">
        <v>103</v>
      </c>
      <c r="B105">
        <v>5.7510596300000003</v>
      </c>
      <c r="C105">
        <v>34.0965576171875</v>
      </c>
      <c r="I105">
        <f t="shared" si="4"/>
        <v>5.7510596300000003</v>
      </c>
      <c r="J105">
        <f t="shared" si="5"/>
        <v>25.455391246949791</v>
      </c>
    </row>
    <row r="106" spans="1:10" x14ac:dyDescent="0.25">
      <c r="A106" s="1">
        <v>104</v>
      </c>
      <c r="B106">
        <v>9.0555594799999994</v>
      </c>
      <c r="C106">
        <v>30.804763793945309</v>
      </c>
      <c r="I106">
        <f t="shared" si="4"/>
        <v>9.0555594799999994</v>
      </c>
      <c r="J106">
        <f t="shared" si="5"/>
        <v>18.312347662756881</v>
      </c>
    </row>
    <row r="107" spans="1:10" x14ac:dyDescent="0.25">
      <c r="A107" s="1">
        <v>105</v>
      </c>
      <c r="B107">
        <v>0</v>
      </c>
      <c r="C107">
        <v>34.541370391845703</v>
      </c>
      <c r="I107">
        <f t="shared" si="4"/>
        <v>0</v>
      </c>
      <c r="J107">
        <f t="shared" si="5"/>
        <v>26.512194894135458</v>
      </c>
    </row>
    <row r="108" spans="1:10" x14ac:dyDescent="0.25">
      <c r="A108" s="1">
        <v>106</v>
      </c>
      <c r="B108">
        <v>4.2233653499999999</v>
      </c>
      <c r="C108">
        <v>29.38831901550293</v>
      </c>
      <c r="I108">
        <f t="shared" si="4"/>
        <v>4.2233653499999999</v>
      </c>
      <c r="J108">
        <f t="shared" si="5"/>
        <v>15.615628794283714</v>
      </c>
    </row>
    <row r="109" spans="1:10" x14ac:dyDescent="0.25">
      <c r="A109" s="1">
        <v>107</v>
      </c>
      <c r="B109">
        <v>34.544952070000001</v>
      </c>
      <c r="C109">
        <v>25.779644012451168</v>
      </c>
      <c r="I109">
        <f t="shared" si="4"/>
        <v>34.544952070000001</v>
      </c>
      <c r="J109">
        <f t="shared" si="5"/>
        <v>9.7979958442768957</v>
      </c>
    </row>
    <row r="110" spans="1:10" x14ac:dyDescent="0.25">
      <c r="A110" s="1">
        <v>108</v>
      </c>
      <c r="B110">
        <v>46.527872610000003</v>
      </c>
      <c r="C110">
        <v>30.101848602294918</v>
      </c>
      <c r="I110">
        <f t="shared" si="4"/>
        <v>46.527872610000003</v>
      </c>
      <c r="J110">
        <f t="shared" si="5"/>
        <v>16.945272684524625</v>
      </c>
    </row>
    <row r="111" spans="1:10" x14ac:dyDescent="0.25">
      <c r="A111" s="1">
        <v>109</v>
      </c>
      <c r="B111">
        <v>83.398511900000003</v>
      </c>
      <c r="C111">
        <v>33.604270935058587</v>
      </c>
      <c r="I111">
        <f t="shared" si="4"/>
        <v>83.398511900000003</v>
      </c>
      <c r="J111">
        <f t="shared" si="5"/>
        <v>24.310820012091636</v>
      </c>
    </row>
    <row r="112" spans="1:10" x14ac:dyDescent="0.25">
      <c r="A112" s="1">
        <v>110</v>
      </c>
      <c r="B112">
        <v>57.431448009999997</v>
      </c>
      <c r="C112">
        <v>33.377429962158203</v>
      </c>
      <c r="I112">
        <f t="shared" si="4"/>
        <v>57.431448009999997</v>
      </c>
      <c r="J112">
        <f t="shared" si="5"/>
        <v>23.792322111412329</v>
      </c>
    </row>
    <row r="113" spans="1:10" x14ac:dyDescent="0.25">
      <c r="A113" s="1">
        <v>111</v>
      </c>
      <c r="B113">
        <v>5.0945780100000002</v>
      </c>
      <c r="C113">
        <v>44.145904541015618</v>
      </c>
      <c r="I113">
        <f t="shared" si="4"/>
        <v>5.0945780100000002</v>
      </c>
      <c r="J113">
        <f t="shared" si="5"/>
        <v>54.202466514371189</v>
      </c>
    </row>
    <row r="114" spans="1:10" x14ac:dyDescent="0.25">
      <c r="A114" s="1">
        <v>112</v>
      </c>
      <c r="B114">
        <v>4.8733834099999997</v>
      </c>
      <c r="C114">
        <v>42.679550170898438</v>
      </c>
      <c r="I114">
        <f t="shared" si="4"/>
        <v>4.8733834099999997</v>
      </c>
      <c r="J114">
        <f t="shared" si="5"/>
        <v>49.410811578786543</v>
      </c>
    </row>
    <row r="115" spans="1:10" x14ac:dyDescent="0.25">
      <c r="A115" s="1">
        <v>113</v>
      </c>
      <c r="B115">
        <v>5.1780411900000001</v>
      </c>
      <c r="C115">
        <v>32.443046569824219</v>
      </c>
      <c r="I115">
        <f t="shared" si="4"/>
        <v>5.1780411900000001</v>
      </c>
      <c r="J115">
        <f t="shared" si="5"/>
        <v>21.716388893492191</v>
      </c>
    </row>
    <row r="116" spans="1:10" x14ac:dyDescent="0.25">
      <c r="A116" s="1">
        <v>114</v>
      </c>
      <c r="B116">
        <v>3.0458943199999999</v>
      </c>
      <c r="C116">
        <v>24.76206207275391</v>
      </c>
      <c r="I116">
        <f t="shared" si="4"/>
        <v>3.0458943199999999</v>
      </c>
      <c r="J116">
        <f t="shared" si="5"/>
        <v>8.4323254828357435</v>
      </c>
    </row>
    <row r="117" spans="1:10" x14ac:dyDescent="0.25">
      <c r="A117" s="1">
        <v>115</v>
      </c>
      <c r="B117">
        <v>95.509008260000002</v>
      </c>
      <c r="C117">
        <v>22.644693374633789</v>
      </c>
      <c r="I117">
        <f t="shared" si="4"/>
        <v>95.509008260000002</v>
      </c>
      <c r="J117">
        <f t="shared" si="5"/>
        <v>5.9733107874732241</v>
      </c>
    </row>
    <row r="118" spans="1:10" x14ac:dyDescent="0.25">
      <c r="A118" s="1">
        <v>116</v>
      </c>
      <c r="B118">
        <v>49.009998039999999</v>
      </c>
      <c r="C118">
        <v>22.226314544677731</v>
      </c>
      <c r="I118">
        <f t="shared" si="4"/>
        <v>49.009998039999999</v>
      </c>
      <c r="J118">
        <f t="shared" si="5"/>
        <v>5.5475275752653719</v>
      </c>
    </row>
    <row r="119" spans="1:10" x14ac:dyDescent="0.25">
      <c r="A119" s="1">
        <v>117</v>
      </c>
      <c r="B119">
        <v>10.871915550000001</v>
      </c>
      <c r="C119">
        <v>26.199167251586911</v>
      </c>
      <c r="I119">
        <f t="shared" si="4"/>
        <v>10.871915550000001</v>
      </c>
      <c r="J119">
        <f t="shared" si="5"/>
        <v>10.396163368243364</v>
      </c>
    </row>
    <row r="120" spans="1:10" x14ac:dyDescent="0.25">
      <c r="A120" s="1">
        <v>118</v>
      </c>
      <c r="B120">
        <v>66.003581560000001</v>
      </c>
      <c r="C120">
        <v>58.740154266357422</v>
      </c>
      <c r="I120">
        <f t="shared" si="4"/>
        <v>66.003581560000001</v>
      </c>
      <c r="J120">
        <f t="shared" si="5"/>
        <v>110.94570281354207</v>
      </c>
    </row>
    <row r="121" spans="1:10" x14ac:dyDescent="0.25">
      <c r="A121" s="1">
        <v>119</v>
      </c>
      <c r="B121">
        <v>8.5159756699999996</v>
      </c>
      <c r="C121">
        <v>86.232521057128906</v>
      </c>
      <c r="I121">
        <f t="shared" si="4"/>
        <v>8.5159756699999996</v>
      </c>
      <c r="J121">
        <f t="shared" si="5"/>
        <v>249.25453768471479</v>
      </c>
    </row>
    <row r="122" spans="1:10" x14ac:dyDescent="0.25">
      <c r="A122" s="1">
        <v>120</v>
      </c>
      <c r="B122">
        <v>386.83090440000001</v>
      </c>
      <c r="C122">
        <v>104.3974227905273</v>
      </c>
      <c r="I122">
        <f t="shared" si="4"/>
        <v>386.83090440000001</v>
      </c>
      <c r="J122">
        <f t="shared" si="5"/>
        <v>354.75249026783234</v>
      </c>
    </row>
    <row r="123" spans="1:10" x14ac:dyDescent="0.25">
      <c r="A123" s="1">
        <v>121</v>
      </c>
      <c r="B123">
        <v>2.3982928999999999</v>
      </c>
      <c r="C123">
        <v>81.449783325195313</v>
      </c>
      <c r="I123">
        <f t="shared" si="4"/>
        <v>2.3982928999999999</v>
      </c>
      <c r="J123">
        <f t="shared" si="5"/>
        <v>223.03905162362744</v>
      </c>
    </row>
    <row r="124" spans="1:10" x14ac:dyDescent="0.25">
      <c r="A124" s="1">
        <v>122</v>
      </c>
      <c r="B124">
        <v>3.4328772399999998</v>
      </c>
      <c r="C124">
        <v>43.651027679443359</v>
      </c>
      <c r="I124">
        <f t="shared" si="4"/>
        <v>3.4328772399999998</v>
      </c>
      <c r="J124">
        <f t="shared" si="5"/>
        <v>52.564264553020394</v>
      </c>
    </row>
    <row r="125" spans="1:10" x14ac:dyDescent="0.25">
      <c r="A125" s="1">
        <v>123</v>
      </c>
      <c r="B125">
        <v>121.577056</v>
      </c>
      <c r="C125">
        <v>29.701591491699219</v>
      </c>
      <c r="I125">
        <f t="shared" si="4"/>
        <v>121.577056</v>
      </c>
      <c r="J125">
        <f t="shared" si="5"/>
        <v>16.192172427706932</v>
      </c>
    </row>
    <row r="126" spans="1:10" x14ac:dyDescent="0.25">
      <c r="A126" s="1">
        <v>124</v>
      </c>
      <c r="B126">
        <v>14.02029529</v>
      </c>
      <c r="C126">
        <v>20.661579132080082</v>
      </c>
      <c r="I126">
        <f t="shared" si="4"/>
        <v>14.02029529</v>
      </c>
      <c r="J126">
        <f t="shared" si="5"/>
        <v>4.1254833047701442</v>
      </c>
    </row>
    <row r="127" spans="1:10" x14ac:dyDescent="0.25">
      <c r="A127" s="1">
        <v>125</v>
      </c>
      <c r="B127">
        <v>2.4272492699999999</v>
      </c>
      <c r="C127">
        <v>21.225324630737301</v>
      </c>
      <c r="I127">
        <f t="shared" si="4"/>
        <v>2.4272492699999999</v>
      </c>
      <c r="J127">
        <f t="shared" si="5"/>
        <v>4.6072618058288253</v>
      </c>
    </row>
    <row r="128" spans="1:10" x14ac:dyDescent="0.25">
      <c r="A128" s="1">
        <v>126</v>
      </c>
      <c r="B128">
        <v>4.04877501</v>
      </c>
      <c r="C128">
        <v>22.001628875732418</v>
      </c>
      <c r="I128">
        <f t="shared" si="4"/>
        <v>4.04877501</v>
      </c>
      <c r="J128">
        <f t="shared" si="5"/>
        <v>5.326897512100456</v>
      </c>
    </row>
    <row r="129" spans="1:10" x14ac:dyDescent="0.25">
      <c r="A129" s="1">
        <v>127</v>
      </c>
      <c r="B129">
        <v>14.704376979999999</v>
      </c>
      <c r="C129">
        <v>30.38679122924805</v>
      </c>
      <c r="I129">
        <f t="shared" si="4"/>
        <v>14.704376979999999</v>
      </c>
      <c r="J129">
        <f t="shared" si="5"/>
        <v>17.492627733155086</v>
      </c>
    </row>
    <row r="130" spans="1:10" x14ac:dyDescent="0.25">
      <c r="A130" s="1">
        <v>128</v>
      </c>
      <c r="B130">
        <v>94.032946140000007</v>
      </c>
      <c r="C130">
        <v>32.88189697265625</v>
      </c>
      <c r="I130">
        <f t="shared" si="4"/>
        <v>94.032946140000007</v>
      </c>
      <c r="J130">
        <f t="shared" si="5"/>
        <v>22.679352813108153</v>
      </c>
    </row>
    <row r="131" spans="1:10" x14ac:dyDescent="0.25">
      <c r="A131" s="1">
        <v>129</v>
      </c>
      <c r="B131">
        <v>58.793109450000003</v>
      </c>
      <c r="C131">
        <v>32.150142669677727</v>
      </c>
      <c r="I131">
        <f t="shared" ref="I131:I180" si="6">+B131</f>
        <v>58.793109450000003</v>
      </c>
      <c r="J131">
        <f t="shared" ref="J131:J180" si="7">_xlfn.GAMMA.INV(_xlfn.GAMMA.DIST(C131,$H$5,$H$4,TRUE),$G$5,$G$4)</f>
        <v>21.085613710752401</v>
      </c>
    </row>
    <row r="132" spans="1:10" x14ac:dyDescent="0.25">
      <c r="A132" s="1">
        <v>130</v>
      </c>
      <c r="B132">
        <v>26.346220259999999</v>
      </c>
      <c r="C132">
        <v>28.142465591430661</v>
      </c>
      <c r="I132">
        <f t="shared" si="6"/>
        <v>26.346220259999999</v>
      </c>
      <c r="J132">
        <f t="shared" si="7"/>
        <v>13.435397592421984</v>
      </c>
    </row>
    <row r="133" spans="1:10" x14ac:dyDescent="0.25">
      <c r="A133" s="1">
        <v>131</v>
      </c>
      <c r="B133">
        <v>45.65433505</v>
      </c>
      <c r="C133">
        <v>24.587396621704102</v>
      </c>
      <c r="I133">
        <f t="shared" si="6"/>
        <v>45.65433505</v>
      </c>
      <c r="J133">
        <f t="shared" si="7"/>
        <v>8.2100040296499888</v>
      </c>
    </row>
    <row r="134" spans="1:10" x14ac:dyDescent="0.25">
      <c r="A134" s="1">
        <v>132</v>
      </c>
      <c r="B134">
        <v>69.311206089999999</v>
      </c>
      <c r="C134">
        <v>28.23494911193848</v>
      </c>
      <c r="I134">
        <f t="shared" si="6"/>
        <v>69.311206089999999</v>
      </c>
      <c r="J134">
        <f t="shared" si="7"/>
        <v>13.591037445855672</v>
      </c>
    </row>
    <row r="135" spans="1:10" x14ac:dyDescent="0.25">
      <c r="A135" s="1">
        <v>133</v>
      </c>
      <c r="B135">
        <v>30.051959839999999</v>
      </c>
      <c r="C135">
        <v>26.007955551147461</v>
      </c>
      <c r="I135">
        <f t="shared" si="6"/>
        <v>30.051959839999999</v>
      </c>
      <c r="J135">
        <f t="shared" si="7"/>
        <v>10.120979038929731</v>
      </c>
    </row>
    <row r="136" spans="1:10" x14ac:dyDescent="0.25">
      <c r="A136" s="1">
        <v>134</v>
      </c>
      <c r="B136">
        <v>34.712263790000002</v>
      </c>
      <c r="C136">
        <v>27.998466491699219</v>
      </c>
      <c r="I136">
        <f t="shared" si="6"/>
        <v>34.712263790000002</v>
      </c>
      <c r="J136">
        <f t="shared" si="7"/>
        <v>13.19504865787062</v>
      </c>
    </row>
    <row r="137" spans="1:10" x14ac:dyDescent="0.25">
      <c r="A137" s="1">
        <v>135</v>
      </c>
      <c r="B137">
        <v>25.785749079999999</v>
      </c>
      <c r="C137">
        <v>26.987667083740231</v>
      </c>
      <c r="I137">
        <f t="shared" si="6"/>
        <v>25.785749079999999</v>
      </c>
      <c r="J137">
        <f t="shared" si="7"/>
        <v>11.576102941115563</v>
      </c>
    </row>
    <row r="138" spans="1:10" x14ac:dyDescent="0.25">
      <c r="A138" s="1">
        <v>136</v>
      </c>
      <c r="B138">
        <v>100.64231359999999</v>
      </c>
      <c r="C138">
        <v>23.32349967956543</v>
      </c>
      <c r="I138">
        <f t="shared" si="6"/>
        <v>100.64231359999999</v>
      </c>
      <c r="J138">
        <f t="shared" si="7"/>
        <v>6.7059525350949212</v>
      </c>
    </row>
    <row r="139" spans="1:10" x14ac:dyDescent="0.25">
      <c r="A139" s="1">
        <v>137</v>
      </c>
      <c r="B139">
        <v>18.843478640000001</v>
      </c>
      <c r="C139">
        <v>22.538177490234379</v>
      </c>
      <c r="I139">
        <f t="shared" si="6"/>
        <v>18.843478640000001</v>
      </c>
      <c r="J139">
        <f t="shared" si="7"/>
        <v>5.863055176190012</v>
      </c>
    </row>
    <row r="140" spans="1:10" x14ac:dyDescent="0.25">
      <c r="A140" s="1">
        <v>138</v>
      </c>
      <c r="B140">
        <v>2.4121117000000001</v>
      </c>
      <c r="C140">
        <v>20.10054779052734</v>
      </c>
      <c r="I140">
        <f t="shared" si="6"/>
        <v>2.4121117000000001</v>
      </c>
      <c r="J140">
        <f t="shared" si="7"/>
        <v>3.6793706769645782</v>
      </c>
    </row>
    <row r="141" spans="1:10" x14ac:dyDescent="0.25">
      <c r="A141" s="1">
        <v>139</v>
      </c>
      <c r="B141">
        <v>1.7155817099999999</v>
      </c>
      <c r="C141">
        <v>18.403656005859379</v>
      </c>
      <c r="I141">
        <f t="shared" si="6"/>
        <v>1.7155817099999999</v>
      </c>
      <c r="J141">
        <f t="shared" si="7"/>
        <v>2.5245010119979479</v>
      </c>
    </row>
    <row r="142" spans="1:10" x14ac:dyDescent="0.25">
      <c r="A142" s="1">
        <v>140</v>
      </c>
      <c r="B142">
        <v>4.2535789299999998</v>
      </c>
      <c r="C142">
        <v>17.11115646362305</v>
      </c>
      <c r="I142">
        <f t="shared" si="6"/>
        <v>4.2535789299999998</v>
      </c>
      <c r="J142">
        <f t="shared" si="7"/>
        <v>1.8288348940525365</v>
      </c>
    </row>
    <row r="143" spans="1:10" x14ac:dyDescent="0.25">
      <c r="I143">
        <f t="shared" si="6"/>
        <v>0</v>
      </c>
      <c r="J143">
        <f t="shared" si="7"/>
        <v>0</v>
      </c>
    </row>
    <row r="144" spans="1:10" x14ac:dyDescent="0.25">
      <c r="I144">
        <f t="shared" si="6"/>
        <v>0</v>
      </c>
      <c r="J144">
        <f t="shared" si="7"/>
        <v>0</v>
      </c>
    </row>
    <row r="145" spans="9:10" x14ac:dyDescent="0.25">
      <c r="I145">
        <f t="shared" si="6"/>
        <v>0</v>
      </c>
      <c r="J145">
        <f t="shared" si="7"/>
        <v>0</v>
      </c>
    </row>
    <row r="146" spans="9:10" x14ac:dyDescent="0.25">
      <c r="I146">
        <f t="shared" si="6"/>
        <v>0</v>
      </c>
      <c r="J146">
        <f t="shared" si="7"/>
        <v>0</v>
      </c>
    </row>
    <row r="147" spans="9:10" x14ac:dyDescent="0.25">
      <c r="I147">
        <f t="shared" si="6"/>
        <v>0</v>
      </c>
      <c r="J147">
        <f t="shared" si="7"/>
        <v>0</v>
      </c>
    </row>
    <row r="148" spans="9:10" x14ac:dyDescent="0.25">
      <c r="I148">
        <f t="shared" si="6"/>
        <v>0</v>
      </c>
      <c r="J148">
        <f t="shared" si="7"/>
        <v>0</v>
      </c>
    </row>
    <row r="149" spans="9:10" x14ac:dyDescent="0.25">
      <c r="I149">
        <f t="shared" si="6"/>
        <v>0</v>
      </c>
      <c r="J149">
        <f t="shared" si="7"/>
        <v>0</v>
      </c>
    </row>
    <row r="150" spans="9:10" x14ac:dyDescent="0.25">
      <c r="I150">
        <f t="shared" si="6"/>
        <v>0</v>
      </c>
      <c r="J150">
        <f t="shared" si="7"/>
        <v>0</v>
      </c>
    </row>
    <row r="151" spans="9:10" x14ac:dyDescent="0.25">
      <c r="I151">
        <f t="shared" si="6"/>
        <v>0</v>
      </c>
      <c r="J151">
        <f t="shared" si="7"/>
        <v>0</v>
      </c>
    </row>
    <row r="152" spans="9:10" x14ac:dyDescent="0.25">
      <c r="I152">
        <f t="shared" si="6"/>
        <v>0</v>
      </c>
      <c r="J152">
        <f t="shared" si="7"/>
        <v>0</v>
      </c>
    </row>
    <row r="153" spans="9:10" x14ac:dyDescent="0.25">
      <c r="I153">
        <f t="shared" si="6"/>
        <v>0</v>
      </c>
      <c r="J153">
        <f t="shared" si="7"/>
        <v>0</v>
      </c>
    </row>
    <row r="154" spans="9:10" x14ac:dyDescent="0.25">
      <c r="I154">
        <f t="shared" si="6"/>
        <v>0</v>
      </c>
      <c r="J154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บารมี กันทะวงศ์</cp:lastModifiedBy>
  <dcterms:created xsi:type="dcterms:W3CDTF">2023-07-29T07:46:50Z</dcterms:created>
  <dcterms:modified xsi:type="dcterms:W3CDTF">2023-07-29T07:49:44Z</dcterms:modified>
</cp:coreProperties>
</file>