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5" yWindow="1425" windowWidth="20730" windowHeight="11700" tabRatio="500" activeTab="1"/>
  </bookViews>
  <sheets>
    <sheet name="Version Control" sheetId="1" r:id="rId1"/>
    <sheet name="BMO" sheetId="8" r:id="rId2"/>
    <sheet name="MM" sheetId="9" r:id="rId3"/>
    <sheet name="MO" sheetId="10" r:id="rId4"/>
    <sheet name="ID" sheetId="11" r:id="rId5"/>
    <sheet name="Glossary Sheet" sheetId="7" r:id="rId6"/>
    <sheet name="Results" sheetId="12"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10" i="8" l="1"/>
  <c r="H7" i="8" l="1"/>
  <c r="H8" i="8" l="1"/>
  <c r="I15" i="11" l="1"/>
  <c r="H15" i="11"/>
  <c r="H10" i="8" l="1"/>
  <c r="H14" i="11" l="1"/>
  <c r="H13" i="11"/>
  <c r="H10" i="11"/>
  <c r="I11" i="11"/>
  <c r="H11" i="11"/>
  <c r="H10" i="9"/>
  <c r="I10" i="9"/>
  <c r="I8" i="8"/>
  <c r="I8" i="11" l="1"/>
  <c r="I7" i="8" l="1"/>
  <c r="I14" i="11" l="1"/>
  <c r="I13" i="11"/>
  <c r="H12" i="11"/>
  <c r="I12" i="11"/>
  <c r="I10" i="11"/>
  <c r="H9" i="11" l="1"/>
  <c r="I7" i="11"/>
  <c r="H7" i="10" l="1"/>
  <c r="H9" i="9"/>
  <c r="I9" i="9"/>
  <c r="I8" i="9"/>
  <c r="I7" i="9"/>
  <c r="H7" i="9"/>
  <c r="I9" i="8"/>
  <c r="H9" i="8"/>
  <c r="D4" i="1"/>
  <c r="F3" i="1"/>
  <c r="D3" i="1"/>
  <c r="D5" i="1"/>
  <c r="D6" i="1"/>
  <c r="F4" i="1"/>
</calcChain>
</file>

<file path=xl/sharedStrings.xml><?xml version="1.0" encoding="utf-8"?>
<sst xmlns="http://schemas.openxmlformats.org/spreadsheetml/2006/main" count="451" uniqueCount="120">
  <si>
    <t>Document Owner</t>
  </si>
  <si>
    <t>Document Information</t>
  </si>
  <si>
    <t>Department</t>
  </si>
  <si>
    <t>Document Title</t>
  </si>
  <si>
    <t>Version No.</t>
  </si>
  <si>
    <t>Version Date</t>
  </si>
  <si>
    <t>Document Approver</t>
  </si>
  <si>
    <t>© WHISHWORKS 2016</t>
  </si>
  <si>
    <t>Internal Use</t>
  </si>
  <si>
    <r>
      <rPr>
        <b/>
        <i/>
        <sz val="10"/>
        <color rgb="FF000000"/>
        <rFont val="Calibri"/>
        <family val="2"/>
        <scheme val="minor"/>
      </rPr>
      <t>Copyright:</t>
    </r>
    <r>
      <rPr>
        <i/>
        <sz val="10"/>
        <color rgb="FF000000"/>
        <rFont val="Calibri"/>
        <family val="2"/>
        <scheme val="minor"/>
      </rPr>
      <t xml:space="preserve"> No part of this volume may be reproduced or transmitted in any form or by any means electronic or mechanical including photocopying and recording or by any information storage or retrieval system except as may be expressly permitted by WHISHWORKS</t>
    </r>
  </si>
  <si>
    <t>Version History</t>
  </si>
  <si>
    <t>Change Description</t>
  </si>
  <si>
    <t>Prepared By</t>
  </si>
  <si>
    <t>Approved By</t>
  </si>
  <si>
    <t>Document No.</t>
  </si>
  <si>
    <t>Classification</t>
  </si>
  <si>
    <t>Header Section</t>
  </si>
  <si>
    <t>System Test Case</t>
  </si>
  <si>
    <t>Service Version:</t>
  </si>
  <si>
    <t>Username and Password</t>
  </si>
  <si>
    <t>Last Updated:</t>
  </si>
  <si>
    <t>Author (Tester)</t>
  </si>
  <si>
    <t>Module:</t>
  </si>
  <si>
    <t>Test Type:</t>
  </si>
  <si>
    <t>Service Name:</t>
  </si>
  <si>
    <t xml:space="preserve">Description </t>
  </si>
  <si>
    <t xml:space="preserve">Name </t>
  </si>
  <si>
    <t>BMO</t>
  </si>
  <si>
    <t>MO</t>
  </si>
  <si>
    <t>MM</t>
  </si>
  <si>
    <t>ID</t>
  </si>
  <si>
    <t>Both Mandatory Options</t>
  </si>
  <si>
    <t>Missing Mandatory</t>
  </si>
  <si>
    <t>Missing Optional Fields</t>
  </si>
  <si>
    <t>Invalid Data or Details</t>
  </si>
  <si>
    <t>#</t>
  </si>
  <si>
    <t>Availability</t>
  </si>
  <si>
    <t>Vimala Pradaga</t>
  </si>
  <si>
    <t>31-01-2018</t>
  </si>
  <si>
    <t>Request Parameters</t>
  </si>
  <si>
    <t>Description (optional)</t>
  </si>
  <si>
    <t>productId</t>
  </si>
  <si>
    <t>quantity</t>
  </si>
  <si>
    <t>Availability_BMO_01</t>
  </si>
  <si>
    <t>All Fields(capacity managed product)</t>
  </si>
  <si>
    <t>3GZ00201</t>
  </si>
  <si>
    <t>Availability_BMO_02</t>
  </si>
  <si>
    <t>3GZ00103</t>
  </si>
  <si>
    <t>Availability_MM_01</t>
  </si>
  <si>
    <t>Availability_MM_02</t>
  </si>
  <si>
    <t>Availability_MM_03</t>
  </si>
  <si>
    <t>Availability_MO_01</t>
  </si>
  <si>
    <t>Availability_ID_07</t>
  </si>
  <si>
    <t>Availability_ID_06</t>
  </si>
  <si>
    <t>Availability_ID_05</t>
  </si>
  <si>
    <t>Availability_ID_04</t>
  </si>
  <si>
    <t>Availability_ID_03</t>
  </si>
  <si>
    <t>Availability_ID_02</t>
  </si>
  <si>
    <t>Availability_ID_01</t>
  </si>
  <si>
    <t>Missing Mandatory fields</t>
  </si>
  <si>
    <t>Both Mandatory and optional fields</t>
  </si>
  <si>
    <t>Response</t>
  </si>
  <si>
    <t>Fail Reason</t>
  </si>
  <si>
    <t>Test Case Status</t>
  </si>
  <si>
    <t>Test Case</t>
  </si>
  <si>
    <t>Big Bus Empire State Integration</t>
  </si>
  <si>
    <t>fromDate</t>
  </si>
  <si>
    <t>toDate</t>
  </si>
  <si>
    <t>All Fields(noncapacity managed product)</t>
  </si>
  <si>
    <t>Missing productId</t>
  </si>
  <si>
    <t>Missing fromDate</t>
  </si>
  <si>
    <t>Missing Authorization</t>
  </si>
  <si>
    <t>Invalid date format to from date</t>
  </si>
  <si>
    <t>Invalid date format to to date</t>
  </si>
  <si>
    <t>past date to fromDate</t>
  </si>
  <si>
    <t>toDate is less than fromDate</t>
  </si>
  <si>
    <t>Authorization</t>
  </si>
  <si>
    <t>EndPoint</t>
  </si>
  <si>
    <t>Resource</t>
  </si>
  <si>
    <t>Method</t>
  </si>
  <si>
    <t>/api/1/product/productId/availability</t>
  </si>
  <si>
    <t>GET</t>
  </si>
  <si>
    <t>Missing todate field</t>
  </si>
  <si>
    <t>Missing quantity field</t>
  </si>
  <si>
    <t>Availability_ID_08</t>
  </si>
  <si>
    <t>Availability_ID_09</t>
  </si>
  <si>
    <t>invalid quantity</t>
  </si>
  <si>
    <t>invalid productId</t>
  </si>
  <si>
    <t>3GZ00201aasfew</t>
  </si>
  <si>
    <t>Request</t>
  </si>
  <si>
    <t>Availability_MM_04</t>
  </si>
  <si>
    <t>3GZ00202</t>
  </si>
  <si>
    <t>Availability_BMO_03</t>
  </si>
  <si>
    <t>Missing optional fields</t>
  </si>
  <si>
    <t>past date to toDate</t>
  </si>
  <si>
    <t>Availability_BMO_04</t>
  </si>
  <si>
    <t>All Fields(capacity managed product)-no service dates</t>
  </si>
  <si>
    <t>Invalid data</t>
  </si>
  <si>
    <t>ERROR</t>
  </si>
  <si>
    <t/>
  </si>
  <si>
    <t>SUCCESS</t>
  </si>
  <si>
    <t>https://bb-web-api-g.eu.cloudhub.io</t>
  </si>
  <si>
    <t>fromDate and toDate cannot be past date.</t>
  </si>
  <si>
    <t>{ "status": "ERROR",  "errorCode": "400",   "errorMessage": "fromDate and toDate cannot be past date.","data": {} }</t>
  </si>
  <si>
    <t>Invalid authorization</t>
  </si>
  <si>
    <t>10</t>
  </si>
  <si>
    <t>{   "status": "ERROR",  "data":  {  },"errorCode":  401,  "errorMessage": "AUTHORIZATION_FAILURE" }</t>
  </si>
  <si>
    <t>AUTHORIZATION_FAILURE</t>
  </si>
  <si>
    <t>{
  "status": "SUCCESS",
  "code": "",
  "message": "",
  "availabilityResult": {
    "productId": "3GZ00202",
    "events": [
      {
        "id": "0000654633-0000000219",
        "quantity": 100,
        "fromDate": "2018-04-25T09:00:00",
        "toDate": "2018-04-25T19:00:00",
        "status": "Available"
      },
      {
        "id": "0000654634-0000000219",
        "quantity": 100,
        "fromDate": "2018-04-26T09:00:00",
        "toDate": "2018-04-26T19:00:00",
        "status": "Available"
      }
    ]
  },
  "noServiceDates": [
  ]
}</t>
  </si>
  <si>
    <t>{
  "status": "SUCCESS",
  "code": "",
  "message": "",
  "availabilityResult": {
    "productId": "3GZ00202",
    "events": [
      {
        "id": "0000654633-0000000219",
        "quantity": 100,
        "fromDate": "2018-04-25T09:00:00",
        "toDate": "2018-04-25T19:00:00",
        "status": "Available"
      },
      {
        "id": "0000654634-0000000219",
        "quantity": 100,
        "fromDate": "2018-04-26T09:00:00",
        "toDate": "2018-04-26T19:00:00",
        "status": "Available"
      },
      {
        "id": "0000654635-0000000219",
        "quantity": 100,
        "fromDate": "2018-04-27T09:00:00",
        "toDate": "2018-04-27T19:00:00",
        "status": "Available"
      },
      {
        "id": "0000654636-0000000219",
        "quantity": 100,
        "fromDate": "2018-04-28T09:00:00",
        "toDate": "2018-04-28T19:00:00",
        "status": "Available"
      },
      {
        "id": "0000654637-0000000219",
        "quantity": 100,
        "fromDate": "2018-04-29T09:00:00",
        "toDate": "2018-04-29T19:00:00",
        "status": "Available"
      },
      {
        "id": "0000654638-0000000219",
        "quantity": 100,
        "fromDate": "2018-04-30T09:00:00",
        "toDate": "2018-04-30T19:00:00",
        "status": "Available"
      },
      {
        "id": "0000654639-0000000219",
        "quantity": 100,
        "fromDate": "2018-05-01T09:00:00",
        "toDate": "2018-05-01T19:00:00",
        "status": "Available"
      },
      {
        "id": "0000654640-0000000219",
        "quantity": 100,
        "fromDate": "2018-05-02T09:00:00",
        "toDate": "2018-05-02T19:00:00",
        "status": "Available"
      },
      {
        "id": "0000654641-0000000219",
        "quantity": 91,
        "fromDate": "2018-05-03T09:00:00",
        "toDate": "2018-05-03T19:00:00",
        "status": "Available"
      },
      {
        "id": "0000654642-0000000219",
        "quantity": 90,
        "fromDate": "2018-05-04T09:00:00",
        "toDate": "2018-05-04T19:00:00",
        "status": "Available"
      },
      {
        "id": "0000654643-0000000219",
        "quantity": 92,
        "fromDate": "2018-05-05T09:00:00",
        "toDate": "2018-05-05T19:00:00",
        "status": "Available"
      },
      {
        "id": "0000654644-0000000219",
        "quantity": 90,
        "fromDate": "2018-05-06T09:00:00",
        "toDate": "2018-05-06T19:00:00",
        "status": "Available"
      },
      {
        "id": "0000654645-0000000219",
        "quantity": 100,
        "fromDate": "2018-05-07T09:00:00",
        "toDate": "2018-05-07T19:00:00",
        "status": "Available"
      },
      {
        "id": "0000654646-0000000219",
        "quantity": 100,
        "fromDate": "2018-05-08T09:00:00",
        "toDate": "2018-05-08T19:00:00",
        "status": "Available"
      },
      {
        "id": "0000654647-0000000219",
        "quantity": 100,
        "fromDate": "2018-05-09T09:00:00",
        "toDate": "2018-05-09T19:00:00",
        "status": "Available"
      },
      {
        "id": "0000654648-0000000219",
        "quantity": 100,
        "fromDate": "2018-05-10T09:00:00",
        "toDate": "2018-05-10T19:00:00",
        "status": "Available"
      },
      {
        "id": "0000654649-0000000219",
        "quantity": 100,
        "fromDate": "2018-05-11T09:00:00",
        "toDate": "2018-05-11T19:00:00",
        "status": "Available"
      },
      {
        "id": "0000654650-0000000219",
        "quantity": 100,
        "fromDate": "2018-05-12T09:00:00",
        "toDate": "2018-05-12T19:00:00",
        "status": "Available"
      },
      {
        "id": "0000654651-0000000219",
        "quantity": 100,
        "fromDate": "2018-05-13T09:00:00",
        "toDate": "2018-05-13T19:00:00",
        "status": "Available"
      },
      {
        "id": "0000654652-0000000219",
        "quantity": 100,
        "fromDate": "2018-05-14T09:00:00",
        "toDate": "2018-05-14T19:00:00",
        "status": "Available"
      },
      {
        "id": "0000654653-0000000219",
        "quantity": 100,
        "fromDate": "2018-05-15T09:00:00",
        "toDate": "2018-05-15T19:00:00",
        "status": "Available"
      },
      {
        "id": "0000654654-0000000219",
        "quantity": 100,
        "fromDate": "2018-05-16T09:00:00",
        "toDate": "2018-05-16T19:00:00",
        "status": "Available"
      },
      {
        "id": "0000654655-0000000219",
        "quantity": 100,
        "fromDate": "2018-05-17T09:00:00",
        "toDate": "2018-05-17T19:00:00",
        "status": "Available"
      },
      {
        "id": "0000654656-0000000219",
        "quantity": 100,
        "fromDate": "2018-05-18T09:00:00",
        "toDate": "2018-05-18T19:00:00",
        "status": "Available"
      },
      {
        "id": "0000654657-0000000219",
        "quantity": 100,
        "fromDate": "2018-05-19T09:00:00",
        "toDate": "2018-05-19T19:00:00",
        "status": "Available"
      },
      {
        "id": "0000654658-0000000219",
        "quantity": 100,
        "fromDate": "2018-05-20T09:00:00",
        "toDate": "2018-05-20T19:00:00",
        "status": "Available"
      },
      {
        "id": "0000654659-0000000219",
        "quantity": 100,
        "fromDate": "2018-05-21T09:00:00",
        "toDate": "2018-05-21T19:00:00",
        "status": "Available"
      },
      {
        "id": "0000654660-0000000219",
        "quantity": 100,
        "fromDate": "2018-05-22T09:00:00",
        "toDate": "2018-05-22T19:00:00",
        "status": "Available"
      },
      {
        "id": "0000654661-0000000219",
        "quantity": 100,
        "fromDate": "2018-05-23T09:00:00",
        "toDate": "2018-05-23T19:00:00",
        "status": "Available"
      },
      {
        "id": "0000654662-0000000219",
        "quantity": 96,
        "fromDate": "2018-05-24T09:00:00",
        "toDate": "2018-05-24T19:00:00",
        "status": "Available"
      },
      {
        "id": "0000654663-0000000219",
        "quantity": 100,
        "fromDate": "2018-05-25T09:00:00",
        "toDate": "2018-05-25T19:00:00",
        "status": "Available"
      },
      {
        "id": "0000654664-0000000219",
        "quantity": 100,
        "fromDate": "2018-05-26T09:00:00",
        "toDate": "2018-05-26T19:00:00",
        "status": "Available"
      },
      {
        "id": "0000654665-0000000219",
        "quantity": 100,
        "fromDate": "2018-05-27T09:00:00",
        "toDate": "2018-05-27T19:00:00",
        "status": "Available"
      },
      {
        "id": "0000654666-0000000219",
        "quantity": 100,
        "fromDate": "2018-05-28T09:00:00",
        "toDate": "2018-05-28T19:00:00",
        "status": "Available"
      },
      {
        "id": "0000654667-0000000219",
        "quantity": 100,
        "fromDate": "2018-05-29T09:00:00",
        "toDate": "2018-05-29T19:00:00",
        "status": "Available"
      },
      {
        "id": "0000654668-0000000219",
        "quantity": 100,
        "fromDate": "2018-05-30T09:00:00",
        "toDate": "2018-05-30T19:00:00",
        "status": "Available"
      },
      {
        "id": "0000654669-0000000219",
        "quantity": 100,
        "fromDate": "2018-05-31T09:00:00",
        "toDate": "2018-05-31T19:00:00",
        "status": "Available"
      },
      {
        "id": "0000654670-0000000219",
        "quantity": 100,
        "fromDate": "2018-06-01T09:00:00",
        "toDate": "2018-06-01T19:00:00",
        "status": "Available"
      },
      {
        "id": "0000654671-0000000219",
        "quantity": 100,
        "fromDate": "2018-06-02T09:00:00",
        "toDate": "2018-06-02T19:00:00",
        "status": "Available"
      },
      {
        "id": "0000654672-0000000219",
        "quantity": 100,
        "fromDate": "2018-06-03T09:00:00",
        "toDate": "2018-06-03T19:00:00",
        "status": "Available"
      },
      {
        "id": "0000654673-0000000219",
        "quantity": 100,
        "fromDate": "2018-06-04T09:00:00",
        "toDate": "2018-06-04T19:00:00",
        "status": "Available"
      },
      {
        "id": "0000654674-0000000219",
        "quantity": 98,
        "fromDate": "2018-06-05T09:00:00",
        "toDate": "2018-06-05T19:00:00",
        "status": "Available"
      },
      {
        "id": "0000654675-0000000219",
        "quantity": 100,
        "fromDate": "2018-06-06T09:00:00",
        "toDate": "2018-06-06T19:00:00",
        "status": "Available"
      },
      {
        "id": "0000654676-0000000219",
        "quantity": 100,
        "fromDate": "2018-06-07T09:00:00",
        "toDate": "2018-06-07T19:00:00",
        "status": "Available"
      },
      {
        "id": "0000654677-0000000219",
        "quantity": 100,
        "fromDate": "2018-06-08T09:00:00",
        "toDate": "2018-06-08T19:00:00",
        "status": "Available"
      },
      {
        "id": "0000654678-0000000219",
        "quantity": 100,
        "fromDate": "2018-06-09T09:00:00",
        "toDate": "2018-06-09T19:00:00",
        "status": "Available"
      },
      {
        "id": "0000654679-0000000219",
        "quantity": 100,
        "fromDate": "2018-06-10T09:00:00",
        "toDate": "2018-06-10T19:00:00",
        "status": "Available"
      },
      {
        "id": "0000654680-0000000219",
        "quantity": 100,
        "fromDate": "2018-06-11T09:00:00",
        "toDate": "2018-06-11T19:00:00",
        "status": "Available"
      },
      {
        "id": "0000654681-0000000219",
        "quantity": 100,
        "fromDate": "2018-06-12T09:00:00",
        "toDate": "2018-06-12T19:00:00",
        "status": "Available"
      },
      {
        "id": "0000654682-0000000219",
        "quantity": 92,
        "fromDate": "2018-06-13T09:00:00",
        "toDate": "2018-06-13T19:00:00",
        "status": "Available"
      },
      {
        "id": "0000654683-0000000219",
        "quantity": 100,
        "fromDate": "2018-06-14T09:00:00",
        "toDate": "2018-06-14T19:00:00",
        "status": "Available"
      },
      {
        "id": "0000654684-0000000219",
        "quantity": 100,
        "fromDate": "2018-06-15T09:00:00",
        "toDate": "2018-06-15T19:00:00",
        "status": "Available"
      },
      {
        "id": "0000654685-0000000219",
        "quantity": 100,
        "fromDate": "2018-06-16T09:00:00",
        "toDate": "2018-06-16T19:00:00",
        "status": "Available"
      },
      {
        "id": "0000654686-0000000219",
        "quantity": 100,
        "fromDate": "2018-06-17T09:00:00",
        "toDate": "2018-06-17T19:00:00",
        "status": "Available"
      },
      {
        "id": "0000654687-0000000219",
        "quantity": 100,
        "fromDate": "2018-06-18T09:00:00",
        "toDate": "2018-06-18T19:00:00",
        "status": "Available"
      },
      {
        "id": "0000654688-0000000219",
        "quantity": 100,
        "fromDate": "2018-06-19T09:00:00",
        "toDate": "2018-06-19T19:00:00",
        "status": "Available"
      },
      {
        "id": "0000654689-0000000219",
        "quantity": 100,
        "fromDate": "2018-06-20T09:00:00",
        "toDate": "2018-06-20T19:00:00",
        "status": "Available"
      },
      {
        "id": "0000654690-0000000219",
        "quantity": 100,
        "fromDate": "2018-06-21T09:00:00",
        "toDate": "2018-06-21T19:00:00",
        "status": "Available"
      },
      {
        "id": "0000654691-0000000219",
        "quantity": 100,
        "fromDate": "2018-06-22T09:00:00",
        "toDate": "2018-06-22T19:00:00",
        "status": "Available"
      },
      {
        "id": "0000654692-0000000219",
        "quantity": 100,
        "fromDate": "2018-06-23T09:00:00",
        "toDate": "2018-06-23T19:00:00",
        "status": "Available"
      },
      {
        "id": "0000654693-0000000219",
        "quantity": 100,
        "fromDate": "2018-06-24T09:00:00",
        "toDate": "2018-06-24T19:00:00",
        "status": "Available"
      },
      {
        "id": "0000654694-0000000219",
        "quantity": 100,
        "fromDate": "2018-06-25T09:00:00",
        "toDate": "2018-06-25T19:00:00",
        "status": "Available"
      },
      {
        "id": "0000654695-0000000219",
        "quantity": 100,
        "fromDate": "2018-06-26T09:00:00",
        "toDate": "2018-06-26T19:00:00",
        "status": "Available"
      },
      {
        "id": "0000654696-0000000219",
        "quantity": 100,
        "fromDate": "2018-06-27T09:00:00",
        "toDate": "2018-06-27T19:00:00",
        "status": "Available"
      },
      {
        "id": "0000654697-0000000219",
        "quantity": 100,
        "fromDate": "2018-06-28T09:00:00",
        "toDate": "2018-06-28T19:00:00",
        "status": "Available"
      },
      {
        "id": "0000654698-0000000219",
        "quantity": 100,
        "fromDate": "2018-06-29T09:00:00",
        "toDate": "2018-06-29T19:00:00",
        "status": "Available"
      },
      {
        "id": "0000654699-0000000219",
        "quantity": 100,
        "fromDate": "2018-06-30T09:00:00",
        "toDate": "2018-06-30T19:00:00",
        "status": "Available"
      },
      {
        "id": "0000654700-0000000219",
        "quantity": 100,
        "fromDate": "2018-07-01T09:00:00",
        "toDate": "2018-07-01T19:00:00",
        "status": "Available"
      },
      {
        "id": "0000654701-0000000219",
        "quantity": 100,
        "fromDate": "2018-07-02T09:00:00",
        "toDate": "2018-07-02T19:00:00",
        "status": "Available"
      },
      {
        "id": "0000654702-0000000219",
        "quantity": 100,
        "fromDate": "2018-07-03T09:00:00",
        "toDate": "2018-07-03T19:00:00",
        "status": "Available"
      },
      {
        "id": "0000654703-0000000219",
        "quantity": 22,
        "fromDate": "2018-07-04T09:00:00",
        "toDate": "2018-07-04T19:00:00",
        "status": "Available"
      },
      {
        "id": "0000654704-0000000219",
        "quantity": 100,
        "fromDate": "2018-07-05T09:00:00",
        "toDate": "2018-07-05T19:00:00",
        "status": "Available"
      },
      {
        "id": "0000654705-0000000219",
        "quantity": 88,
        "fromDate": "2018-07-06T09:00:00",
        "toDate": "2018-07-06T19:00:00",
        "status": "Available"
      },
      {
        "id": "0000654706-0000000219",
        "quantity": 100,
        "fromDate": "2018-07-07T09:00:00",
        "toDate": "2018-07-07T19:00:00",
        "status": "Available"
      },
      {
        "id": "0000654707-0000000219",
        "quantity": 100,
        "fromDate": "2018-07-08T09:00:00",
        "toDate": "2018-07-08T19:00:00",
        "status": "Available"
      },
      {
        "id": "0000654708-0000000219",
        "quantity": 100,
        "fromDate": "2018-07-09T09:00:00",
        "toDate": "2018-07-09T19:00:00",
        "status": "Available"
      },
      {
        "id": "0000654709-0000000219",
        "quantity": 100,
        "fromDate": "2018-07-10T09:00:00",
        "toDate": "2018-07-10T19:00:00",
        "status": "Available"
      },
      {
        "id": "0000654710-0000000219",
        "quantity": 100,
        "fromDate": "2018-07-11T09:00:00",
        "toDate": "2018-07-11T19:00:00",
        "status": "Available"
      },
      {
        "id": "0000654711-0000000219",
        "quantity": 100,
        "fromDate": "2018-07-12T09:00:00",
        "toDate": "2018-07-12T19:00:00",
        "status": "Available"
      },
      {
        "id": "0000654712-0000000219",
        "quantity": 100,
        "fromDate": "2018-07-13T09:00:00",
        "toDate": "2018-07-13T19:00:00",
        "status": "Available"
      },
      {
        "id": "0000654713-0000000219",
        "quantity": 100,
        "fromDate": "2018-07-14T09:00:00",
        "toDate": "2018-07-14T19:00:00",
        "status": "Available"
      },
      {
        "id": "0000654714-0000000219",
        "quantity": 100,
        "fromDate": "2018-07-15T09:00:00",
        "toDate": "2018-07-15T19:00:00",
        "status": "Available"
      },
      {
        "id": "0000654715-0000000219",
        "quantity": 100,
        "fromDate": "2018-07-16T09:00:00",
        "toDate": "2018-07-16T19:00:00",
        "status": "Available"
      },
      {
        "id": "0000654716-0000000219",
        "quantity": 100,
        "fromDate": "2018-07-17T09:00:00",
        "toDate": "2018-07-17T19:00:00",
        "status": "Available"
      },
      {
        "id": "0000654717-0000000219",
        "quantity": 100,
        "fromDate": "2018-07-18T09:00:00",
        "toDate": "2018-07-18T19:00:00",
        "status": "Available"
      },
      {
        "id": "0000654718-0000000219",
        "quantity": 100,
        "fromDate": "2018-07-19T09:00:00",
        "toDate": "2018-07-19T19:00:00",
        "status": "Available"
      },
      {
        "id": "0000654719-0000000219",
        "quantity": 100,
        "fromDate": "2018-07-20T09:00:00",
        "toDate": "2018-07-20T19:00:00",
        "status": "Available"
      },
      {
        "id": "0000654720-0000000219",
        "quantity": 100,
        "fromDate": "2018-07-21T09:00:00",
        "toDate": "2018-07-21T19:00:00",
        "status": "Available"
      },
      {
        "id": "0000654721-0000000219",
        "quantity": 100,
        "fromDate": "2018-07-22T09:00:00",
        "toDate": "2018-07-22T19:00:00",
        "status": "Available"
      },
      {
        "id": "0000654722-0000000219",
        "quantity": 100,
        "fromDate": "2018-07-23T09:00:00",
        "toDate": "2018-07-23T19:00:00",
        "status": "Available"
      },
      {
        "id": "0000654723-0000000219",
        "quantity": 100,
        "fromDate": "2018-07-24T09:00:00",
        "toDate": "2018-07-24T19:00:00",
        "status": "Available"
      },
      {
        "id": "0000654724-0000000219",
        "quantity": 100,
        "fromDate": "2018-07-25T09:00:00",
        "toDate": "2018-07-25T19:00:00",
        "status": "Available"
      },
      {
        "id": "0000654725-0000000219",
        "quantity": 100,
        "fromDate": "2018-07-26T09:00:00",
        "toDate": "2018-07-26T19:00:00",
        "status": "Available"
      },
      {
        "id": "0000654726-0000000219",
        "quantity": 100,
        "fromDate": "2018-07-27T09:00:00",
        "toDate": "2018-07-27T19:00:00",
        "status": "Available"
      },
      {
        "id": "0000654727-0000000219",
        "quantity": 100,
        "fromDate": "2018-07-28T09:00:00",
        "toDate": "2018-07-28T19:00:00",
        "status": "Available"
      },
      {
        "id": "0000654728-0000000219",
        "quantity": 100,
        "fromDate": "2018-07-29T09:00:00",
        "toDate": "2018-07-29T19:00:00",
        "status": "Available"
      },
      {
        "id": "0000654729-0000000219",
        "quantity": 100,
        "fromDate": "2018-07-30T09:00:00",
        "toDate": "2018-07-30T19:00:00",
        "status": "Available"
      },
      {
        "id": "0000654730-0000000219",
        "quantity": 100,
        "fromDate": "2018-07-31T09:00:00",
        "toDate": "2018-07-31T19:00:00",
        "status": "Available"
      },
      {
        "id": "0000654732-0000000219",
        "quantity": 100,
        "fromDate": "2018-08-02T09:00:00",
        "toDate": "2018-08-02T19:00:00",
        "status": "Available"
      },
      {
        "id": "0000654733-0000000219",
        "quantity": 100,
        "fromDate": "2018-08-03T09:00:00",
        "toDate": "2018-08-03T19:00:00",
        "status": "Available"
      },
      {
        "id": "0000654734-0000000219",
        "quantity": 100,
        "fromDate": "2018-08-04T09:00:00",
        "toDate": "2018-08-04T19:00:00",
        "status": "Available"
      },
      {
        "id": "0000654735-0000000219",
        "quantity": 100,
        "fromDate": "2018-08-05T09:00:00",
        "toDate": "2018-08-05T19:00:00",
        "status": "Available"
      },
      {
        "id": "0000654736-0000000219",
        "quantity": 100,
        "fromDate": "2018-08-06T09:00:00",
        "toDate": "2018-08-06T19:00:00",
        "status": "Available"
      },
      {
        "id": "0000654737-0000000219",
        "quantity": 100,
        "fromDate": "2018-08-07T09:00:00",
        "toDate": "2018-08-07T19:00:00",
        "status": "Available"
      },
      {
        "id": "0000654738-0000000219",
        "quantity": 97,
        "fromDate": "2018-08-08T09:00:00",
        "toDate": "2018-08-08T19:00:00",
        "status": "Available"
      },
      {
        "id": "0000654739-0000000219",
        "quantity": 100,
        "fromDate": "2018-08-09T09:00:00",
        "toDate": "2018-08-09T19:00:00",
        "status": "Available"
      },
      {
        "id": "0000654740-0000000219",
        "quantity": 100,
        "fromDate": "2018-08-10T09:00:00",
        "toDate": "2018-08-10T19:00:00",
        "status": "Available"
      },
      {
        "id": "0000654741-0000000219",
        "quantity": 100,
        "fromDate": "2018-08-11T09:00:00",
        "toDate": "2018-08-11T19:00:00",
        "status": "Available"
      },
      {
        "id": "0000654742-0000000219",
        "quantity": 100,
        "fromDate": "2018-08-12T09:00:00",
        "toDate": "2018-08-12T19:00:00",
        "status": "Available"
      },
      {
        "id": "0000654743-0000000219",
        "quantity": 100,
        "fromDate": "2018-08-13T09:00:00",
        "toDate": "2018-08-13T19:00:00",
        "status": "Available"
      },
      {
        "id": "0000654744-0000000219",
        "quantity": 100,
        "fromDate": "2018-08-14T09:00:00",
        "toDate": "2018-08-14T19:00:00",
        "status": "Available"
      },
      {
        "id": "0000654745-0000000219",
        "quantity": 100,
        "fromDate": "2018-08-15T09:00:00",
        "toDate": "2018-08-15T19:00:00",
        "status": "Available"
      },
      {
        "id": "0000654746-0000000219",
        "quantity": 100,
        "fromDate": "2018-08-16T09:00:00",
        "toDate": "2018-08-16T19:00:00",
        "status": "Available"
      },
      {
        "id": "0000654747-0000000219",
        "quantity": 100,
        "fromDate": "2018-08-17T09:00:00",
        "toDate": "2018-08-17T19:00:00",
        "status": "Available"
      },
      {
        "id": "0000654748-0000000219",
        "quantity": 100,
        "fromDate": "2018-08-18T09:00:00",
        "toDate": "2018-08-18T19:00:00",
        "status": "Available"
      },
      {
        "id": "0000654749-0000000219",
        "quantity": 100,
        "fromDate": "2018-08-19T09:00:00",
        "toDate": "2018-08-19T19:00:00",
        "status": "Available"
      },
      {
        "id": "0000654750-0000000219",
        "quantity": 100,
        "fromDate": "2018-08-20T09:00:00",
        "toDate": "2018-08-20T19:00:00",
        "status": "Available"
      },
      {
        "id": "0000654751-0000000219",
        "quantity": 98,
        "fromDate": "2018-08-21T09:00:00",
        "toDate": "2018-08-21T19:00:00",
        "status": "Available"
      },
      {
        "id": "0000654752-0000000219",
        "quantity": 100,
        "fromDate": "2018-08-22T09:00:00",
        "toDate": "2018-08-22T19:00:00",
        "status": "Available"
      },
      {
        "id": "0000654753-0000000219",
        "quantity": 100,
        "fromDate": "2018-08-23T09:00:00",
        "toDate": "2018-08-23T19:00:00",
        "status": "Available"
      },
      {
        "id": "0000654754-0000000219",
        "quantity": 100,
        "fromDate": "2018-08-24T09:00:00",
        "toDate": "2018-08-24T19:00:00",
        "status": "Available"
      },
      {
        "id": "0000654755-0000000219",
        "quantity": 100,
        "fromDate": "2018-08-25T09:00:00",
        "toDate": "2018-08-25T19:00:00",
        "status": "Available"
      },
      {
        "id": "0000654756-0000000219",
        "quantity": 96,
        "fromDate": "2018-08-26T09:00:00",
        "toDate": "2018-08-26T19:00:00",
        "status": "Available"
      },
      {
        "id": "0000654757-0000000219",
        "quantity": 96,
        "fromDate": "2018-08-27T09:00:00",
        "toDate": "2018-08-27T19:00:00",
        "status": "Available"
      },
      {
        "id": "0000654758-0000000219",
        "quantity": 100,
        "fromDate": "2018-08-28T09:00:00",
        "toDate": "2018-08-28T19:00:00",
        "status": "Available"
      },
      {
        "id": "0000654759-0000000219",
        "quantity": 100,
        "fromDate": "2018-08-29T09:00:00",
        "toDate": "2018-08-29T19:00:00",
        "status": "Available"
      },
      {
        "id": "0000654760-0000000219",
        "quantity": 100,
        "fromDate": "2018-08-30T09:00:00",
        "toDate": "2018-08-30T19:00:00",
        "status": "Available"
      },
      {
        "id": "0000654761-0000000219",
        "quantity": 100,
        "fromDate": "2018-08-31T09:00:00",
        "toDate": "2018-08-31T19:00:00",
        "status": "Available"
      },
      {
        "id": "0000654762-0000000219",
        "quantity": 100,
        "fromDate": "2018-09-01T09:00:00",
        "toDate": "2018-09-01T19:00:00",
        "status": "Available"
      },
      {
        "id": "0000654763-0000000219",
        "quantity": 94,
        "fromDate": "2018-09-02T09:00:00",
        "toDate": "2018-09-02T19:00:00",
        "status": "Available"
      },
      {
        "id": "0000654764-0000000219",
        "quantity": 97,
        "fromDate": "2018-09-03T09:00:00",
        "toDate": "2018-09-03T19:00:00",
        "status": "Available"
      },
      {
        "id": "0000654765-0000000219",
        "quantity": 100,
        "fromDate": "2018-09-04T09:00:00",
        "toDate": "2018-09-04T19:00:00",
        "status": "Available"
      },
      {
        "id": "0000654766-0000000219",
        "quantity": 96,
        "fromDate": "2018-09-05T09:00:00",
        "toDate": "2018-09-05T19:00:00",
        "status": "Available"
      },
      {
        "id": "0000654767-0000000219",
        "quantity": 100,
        "fromDate": "2018-09-06T09:00:00",
        "toDate": "2018-09-06T19:00:00",
        "status": "Available"
      },
      {
        "id": "0000654768-0000000219",
        "quantity": 100,
        "fromDate": "2018-09-07T09:00:00",
        "toDate": "2018-09-07T19:00:00",
        "status": "Available"
      },
      {
        "id": "0000654769-0000000219",
        "quantity": 99,
        "fromDate": "2018-09-08T09:00:00",
        "toDate": "2018-09-08T19:00:00",
        "status": "Available"
      },
      {
        "id": "0000654770-0000000219",
        "quantity": 100,
        "fromDate": "2018-09-09T09:00:00",
        "toDate": "2018-09-09T19:00:00",
        "status": "Available"
      },
      {
        "id": "0000654771-0000000219",
        "quantity": 100,
        "fromDate": "2018-09-10T09:00:00",
        "toDate": "2018-09-10T19:00:00",
        "status": "Available"
      },
      {
        "id": "0000654772-0000000219",
        "quantity": 100,
        "fromDate": "2018-09-11T09:00:00",
        "toDate": "2018-09-11T19:00:00",
        "status": "Available"
      },
      {
        "id": "0000654773-0000000219",
        "quantity": 100,
        "fromDate": "2018-09-12T09:00:00",
        "toDate": "2018-09-12T19:00:00",
        "status": "Available"
      },
      {
        "id": "0000654774-0000000219",
        "quantity": 100,
        "fromDate": "2018-09-13T09:00:00",
        "toDate": "2018-09-13T19:00:00",
        "status": "Available"
      },
      {
        "id": "0000654775-0000000219",
        "quantity": 100,
        "fromDate": "2018-09-14T09:00:00",
        "toDate": "2018-09-14T19:00:00",
        "status": "Available"
      },
      {
        "id": "0000654776-0000000219",
        "quantity": 100,
        "fromDate": "2018-09-15T09:00:00",
        "toDate": "2018-09-15T19:00:00",
        "status": "Available"
      },
      {
        "id": "0000654777-0000000219",
        "quantity": 100,
        "fromDate": "2018-09-16T09:00:00",
        "toDate": "2018-09-16T19:00:00",
        "status": "Available"
      },
      {
        "id": "0000654778-0000000219",
        "quantity": 100,
        "fromDate": "2018-09-17T09:00:00",
        "toDate": "2018-09-17T19:00:00",
        "status": "Available"
      },
      {
        "id": "0000654779-0000000219",
        "quantity": 100,
        "fromDate": "2018-09-18T09:00:00",
        "toDate": "2018-09-18T19:00:00",
        "status": "Available"
      },
      {
        "id": "0000654780-0000000219",
        "quantity": 100,
        "fromDate": "2018-09-19T09:00:00",
        "toDate": "2018-09-19T19:00:00",
        "status": "Available"
      },
      {
        "id": "0000654781-0000000219",
        "quantity": 100,
        "fromDate": "2018-09-20T09:00:00",
        "toDate": "2018-09-20T19:00:00",
        "status": "Available"
      },
      {
        "id": "0000654782-0000000219",
        "quantity": 100,
        "fromDate": "2018-09-21T09:00:00",
        "toDate": "2018-09-21T19:00:00",
        "status": "Available"
      },
      {
        "id": "0000654783-0000000219",
        "quantity": 100,
        "fromDate": "2018-09-22T09:00:00",
        "toDate": "2018-09-22T19:00:00",
        "status": "Available"
      },
      {
        "id": "0000654784-0000000219",
        "quantity": 100,
        "fromDate": "2018-09-23T09:00:00",
        "toDate": "2018-09-23T19:00:00",
        "status": "Available"
      },
      {
        "id": "0000654785-0000000219",
        "quantity": 100,
        "fromDate": "2018-09-24T09:00:00",
        "toDate": "2018-09-24T19:00:00",
        "status": "Available"
      },
      {
        "id": "0000654786-0000000219",
        "quantity": 100,
        "fromDate": "2018-09-25T09:00:00",
        "toDate": "2018-09-25T19:00:00",
        "status": "Available"
      },
      {
        "id": "0000654787-0000000219",
        "quantity": 100,
        "fromDate": "2018-09-26T09:00:00",
        "toDate": "2018-09-26T19:00:00",
        "status": "Available"
      },
      {
        "id": "0000654788-0000000219",
        "quantity": 100,
        "fromDate": "2018-09-27T09:00:00",
        "toDate": "2018-09-27T19:00:00",
        "status": "Available"
      },
      {
        "id": "0000654789-0000000219",
        "quantity": 100,
        "fromDate": "2018-09-28T09:00:00",
        "toDate": "2018-09-28T19:00:00",
        "status": "Available"
      },
      {
        "id": "0000654790-0000000219",
        "quantity": 100,
        "fromDate": "2018-09-29T09:00:00",
        "toDate": "2018-09-29T19:00:00",
        "status": "Available"
      },
      {
        "id": "0000654791-0000000219",
        "quantity": 91,
        "fromDate": "2018-09-30T09:00:00",
        "toDate": "2018-09-30T19:00:00",
        "status": "Available"
      },
      {
        "id": "0000654792-0000000219",
        "quantity": 100,
        "fromDate": "2018-10-01T09:00:00",
        "toDate": "2018-10-01T19:00:00",
        "status": "Available"
      },
      {
        "id": "0000654793-0000000219",
        "quantity": 100,
        "fromDate": "2018-10-02T09:00:00",
        "toDate": "2018-10-02T19:00:00",
        "status": "Available"
      },
      {
        "id": "0000654794-0000000219",
        "quantity": 100,
        "fromDate": "2018-10-03T09:00:00",
        "toDate": "2018-10-03T19:00:00",
        "status": "Available"
      },
      {
        "id": "0000654795-0000000219",
        "quantity": 100,
        "fromDate": "2018-10-04T09:00:00",
        "toDate": "2018-10-04T19:00:00",
        "status": "Available"
      },
      {
        "id": "0000654796-0000000219",
        "quantity": 100,
        "fromDate": "2018-10-05T09:00:00",
        "toDate": "2018-10-05T19:00:00",
        "status": "Available"
      },
      {
        "id": "0000654797-0000000219",
        "quantity": 100,
        "fromDate": "2018-10-06T09:00:00",
        "toDate": "2018-10-06T19:00:00",
        "status": "Available"
      },
      {
        "id": "0000654798-0000000219",
        "quantity": 100,
        "fromDate": "2018-10-07T09:00:00",
        "toDate": "2018-10-07T19:00:00",
        "status": "Available"
      },
      {
        "id": "0000654799-0000000219",
        "quantity": 100,
        "fromDate": "2018-10-08T09:00:00",
        "toDate": "2018-10-08T19:00:00",
        "status": "Available"
      },
      {
        "id": "0000654800-0000000219",
        "quantity": 100,
        "fromDate": "2018-10-09T09:00:00",
        "toDate": "2018-10-09T19:00:00",
        "status": "Available"
      },
      {
        "id": "0000654801-0000000219",
        "quantity": 100,
        "fromDate": "</t>
  </si>
  <si>
    <t>Bad Request</t>
  </si>
  <si>
    <t>{   "status": "ERROR",   "data":  {  },"errorCode": "400",   "errorMessage": "Bad Request" }</t>
  </si>
  <si>
    <t>{
  "status": "SUCCESS",
  "code": "",
  "message": "",
  "availabilityResult": {
    "productId": "3GZ00202",
    "events": [
      {
        "id": "0000654612-0000000219",
        "quantity": 14,
        "fromDate": "2018-04-04T09:00:00",
        "toDate": "2018-04-04T19:00:00",
        "status": "Available"
      }
    ]
  },
  "noServiceDates": [
  ]
}</t>
  </si>
  <si>
    <t>{
  "status": "SUCCESS",
  "code": "",
  "message": "",
  "availabilityResult": {
    "productId": "3GZ00202",
    "events": [
      {
        "id": "0000654617-0000000219",
        "quantity": 100,
        "fromDate": "2018-04-09T09:00:00",
        "toDate": "2018-04-09T19:00:00",
        "status": "Available"
      }
    ]
  },
  "noServiceDates": [
  ]
}</t>
  </si>
  <si>
    <t>k</t>
  </si>
  <si>
    <t>https://bb-web-api-v1-t.ir-e1.cloudhub.io</t>
  </si>
  <si>
    <t>Basic NmNjOGE5YzA3ODlkNDM0MWI2NTczOWY0YWM3YTQ2MGE6QTMyQ0UwOUJhNzY3NDZmMDlBRDdhNjM2QUVBMjREYTc=</t>
  </si>
  <si>
    <t>{"status":"SUCCESS","code":"","message":"","availabilityResult":{"status":"AVAILABLE","productId":"74503","fromDate":"2019-05-25","toDate":"2019-05-29","quantity":"100"}}</t>
  </si>
  <si>
    <t>Bad request</t>
  </si>
  <si>
    <t>{   "status": "ERROR",   "code": "400",   "message": "Bad request"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</si>
</sst>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yy;@"/>
    <numFmt numFmtId="165" formatCode="[$-14009]yyyy/mm/dd;@"/>
    <numFmt numFmtId="166" formatCode="[$-F800]dddd\,\ mmmm\ dd\,\ yyyy"/>
  </numFmts>
  <fonts count="2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name val="Arial"/>
      <family val="2"/>
    </font>
    <font>
      <b/>
      <sz val="10"/>
      <color indexed="9"/>
      <name val="Arial"/>
      <family val="2"/>
    </font>
    <font>
      <sz val="10"/>
      <name val="Arial"/>
      <family val="2"/>
    </font>
    <font>
      <b/>
      <i/>
      <sz val="10"/>
      <color rgb="FF000000"/>
      <name val="Calibri"/>
      <family val="2"/>
      <scheme val="minor"/>
    </font>
    <font>
      <sz val="8"/>
      <name val="Calibri"/>
      <family val="2"/>
      <scheme val="minor"/>
    </font>
    <font>
      <b/>
      <sz val="10"/>
      <color theme="0"/>
      <name val="Arial"/>
      <family val="2"/>
    </font>
    <font>
      <i/>
      <sz val="10"/>
      <color rgb="FF000000"/>
      <name val="Calibri"/>
      <family val="2"/>
      <scheme val="minor"/>
    </font>
    <font>
      <sz val="12"/>
      <color theme="1"/>
      <name val="Calibri"/>
      <family val="2"/>
      <scheme val="minor"/>
    </font>
    <font>
      <u/>
      <sz val="11"/>
      <color theme="10"/>
      <name val="Calibri"/>
      <family val="2"/>
      <scheme val="minor"/>
    </font>
    <font>
      <b/>
      <sz val="12"/>
      <color theme="0"/>
      <name val="Calibri"/>
      <family val="2"/>
      <scheme val="minor"/>
    </font>
    <font>
      <b/>
      <sz val="12"/>
      <name val="Calibri"/>
      <family val="2"/>
      <scheme val="minor"/>
    </font>
    <font>
      <sz val="10"/>
      <color theme="1"/>
      <name val="Verdana"/>
      <family val="2"/>
    </font>
    <font>
      <b/>
      <sz val="11"/>
      <color theme="0"/>
      <name val="Arial"/>
      <family val="2"/>
    </font>
    <font>
      <b/>
      <sz val="11"/>
      <color theme="1"/>
      <name val="Calibri"/>
      <family val="2"/>
      <scheme val="minor"/>
    </font>
    <font>
      <sz val="12"/>
      <name val="Calibri"/>
      <family val="2"/>
      <scheme val="minor"/>
    </font>
    <font>
      <b/>
      <sz val="10"/>
      <color theme="1"/>
      <name val="Arial"/>
      <family val="2"/>
    </font>
    <font>
      <b/>
      <sz val="12"/>
      <color theme="6" tint="-0.499984740745262"/>
      <name val="Calibri"/>
      <family val="2"/>
      <scheme val="minor"/>
    </font>
    <font>
      <b/>
      <sz val="10"/>
      <color theme="0"/>
      <name val="Calibri"/>
      <family val="2"/>
      <scheme val="minor"/>
    </font>
    <font>
      <b/>
      <sz val="10"/>
      <color indexed="9"/>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7030A0"/>
        <bgColor indexed="64"/>
      </patternFill>
    </fill>
    <fill>
      <patternFill patternType="solid">
        <fgColor theme="0"/>
        <bgColor indexed="64"/>
      </patternFill>
    </fill>
    <fill>
      <patternFill patternType="solid">
        <fgColor theme="3" tint="0.79998168889431442"/>
        <bgColor indexed="64"/>
      </patternFill>
    </fill>
    <fill>
      <patternFill patternType="solid">
        <fgColor rgb="FF92D050"/>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9">
    <xf numFmtId="0" fontId="0" fillId="0" borderId="0"/>
    <xf numFmtId="0" fontId="7" fillId="0" borderId="0"/>
    <xf numFmtId="0" fontId="5" fillId="0" borderId="0"/>
    <xf numFmtId="0" fontId="4" fillId="0" borderId="0"/>
    <xf numFmtId="0" fontId="15" fillId="0" borderId="0" applyNumberFormat="0" applyFill="0" applyBorder="0" applyAlignment="0" applyProtection="0"/>
    <xf numFmtId="9" fontId="14" fillId="0" borderId="0" applyFont="0" applyFill="0" applyBorder="0" applyAlignment="0" applyProtection="0"/>
    <xf numFmtId="0" fontId="3" fillId="0" borderId="0"/>
    <xf numFmtId="0" fontId="14" fillId="0" borderId="0"/>
    <xf numFmtId="0" fontId="3" fillId="0" borderId="0"/>
  </cellStyleXfs>
  <cellXfs count="146">
    <xf numFmtId="0" fontId="0" fillId="0" borderId="0" xfId="0"/>
    <xf numFmtId="0" fontId="0" fillId="0" borderId="1" xfId="0" applyBorder="1" applyProtection="1">
      <protection locked="0"/>
    </xf>
    <xf numFmtId="0" fontId="0" fillId="0" borderId="0" xfId="0" applyProtection="1"/>
    <xf numFmtId="0" fontId="9" fillId="2" borderId="1" xfId="1" applyFont="1" applyFill="1" applyBorder="1" applyAlignment="1" applyProtection="1">
      <alignment horizontal="left" vertical="center" wrapText="1"/>
    </xf>
    <xf numFmtId="0" fontId="6" fillId="0" borderId="0" xfId="0" applyFont="1" applyAlignment="1" applyProtection="1">
      <alignment horizontal="center"/>
    </xf>
    <xf numFmtId="164" fontId="9" fillId="0" borderId="1" xfId="1" applyNumberFormat="1" applyFont="1" applyBorder="1" applyAlignment="1" applyProtection="1">
      <alignment horizontal="left" vertical="center" wrapText="1"/>
      <protection locked="0"/>
    </xf>
    <xf numFmtId="0" fontId="0" fillId="3" borderId="0" xfId="0" applyFill="1" applyProtection="1"/>
    <xf numFmtId="0" fontId="12" fillId="3" borderId="1" xfId="1" applyFont="1" applyFill="1" applyBorder="1" applyAlignment="1" applyProtection="1">
      <alignment horizontal="left" vertical="center" wrapText="1"/>
    </xf>
    <xf numFmtId="49" fontId="9" fillId="2" borderId="1" xfId="1" applyNumberFormat="1" applyFont="1" applyFill="1" applyBorder="1" applyAlignment="1" applyProtection="1">
      <alignment horizontal="left" vertical="center" wrapText="1"/>
      <protection locked="0"/>
    </xf>
    <xf numFmtId="0" fontId="8" fillId="3" borderId="1" xfId="1" applyFont="1" applyFill="1" applyBorder="1" applyAlignment="1" applyProtection="1">
      <alignment horizontal="left" vertical="center" wrapText="1"/>
    </xf>
    <xf numFmtId="15" fontId="18" fillId="0" borderId="1" xfId="0" applyNumberFormat="1" applyFont="1" applyBorder="1"/>
    <xf numFmtId="0" fontId="0" fillId="0" borderId="0" xfId="0" applyAlignment="1">
      <alignment horizontal="center" vertical="center"/>
    </xf>
    <xf numFmtId="0" fontId="0" fillId="0" borderId="0" xfId="0" applyAlignment="1">
      <alignment horizontal="left" vertical="center"/>
    </xf>
    <xf numFmtId="0" fontId="19" fillId="3" borderId="1" xfId="1" applyFont="1" applyFill="1" applyBorder="1" applyAlignment="1" applyProtection="1">
      <alignment horizontal="center" vertical="center" wrapText="1"/>
    </xf>
    <xf numFmtId="0" fontId="18" fillId="0" borderId="1" xfId="0" applyFont="1" applyBorder="1" applyAlignment="1">
      <alignment horizontal="center" vertical="center"/>
    </xf>
    <xf numFmtId="0" fontId="18" fillId="0" borderId="1" xfId="0" applyFont="1" applyBorder="1" applyAlignment="1">
      <alignment horizontal="left" vertical="center"/>
    </xf>
    <xf numFmtId="49" fontId="3" fillId="0" borderId="0" xfId="6" applyNumberFormat="1" applyAlignment="1">
      <alignment wrapText="1"/>
    </xf>
    <xf numFmtId="0" fontId="8" fillId="3" borderId="5" xfId="1" applyFont="1" applyFill="1" applyBorder="1" applyAlignment="1" applyProtection="1">
      <alignment vertical="center" wrapText="1"/>
    </xf>
    <xf numFmtId="0" fontId="8" fillId="3" borderId="1" xfId="1" applyFont="1" applyFill="1" applyBorder="1" applyAlignment="1" applyProtection="1">
      <alignment vertical="center" wrapText="1"/>
    </xf>
    <xf numFmtId="49" fontId="3" fillId="0" borderId="0" xfId="6" applyNumberFormat="1" applyFill="1" applyBorder="1" applyAlignment="1">
      <alignment wrapText="1"/>
    </xf>
    <xf numFmtId="49" fontId="22" fillId="3" borderId="1" xfId="0" applyNumberFormat="1" applyFont="1" applyFill="1" applyBorder="1" applyAlignment="1">
      <alignment vertical="center"/>
    </xf>
    <xf numFmtId="49" fontId="22" fillId="3" borderId="1" xfId="0" applyNumberFormat="1" applyFont="1" applyFill="1" applyBorder="1" applyAlignment="1">
      <alignment vertical="center" wrapText="1"/>
    </xf>
    <xf numFmtId="49" fontId="20" fillId="3" borderId="1" xfId="0" applyNumberFormat="1" applyFont="1" applyFill="1" applyBorder="1" applyAlignment="1">
      <alignment wrapText="1"/>
    </xf>
    <xf numFmtId="0" fontId="22" fillId="3" borderId="1" xfId="0" applyFont="1" applyFill="1" applyBorder="1"/>
    <xf numFmtId="165" fontId="20" fillId="3" borderId="1" xfId="0" applyNumberFormat="1" applyFont="1" applyFill="1" applyBorder="1" applyAlignment="1">
      <alignment wrapText="1"/>
    </xf>
    <xf numFmtId="0" fontId="0" fillId="0" borderId="0" xfId="0" applyFill="1"/>
    <xf numFmtId="0" fontId="0" fillId="0" borderId="0" xfId="0" applyAlignment="1">
      <alignment wrapText="1"/>
    </xf>
    <xf numFmtId="165" fontId="0" fillId="0" borderId="0" xfId="0" applyNumberFormat="1"/>
    <xf numFmtId="165" fontId="0" fillId="0" borderId="0" xfId="5" applyNumberFormat="1" applyFont="1"/>
    <xf numFmtId="0" fontId="0" fillId="0" borderId="0" xfId="0" applyAlignment="1"/>
    <xf numFmtId="165" fontId="15" fillId="0" borderId="0" xfId="4" applyNumberFormat="1" applyAlignment="1">
      <alignment wrapText="1"/>
    </xf>
    <xf numFmtId="49" fontId="0" fillId="0" borderId="0" xfId="5" applyNumberFormat="1" applyFont="1"/>
    <xf numFmtId="0" fontId="0" fillId="0" borderId="0" xfId="5" applyNumberFormat="1" applyFont="1"/>
    <xf numFmtId="49" fontId="3" fillId="4" borderId="0" xfId="6" applyNumberFormat="1" applyFill="1" applyBorder="1" applyAlignment="1">
      <alignment wrapText="1"/>
    </xf>
    <xf numFmtId="165" fontId="0" fillId="0" borderId="0" xfId="0" applyNumberFormat="1" applyAlignment="1">
      <alignment wrapText="1"/>
    </xf>
    <xf numFmtId="165" fontId="0" fillId="0" borderId="0" xfId="5" applyNumberFormat="1" applyFont="1" applyAlignment="1">
      <alignment wrapText="1"/>
    </xf>
    <xf numFmtId="49" fontId="0" fillId="0" borderId="0" xfId="5" applyNumberFormat="1" applyFont="1" applyAlignment="1">
      <alignment wrapText="1"/>
    </xf>
    <xf numFmtId="0" fontId="0" fillId="0" borderId="0" xfId="5" applyNumberFormat="1" applyFont="1" applyAlignment="1">
      <alignment wrapText="1"/>
    </xf>
    <xf numFmtId="49" fontId="14" fillId="0" borderId="0" xfId="6" applyNumberFormat="1" applyFont="1" applyBorder="1" applyAlignment="1">
      <alignment horizontal="center" wrapText="1"/>
    </xf>
    <xf numFmtId="49" fontId="3" fillId="0" borderId="0" xfId="6" applyNumberFormat="1" applyAlignment="1">
      <alignment horizontal="center" wrapText="1"/>
    </xf>
    <xf numFmtId="49" fontId="14" fillId="0" borderId="0" xfId="6" applyNumberFormat="1" applyFont="1" applyAlignment="1">
      <alignment horizontal="center" wrapText="1"/>
    </xf>
    <xf numFmtId="49" fontId="3" fillId="0" borderId="0" xfId="6" applyNumberFormat="1" applyBorder="1" applyAlignment="1">
      <alignment horizontal="center" wrapText="1"/>
    </xf>
    <xf numFmtId="166" fontId="0" fillId="0" borderId="0" xfId="5" applyNumberFormat="1" applyFont="1" applyAlignment="1">
      <alignment horizontal="center" vertical="center" wrapText="1"/>
    </xf>
    <xf numFmtId="165" fontId="0" fillId="0" borderId="0" xfId="5" applyNumberFormat="1" applyFont="1" applyAlignment="1">
      <alignment horizontal="center" vertical="center" wrapText="1"/>
    </xf>
    <xf numFmtId="14" fontId="0" fillId="0" borderId="0" xfId="5" applyNumberFormat="1" applyFont="1" applyAlignment="1">
      <alignment wrapText="1"/>
    </xf>
    <xf numFmtId="49" fontId="23" fillId="5" borderId="0" xfId="0" applyNumberFormat="1" applyFont="1" applyFill="1" applyBorder="1" applyAlignment="1">
      <alignment vertical="center"/>
    </xf>
    <xf numFmtId="0" fontId="14" fillId="0" borderId="1" xfId="7" applyBorder="1" applyProtection="1">
      <protection locked="0"/>
    </xf>
    <xf numFmtId="0" fontId="20" fillId="3" borderId="1" xfId="0" applyFont="1" applyFill="1" applyBorder="1"/>
    <xf numFmtId="0" fontId="8" fillId="0" borderId="0" xfId="1" applyFont="1" applyFill="1" applyBorder="1" applyAlignment="1" applyProtection="1">
      <alignment vertical="center" wrapText="1"/>
    </xf>
    <xf numFmtId="49" fontId="14" fillId="0" borderId="0" xfId="6" applyNumberFormat="1" applyFont="1" applyFill="1" applyBorder="1" applyAlignment="1">
      <alignment wrapText="1"/>
    </xf>
    <xf numFmtId="49" fontId="3" fillId="0" borderId="0" xfId="6" applyNumberFormat="1" applyFill="1" applyAlignment="1">
      <alignment wrapText="1"/>
    </xf>
    <xf numFmtId="49" fontId="20" fillId="0" borderId="0" xfId="0" applyNumberFormat="1" applyFont="1" applyFill="1" applyBorder="1" applyAlignment="1">
      <alignment wrapText="1"/>
    </xf>
    <xf numFmtId="0" fontId="14" fillId="0" borderId="0" xfId="0" applyFont="1" applyFill="1" applyBorder="1" applyAlignment="1">
      <alignment horizontal="left" vertical="top" wrapText="1"/>
    </xf>
    <xf numFmtId="0" fontId="14" fillId="0" borderId="0" xfId="0" applyFont="1" applyFill="1" applyBorder="1" applyAlignment="1">
      <alignment vertical="top" wrapText="1"/>
    </xf>
    <xf numFmtId="14" fontId="0" fillId="0" borderId="0" xfId="0" applyNumberFormat="1" applyFill="1" applyBorder="1"/>
    <xf numFmtId="0" fontId="0" fillId="0" borderId="0" xfId="0" applyFont="1" applyFill="1" applyBorder="1" applyAlignment="1">
      <alignment vertical="top" wrapText="1"/>
    </xf>
    <xf numFmtId="165" fontId="20" fillId="0" borderId="0" xfId="0" applyNumberFormat="1" applyFont="1" applyFill="1" applyBorder="1" applyAlignment="1">
      <alignment wrapText="1"/>
    </xf>
    <xf numFmtId="0" fontId="20" fillId="0" borderId="0" xfId="0" applyNumberFormat="1" applyFont="1" applyFill="1" applyBorder="1" applyAlignment="1">
      <alignment wrapText="1"/>
    </xf>
    <xf numFmtId="0" fontId="0" fillId="0" borderId="0" xfId="0" applyFill="1" applyBorder="1"/>
    <xf numFmtId="165" fontId="0" fillId="0" borderId="0" xfId="5" applyNumberFormat="1" applyFont="1" applyFill="1" applyBorder="1"/>
    <xf numFmtId="165" fontId="15" fillId="0" borderId="0" xfId="4" applyNumberFormat="1" applyFill="1" applyBorder="1" applyAlignment="1">
      <alignment wrapText="1"/>
    </xf>
    <xf numFmtId="49" fontId="0" fillId="0" borderId="0" xfId="5" applyNumberFormat="1" applyFont="1" applyFill="1" applyBorder="1"/>
    <xf numFmtId="0" fontId="0" fillId="0" borderId="0" xfId="5" applyNumberFormat="1" applyFont="1" applyFill="1" applyBorder="1"/>
    <xf numFmtId="0" fontId="12" fillId="3" borderId="1" xfId="6" applyFont="1" applyFill="1" applyBorder="1" applyAlignment="1">
      <alignment horizontal="center" vertical="center" wrapText="1"/>
    </xf>
    <xf numFmtId="14" fontId="0" fillId="0" borderId="1" xfId="0" applyNumberFormat="1" applyBorder="1"/>
    <xf numFmtId="49" fontId="16" fillId="3" borderId="1" xfId="6" applyNumberFormat="1" applyFont="1" applyFill="1" applyBorder="1" applyAlignment="1">
      <alignment horizontal="center" wrapText="1"/>
    </xf>
    <xf numFmtId="0" fontId="14" fillId="0" borderId="1" xfId="0" applyFont="1" applyBorder="1" applyAlignment="1">
      <alignment vertical="top" wrapText="1"/>
    </xf>
    <xf numFmtId="0" fontId="14" fillId="0" borderId="1" xfId="0" applyNumberFormat="1" applyFont="1" applyBorder="1" applyAlignment="1">
      <alignment horizontal="left" vertical="top" wrapText="1"/>
    </xf>
    <xf numFmtId="0" fontId="14" fillId="0" borderId="1" xfId="0" applyFont="1" applyBorder="1" applyAlignment="1">
      <alignment horizontal="left" vertical="top" wrapText="1"/>
    </xf>
    <xf numFmtId="166" fontId="0" fillId="0" borderId="0" xfId="5" applyNumberFormat="1" applyFont="1" applyAlignment="1">
      <alignment wrapText="1"/>
    </xf>
    <xf numFmtId="166" fontId="0" fillId="0" borderId="0" xfId="0" applyNumberFormat="1" applyAlignment="1">
      <alignment wrapText="1"/>
    </xf>
    <xf numFmtId="0" fontId="15" fillId="0" borderId="0" xfId="4" applyAlignment="1">
      <alignment wrapText="1"/>
    </xf>
    <xf numFmtId="14" fontId="14" fillId="0" borderId="0" xfId="0" applyNumberFormat="1" applyFont="1" applyFill="1" applyBorder="1" applyAlignment="1">
      <alignment vertical="top" wrapText="1"/>
    </xf>
    <xf numFmtId="0" fontId="8" fillId="3" borderId="1" xfId="1" applyFont="1" applyFill="1" applyBorder="1" applyAlignment="1" applyProtection="1">
      <alignment horizontal="center" vertical="center" wrapText="1"/>
    </xf>
    <xf numFmtId="0" fontId="0" fillId="0" borderId="1" xfId="0" applyFont="1" applyBorder="1" applyAlignment="1">
      <alignment horizontal="center" vertical="top" wrapText="1"/>
    </xf>
    <xf numFmtId="0" fontId="14" fillId="0" borderId="4" xfId="0" applyNumberFormat="1" applyFont="1" applyBorder="1" applyAlignment="1">
      <alignment horizontal="center" vertical="top" wrapText="1"/>
    </xf>
    <xf numFmtId="0" fontId="0" fillId="0" borderId="0" xfId="0" applyFill="1" applyAlignment="1">
      <alignment wrapText="1"/>
    </xf>
    <xf numFmtId="165" fontId="0" fillId="0" borderId="0" xfId="5" applyNumberFormat="1" applyFont="1" applyFill="1" applyAlignment="1">
      <alignment wrapText="1"/>
    </xf>
    <xf numFmtId="14" fontId="0" fillId="0" borderId="0" xfId="5" applyNumberFormat="1" applyFont="1" applyFill="1" applyAlignment="1">
      <alignment wrapText="1"/>
    </xf>
    <xf numFmtId="165" fontId="15" fillId="0" borderId="0" xfId="4" applyNumberFormat="1" applyFill="1" applyAlignment="1">
      <alignment wrapText="1"/>
    </xf>
    <xf numFmtId="49" fontId="0" fillId="0" borderId="0" xfId="5" applyNumberFormat="1" applyFont="1" applyFill="1" applyAlignment="1">
      <alignment wrapText="1"/>
    </xf>
    <xf numFmtId="165" fontId="0" fillId="0" borderId="0" xfId="5" applyNumberFormat="1" applyFont="1" applyFill="1" applyAlignment="1">
      <alignment horizontal="center" vertical="center" wrapText="1"/>
    </xf>
    <xf numFmtId="0" fontId="0" fillId="0" borderId="0" xfId="5" applyNumberFormat="1" applyFont="1" applyFill="1" applyAlignment="1">
      <alignment wrapText="1"/>
    </xf>
    <xf numFmtId="49" fontId="3" fillId="0" borderId="0" xfId="6" applyNumberFormat="1" applyFill="1" applyAlignment="1">
      <alignment horizontal="center" wrapText="1"/>
    </xf>
    <xf numFmtId="165" fontId="0" fillId="0" borderId="0" xfId="0" applyNumberFormat="1" applyFill="1" applyAlignment="1">
      <alignment wrapText="1"/>
    </xf>
    <xf numFmtId="49" fontId="3" fillId="0" borderId="0" xfId="6" applyNumberFormat="1" applyFill="1" applyBorder="1" applyAlignment="1">
      <alignment horizontal="center" wrapText="1"/>
    </xf>
    <xf numFmtId="166" fontId="0" fillId="0" borderId="0" xfId="5" applyNumberFormat="1" applyFont="1" applyFill="1" applyAlignment="1">
      <alignment horizontal="center" vertical="center" wrapText="1"/>
    </xf>
    <xf numFmtId="14" fontId="0" fillId="0" borderId="0" xfId="0" applyNumberFormat="1" applyAlignment="1">
      <alignment wrapText="1"/>
    </xf>
    <xf numFmtId="49" fontId="3" fillId="0" borderId="1" xfId="6" applyNumberFormat="1" applyBorder="1" applyAlignment="1">
      <alignment wrapText="1"/>
    </xf>
    <xf numFmtId="0" fontId="8" fillId="3" borderId="1" xfId="1" applyFont="1" applyFill="1" applyBorder="1" applyAlignment="1" applyProtection="1">
      <alignment vertical="center"/>
    </xf>
    <xf numFmtId="0" fontId="8" fillId="0" borderId="1" xfId="1" applyFont="1" applyFill="1" applyBorder="1" applyAlignment="1" applyProtection="1">
      <alignment vertical="center"/>
    </xf>
    <xf numFmtId="0" fontId="8" fillId="0" borderId="1" xfId="1" applyFont="1" applyFill="1" applyBorder="1" applyAlignment="1" applyProtection="1">
      <alignment vertical="center" wrapText="1"/>
    </xf>
    <xf numFmtId="49" fontId="14" fillId="0" borderId="1" xfId="6" applyNumberFormat="1" applyFont="1" applyFill="1" applyBorder="1" applyAlignment="1">
      <alignment wrapText="1"/>
    </xf>
    <xf numFmtId="49" fontId="3" fillId="0" borderId="1" xfId="6" applyNumberFormat="1" applyFill="1" applyBorder="1" applyAlignment="1">
      <alignment wrapText="1"/>
    </xf>
    <xf numFmtId="49" fontId="20" fillId="0" borderId="1" xfId="0" applyNumberFormat="1" applyFont="1" applyFill="1" applyBorder="1" applyAlignment="1">
      <alignment wrapText="1"/>
    </xf>
    <xf numFmtId="0" fontId="0" fillId="0" borderId="1" xfId="0" applyBorder="1"/>
    <xf numFmtId="49" fontId="0" fillId="0" borderId="1" xfId="6" applyNumberFormat="1" applyFont="1" applyBorder="1" applyAlignment="1">
      <alignment horizontal="center" vertical="center" wrapText="1"/>
    </xf>
    <xf numFmtId="0" fontId="0" fillId="0" borderId="1" xfId="0" applyBorder="1" applyAlignment="1">
      <alignment wrapText="1"/>
    </xf>
    <xf numFmtId="165" fontId="0" fillId="0" borderId="1" xfId="0" applyNumberFormat="1" applyBorder="1"/>
    <xf numFmtId="165" fontId="0" fillId="0" borderId="1" xfId="5" applyNumberFormat="1" applyFont="1" applyBorder="1"/>
    <xf numFmtId="165" fontId="0" fillId="0" borderId="1" xfId="5" applyNumberFormat="1" applyFont="1" applyFill="1" applyBorder="1"/>
    <xf numFmtId="165" fontId="15" fillId="0" borderId="1" xfId="4" applyNumberFormat="1" applyBorder="1" applyAlignment="1">
      <alignment wrapText="1"/>
    </xf>
    <xf numFmtId="49" fontId="0" fillId="0" borderId="1" xfId="5" applyNumberFormat="1" applyFont="1" applyBorder="1"/>
    <xf numFmtId="0" fontId="0" fillId="0" borderId="1" xfId="5" applyNumberFormat="1" applyFont="1" applyBorder="1"/>
    <xf numFmtId="0" fontId="3" fillId="0" borderId="1" xfId="6" applyNumberFormat="1" applyBorder="1" applyAlignment="1">
      <alignment wrapText="1"/>
    </xf>
    <xf numFmtId="49" fontId="25" fillId="0" borderId="0" xfId="0" applyNumberFormat="1" applyFont="1" applyFill="1" applyBorder="1" applyAlignment="1">
      <alignment vertical="center"/>
    </xf>
    <xf numFmtId="49" fontId="25" fillId="6" borderId="0" xfId="0" applyNumberFormat="1" applyFont="1" applyFill="1" applyBorder="1" applyAlignment="1">
      <alignment vertical="center"/>
    </xf>
    <xf numFmtId="0" fontId="24" fillId="6" borderId="0" xfId="0" applyFont="1" applyFill="1" applyBorder="1"/>
    <xf numFmtId="0" fontId="24" fillId="6" borderId="0" xfId="0" applyFont="1" applyFill="1" applyBorder="1" applyAlignment="1">
      <alignment wrapText="1"/>
    </xf>
    <xf numFmtId="0" fontId="0" fillId="0" borderId="0" xfId="0" applyBorder="1"/>
    <xf numFmtId="0" fontId="24" fillId="0" borderId="0" xfId="0" applyFont="1" applyFill="1" applyBorder="1"/>
    <xf numFmtId="0" fontId="24" fillId="0" borderId="0" xfId="0" applyFont="1" applyFill="1" applyBorder="1" applyAlignment="1">
      <alignment wrapText="1"/>
    </xf>
    <xf numFmtId="0" fontId="23" fillId="5" borderId="0" xfId="0" applyFont="1" applyFill="1" applyBorder="1"/>
    <xf numFmtId="0" fontId="23" fillId="5" borderId="0" xfId="0" applyFont="1" applyFill="1" applyBorder="1" applyAlignment="1">
      <alignment wrapText="1"/>
    </xf>
    <xf numFmtId="0" fontId="0" fillId="0" borderId="0" xfId="0" applyBorder="1" applyAlignment="1">
      <alignment wrapText="1"/>
    </xf>
    <xf numFmtId="0" fontId="23" fillId="0" borderId="0" xfId="0" applyFont="1" applyFill="1" applyBorder="1" applyAlignment="1">
      <alignment wrapText="1"/>
    </xf>
    <xf numFmtId="0" fontId="23" fillId="0" borderId="0" xfId="0" applyFont="1" applyFill="1" applyBorder="1"/>
    <xf numFmtId="0" fontId="0" fillId="0" borderId="0" xfId="0" applyFill="1" applyBorder="1" applyAlignment="1">
      <alignment wrapText="1"/>
    </xf>
    <xf numFmtId="49" fontId="2" fillId="0" borderId="0" xfId="6" applyNumberFormat="1" applyFont="1" applyAlignment="1">
      <alignment horizontal="center" wrapText="1"/>
    </xf>
    <xf numFmtId="49" fontId="1" fillId="0" borderId="0" xfId="6" applyNumberFormat="1" applyFont="1" applyAlignment="1">
      <alignment horizontal="center" wrapText="1"/>
    </xf>
    <xf numFmtId="0" fontId="8" fillId="3" borderId="1" xfId="1" applyFont="1" applyFill="1" applyBorder="1" applyAlignment="1" applyProtection="1">
      <alignment horizontal="center" vertical="center" wrapText="1"/>
    </xf>
    <xf numFmtId="0" fontId="13" fillId="0" borderId="0" xfId="0" applyFont="1" applyAlignment="1" applyProtection="1">
      <alignment horizontal="left" vertical="center" wrapText="1"/>
    </xf>
    <xf numFmtId="0" fontId="21" fillId="4" borderId="1" xfId="6" applyNumberFormat="1" applyFont="1" applyFill="1" applyBorder="1" applyAlignment="1">
      <alignment horizontal="left" vertical="top" wrapText="1"/>
    </xf>
    <xf numFmtId="49" fontId="21" fillId="4" borderId="1" xfId="6" applyNumberFormat="1" applyFont="1" applyFill="1" applyBorder="1" applyAlignment="1">
      <alignment horizontal="left" vertical="top" wrapText="1"/>
    </xf>
    <xf numFmtId="0" fontId="8" fillId="0" borderId="1" xfId="1" applyFont="1" applyFill="1" applyBorder="1" applyAlignment="1" applyProtection="1">
      <alignment horizontal="center" vertical="center" wrapText="1"/>
    </xf>
    <xf numFmtId="0" fontId="0" fillId="0" borderId="1" xfId="0" applyFont="1" applyBorder="1" applyAlignment="1">
      <alignment horizontal="center" vertical="top" wrapText="1"/>
    </xf>
    <xf numFmtId="49" fontId="17" fillId="4" borderId="1" xfId="6" applyNumberFormat="1" applyFont="1" applyFill="1" applyBorder="1" applyAlignment="1">
      <alignment horizontal="left" vertical="top" wrapText="1"/>
    </xf>
    <xf numFmtId="14" fontId="21" fillId="4" borderId="1" xfId="6" applyNumberFormat="1" applyFont="1" applyFill="1" applyBorder="1" applyAlignment="1">
      <alignment horizontal="left" vertical="top" wrapText="1"/>
    </xf>
    <xf numFmtId="0" fontId="21" fillId="4" borderId="4" xfId="6" applyNumberFormat="1" applyFont="1" applyFill="1" applyBorder="1" applyAlignment="1">
      <alignment horizontal="left" vertical="top" wrapText="1"/>
    </xf>
    <xf numFmtId="0" fontId="21" fillId="4" borderId="3" xfId="6" applyNumberFormat="1" applyFont="1" applyFill="1" applyBorder="1" applyAlignment="1">
      <alignment horizontal="left" vertical="top" wrapText="1"/>
    </xf>
    <xf numFmtId="49" fontId="21" fillId="4" borderId="3" xfId="6" applyNumberFormat="1" applyFont="1" applyFill="1" applyBorder="1" applyAlignment="1">
      <alignment horizontal="left" vertical="top" wrapText="1"/>
    </xf>
    <xf numFmtId="0" fontId="8" fillId="0" borderId="0" xfId="1" applyFont="1" applyFill="1" applyBorder="1" applyAlignment="1" applyProtection="1">
      <alignment horizontal="center" vertical="center" wrapText="1"/>
    </xf>
    <xf numFmtId="49" fontId="21" fillId="4" borderId="4" xfId="6" applyNumberFormat="1" applyFont="1" applyFill="1" applyBorder="1" applyAlignment="1">
      <alignment horizontal="left" vertical="top" wrapText="1"/>
    </xf>
    <xf numFmtId="49" fontId="17" fillId="4" borderId="4" xfId="6" applyNumberFormat="1" applyFont="1" applyFill="1" applyBorder="1" applyAlignment="1">
      <alignment horizontal="left" vertical="top" wrapText="1"/>
    </xf>
    <xf numFmtId="49" fontId="17" fillId="4" borderId="3" xfId="6" applyNumberFormat="1" applyFont="1" applyFill="1" applyBorder="1" applyAlignment="1">
      <alignment horizontal="left" vertical="top" wrapText="1"/>
    </xf>
    <xf numFmtId="14" fontId="21" fillId="4" borderId="4" xfId="6" applyNumberFormat="1" applyFont="1" applyFill="1" applyBorder="1" applyAlignment="1">
      <alignment horizontal="left" vertical="top" wrapText="1"/>
    </xf>
    <xf numFmtId="49" fontId="21" fillId="4" borderId="4" xfId="6" applyNumberFormat="1" applyFont="1" applyFill="1" applyBorder="1" applyAlignment="1">
      <alignment horizontal="center" vertical="top" wrapText="1"/>
    </xf>
    <xf numFmtId="49" fontId="21" fillId="4" borderId="3" xfId="6" applyNumberFormat="1" applyFont="1" applyFill="1" applyBorder="1" applyAlignment="1">
      <alignment horizontal="center" vertical="top" wrapText="1"/>
    </xf>
    <xf numFmtId="49" fontId="21" fillId="4" borderId="2" xfId="6" applyNumberFormat="1" applyFont="1" applyFill="1" applyBorder="1" applyAlignment="1">
      <alignment horizontal="center" vertical="top" wrapText="1"/>
    </xf>
    <xf numFmtId="49" fontId="17" fillId="4" borderId="4" xfId="6" applyNumberFormat="1" applyFont="1" applyFill="1" applyBorder="1" applyAlignment="1">
      <alignment horizontal="center" vertical="top" wrapText="1"/>
    </xf>
    <xf numFmtId="49" fontId="17" fillId="4" borderId="3" xfId="6" applyNumberFormat="1" applyFont="1" applyFill="1" applyBorder="1" applyAlignment="1">
      <alignment horizontal="center" vertical="top" wrapText="1"/>
    </xf>
    <xf numFmtId="49" fontId="17" fillId="4" borderId="2" xfId="6" applyNumberFormat="1" applyFont="1" applyFill="1" applyBorder="1" applyAlignment="1">
      <alignment horizontal="center" vertical="top" wrapText="1"/>
    </xf>
    <xf numFmtId="0" fontId="21" fillId="4" borderId="4" xfId="6" applyNumberFormat="1" applyFont="1" applyFill="1" applyBorder="1" applyAlignment="1">
      <alignment horizontal="center" vertical="top" wrapText="1"/>
    </xf>
    <xf numFmtId="0" fontId="21" fillId="4" borderId="3" xfId="6" applyNumberFormat="1" applyFont="1" applyFill="1" applyBorder="1" applyAlignment="1">
      <alignment horizontal="center" vertical="top" wrapText="1"/>
    </xf>
    <xf numFmtId="0" fontId="21" fillId="4" borderId="2" xfId="6" applyNumberFormat="1" applyFont="1" applyFill="1" applyBorder="1" applyAlignment="1">
      <alignment horizontal="center" vertical="top" wrapText="1"/>
    </xf>
    <xf numFmtId="14" fontId="21" fillId="4" borderId="4" xfId="6" applyNumberFormat="1" applyFont="1" applyFill="1" applyBorder="1" applyAlignment="1">
      <alignment horizontal="center" vertical="top" wrapText="1"/>
    </xf>
  </cellXfs>
  <cellStyles count="9">
    <cellStyle name="Hyperlink" xfId="4" builtinId="8"/>
    <cellStyle name="Normal" xfId="0" builtinId="0"/>
    <cellStyle name="Normal 2" xfId="2"/>
    <cellStyle name="Normal 2 2" xfId="7"/>
    <cellStyle name="Normal 3" xfId="3"/>
    <cellStyle name="Normal 3 2" xfId="6"/>
    <cellStyle name="Normal 4" xfId="8"/>
    <cellStyle name="Normal_06-Risk-Assessment-n-Treatment-Plan" xfId="1"/>
    <cellStyle name="Percent" xfId="5"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theme/theme1.xml"
                 Type="http://schemas.openxmlformats.org/officeDocument/2006/relationships/theme"/>
   <Relationship Id="rId9" Target="styles.xml"
                 Type="http://schemas.openxmlformats.org/officeDocument/2006/relationships/styles"/>
</Relationships>
</file>

<file path=xl/drawings/_rels/drawing1.xml.rels><?xml version="1.0" encoding="UTF-8" standalone="yes"?>
<Relationships xmlns="http://schemas.openxmlformats.org/package/2006/relationships">
   <Relationship Id="rId1" Target="../media/image2.png"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12700</xdr:rowOff>
    </xdr:from>
    <xdr:to>
      <xdr:col>1</xdr:col>
      <xdr:colOff>1778000</xdr:colOff>
      <xdr:row>5</xdr:row>
      <xdr:rowOff>209042</xdr:rowOff>
    </xdr:to>
    <xdr:pic>
      <xdr:nvPicPr>
        <xdr:cNvPr id="4" name="Picture 3" descr="C:\Users\rbojja\Desktop\WW-logo_TM-2.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3200" y="228600"/>
          <a:ext cx="1739900" cy="1009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drawings/drawing1.xml"
                 Type="http://schemas.openxmlformats.org/officeDocument/2006/relationships/drawing"/>
   <Relationship Id="rId2" Target="../media/image1.jpeg"
                 Type="http://schemas.openxmlformats.org/officeDocument/2006/relationships/image"/>
</Relationships>
</file>

<file path=xl/worksheets/_rels/sheet2.xml.rels><?xml version="1.0" encoding="UTF-8" standalone="yes"?>
<Relationships xmlns="http://schemas.openxmlformats.org/package/2006/relationships">
   <Relationship Id="rId1" Target="https://bb-web-api-v1-t.ir-e1.cloudhub.io/"
                 TargetMode="External"
                 Type="http://schemas.openxmlformats.org/officeDocument/2006/relationships/hyperlink"/>
   <Relationship Id="rId2" Target="https://bb-web-api-v1-t.ir-e1.cloudhub.io/"
                 TargetMode="External"
                 Type="http://schemas.openxmlformats.org/officeDocument/2006/relationships/hyperlink"/>
   <Relationship Id="rId3" Target="../printerSettings/printerSettings1.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https://bb-web-api-v1-t.ir-e1.cloudhub.io/"
                 TargetMode="External"
                 Type="http://schemas.openxmlformats.org/officeDocument/2006/relationships/hyperlink"/>
   <Relationship Id="rId2" Target="https://bb-web-api-v1-t.ir-e1.cloudhub.io/"
                 TargetMode="External"
                 Type="http://schemas.openxmlformats.org/officeDocument/2006/relationships/hyperlink"/>
   <Relationship Id="rId3" Target="../printerSettings/printerSettings2.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https://bb-web-api-v1-t.ir-e1.cloudhub.io/"
                 TargetMode="External"
                 Type="http://schemas.openxmlformats.org/officeDocument/2006/relationships/hyperlink"/>
   <Relationship Id="rId2" Target="../printerSettings/printerSettings3.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B2:F28"/>
  <sheetViews>
    <sheetView showGridLines="0" workbookViewId="0">
      <selection activeCell="E16" sqref="E16"/>
    </sheetView>
  </sheetViews>
  <sheetFormatPr defaultColWidth="10.875" defaultRowHeight="15.75" x14ac:dyDescent="0.25"/>
  <cols>
    <col min="1" max="1" customWidth="true" style="2" width="2.125" collapsed="true"/>
    <col min="2" max="2" customWidth="true" style="2" width="24.125" collapsed="true"/>
    <col min="3" max="3" bestFit="true" customWidth="true" style="2" width="17.125" collapsed="true"/>
    <col min="4" max="4" customWidth="true" style="2" width="35.875" collapsed="true"/>
    <col min="5" max="5" customWidth="true" style="2" width="16.375" collapsed="true"/>
    <col min="6" max="6" customWidth="true" style="2" width="25.5" collapsed="true"/>
    <col min="7" max="7" customWidth="true" style="2" width="2.0" collapsed="true"/>
    <col min="8" max="16384" style="2" width="10.875" collapsed="true"/>
  </cols>
  <sheetData>
    <row r="2" spans="2:6" x14ac:dyDescent="0.25">
      <c r="B2" s="6"/>
      <c r="C2" s="120" t="s">
        <v>1</v>
      </c>
      <c r="D2" s="120"/>
      <c r="E2" s="120"/>
      <c r="F2" s="120"/>
    </row>
    <row r="3" spans="2:6" x14ac:dyDescent="0.25">
      <c r="B3" s="6"/>
      <c r="C3" s="7" t="s">
        <v>3</v>
      </c>
      <c r="D3" s="3" t="e">
        <f ca="1">docprop("Title")</f>
        <v>#NAME?</v>
      </c>
      <c r="E3" s="7" t="s">
        <v>14</v>
      </c>
      <c r="F3" s="3" t="e">
        <f ca="1">docpropc("Document number")</f>
        <v>#NAME?</v>
      </c>
    </row>
    <row r="4" spans="2:6" x14ac:dyDescent="0.25">
      <c r="B4" s="6"/>
      <c r="C4" s="7" t="s">
        <v>0</v>
      </c>
      <c r="D4" s="3" t="e">
        <f ca="1">docprop("Author")</f>
        <v>#NAME?</v>
      </c>
      <c r="E4" s="7" t="s">
        <v>4</v>
      </c>
      <c r="F4" s="3" t="e">
        <f ca="1">docpropc("Version")</f>
        <v>#NAME?</v>
      </c>
    </row>
    <row r="5" spans="2:6" x14ac:dyDescent="0.25">
      <c r="B5" s="6"/>
      <c r="C5" s="7" t="s">
        <v>6</v>
      </c>
      <c r="D5" s="3" t="e">
        <f ca="1">docprop("Manager")</f>
        <v>#NAME?</v>
      </c>
      <c r="E5" s="7" t="s">
        <v>5</v>
      </c>
      <c r="F5" s="5">
        <v>43128</v>
      </c>
    </row>
    <row r="6" spans="2:6" ht="17.100000000000001" customHeight="1" x14ac:dyDescent="0.25">
      <c r="B6" s="6"/>
      <c r="C6" s="7" t="s">
        <v>2</v>
      </c>
      <c r="D6" s="3" t="e">
        <f ca="1">docprop("Subject")</f>
        <v>#NAME?</v>
      </c>
      <c r="E6" s="7" t="s">
        <v>15</v>
      </c>
      <c r="F6" s="8" t="s">
        <v>8</v>
      </c>
    </row>
    <row r="8" spans="2:6" x14ac:dyDescent="0.25">
      <c r="B8" s="120" t="s">
        <v>10</v>
      </c>
      <c r="C8" s="120"/>
      <c r="D8" s="120"/>
      <c r="E8" s="120"/>
      <c r="F8" s="120"/>
    </row>
    <row r="9" spans="2:6" x14ac:dyDescent="0.25">
      <c r="B9" s="7" t="s">
        <v>4</v>
      </c>
      <c r="C9" s="7" t="s">
        <v>5</v>
      </c>
      <c r="D9" s="7" t="s">
        <v>11</v>
      </c>
      <c r="E9" s="7" t="s">
        <v>12</v>
      </c>
      <c r="F9" s="7" t="s">
        <v>13</v>
      </c>
    </row>
    <row r="10" spans="2:6" x14ac:dyDescent="0.25">
      <c r="B10" s="46">
        <v>0.1</v>
      </c>
      <c r="C10" s="5">
        <v>43128</v>
      </c>
      <c r="D10" s="46" t="s">
        <v>65</v>
      </c>
      <c r="E10" s="46" t="s">
        <v>37</v>
      </c>
      <c r="F10" s="46"/>
    </row>
    <row r="11" spans="2:6" x14ac:dyDescent="0.25">
      <c r="B11" s="1"/>
      <c r="C11" s="5"/>
      <c r="D11" s="1"/>
      <c r="E11" s="1"/>
      <c r="F11" s="1"/>
    </row>
    <row r="12" spans="2:6" x14ac:dyDescent="0.25">
      <c r="B12" s="1"/>
      <c r="C12" s="5"/>
      <c r="D12" s="1"/>
      <c r="E12" s="1"/>
      <c r="F12" s="1"/>
    </row>
    <row r="13" spans="2:6" x14ac:dyDescent="0.25">
      <c r="B13" s="1"/>
      <c r="C13" s="5"/>
      <c r="D13" s="1"/>
      <c r="E13" s="1"/>
      <c r="F13" s="1"/>
    </row>
    <row r="14" spans="2:6" x14ac:dyDescent="0.25">
      <c r="B14" s="1"/>
      <c r="C14" s="5"/>
      <c r="D14" s="1"/>
      <c r="E14" s="1"/>
      <c r="F14" s="1"/>
    </row>
    <row r="15" spans="2:6" x14ac:dyDescent="0.25">
      <c r="B15" s="1"/>
      <c r="C15" s="5"/>
      <c r="D15" s="1"/>
      <c r="E15" s="1"/>
      <c r="F15" s="1"/>
    </row>
    <row r="16" spans="2:6" x14ac:dyDescent="0.25">
      <c r="B16" s="1"/>
      <c r="C16" s="5"/>
      <c r="D16" s="1"/>
      <c r="E16" s="1"/>
      <c r="F16" s="1"/>
    </row>
    <row r="17" spans="2:6" x14ac:dyDescent="0.25">
      <c r="B17" s="1"/>
      <c r="C17" s="5"/>
      <c r="D17" s="1"/>
      <c r="E17" s="1"/>
      <c r="F17" s="1"/>
    </row>
    <row r="18" spans="2:6" x14ac:dyDescent="0.25">
      <c r="B18" s="1"/>
      <c r="C18" s="5"/>
      <c r="D18" s="1"/>
      <c r="E18" s="1"/>
      <c r="F18" s="1"/>
    </row>
    <row r="19" spans="2:6" x14ac:dyDescent="0.25">
      <c r="B19" s="1"/>
      <c r="C19" s="5"/>
      <c r="D19" s="1"/>
      <c r="E19" s="1"/>
      <c r="F19" s="1"/>
    </row>
    <row r="20" spans="2:6" x14ac:dyDescent="0.25">
      <c r="B20" s="1"/>
      <c r="C20" s="5"/>
      <c r="D20" s="1"/>
      <c r="E20" s="1"/>
      <c r="F20" s="1"/>
    </row>
    <row r="21" spans="2:6" x14ac:dyDescent="0.25">
      <c r="B21" s="1"/>
      <c r="C21" s="5"/>
      <c r="D21" s="1"/>
      <c r="E21" s="1"/>
      <c r="F21" s="1"/>
    </row>
    <row r="22" spans="2:6" x14ac:dyDescent="0.25">
      <c r="B22" s="1"/>
      <c r="C22" s="5"/>
      <c r="D22" s="1"/>
      <c r="E22" s="1"/>
      <c r="F22" s="1"/>
    </row>
    <row r="23" spans="2:6" x14ac:dyDescent="0.25">
      <c r="B23" s="1"/>
      <c r="C23" s="5"/>
      <c r="D23" s="1"/>
      <c r="E23" s="1"/>
      <c r="F23" s="1"/>
    </row>
    <row r="24" spans="2:6" ht="15.95" customHeight="1" x14ac:dyDescent="0.25">
      <c r="B24" s="1"/>
      <c r="C24" s="5"/>
      <c r="D24" s="1"/>
      <c r="E24" s="1"/>
      <c r="F24" s="1"/>
    </row>
    <row r="25" spans="2:6" x14ac:dyDescent="0.25">
      <c r="B25" s="1"/>
      <c r="C25" s="5"/>
      <c r="D25" s="1"/>
      <c r="E25" s="1"/>
      <c r="F25" s="1"/>
    </row>
    <row r="26" spans="2:6" ht="15" customHeight="1" x14ac:dyDescent="0.25"/>
    <row r="27" spans="2:6" x14ac:dyDescent="0.25">
      <c r="D27" s="4" t="s">
        <v>7</v>
      </c>
    </row>
    <row r="28" spans="2:6" ht="27" customHeight="1" x14ac:dyDescent="0.25">
      <c r="B28" s="121" t="s">
        <v>9</v>
      </c>
      <c r="C28" s="121"/>
      <c r="D28" s="121"/>
      <c r="E28" s="121"/>
      <c r="F28" s="121"/>
    </row>
  </sheetData>
  <sheetProtection password="CDF8" sheet="1" objects="1" scenarios="1"/>
  <mergeCells count="3">
    <mergeCell ref="C2:F2"/>
    <mergeCell ref="B28:F28"/>
    <mergeCell ref="B8:F8"/>
  </mergeCells>
  <phoneticPr fontId="11" type="noConversion"/>
  <dataValidations count="10">
    <dataValidation type="list" allowBlank="1" showInputMessage="1" showErrorMessage="1" prompt="Chose appropriate class of document based on the security need." sqref="F6">
      <formula1>"Public,Internal Use,Restricted,Confidential"</formula1>
    </dataValidation>
    <dataValidation type="date" allowBlank="1" showInputMessage="1" showErrorMessage="1" prompt="DD-MMM-YYYY Format" sqref="F5">
      <formula1>42370</formula1>
      <formula2>47848</formula2>
    </dataValidation>
    <dataValidation type="date" allowBlank="1" showInputMessage="1" showErrorMessage="1" prompt="DD-MMM-YYYY Format" sqref="C10:C24">
      <formula1>40179</formula1>
      <formula2>47848</formula2>
    </dataValidation>
    <dataValidation allowBlank="1" showInputMessage="1" showErrorMessage="1" prompt="All the fields below should be updated from File &gt; Properties &gt; Summary and Custom Panels._x000a_eg. Document Title: File &gt; Properties &gt; Summary &gt; Title_x000a_" sqref="C2:F2"/>
    <dataValidation allowBlank="1" showInputMessage="1" showErrorMessage="1" prompt="To update this value, go to File &gt; Properties &gt; Summary &gt; Title. After updating press F9 to reflect the change in the sheet." sqref="D3"/>
    <dataValidation allowBlank="1" showInputMessage="1" showErrorMessage="1" prompt="To update this value, go to File &gt; Properties &gt; Summary &gt; Author. After updating press F9 to reflect the change in the sheet." sqref="D4"/>
    <dataValidation allowBlank="1" showInputMessage="1" showErrorMessage="1" prompt="To update this value, go to File &gt; Properties &gt; Summary &gt; Manager. After updating press F9 to reflect the change in the sheet." sqref="D5"/>
    <dataValidation allowBlank="1" showInputMessage="1" showErrorMessage="1" prompt="To update this value, go to File &gt; Properties &gt; Summary &gt; Subject. After updating press F9 to reflect the change in the sheet." sqref="D6"/>
    <dataValidation allowBlank="1" showInputMessage="1" showErrorMessage="1" prompt="To update this value, go to File &gt; Properties &gt; Custom &gt; Document number (from below 'Properties' pane). Click Modify and OK after changing the value. Then press F9 to reflect the change in the sheet." sqref="F3"/>
    <dataValidation allowBlank="1" showInputMessage="1" showErrorMessage="1" prompt="To update this value, go to File &gt; Properties &gt; Custom &gt; Version (from below 'Properties' pane). Click Modify and OK after changing the value. Then press F9 to reflect the change in the sheet." sqref="F4"/>
  </dataValidations>
  <pageMargins left="0.7" right="0.7" top="0.75" bottom="0.75" header="0.3" footer="0.3"/>
  <pageSetup paperSize="9" fitToWidth="0" fitToHeight="0" orientation="landscape" horizontalDpi="0" verticalDpi="0"/>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X10"/>
  <sheetViews>
    <sheetView tabSelected="1" zoomScaleNormal="100" workbookViewId="0">
      <selection activeCell="F9" sqref="F9"/>
    </sheetView>
  </sheetViews>
  <sheetFormatPr defaultColWidth="9" defaultRowHeight="15" x14ac:dyDescent="0.25"/>
  <cols>
    <col min="1" max="1" bestFit="true" customWidth="true" style="88" width="29.75" collapsed="true"/>
    <col min="2" max="2" bestFit="true" customWidth="true" style="88" width="18.25" collapsed="true"/>
    <col min="3" max="6" customWidth="true" style="88" width="18.25" collapsed="true"/>
    <col min="7" max="7" customWidth="true" style="88" width="21.75" collapsed="true"/>
    <col min="8" max="8" bestFit="true" customWidth="true" style="104" width="12.25" collapsed="true"/>
    <col min="9" max="10" bestFit="true" customWidth="true" style="88" width="12.25" collapsed="true"/>
    <col min="11" max="11" customWidth="true" style="88" width="12.25" collapsed="true"/>
    <col min="12" max="14" bestFit="true" customWidth="true" style="88" width="12.25" collapsed="true"/>
    <col min="15" max="20" bestFit="true" customWidth="true" style="88" width="13.25" collapsed="true"/>
    <col min="21" max="21" bestFit="true" customWidth="true" style="88" width="13.625" collapsed="true"/>
    <col min="22" max="22" bestFit="true" customWidth="true" style="88" width="11.625" collapsed="true"/>
    <col min="23" max="23" bestFit="true" customWidth="true" style="88" width="6.375" collapsed="true"/>
    <col min="24" max="24" bestFit="true" customWidth="true" style="88" width="24.125" collapsed="true"/>
    <col min="25" max="25" customWidth="true" style="88" width="25.375" collapsed="true"/>
    <col min="26" max="26" bestFit="true" customWidth="true" style="88" width="13.25" collapsed="true"/>
    <col min="27" max="27" bestFit="true" customWidth="true" style="88" width="11.625" collapsed="true"/>
    <col min="28" max="28" customWidth="true" style="88" width="38.5" collapsed="true"/>
    <col min="29" max="29" bestFit="true" customWidth="true" style="88" width="15.625" collapsed="true"/>
    <col min="30" max="30" bestFit="true" customWidth="true" style="88" width="12.625" collapsed="true"/>
    <col min="31" max="31" bestFit="true" customWidth="true" style="88" width="18.375" collapsed="true"/>
    <col min="32" max="32" bestFit="true" customWidth="true" style="88" width="10.25" collapsed="true"/>
    <col min="33" max="33" customWidth="true" style="88" width="8.75" collapsed="true"/>
    <col min="34" max="34" bestFit="true" customWidth="true" style="88" width="10.25" collapsed="true"/>
    <col min="35" max="35" bestFit="true" customWidth="true" style="88" width="31.75" collapsed="true"/>
    <col min="36" max="36" bestFit="true" customWidth="true" style="88" width="23.625" collapsed="true"/>
    <col min="37" max="37" bestFit="true" customWidth="true" style="88" width="32.625" collapsed="true"/>
    <col min="38" max="38" bestFit="true" customWidth="true" style="88" width="15.125" collapsed="true"/>
    <col min="39" max="39" bestFit="true" customWidth="true" style="88" width="15.0" collapsed="true"/>
    <col min="40" max="40" bestFit="true" customWidth="true" style="88" width="15.125" collapsed="true"/>
    <col min="41" max="41" customWidth="true" style="88" width="22.75" collapsed="true"/>
    <col min="42" max="42" bestFit="true" customWidth="true" style="88" width="15.0" collapsed="true"/>
    <col min="43" max="43" bestFit="true" customWidth="true" style="88" width="14.0" collapsed="true"/>
    <col min="44" max="44" bestFit="true" customWidth="true" style="88" width="15.0" collapsed="true"/>
    <col min="45" max="45" bestFit="true" customWidth="true" style="88" width="13.25" collapsed="true"/>
    <col min="46" max="46" bestFit="true" customWidth="true" style="88" width="13.5" collapsed="true"/>
    <col min="47" max="47" bestFit="true" customWidth="true" style="88" width="15.25" collapsed="true"/>
    <col min="48" max="48" bestFit="true" customWidth="true" style="88" width="14.875" collapsed="true"/>
    <col min="49" max="49" bestFit="true" customWidth="true" style="88" width="19.375" collapsed="true"/>
    <col min="50" max="50" bestFit="true" customWidth="true" style="88" width="15.0" collapsed="true"/>
    <col min="51" max="51" bestFit="true" customWidth="true" style="88" width="13.25" collapsed="true"/>
    <col min="52" max="52" bestFit="true" customWidth="true" style="88" width="13.5" collapsed="true"/>
    <col min="53" max="53" customWidth="true" style="88" width="13.5" collapsed="true"/>
    <col min="54" max="54" bestFit="true" customWidth="true" style="88" width="15.625" collapsed="true"/>
    <col min="55" max="55" bestFit="true" customWidth="true" style="88" width="14.625" collapsed="true"/>
    <col min="56" max="56" bestFit="true" customWidth="true" style="88" width="15.25" collapsed="true"/>
    <col min="57" max="57" bestFit="true" customWidth="true" style="88" width="15.0" collapsed="true"/>
    <col min="58" max="58" bestFit="true" customWidth="true" style="88" width="13.5" collapsed="true"/>
    <col min="59" max="90" style="88" width="9.0" collapsed="true"/>
    <col min="91" max="91" customWidth="true" style="88" width="11.125" collapsed="true"/>
    <col min="92" max="92" style="88" width="9.0" collapsed="true"/>
    <col min="93" max="93" customWidth="true" style="88" width="11.0" collapsed="true"/>
    <col min="94" max="106" style="88" width="9.0" collapsed="true"/>
    <col min="107" max="107" customWidth="true" style="88" width="14.625" collapsed="true"/>
    <col min="108" max="108" style="88" width="9.0" collapsed="true"/>
    <col min="109" max="109" customWidth="true" style="88" width="20.375" collapsed="true"/>
    <col min="110" max="110" style="88" width="9.0" collapsed="true"/>
    <col min="111" max="111" customWidth="true" style="88" width="15.75" collapsed="true"/>
    <col min="112" max="112" style="88" width="9.0" collapsed="true"/>
    <col min="113" max="113" customWidth="true" style="88" width="18.0" collapsed="true"/>
    <col min="114" max="114" style="88" width="9.0" collapsed="true"/>
    <col min="115" max="115" customWidth="true" style="88" width="18.25" collapsed="true"/>
    <col min="116" max="130" style="88" width="9.0" collapsed="true"/>
    <col min="131" max="131" customWidth="true" style="88" width="36.375" collapsed="true"/>
    <col min="132" max="16384" style="88" width="9.0" collapsed="true"/>
  </cols>
  <sheetData>
    <row r="1" spans="1:24" ht="15.75" customHeight="1" x14ac:dyDescent="0.25">
      <c r="A1" s="9" t="s">
        <v>24</v>
      </c>
      <c r="B1" s="123" t="s">
        <v>36</v>
      </c>
      <c r="C1" s="123"/>
      <c r="D1" s="123"/>
      <c r="E1" s="123"/>
      <c r="F1" s="123"/>
      <c r="G1" s="63" t="s">
        <v>23</v>
      </c>
      <c r="H1" s="125"/>
      <c r="I1" s="125"/>
      <c r="J1" s="64">
        <v>43610</v>
      </c>
      <c r="K1" s="64"/>
      <c r="L1" s="64"/>
      <c r="M1" s="68"/>
      <c r="N1" s="68"/>
      <c r="O1" s="68"/>
      <c r="P1" s="68"/>
      <c r="Q1" s="68"/>
      <c r="R1" s="68"/>
      <c r="S1" s="68"/>
      <c r="T1" s="68"/>
      <c r="X1" s="64">
        <v>43559</v>
      </c>
    </row>
    <row r="2" spans="1:24" ht="15.75" customHeight="1" x14ac:dyDescent="0.25">
      <c r="A2" s="9" t="s">
        <v>22</v>
      </c>
      <c r="B2" s="126"/>
      <c r="C2" s="126"/>
      <c r="D2" s="126"/>
      <c r="E2" s="126"/>
      <c r="F2" s="126"/>
      <c r="G2" s="63" t="s">
        <v>21</v>
      </c>
      <c r="H2" s="125" t="s">
        <v>37</v>
      </c>
      <c r="I2" s="125"/>
      <c r="J2" s="64">
        <v>43614</v>
      </c>
      <c r="K2" s="64"/>
      <c r="L2" s="64"/>
      <c r="M2" s="68"/>
      <c r="N2" s="68"/>
      <c r="O2" s="68"/>
      <c r="P2" s="68"/>
      <c r="Q2" s="68"/>
      <c r="R2" s="68"/>
      <c r="S2" s="68"/>
      <c r="T2" s="68"/>
      <c r="X2" s="64">
        <v>43500</v>
      </c>
    </row>
    <row r="3" spans="1:24" ht="31.5" x14ac:dyDescent="0.25">
      <c r="A3" s="9" t="s">
        <v>20</v>
      </c>
      <c r="B3" s="127">
        <v>43496</v>
      </c>
      <c r="C3" s="123"/>
      <c r="D3" s="123"/>
      <c r="E3" s="123"/>
      <c r="F3" s="123"/>
      <c r="G3" s="65" t="s">
        <v>19</v>
      </c>
      <c r="H3" s="125"/>
      <c r="I3" s="125"/>
      <c r="J3" s="64">
        <v>43613</v>
      </c>
      <c r="K3" s="66"/>
      <c r="L3" s="66"/>
      <c r="M3" s="68"/>
      <c r="N3" s="68"/>
      <c r="O3" s="68"/>
      <c r="P3" s="68"/>
      <c r="Q3" s="68"/>
      <c r="R3" s="68"/>
      <c r="S3" s="68"/>
      <c r="T3" s="68"/>
    </row>
    <row r="4" spans="1:24" ht="15.75" x14ac:dyDescent="0.25">
      <c r="A4" s="9" t="s">
        <v>18</v>
      </c>
      <c r="B4" s="122">
        <v>1</v>
      </c>
      <c r="C4" s="122"/>
      <c r="D4" s="122"/>
      <c r="E4" s="122"/>
      <c r="F4" s="123"/>
      <c r="G4" s="65"/>
      <c r="H4" s="67"/>
      <c r="I4" s="68"/>
      <c r="J4" s="68"/>
      <c r="K4" s="68"/>
      <c r="L4" s="68"/>
      <c r="M4" s="68"/>
      <c r="N4" s="68"/>
      <c r="O4" s="68"/>
      <c r="P4" s="68"/>
      <c r="Q4" s="68"/>
      <c r="R4" s="68"/>
      <c r="S4" s="68"/>
      <c r="T4" s="68"/>
    </row>
    <row r="5" spans="1:24" s="93" customFormat="1" ht="15.75" x14ac:dyDescent="0.25">
      <c r="A5" s="18"/>
      <c r="B5" s="18"/>
      <c r="C5" s="18"/>
      <c r="D5" s="18"/>
      <c r="E5" s="18"/>
      <c r="F5" s="73" t="s">
        <v>16</v>
      </c>
      <c r="G5" s="89" t="s">
        <v>39</v>
      </c>
      <c r="H5" s="89"/>
      <c r="I5" s="89"/>
      <c r="J5" s="89"/>
      <c r="K5" s="90"/>
      <c r="L5" s="90"/>
      <c r="M5" s="90"/>
      <c r="N5" s="90"/>
      <c r="O5" s="91"/>
      <c r="P5" s="91"/>
      <c r="Q5" s="91"/>
      <c r="R5" s="91"/>
      <c r="S5" s="91"/>
      <c r="T5" s="91"/>
      <c r="U5" s="124"/>
      <c r="V5" s="124"/>
      <c r="W5" s="124"/>
      <c r="X5" s="92"/>
    </row>
    <row r="6" spans="1:24" s="95" customFormat="1" ht="15.75" x14ac:dyDescent="0.25">
      <c r="A6" s="20" t="s">
        <v>17</v>
      </c>
      <c r="B6" s="21" t="s">
        <v>40</v>
      </c>
      <c r="C6" s="21" t="s">
        <v>77</v>
      </c>
      <c r="D6" s="21" t="s">
        <v>78</v>
      </c>
      <c r="E6" s="21" t="s">
        <v>79</v>
      </c>
      <c r="F6" s="22" t="s">
        <v>76</v>
      </c>
      <c r="G6" s="23" t="s">
        <v>41</v>
      </c>
      <c r="H6" s="24" t="s">
        <v>66</v>
      </c>
      <c r="I6" s="24" t="s">
        <v>67</v>
      </c>
      <c r="J6" s="47" t="s">
        <v>42</v>
      </c>
      <c r="K6" s="94"/>
      <c r="L6" s="94"/>
    </row>
    <row r="7" spans="1:24" ht="110.25" x14ac:dyDescent="0.25">
      <c r="A7" s="96" t="s">
        <v>43</v>
      </c>
      <c r="B7" s="97" t="s">
        <v>44</v>
      </c>
      <c r="C7" s="71" t="s">
        <v>115</v>
      </c>
      <c r="D7" s="97" t="s">
        <v>80</v>
      </c>
      <c r="E7" s="97" t="s">
        <v>81</v>
      </c>
      <c r="F7" s="97" t="s">
        <v>116</v>
      </c>
      <c r="G7" s="95" t="s">
        <v>45</v>
      </c>
      <c r="H7" s="98" t="str">
        <f>TEXT(J1,"yyyy-mm-dd")</f>
        <v>2019-05-25</v>
      </c>
      <c r="I7" s="99" t="str">
        <f>TEXT(J2,"yyyy-mm-dd")</f>
        <v>2019-05-29</v>
      </c>
      <c r="J7" s="95">
        <v>10</v>
      </c>
      <c r="K7" s="100"/>
      <c r="L7" s="100"/>
      <c r="M7" s="99"/>
      <c r="N7" s="99"/>
      <c r="O7" s="101"/>
      <c r="P7" s="102"/>
      <c r="Q7" s="102"/>
      <c r="R7" s="99"/>
      <c r="S7" s="99"/>
      <c r="T7" s="99"/>
      <c r="U7" s="99"/>
      <c r="V7" s="103"/>
      <c r="W7" s="99"/>
      <c r="X7" s="103"/>
    </row>
    <row r="8" spans="1:24" ht="110.25" x14ac:dyDescent="0.25">
      <c r="A8" s="96" t="s">
        <v>46</v>
      </c>
      <c r="B8" s="97" t="s">
        <v>44</v>
      </c>
      <c r="C8" s="71" t="s">
        <v>115</v>
      </c>
      <c r="D8" s="97" t="s">
        <v>80</v>
      </c>
      <c r="E8" s="97" t="s">
        <v>81</v>
      </c>
      <c r="F8" s="97" t="s">
        <v>116</v>
      </c>
      <c r="G8" s="95" t="s">
        <v>91</v>
      </c>
      <c r="H8" s="98" t="str">
        <f>TEXT(J1,"yyyy-mm-dd")</f>
        <v>2019-05-25</v>
      </c>
      <c r="I8" s="99" t="str">
        <f>TEXT(J2,"yyyy-mm-dd")</f>
        <v>2019-05-29</v>
      </c>
      <c r="J8" s="95" t="s">
        <v>114</v>
      </c>
      <c r="K8" s="100"/>
      <c r="L8" s="100"/>
      <c r="M8" s="99"/>
      <c r="N8" s="99"/>
      <c r="O8" s="101"/>
      <c r="P8" s="102"/>
      <c r="Q8" s="102"/>
      <c r="R8" s="99"/>
      <c r="S8" s="99"/>
      <c r="T8" s="99"/>
      <c r="U8" s="99"/>
      <c r="V8" s="103"/>
      <c r="W8" s="99"/>
      <c r="X8" s="103"/>
    </row>
    <row r="9" spans="1:24" ht="110.25" x14ac:dyDescent="0.25">
      <c r="A9" s="96" t="s">
        <v>92</v>
      </c>
      <c r="B9" s="97" t="s">
        <v>68</v>
      </c>
      <c r="C9" s="71" t="s">
        <v>115</v>
      </c>
      <c r="D9" s="97" t="s">
        <v>80</v>
      </c>
      <c r="E9" s="97" t="s">
        <v>81</v>
      </c>
      <c r="F9" s="97" t="s">
        <v>116</v>
      </c>
      <c r="G9" s="95" t="s">
        <v>47</v>
      </c>
      <c r="H9" s="98" t="str">
        <f>TEXT(J1,"yyyy-mm-dd")</f>
        <v>2019-05-25</v>
      </c>
      <c r="I9" s="99" t="str">
        <f>TEXT(J2,"yyyy-mm-dd")</f>
        <v>2019-05-29</v>
      </c>
      <c r="J9" s="95">
        <v>10</v>
      </c>
      <c r="K9" s="100"/>
      <c r="L9" s="100"/>
      <c r="M9" s="99"/>
      <c r="N9" s="99"/>
      <c r="O9" s="101"/>
      <c r="P9" s="102"/>
      <c r="Q9" s="102"/>
      <c r="R9" s="99"/>
      <c r="S9" s="99"/>
      <c r="T9" s="99"/>
      <c r="U9" s="99"/>
      <c r="V9" s="103"/>
      <c r="W9" s="99"/>
      <c r="X9" s="103"/>
    </row>
    <row r="10" spans="1:24" ht="110.25" x14ac:dyDescent="0.25">
      <c r="A10" s="96" t="s">
        <v>95</v>
      </c>
      <c r="B10" s="97" t="s">
        <v>96</v>
      </c>
      <c r="C10" s="71" t="s">
        <v>115</v>
      </c>
      <c r="D10" s="97" t="s">
        <v>80</v>
      </c>
      <c r="E10" s="97" t="s">
        <v>81</v>
      </c>
      <c r="F10" s="97" t="s">
        <v>116</v>
      </c>
      <c r="G10" s="95" t="s">
        <v>45</v>
      </c>
      <c r="H10" s="98" t="str">
        <f>TEXT(J1,"yyyy-mm-dd")</f>
        <v>2019-05-25</v>
      </c>
      <c r="I10" s="99" t="str">
        <f>TEXT(J2,"yyyy-mm-dd")</f>
        <v>2019-05-29</v>
      </c>
      <c r="J10" s="95">
        <v>10</v>
      </c>
      <c r="K10" s="100"/>
      <c r="L10" s="100"/>
      <c r="M10" s="99"/>
      <c r="N10" s="99"/>
      <c r="O10" s="101"/>
      <c r="P10" s="102"/>
      <c r="Q10" s="102"/>
      <c r="R10" s="99"/>
      <c r="S10" s="99"/>
      <c r="T10" s="99"/>
      <c r="U10" s="99"/>
      <c r="V10" s="103"/>
      <c r="W10" s="99"/>
      <c r="X10" s="103"/>
    </row>
  </sheetData>
  <mergeCells count="8">
    <mergeCell ref="B4:F4"/>
    <mergeCell ref="U5:W5"/>
    <mergeCell ref="B1:F1"/>
    <mergeCell ref="H1:I1"/>
    <mergeCell ref="B2:F2"/>
    <mergeCell ref="H2:I2"/>
    <mergeCell ref="B3:F3"/>
    <mergeCell ref="H3:I3"/>
  </mergeCells>
  <dataValidations count="6">
    <dataValidation allowBlank="1" showInputMessage="1" showErrorMessage="1" prompt="&lt;Testing Type&gt;" sqref="G1"/>
    <dataValidation allowBlank="1" showInputMessage="1" showErrorMessage="1" prompt="&lt;Employee Name&gt;" sqref="G2"/>
    <dataValidation allowBlank="1" showInputMessage="1" showErrorMessage="1" prompt="&lt;Service Version&gt;" sqref="A4 B1:E4"/>
    <dataValidation allowBlank="1" showInputMessage="1" showErrorMessage="1" prompt="&lt;DD/MM/YYYY&gt;" sqref="A3"/>
    <dataValidation allowBlank="1" showInputMessage="1" showErrorMessage="1" prompt="&lt;Module Name&gt;" sqref="A2"/>
    <dataValidation allowBlank="1" showInputMessage="1" showErrorMessage="1" prompt="&lt;Name of the Service need to add&gt;" sqref="A1"/>
  </dataValidations>
  <hyperlinks>
    <hyperlink ref="C7" r:id="rId1"/>
    <hyperlink ref="C8:C10" r:id="rId2" display="https://bb-web-api-v1-t.ir-e1.cloudhub.io"/>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P11"/>
  <sheetViews>
    <sheetView topLeftCell="B4" zoomScale="93" zoomScaleNormal="93" workbookViewId="0">
      <selection activeCell="F10" sqref="F10"/>
    </sheetView>
  </sheetViews>
  <sheetFormatPr defaultColWidth="9" defaultRowHeight="15" x14ac:dyDescent="0.25"/>
  <cols>
    <col min="1" max="1" bestFit="true" customWidth="true" style="16" width="30.375" collapsed="true"/>
    <col min="2" max="2" bestFit="true" customWidth="true" style="16" width="19.125" collapsed="true"/>
    <col min="3" max="5" customWidth="true" style="16" width="18.25" collapsed="true"/>
    <col min="6" max="6" customWidth="true" style="16" width="23.5" collapsed="true"/>
    <col min="7" max="7" bestFit="true" customWidth="true" style="16" width="21.875" collapsed="true"/>
    <col min="8" max="8" customWidth="true" style="16" width="20.25" collapsed="true"/>
    <col min="9" max="10" bestFit="true" customWidth="true" style="16" width="12.875" collapsed="true"/>
    <col min="11" max="13" bestFit="true" customWidth="true" style="19" width="12.875" collapsed="true"/>
    <col min="14" max="19" bestFit="true" customWidth="true" style="19" width="13.875" collapsed="true"/>
    <col min="20" max="20" bestFit="true" customWidth="true" style="19" width="14.375" collapsed="true"/>
    <col min="21" max="21" bestFit="true" customWidth="true" style="19" width="12.125" collapsed="true"/>
    <col min="22" max="22" bestFit="true" customWidth="true" style="19" width="6.75" collapsed="true"/>
    <col min="23" max="23" bestFit="true" customWidth="true" style="19" width="24.125" collapsed="true"/>
    <col min="24" max="24" customWidth="true" style="19" width="25.375" collapsed="true"/>
    <col min="25" max="25" bestFit="true" customWidth="true" style="19" width="13.25" collapsed="true"/>
    <col min="26" max="26" bestFit="true" customWidth="true" style="19" width="11.625" collapsed="true"/>
    <col min="27" max="27" customWidth="true" style="19" width="38.5" collapsed="true"/>
    <col min="28" max="28" bestFit="true" customWidth="true" style="16" width="15.625" collapsed="true"/>
    <col min="29" max="29" bestFit="true" customWidth="true" style="16" width="12.625" collapsed="true"/>
    <col min="30" max="30" bestFit="true" customWidth="true" style="16" width="18.375" collapsed="true"/>
    <col min="31" max="31" bestFit="true" customWidth="true" style="16" width="10.25" collapsed="true"/>
    <col min="32" max="32" customWidth="true" style="16" width="8.75" collapsed="true"/>
    <col min="33" max="33" bestFit="true" customWidth="true" style="16" width="10.25" collapsed="true"/>
    <col min="34" max="34" bestFit="true" customWidth="true" style="16" width="31.75" collapsed="true"/>
    <col min="35" max="35" bestFit="true" customWidth="true" style="16" width="23.625" collapsed="true"/>
    <col min="36" max="36" bestFit="true" customWidth="true" style="16" width="32.625" collapsed="true"/>
    <col min="37" max="37" bestFit="true" customWidth="true" style="16" width="15.125" collapsed="true"/>
    <col min="38" max="38" bestFit="true" customWidth="true" style="16" width="15.0" collapsed="true"/>
    <col min="39" max="39" bestFit="true" customWidth="true" style="16" width="15.125" collapsed="true"/>
    <col min="40" max="40" customWidth="true" style="16" width="22.75" collapsed="true"/>
    <col min="41" max="41" bestFit="true" customWidth="true" style="16" width="15.0" collapsed="true"/>
    <col min="42" max="42" bestFit="true" customWidth="true" style="16" width="14.0" collapsed="true"/>
    <col min="43" max="43" bestFit="true" customWidth="true" style="16" width="15.0" collapsed="true"/>
    <col min="44" max="44" bestFit="true" customWidth="true" style="16" width="13.25" collapsed="true"/>
    <col min="45" max="45" bestFit="true" customWidth="true" style="16" width="13.5" collapsed="true"/>
    <col min="46" max="46" bestFit="true" customWidth="true" style="16" width="15.25" collapsed="true"/>
    <col min="47" max="47" bestFit="true" customWidth="true" style="16" width="14.875" collapsed="true"/>
    <col min="48" max="48" bestFit="true" customWidth="true" style="16" width="19.375" collapsed="true"/>
    <col min="49" max="49" bestFit="true" customWidth="true" style="16" width="15.0" collapsed="true"/>
    <col min="50" max="50" bestFit="true" customWidth="true" style="16" width="13.25" collapsed="true"/>
    <col min="51" max="51" bestFit="true" customWidth="true" style="16" width="13.5" collapsed="true"/>
    <col min="52" max="52" customWidth="true" style="16" width="13.5" collapsed="true"/>
    <col min="53" max="53" bestFit="true" customWidth="true" style="16" width="15.625" collapsed="true"/>
    <col min="54" max="54" bestFit="true" customWidth="true" style="16" width="14.625" collapsed="true"/>
    <col min="55" max="55" bestFit="true" customWidth="true" style="16" width="15.25" collapsed="true"/>
    <col min="56" max="56" bestFit="true" customWidth="true" style="16" width="15.0" collapsed="true"/>
    <col min="57" max="57" bestFit="true" customWidth="true" style="16" width="13.5" collapsed="true"/>
    <col min="58" max="89" style="16" width="9.0" collapsed="true"/>
    <col min="90" max="90" customWidth="true" style="16" width="11.125" collapsed="true"/>
    <col min="91" max="91" style="16" width="9.0" collapsed="true"/>
    <col min="92" max="92" customWidth="true" style="16" width="11.0" collapsed="true"/>
    <col min="93" max="105" style="16" width="9.0" collapsed="true"/>
    <col min="106" max="106" customWidth="true" style="16" width="14.625" collapsed="true"/>
    <col min="107" max="107" style="16" width="9.0" collapsed="true"/>
    <col min="108" max="108" customWidth="true" style="16" width="20.375" collapsed="true"/>
    <col min="109" max="109" style="16" width="9.0" collapsed="true"/>
    <col min="110" max="110" customWidth="true" style="16" width="15.75" collapsed="true"/>
    <col min="111" max="111" style="16" width="9.0" collapsed="true"/>
    <col min="112" max="112" customWidth="true" style="16" width="18.0" collapsed="true"/>
    <col min="113" max="113" style="16" width="9.0" collapsed="true"/>
    <col min="114" max="114" customWidth="true" style="16" width="18.25" collapsed="true"/>
    <col min="115" max="129" style="16" width="9.0" collapsed="true"/>
    <col min="130" max="130" customWidth="true" style="16" width="36.375" collapsed="true"/>
    <col min="131" max="16384" style="16" width="9.0" collapsed="true"/>
  </cols>
  <sheetData>
    <row r="1" spans="1:42" ht="15.75" customHeight="1" x14ac:dyDescent="0.25">
      <c r="A1" s="9" t="s">
        <v>24</v>
      </c>
      <c r="B1" s="132" t="s">
        <v>36</v>
      </c>
      <c r="C1" s="130"/>
      <c r="D1" s="130"/>
      <c r="E1" s="130"/>
      <c r="F1" s="130"/>
      <c r="G1" s="63" t="s">
        <v>23</v>
      </c>
      <c r="H1" s="125"/>
      <c r="I1" s="125"/>
      <c r="J1" s="64">
        <v>43559</v>
      </c>
      <c r="K1" s="53"/>
      <c r="L1" s="52"/>
      <c r="M1" s="52"/>
      <c r="N1" s="52"/>
      <c r="O1" s="52"/>
      <c r="P1" s="52"/>
      <c r="Q1" s="52"/>
      <c r="R1" s="52"/>
      <c r="S1" s="52"/>
      <c r="W1" s="54"/>
    </row>
    <row r="2" spans="1:42" ht="15.75" customHeight="1" x14ac:dyDescent="0.25">
      <c r="A2" s="9" t="s">
        <v>22</v>
      </c>
      <c r="B2" s="133"/>
      <c r="C2" s="134"/>
      <c r="D2" s="134"/>
      <c r="E2" s="134"/>
      <c r="F2" s="134"/>
      <c r="G2" s="63" t="s">
        <v>21</v>
      </c>
      <c r="H2" s="125" t="s">
        <v>37</v>
      </c>
      <c r="I2" s="125"/>
      <c r="J2" s="64">
        <v>43561</v>
      </c>
      <c r="K2" s="55"/>
      <c r="L2" s="52"/>
      <c r="M2" s="52"/>
      <c r="N2" s="52"/>
      <c r="O2" s="52"/>
      <c r="P2" s="52"/>
      <c r="Q2" s="52"/>
      <c r="R2" s="52"/>
      <c r="S2" s="52"/>
      <c r="W2" s="54"/>
    </row>
    <row r="3" spans="1:42" ht="31.5" x14ac:dyDescent="0.25">
      <c r="A3" s="9" t="s">
        <v>20</v>
      </c>
      <c r="B3" s="135">
        <v>43496</v>
      </c>
      <c r="C3" s="130"/>
      <c r="D3" s="130"/>
      <c r="E3" s="130"/>
      <c r="F3" s="130"/>
      <c r="G3" s="65" t="s">
        <v>19</v>
      </c>
      <c r="H3" s="125"/>
      <c r="I3" s="125"/>
      <c r="J3" s="66"/>
      <c r="K3" s="53"/>
      <c r="L3" s="52"/>
      <c r="M3" s="52"/>
      <c r="N3" s="52"/>
      <c r="O3" s="52"/>
      <c r="P3" s="52"/>
      <c r="Q3" s="52"/>
      <c r="R3" s="52"/>
      <c r="S3" s="52"/>
    </row>
    <row r="4" spans="1:42" ht="15.75" x14ac:dyDescent="0.25">
      <c r="A4" s="9" t="s">
        <v>18</v>
      </c>
      <c r="B4" s="128">
        <v>1</v>
      </c>
      <c r="C4" s="129"/>
      <c r="D4" s="129"/>
      <c r="E4" s="129"/>
      <c r="F4" s="130"/>
      <c r="G4" s="65"/>
      <c r="H4" s="67"/>
      <c r="I4" s="68"/>
      <c r="J4" s="68"/>
      <c r="K4" s="52"/>
      <c r="L4" s="52"/>
      <c r="M4" s="52"/>
      <c r="N4" s="52"/>
      <c r="O4" s="52"/>
      <c r="P4" s="52"/>
      <c r="Q4" s="52"/>
      <c r="R4" s="52"/>
      <c r="S4" s="52"/>
    </row>
    <row r="5" spans="1:42" ht="15.75" x14ac:dyDescent="0.25">
      <c r="A5" s="17"/>
      <c r="B5" s="18"/>
      <c r="C5" s="18"/>
      <c r="D5" s="18"/>
      <c r="E5" s="18"/>
      <c r="F5" s="73" t="s">
        <v>16</v>
      </c>
      <c r="G5" s="18" t="s">
        <v>39</v>
      </c>
      <c r="H5" s="18"/>
      <c r="I5" s="18"/>
      <c r="J5" s="18"/>
      <c r="K5" s="48"/>
      <c r="L5" s="48"/>
      <c r="M5" s="48"/>
      <c r="N5" s="48"/>
      <c r="O5" s="48"/>
      <c r="P5" s="48"/>
      <c r="Q5" s="48"/>
      <c r="R5" s="48"/>
      <c r="S5" s="48"/>
      <c r="T5" s="131"/>
      <c r="U5" s="131"/>
      <c r="V5" s="131"/>
      <c r="W5" s="49"/>
    </row>
    <row r="6" spans="1:42" s="25" customFormat="1" ht="15.75" x14ac:dyDescent="0.25">
      <c r="A6" s="20" t="s">
        <v>17</v>
      </c>
      <c r="B6" s="21" t="s">
        <v>40</v>
      </c>
      <c r="C6" s="21" t="s">
        <v>77</v>
      </c>
      <c r="D6" s="21" t="s">
        <v>78</v>
      </c>
      <c r="E6" s="21" t="s">
        <v>79</v>
      </c>
      <c r="F6" s="22" t="s">
        <v>76</v>
      </c>
      <c r="G6" s="23" t="s">
        <v>41</v>
      </c>
      <c r="H6" s="24" t="s">
        <v>66</v>
      </c>
      <c r="I6" s="24" t="s">
        <v>67</v>
      </c>
      <c r="J6" s="47" t="s">
        <v>42</v>
      </c>
      <c r="K6" s="56"/>
      <c r="L6" s="56"/>
      <c r="M6" s="56"/>
      <c r="N6" s="56"/>
      <c r="O6" s="51"/>
      <c r="P6" s="51"/>
      <c r="Q6" s="56"/>
      <c r="R6" s="56"/>
      <c r="S6" s="56"/>
      <c r="T6" s="56"/>
      <c r="U6" s="57"/>
      <c r="V6" s="56"/>
      <c r="W6" s="57"/>
      <c r="X6" s="58"/>
      <c r="Y6" s="58"/>
      <c r="Z6" s="58"/>
      <c r="AA6" s="58"/>
    </row>
    <row r="7" spans="1:42" s="33" customFormat="1" ht="94.5" x14ac:dyDescent="0.25">
      <c r="A7" t="s">
        <v>48</v>
      </c>
      <c r="B7" t="s">
        <v>69</v>
      </c>
      <c r="C7" s="71" t="s">
        <v>115</v>
      </c>
      <c r="D7" s="26" t="s">
        <v>80</v>
      </c>
      <c r="E7" s="26" t="s">
        <v>81</v>
      </c>
      <c r="F7" s="97" t="s">
        <v>116</v>
      </c>
      <c r="G7"/>
      <c r="H7" s="27" t="str">
        <f>TEXT(J1,"yyyy-mm-dd")</f>
        <v>2019-04-04</v>
      </c>
      <c r="I7" s="28" t="str">
        <f>TEXT(J2,"yyyy-mm-dd")</f>
        <v>2019-04-06</v>
      </c>
      <c r="J7">
        <v>10</v>
      </c>
      <c r="K7" s="59"/>
      <c r="L7" s="59"/>
      <c r="M7" s="59"/>
      <c r="N7" s="60"/>
      <c r="O7" s="61"/>
      <c r="P7" s="61"/>
      <c r="Q7" s="59"/>
      <c r="R7" s="59"/>
      <c r="S7" s="59"/>
      <c r="T7" s="62"/>
      <c r="U7" s="59"/>
      <c r="V7" s="62"/>
      <c r="W7" s="19"/>
      <c r="X7" s="19"/>
      <c r="Y7" s="19"/>
      <c r="Z7" s="19"/>
      <c r="AA7" s="19"/>
      <c r="AB7" s="16"/>
      <c r="AC7" s="16"/>
      <c r="AD7" s="16"/>
      <c r="AE7" s="16"/>
      <c r="AF7" s="16"/>
      <c r="AG7" s="16"/>
      <c r="AH7" s="16"/>
      <c r="AI7" s="16"/>
      <c r="AJ7" s="16"/>
      <c r="AK7" s="16"/>
      <c r="AL7" s="16"/>
      <c r="AM7" s="16"/>
      <c r="AN7" s="16"/>
      <c r="AO7" s="16"/>
      <c r="AP7" s="16"/>
    </row>
    <row r="8" spans="1:42" s="33" customFormat="1" ht="94.5" x14ac:dyDescent="0.25">
      <c r="A8" t="s">
        <v>49</v>
      </c>
      <c r="B8" t="s">
        <v>70</v>
      </c>
      <c r="C8" s="71" t="s">
        <v>115</v>
      </c>
      <c r="D8" s="26" t="s">
        <v>80</v>
      </c>
      <c r="E8" s="26" t="s">
        <v>81</v>
      </c>
      <c r="F8" s="97" t="s">
        <v>116</v>
      </c>
      <c r="G8" t="s">
        <v>45</v>
      </c>
      <c r="H8" s="27"/>
      <c r="I8" s="28" t="str">
        <f>TEXT(J2,"yyyy-mm-dd")</f>
        <v>2019-04-06</v>
      </c>
      <c r="J8">
        <v>10</v>
      </c>
      <c r="K8" s="59"/>
      <c r="L8" s="59"/>
      <c r="M8" s="59"/>
      <c r="N8" s="60"/>
      <c r="O8" s="61"/>
      <c r="P8" s="61"/>
      <c r="Q8" s="59"/>
      <c r="R8" s="59"/>
      <c r="S8" s="59"/>
      <c r="T8" s="62"/>
      <c r="U8" s="59"/>
      <c r="V8" s="62"/>
      <c r="W8" s="19"/>
      <c r="X8" s="19"/>
      <c r="Y8" s="19"/>
      <c r="Z8" s="19"/>
      <c r="AA8" s="19"/>
      <c r="AB8" s="16"/>
      <c r="AC8" s="16"/>
      <c r="AD8" s="16"/>
      <c r="AE8" s="16"/>
      <c r="AF8" s="16"/>
      <c r="AG8" s="16"/>
      <c r="AH8" s="16"/>
      <c r="AI8" s="16"/>
      <c r="AJ8" s="16"/>
      <c r="AK8" s="16"/>
      <c r="AL8" s="16"/>
      <c r="AM8" s="16"/>
      <c r="AN8" s="16"/>
      <c r="AO8" s="16"/>
      <c r="AP8" s="16"/>
    </row>
    <row r="9" spans="1:42" s="33" customFormat="1" ht="31.5" x14ac:dyDescent="0.25">
      <c r="A9" t="s">
        <v>50</v>
      </c>
      <c r="B9" t="s">
        <v>71</v>
      </c>
      <c r="C9" s="71" t="s">
        <v>115</v>
      </c>
      <c r="D9" s="26" t="s">
        <v>80</v>
      </c>
      <c r="E9" s="26" t="s">
        <v>81</v>
      </c>
      <c r="F9" s="26"/>
      <c r="G9" t="s">
        <v>45</v>
      </c>
      <c r="H9" s="27" t="str">
        <f>TEXT(J1,"yyyy-mm-dd")</f>
        <v>2019-04-04</v>
      </c>
      <c r="I9" s="28" t="str">
        <f>TEXT(J2,"yyyy-mm-dd")</f>
        <v>2019-04-06</v>
      </c>
      <c r="J9">
        <v>10</v>
      </c>
      <c r="K9" s="59"/>
      <c r="L9" s="59"/>
      <c r="M9" s="59"/>
      <c r="N9" s="60"/>
      <c r="O9" s="61"/>
      <c r="P9" s="61"/>
      <c r="Q9" s="59"/>
      <c r="R9" s="59"/>
      <c r="S9" s="59"/>
      <c r="T9" s="62"/>
      <c r="U9" s="59"/>
      <c r="V9" s="62"/>
      <c r="W9" s="19"/>
      <c r="X9" s="19"/>
      <c r="Y9" s="19"/>
      <c r="Z9" s="19"/>
      <c r="AA9" s="19"/>
      <c r="AB9" s="16"/>
      <c r="AC9" s="16"/>
      <c r="AD9" s="16"/>
      <c r="AE9" s="16"/>
      <c r="AF9" s="16"/>
      <c r="AG9" s="16"/>
      <c r="AH9" s="16"/>
      <c r="AI9" s="16"/>
      <c r="AJ9" s="16"/>
      <c r="AK9" s="16"/>
      <c r="AL9" s="16"/>
      <c r="AM9" s="16"/>
      <c r="AN9" s="16"/>
      <c r="AO9" s="16"/>
      <c r="AP9" s="16"/>
    </row>
    <row r="10" spans="1:42" s="39" customFormat="1" ht="94.5" x14ac:dyDescent="0.25">
      <c r="A10" t="s">
        <v>90</v>
      </c>
      <c r="B10" s="26" t="s">
        <v>83</v>
      </c>
      <c r="C10" s="71" t="s">
        <v>115</v>
      </c>
      <c r="D10" s="26" t="s">
        <v>80</v>
      </c>
      <c r="E10" s="26" t="s">
        <v>81</v>
      </c>
      <c r="F10" s="97" t="s">
        <v>116</v>
      </c>
      <c r="G10" s="26" t="s">
        <v>45</v>
      </c>
      <c r="H10" s="34" t="str">
        <f>TEXT(J1,"yyyy-mm-dd")</f>
        <v>2019-04-04</v>
      </c>
      <c r="I10" s="37" t="str">
        <f>TEXT(J2,"yyyy-mm-dd")</f>
        <v>2019-04-06</v>
      </c>
      <c r="J10" s="26"/>
      <c r="K10" s="35"/>
      <c r="L10" s="35"/>
      <c r="M10" s="35"/>
      <c r="N10" s="35"/>
      <c r="O10" s="30"/>
      <c r="P10" s="36"/>
      <c r="Q10" s="36"/>
      <c r="R10" s="35"/>
      <c r="S10" s="35"/>
      <c r="T10" s="35"/>
      <c r="U10" s="37"/>
      <c r="V10" s="35"/>
      <c r="W10" s="37"/>
      <c r="X10" s="38"/>
      <c r="Y10" s="38"/>
      <c r="Z10" s="38"/>
    </row>
    <row r="11" spans="1:42" ht="15.75" x14ac:dyDescent="0.25">
      <c r="A11"/>
      <c r="B11" s="26"/>
      <c r="F11" s="26"/>
      <c r="G11"/>
      <c r="H11" s="27"/>
      <c r="I11" s="28"/>
      <c r="J11" s="29"/>
      <c r="K11" s="59"/>
      <c r="L11" s="59"/>
      <c r="M11" s="59"/>
      <c r="N11" s="60"/>
      <c r="O11" s="61"/>
      <c r="P11" s="61"/>
      <c r="Q11" s="59"/>
      <c r="R11" s="59"/>
      <c r="S11" s="59"/>
      <c r="T11" s="62"/>
      <c r="U11" s="59"/>
      <c r="V11" s="62"/>
    </row>
  </sheetData>
  <mergeCells count="8">
    <mergeCell ref="B4:F4"/>
    <mergeCell ref="T5:V5"/>
    <mergeCell ref="B1:F1"/>
    <mergeCell ref="H1:I1"/>
    <mergeCell ref="B2:F2"/>
    <mergeCell ref="H2:I2"/>
    <mergeCell ref="B3:F3"/>
    <mergeCell ref="H3:I3"/>
  </mergeCells>
  <dataValidations count="6">
    <dataValidation allowBlank="1" showInputMessage="1" showErrorMessage="1" prompt="&lt;Name of the Service need to add&gt;" sqref="A1"/>
    <dataValidation allowBlank="1" showInputMessage="1" showErrorMessage="1" prompt="&lt;Module Name&gt;" sqref="A2"/>
    <dataValidation allowBlank="1" showInputMessage="1" showErrorMessage="1" prompt="&lt;Service Version&gt;" sqref="A4 B1:E4"/>
    <dataValidation allowBlank="1" showInputMessage="1" showErrorMessage="1" prompt="&lt;Testing Type&gt;" sqref="G1"/>
    <dataValidation allowBlank="1" showInputMessage="1" showErrorMessage="1" prompt="&lt;Employee Name&gt;" sqref="G2"/>
    <dataValidation allowBlank="1" showInputMessage="1" showErrorMessage="1" prompt="&lt;DD/MM/YYYY&gt;" sqref="A3"/>
  </dataValidations>
  <hyperlinks>
    <hyperlink ref="C7" r:id="rId1"/>
    <hyperlink ref="C8:C10" r:id="rId2" display="https://bb-web-api-v1-t.ir-e1.cloudhub.io"/>
  </hyperlinks>
  <pageMargins left="0.7" right="0.7" top="0.75" bottom="0.75" header="0.3" footer="0.3"/>
  <pageSetup orientation="portrait"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A16"/>
  <sheetViews>
    <sheetView topLeftCell="B1" zoomScale="98" zoomScaleNormal="98" workbookViewId="0">
      <selection activeCell="F7" sqref="F7"/>
    </sheetView>
  </sheetViews>
  <sheetFormatPr defaultColWidth="23.375" defaultRowHeight="15" x14ac:dyDescent="0.25"/>
  <cols>
    <col min="1" max="1" bestFit="true" customWidth="true" style="39" width="21.625" collapsed="true"/>
    <col min="2" max="2" bestFit="true" customWidth="true" style="39" width="18.625" collapsed="true"/>
    <col min="3" max="5" customWidth="true" style="16" width="18.25" collapsed="true"/>
    <col min="6" max="6" customWidth="true" style="39" width="28.875" collapsed="true"/>
    <col min="7" max="7" bestFit="true" customWidth="true" style="39" width="22.25" collapsed="true"/>
    <col min="8" max="10" bestFit="true" customWidth="true" style="39" width="12.5" collapsed="true"/>
    <col min="11" max="11" customWidth="true" style="39" width="12.5" collapsed="true"/>
    <col min="12" max="14" bestFit="true" customWidth="true" style="39" width="12.5" collapsed="true"/>
    <col min="15" max="20" bestFit="true" customWidth="true" style="39" width="13.5" collapsed="true"/>
    <col min="21" max="21" bestFit="true" customWidth="true" style="39" width="13.875" collapsed="true"/>
    <col min="22" max="22" bestFit="true" customWidth="true" style="39" width="11.875" collapsed="true"/>
    <col min="23" max="23" bestFit="true" customWidth="true" style="39" width="6.625" collapsed="true"/>
    <col min="24" max="16384" style="39" width="23.375" collapsed="true"/>
  </cols>
  <sheetData>
    <row r="1" spans="1:27" s="16" customFormat="1" ht="15.75" customHeight="1" x14ac:dyDescent="0.25">
      <c r="A1" s="9" t="s">
        <v>24</v>
      </c>
      <c r="B1" s="136" t="s">
        <v>36</v>
      </c>
      <c r="C1" s="137"/>
      <c r="D1" s="138"/>
      <c r="E1" s="63" t="s">
        <v>23</v>
      </c>
      <c r="F1" s="74"/>
      <c r="G1" s="64">
        <v>43559</v>
      </c>
      <c r="H1" s="53"/>
      <c r="I1" s="52"/>
      <c r="J1" s="52"/>
      <c r="K1" s="52"/>
      <c r="L1" s="52"/>
      <c r="M1" s="52"/>
      <c r="N1" s="52"/>
      <c r="O1" s="52"/>
      <c r="P1" s="52"/>
      <c r="Q1" s="19"/>
      <c r="R1" s="19"/>
      <c r="S1" s="19"/>
      <c r="T1" s="54"/>
      <c r="U1" s="19"/>
      <c r="V1" s="19"/>
      <c r="W1" s="19"/>
      <c r="X1" s="19"/>
    </row>
    <row r="2" spans="1:27" s="16" customFormat="1" ht="15.75" customHeight="1" x14ac:dyDescent="0.25">
      <c r="A2" s="9" t="s">
        <v>22</v>
      </c>
      <c r="B2" s="139"/>
      <c r="C2" s="140"/>
      <c r="D2" s="141"/>
      <c r="E2" s="63" t="s">
        <v>21</v>
      </c>
      <c r="F2" s="74" t="s">
        <v>37</v>
      </c>
      <c r="G2" s="64">
        <v>43192</v>
      </c>
      <c r="H2" s="55"/>
      <c r="I2" s="52"/>
      <c r="J2" s="52"/>
      <c r="K2" s="52"/>
      <c r="L2" s="52"/>
      <c r="M2" s="52"/>
      <c r="N2" s="52"/>
      <c r="O2" s="52"/>
      <c r="P2" s="52"/>
      <c r="Q2" s="19"/>
      <c r="R2" s="19"/>
      <c r="S2" s="19"/>
      <c r="T2" s="54"/>
      <c r="U2" s="19"/>
      <c r="V2" s="19"/>
      <c r="W2" s="19"/>
      <c r="X2" s="19"/>
    </row>
    <row r="3" spans="1:27" s="16" customFormat="1" ht="31.5" x14ac:dyDescent="0.25">
      <c r="A3" s="9" t="s">
        <v>20</v>
      </c>
      <c r="B3" s="136" t="s">
        <v>38</v>
      </c>
      <c r="C3" s="137"/>
      <c r="D3" s="138"/>
      <c r="E3" s="65" t="s">
        <v>19</v>
      </c>
      <c r="F3" s="74"/>
      <c r="G3" s="66"/>
      <c r="H3" s="53"/>
      <c r="I3" s="52"/>
      <c r="J3" s="52"/>
      <c r="K3" s="52"/>
      <c r="L3" s="52"/>
      <c r="M3" s="52"/>
      <c r="N3" s="52"/>
      <c r="O3" s="52"/>
      <c r="P3" s="52"/>
      <c r="Q3" s="19"/>
      <c r="R3" s="19"/>
      <c r="S3" s="19"/>
      <c r="T3" s="19"/>
      <c r="U3" s="19"/>
      <c r="V3" s="19"/>
      <c r="W3" s="19"/>
      <c r="X3" s="19"/>
    </row>
    <row r="4" spans="1:27" s="16" customFormat="1" ht="15.75" x14ac:dyDescent="0.25">
      <c r="A4" s="9" t="s">
        <v>18</v>
      </c>
      <c r="B4" s="142">
        <v>1</v>
      </c>
      <c r="C4" s="143"/>
      <c r="D4" s="144"/>
      <c r="E4" s="65"/>
      <c r="F4" s="75"/>
      <c r="G4" s="68"/>
      <c r="H4" s="52"/>
      <c r="I4" s="52"/>
      <c r="J4" s="52"/>
      <c r="K4" s="52"/>
      <c r="L4" s="52"/>
      <c r="M4" s="52"/>
      <c r="N4" s="52"/>
      <c r="O4" s="52"/>
      <c r="P4" s="52"/>
      <c r="Q4" s="19"/>
      <c r="R4" s="19"/>
      <c r="S4" s="19"/>
      <c r="T4" s="19"/>
      <c r="U4" s="19"/>
      <c r="V4" s="19"/>
      <c r="W4" s="19"/>
      <c r="X4" s="19"/>
    </row>
    <row r="5" spans="1:27" s="16" customFormat="1" ht="15.75" x14ac:dyDescent="0.25">
      <c r="A5" s="17"/>
      <c r="B5" s="18"/>
      <c r="C5" s="18"/>
      <c r="D5" s="18"/>
      <c r="E5" s="18"/>
      <c r="F5" s="73" t="s">
        <v>16</v>
      </c>
      <c r="G5" s="18" t="s">
        <v>39</v>
      </c>
      <c r="H5" s="18"/>
      <c r="I5" s="18"/>
      <c r="J5" s="18"/>
      <c r="K5" s="48"/>
      <c r="L5" s="48"/>
      <c r="M5" s="48"/>
      <c r="N5" s="48"/>
      <c r="O5" s="48"/>
      <c r="P5" s="48"/>
      <c r="Q5" s="48"/>
      <c r="R5" s="48"/>
      <c r="S5" s="48"/>
      <c r="T5" s="131"/>
      <c r="U5" s="131"/>
      <c r="V5" s="131"/>
      <c r="W5" s="49"/>
      <c r="X5" s="19"/>
      <c r="Y5" s="19"/>
      <c r="Z5" s="19"/>
      <c r="AA5" s="19"/>
    </row>
    <row r="6" spans="1:27" s="25" customFormat="1" ht="15.75" x14ac:dyDescent="0.25">
      <c r="A6" s="20" t="s">
        <v>17</v>
      </c>
      <c r="B6" s="21" t="s">
        <v>40</v>
      </c>
      <c r="C6" s="21" t="s">
        <v>77</v>
      </c>
      <c r="D6" s="21" t="s">
        <v>78</v>
      </c>
      <c r="E6" s="21" t="s">
        <v>79</v>
      </c>
      <c r="F6" s="22" t="s">
        <v>76</v>
      </c>
      <c r="G6" s="23" t="s">
        <v>41</v>
      </c>
      <c r="H6" s="24" t="s">
        <v>66</v>
      </c>
      <c r="I6" s="24" t="s">
        <v>67</v>
      </c>
      <c r="J6" s="47" t="s">
        <v>42</v>
      </c>
      <c r="K6" s="56"/>
      <c r="L6" s="56"/>
      <c r="M6" s="56"/>
      <c r="N6" s="56"/>
      <c r="O6" s="51"/>
      <c r="P6" s="51"/>
      <c r="Q6" s="56"/>
      <c r="R6" s="56"/>
      <c r="S6" s="56"/>
      <c r="T6" s="56"/>
      <c r="U6" s="57"/>
      <c r="V6" s="56"/>
      <c r="W6" s="57"/>
      <c r="X6" s="58"/>
      <c r="Y6" s="58"/>
      <c r="Z6" s="58"/>
      <c r="AA6" s="58"/>
    </row>
    <row r="7" spans="1:27" ht="78.75" x14ac:dyDescent="0.25">
      <c r="A7" s="26" t="s">
        <v>51</v>
      </c>
      <c r="B7" s="26" t="s">
        <v>82</v>
      </c>
      <c r="C7" s="71" t="s">
        <v>115</v>
      </c>
      <c r="D7" s="26" t="s">
        <v>80</v>
      </c>
      <c r="E7" s="26" t="s">
        <v>81</v>
      </c>
      <c r="F7" s="97" t="s">
        <v>116</v>
      </c>
      <c r="G7" s="26" t="s">
        <v>45</v>
      </c>
      <c r="H7" s="34" t="str">
        <f>TEXT(G1,"yyyy-mm-dd")</f>
        <v>2019-04-04</v>
      </c>
      <c r="I7" s="35"/>
      <c r="J7" s="26">
        <v>10</v>
      </c>
      <c r="K7" s="35"/>
      <c r="L7" s="35"/>
      <c r="M7" s="35"/>
      <c r="N7" s="35"/>
      <c r="O7" s="30"/>
      <c r="P7" s="36"/>
      <c r="Q7" s="36"/>
      <c r="R7" s="35"/>
      <c r="S7" s="35"/>
      <c r="T7" s="35"/>
      <c r="U7" s="37"/>
      <c r="V7" s="35"/>
      <c r="W7" s="37"/>
      <c r="X7" s="38"/>
      <c r="Y7" s="38"/>
      <c r="Z7" s="38"/>
    </row>
    <row r="9" spans="1:27" ht="15.75" x14ac:dyDescent="0.25">
      <c r="A9" s="26"/>
      <c r="B9" s="26"/>
      <c r="F9" s="26"/>
      <c r="G9"/>
      <c r="H9" s="34"/>
      <c r="I9" s="28"/>
      <c r="J9" s="29"/>
      <c r="K9" s="28"/>
      <c r="L9" s="28"/>
      <c r="M9" s="28"/>
      <c r="N9" s="28"/>
      <c r="O9" s="30"/>
      <c r="P9" s="31"/>
      <c r="Q9" s="31"/>
      <c r="R9" s="28"/>
      <c r="S9" s="28"/>
      <c r="T9" s="28"/>
      <c r="U9" s="32"/>
      <c r="V9" s="28"/>
      <c r="W9" s="32"/>
      <c r="X9" s="40"/>
      <c r="Y9" s="40"/>
      <c r="Z9" s="40"/>
    </row>
    <row r="10" spans="1:27" ht="15.75" x14ac:dyDescent="0.25">
      <c r="A10" s="26"/>
      <c r="B10" s="26"/>
      <c r="F10" s="26"/>
      <c r="G10"/>
      <c r="H10" s="34"/>
      <c r="I10" s="28"/>
      <c r="J10" s="29"/>
      <c r="K10" s="28"/>
      <c r="L10" s="28"/>
      <c r="M10" s="28"/>
      <c r="N10" s="28"/>
      <c r="O10" s="30"/>
      <c r="P10" s="31"/>
      <c r="Q10" s="31"/>
      <c r="R10" s="28"/>
      <c r="S10" s="28"/>
      <c r="T10" s="28"/>
      <c r="U10" s="32"/>
      <c r="V10" s="28"/>
      <c r="W10" s="32"/>
      <c r="X10" s="40"/>
      <c r="Y10" s="40"/>
      <c r="Z10" s="40"/>
    </row>
    <row r="11" spans="1:27" ht="15.75" x14ac:dyDescent="0.25">
      <c r="A11" s="26"/>
      <c r="B11" s="26"/>
      <c r="F11" s="26"/>
      <c r="G11"/>
      <c r="H11" s="34"/>
      <c r="I11" s="28"/>
      <c r="J11" s="29"/>
      <c r="K11" s="28"/>
      <c r="L11" s="28"/>
      <c r="M11" s="28"/>
      <c r="N11" s="28"/>
      <c r="O11" s="30"/>
      <c r="P11" s="31"/>
      <c r="Q11" s="31"/>
      <c r="R11" s="28"/>
      <c r="S11" s="28"/>
      <c r="T11" s="28"/>
      <c r="U11" s="32"/>
      <c r="V11" s="28"/>
      <c r="W11" s="32"/>
      <c r="X11" s="40"/>
      <c r="Y11" s="40"/>
      <c r="Z11" s="40"/>
    </row>
    <row r="12" spans="1:27" ht="15.75" x14ac:dyDescent="0.25">
      <c r="A12" s="26"/>
      <c r="B12" s="26"/>
      <c r="F12" s="26"/>
      <c r="G12"/>
      <c r="H12" s="34"/>
      <c r="I12" s="28"/>
      <c r="J12" s="29"/>
      <c r="K12" s="28"/>
      <c r="L12" s="28"/>
      <c r="M12" s="28"/>
      <c r="N12" s="28"/>
      <c r="O12" s="30"/>
      <c r="P12" s="31"/>
      <c r="Q12" s="31"/>
      <c r="R12" s="28"/>
      <c r="S12" s="28"/>
      <c r="T12" s="28"/>
      <c r="U12" s="32"/>
      <c r="V12" s="28"/>
      <c r="W12" s="32"/>
    </row>
    <row r="13" spans="1:27" ht="15.75" x14ac:dyDescent="0.25">
      <c r="A13" s="26"/>
      <c r="B13" s="26"/>
      <c r="F13" s="26"/>
      <c r="G13"/>
      <c r="H13" s="34"/>
      <c r="I13" s="28"/>
      <c r="J13" s="29"/>
      <c r="K13" s="28"/>
      <c r="L13" s="28"/>
      <c r="M13" s="28"/>
      <c r="N13" s="28"/>
      <c r="O13" s="30"/>
      <c r="P13" s="31"/>
      <c r="Q13" s="31"/>
      <c r="R13" s="28"/>
      <c r="S13" s="28"/>
      <c r="T13" s="28"/>
      <c r="U13" s="32"/>
      <c r="V13" s="28"/>
      <c r="W13" s="32"/>
    </row>
    <row r="14" spans="1:27" ht="15.75" x14ac:dyDescent="0.25">
      <c r="A14" s="26"/>
      <c r="B14" s="26"/>
      <c r="F14" s="26"/>
      <c r="G14"/>
      <c r="H14" s="34"/>
      <c r="I14" s="28"/>
      <c r="J14" s="29"/>
      <c r="K14" s="28"/>
      <c r="L14" s="28"/>
      <c r="M14" s="28"/>
      <c r="N14" s="28"/>
      <c r="O14" s="30"/>
      <c r="P14" s="31"/>
      <c r="Q14" s="31"/>
      <c r="R14" s="28"/>
      <c r="S14" s="28"/>
      <c r="T14" s="28"/>
      <c r="U14" s="32"/>
      <c r="V14" s="28"/>
      <c r="W14" s="32"/>
    </row>
    <row r="15" spans="1:27" ht="15.75" x14ac:dyDescent="0.25">
      <c r="A15" s="26"/>
      <c r="B15" s="26"/>
      <c r="F15" s="26"/>
      <c r="G15"/>
      <c r="H15" s="34"/>
      <c r="I15" s="28"/>
      <c r="J15" s="29"/>
      <c r="K15" s="28"/>
      <c r="L15" s="28"/>
      <c r="M15" s="28"/>
      <c r="N15" s="28"/>
      <c r="O15" s="30"/>
      <c r="P15" s="31"/>
      <c r="Q15" s="31"/>
      <c r="R15" s="28"/>
      <c r="S15" s="28"/>
      <c r="T15" s="28"/>
      <c r="U15" s="32"/>
      <c r="V15" s="28"/>
      <c r="W15" s="32"/>
    </row>
    <row r="16" spans="1:27" ht="15.75" x14ac:dyDescent="0.25">
      <c r="A16" s="26"/>
      <c r="B16" s="26"/>
      <c r="F16" s="26"/>
      <c r="G16"/>
      <c r="H16" s="34"/>
      <c r="I16" s="28"/>
      <c r="J16" s="29"/>
      <c r="K16" s="28"/>
      <c r="L16" s="28"/>
      <c r="M16" s="28"/>
      <c r="N16" s="28"/>
      <c r="O16" s="30"/>
      <c r="P16" s="31"/>
      <c r="Q16" s="31"/>
      <c r="R16" s="28"/>
      <c r="S16" s="28"/>
      <c r="T16" s="28"/>
      <c r="U16" s="32"/>
      <c r="V16" s="28"/>
      <c r="W16" s="32"/>
    </row>
  </sheetData>
  <mergeCells count="5">
    <mergeCell ref="B1:D1"/>
    <mergeCell ref="B2:D2"/>
    <mergeCell ref="B3:D3"/>
    <mergeCell ref="B4:D4"/>
    <mergeCell ref="T5:V5"/>
  </mergeCells>
  <dataValidations count="6">
    <dataValidation allowBlank="1" showInputMessage="1" showErrorMessage="1" prompt="&lt;Name of the Service need to add&gt;" sqref="A1"/>
    <dataValidation allowBlank="1" showInputMessage="1" showErrorMessage="1" prompt="&lt;Service Version&gt;" sqref="A4 B1:B4"/>
    <dataValidation allowBlank="1" showInputMessage="1" showErrorMessage="1" prompt="&lt;Employee Name&gt;" sqref="E2"/>
    <dataValidation allowBlank="1" showInputMessage="1" showErrorMessage="1" prompt="&lt;Testing Type&gt;" sqref="E1"/>
    <dataValidation allowBlank="1" showInputMessage="1" showErrorMessage="1" prompt="&lt;DD/MM/YYYY&gt;" sqref="A3"/>
    <dataValidation allowBlank="1" showInputMessage="1" showErrorMessage="1" prompt="&lt;Module Name&gt;" sqref="A2"/>
  </dataValidations>
  <hyperlinks>
    <hyperlink ref="C7" r:id="rId1"/>
  </hyperlinks>
  <pageMargins left="0.7" right="0.7" top="0.75" bottom="0.75" header="0.3" footer="0.3"/>
  <pageSetup paperSize="9"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A42"/>
  <sheetViews>
    <sheetView topLeftCell="B1" zoomScale="95" zoomScaleNormal="95" workbookViewId="0">
      <selection activeCell="F7" sqref="F7:F15"/>
    </sheetView>
  </sheetViews>
  <sheetFormatPr defaultColWidth="9" defaultRowHeight="15" x14ac:dyDescent="0.25"/>
  <cols>
    <col min="1" max="1" bestFit="true" customWidth="true" style="39" width="15.5" collapsed="true"/>
    <col min="2" max="2" bestFit="true" customWidth="true" style="39" width="18.625" collapsed="true"/>
    <col min="3" max="5" customWidth="true" style="16" width="18.25" collapsed="true"/>
    <col min="6" max="6" bestFit="true" customWidth="true" style="39" width="13.125" collapsed="true"/>
    <col min="7" max="7" bestFit="true" customWidth="true" style="39" width="21.875" collapsed="true"/>
    <col min="8" max="8" bestFit="true" customWidth="true" style="39" width="21.625" collapsed="true"/>
    <col min="9" max="9" bestFit="true" customWidth="true" style="39" width="19.875" collapsed="true"/>
    <col min="10" max="10" bestFit="true" customWidth="true" style="39" width="12.5" collapsed="true"/>
    <col min="11" max="11" customWidth="true" style="39" width="12.5" collapsed="true"/>
    <col min="12" max="14" bestFit="true" customWidth="true" style="39" width="12.5" collapsed="true"/>
    <col min="15" max="20" bestFit="true" customWidth="true" style="39" width="13.625" collapsed="true"/>
    <col min="21" max="21" bestFit="true" customWidth="true" style="39" width="14.0" collapsed="true"/>
    <col min="22" max="22" bestFit="true" customWidth="true" style="39" width="11.875" collapsed="true"/>
    <col min="23" max="23" bestFit="true" customWidth="true" style="39" width="6.625" collapsed="true"/>
    <col min="24" max="24" bestFit="true" customWidth="true" style="39" width="24.125" collapsed="true"/>
    <col min="25" max="25" customWidth="true" style="39" width="25.375" collapsed="true"/>
    <col min="26" max="26" bestFit="true" customWidth="true" style="39" width="13.25" collapsed="true"/>
    <col min="27" max="27" bestFit="true" customWidth="true" style="39" width="11.625" collapsed="true"/>
    <col min="28" max="28" customWidth="true" style="39" width="38.5" collapsed="true"/>
    <col min="29" max="29" bestFit="true" customWidth="true" style="39" width="15.625" collapsed="true"/>
    <col min="30" max="30" bestFit="true" customWidth="true" style="39" width="12.625" collapsed="true"/>
    <col min="31" max="31" bestFit="true" customWidth="true" style="39" width="18.375" collapsed="true"/>
    <col min="32" max="32" bestFit="true" customWidth="true" style="39" width="10.25" collapsed="true"/>
    <col min="33" max="33" customWidth="true" style="39" width="8.75" collapsed="true"/>
    <col min="34" max="34" bestFit="true" customWidth="true" style="39" width="10.25" collapsed="true"/>
    <col min="35" max="35" bestFit="true" customWidth="true" style="39" width="31.75" collapsed="true"/>
    <col min="36" max="36" bestFit="true" customWidth="true" style="39" width="23.625" collapsed="true"/>
    <col min="37" max="37" bestFit="true" customWidth="true" style="39" width="32.625" collapsed="true"/>
    <col min="38" max="38" bestFit="true" customWidth="true" style="39" width="15.125" collapsed="true"/>
    <col min="39" max="39" bestFit="true" customWidth="true" style="39" width="15.0" collapsed="true"/>
    <col min="40" max="40" bestFit="true" customWidth="true" style="39" width="15.125" collapsed="true"/>
    <col min="41" max="41" customWidth="true" style="39" width="22.75" collapsed="true"/>
    <col min="42" max="42" bestFit="true" customWidth="true" style="39" width="15.0" collapsed="true"/>
    <col min="43" max="43" bestFit="true" customWidth="true" style="39" width="14.0" collapsed="true"/>
    <col min="44" max="44" bestFit="true" customWidth="true" style="39" width="15.0" collapsed="true"/>
    <col min="45" max="45" bestFit="true" customWidth="true" style="39" width="13.25" collapsed="true"/>
    <col min="46" max="46" bestFit="true" customWidth="true" style="39" width="13.5" collapsed="true"/>
    <col min="47" max="47" bestFit="true" customWidth="true" style="39" width="15.25" collapsed="true"/>
    <col min="48" max="48" bestFit="true" customWidth="true" style="39" width="14.875" collapsed="true"/>
    <col min="49" max="49" bestFit="true" customWidth="true" style="39" width="19.375" collapsed="true"/>
    <col min="50" max="50" bestFit="true" customWidth="true" style="39" width="15.0" collapsed="true"/>
    <col min="51" max="51" bestFit="true" customWidth="true" style="39" width="13.25" collapsed="true"/>
    <col min="52" max="52" bestFit="true" customWidth="true" style="39" width="13.5" collapsed="true"/>
    <col min="53" max="53" customWidth="true" style="39" width="13.5" collapsed="true"/>
    <col min="54" max="54" bestFit="true" customWidth="true" style="39" width="15.625" collapsed="true"/>
    <col min="55" max="55" bestFit="true" customWidth="true" style="39" width="14.625" collapsed="true"/>
    <col min="56" max="56" bestFit="true" customWidth="true" style="39" width="15.25" collapsed="true"/>
    <col min="57" max="57" bestFit="true" customWidth="true" style="39" width="15.0" collapsed="true"/>
    <col min="58" max="58" bestFit="true" customWidth="true" style="39" width="13.5" collapsed="true"/>
    <col min="59" max="90" style="39" width="9.0" collapsed="true"/>
    <col min="91" max="91" customWidth="true" style="39" width="11.125" collapsed="true"/>
    <col min="92" max="92" style="39" width="9.0" collapsed="true"/>
    <col min="93" max="93" customWidth="true" style="39" width="11.0" collapsed="true"/>
    <col min="94" max="106" style="39" width="9.0" collapsed="true"/>
    <col min="107" max="107" customWidth="true" style="39" width="14.625" collapsed="true"/>
    <col min="108" max="108" style="39" width="9.0" collapsed="true"/>
    <col min="109" max="109" customWidth="true" style="39" width="20.375" collapsed="true"/>
    <col min="110" max="110" style="39" width="9.0" collapsed="true"/>
    <col min="111" max="111" customWidth="true" style="39" width="15.75" collapsed="true"/>
    <col min="112" max="112" style="39" width="9.0" collapsed="true"/>
    <col min="113" max="113" customWidth="true" style="39" width="18.0" collapsed="true"/>
    <col min="114" max="114" style="39" width="9.0" collapsed="true"/>
    <col min="115" max="115" customWidth="true" style="39" width="18.25" collapsed="true"/>
    <col min="116" max="130" style="39" width="9.0" collapsed="true"/>
    <col min="131" max="131" customWidth="true" style="39" width="36.375" collapsed="true"/>
    <col min="132" max="16384" style="39" width="9.0" collapsed="true"/>
  </cols>
  <sheetData>
    <row r="1" spans="1:27" s="16" customFormat="1" ht="15.75" customHeight="1" x14ac:dyDescent="0.25">
      <c r="A1" s="9" t="s">
        <v>24</v>
      </c>
      <c r="B1" s="136" t="s">
        <v>36</v>
      </c>
      <c r="C1" s="137"/>
      <c r="D1" s="138"/>
      <c r="E1" s="63" t="s">
        <v>23</v>
      </c>
      <c r="F1" s="74"/>
      <c r="G1" s="64">
        <v>43527</v>
      </c>
      <c r="H1" s="72"/>
      <c r="I1" s="52"/>
      <c r="J1" s="52"/>
      <c r="K1" s="52"/>
      <c r="L1" s="52"/>
      <c r="M1" s="52"/>
      <c r="N1" s="52"/>
      <c r="O1" s="52"/>
      <c r="P1" s="52"/>
      <c r="Q1" s="19"/>
      <c r="R1" s="19"/>
      <c r="S1" s="19"/>
      <c r="T1" s="54"/>
      <c r="U1" s="19"/>
      <c r="V1" s="19"/>
      <c r="W1" s="19"/>
      <c r="X1" s="19"/>
    </row>
    <row r="2" spans="1:27" s="16" customFormat="1" ht="15.75" customHeight="1" x14ac:dyDescent="0.25">
      <c r="A2" s="9" t="s">
        <v>22</v>
      </c>
      <c r="B2" s="139"/>
      <c r="C2" s="140"/>
      <c r="D2" s="141"/>
      <c r="E2" s="63" t="s">
        <v>21</v>
      </c>
      <c r="F2" s="74" t="s">
        <v>37</v>
      </c>
      <c r="G2" s="64">
        <v>43564</v>
      </c>
      <c r="H2" s="55"/>
      <c r="I2" s="52"/>
      <c r="J2" s="52"/>
      <c r="K2" s="52"/>
      <c r="L2" s="52"/>
      <c r="M2" s="52"/>
      <c r="N2" s="52"/>
      <c r="O2" s="52"/>
      <c r="P2" s="52"/>
      <c r="Q2" s="19"/>
      <c r="R2" s="19"/>
      <c r="S2" s="19"/>
      <c r="T2" s="54"/>
      <c r="U2" s="19"/>
      <c r="V2" s="19"/>
      <c r="W2" s="19"/>
      <c r="X2" s="19"/>
    </row>
    <row r="3" spans="1:27" s="16" customFormat="1" ht="31.5" x14ac:dyDescent="0.25">
      <c r="A3" s="9" t="s">
        <v>20</v>
      </c>
      <c r="B3" s="145">
        <v>43496</v>
      </c>
      <c r="C3" s="137"/>
      <c r="D3" s="138"/>
      <c r="E3" s="65" t="s">
        <v>19</v>
      </c>
      <c r="F3" s="74"/>
      <c r="G3" s="66"/>
      <c r="H3" s="53"/>
      <c r="I3" s="52"/>
      <c r="J3" s="52"/>
      <c r="K3" s="52"/>
      <c r="L3" s="52"/>
      <c r="M3" s="52"/>
      <c r="N3" s="52"/>
      <c r="O3" s="52"/>
      <c r="P3" s="52"/>
      <c r="Q3" s="19"/>
      <c r="R3" s="19"/>
      <c r="S3" s="19"/>
      <c r="T3" s="19"/>
      <c r="U3" s="19"/>
      <c r="V3" s="19"/>
      <c r="W3" s="19"/>
      <c r="X3" s="19"/>
    </row>
    <row r="4" spans="1:27" s="16" customFormat="1" ht="15.75" x14ac:dyDescent="0.25">
      <c r="A4" s="9" t="s">
        <v>18</v>
      </c>
      <c r="B4" s="142">
        <v>1</v>
      </c>
      <c r="C4" s="143"/>
      <c r="D4" s="144"/>
      <c r="E4" s="65"/>
      <c r="F4" s="67"/>
      <c r="G4" s="68"/>
      <c r="H4" s="52"/>
      <c r="I4" s="52"/>
      <c r="J4" s="52"/>
      <c r="K4" s="52"/>
      <c r="L4" s="52"/>
      <c r="M4" s="52"/>
      <c r="N4" s="52"/>
      <c r="O4" s="52"/>
      <c r="P4" s="52"/>
      <c r="Q4" s="19"/>
      <c r="R4" s="19"/>
      <c r="S4" s="19"/>
      <c r="T4" s="19"/>
      <c r="U4" s="19"/>
      <c r="V4" s="19"/>
      <c r="W4" s="19"/>
      <c r="X4" s="19"/>
    </row>
    <row r="5" spans="1:27" s="16" customFormat="1" ht="15.75" customHeight="1" x14ac:dyDescent="0.25">
      <c r="A5" s="17"/>
      <c r="B5" s="18"/>
      <c r="C5" s="18"/>
      <c r="D5" s="18"/>
      <c r="E5" s="18"/>
      <c r="F5" s="73" t="s">
        <v>16</v>
      </c>
      <c r="G5" s="18" t="s">
        <v>39</v>
      </c>
      <c r="H5" s="18"/>
      <c r="I5" s="18"/>
      <c r="J5" s="18"/>
      <c r="K5" s="48"/>
      <c r="L5" s="48"/>
      <c r="M5" s="48"/>
      <c r="N5" s="48"/>
      <c r="O5" s="48"/>
      <c r="P5" s="48"/>
      <c r="Q5" s="48"/>
      <c r="R5" s="48"/>
      <c r="S5" s="48"/>
      <c r="T5" s="131"/>
      <c r="U5" s="131"/>
      <c r="V5" s="131"/>
      <c r="W5" s="49"/>
      <c r="X5" s="19"/>
      <c r="Y5" s="19"/>
      <c r="Z5" s="19"/>
      <c r="AA5" s="19"/>
    </row>
    <row r="6" spans="1:27" s="25" customFormat="1" ht="15.75" x14ac:dyDescent="0.25">
      <c r="A6" s="20" t="s">
        <v>17</v>
      </c>
      <c r="B6" s="21" t="s">
        <v>40</v>
      </c>
      <c r="C6" s="21" t="s">
        <v>77</v>
      </c>
      <c r="D6" s="21" t="s">
        <v>78</v>
      </c>
      <c r="E6" s="21" t="s">
        <v>79</v>
      </c>
      <c r="F6" s="22" t="s">
        <v>76</v>
      </c>
      <c r="G6" s="23" t="s">
        <v>41</v>
      </c>
      <c r="H6" s="24" t="s">
        <v>66</v>
      </c>
      <c r="I6" s="24" t="s">
        <v>67</v>
      </c>
      <c r="J6" s="47" t="s">
        <v>42</v>
      </c>
      <c r="K6" s="56"/>
      <c r="L6" s="56"/>
      <c r="M6" s="56"/>
      <c r="N6" s="56"/>
      <c r="O6" s="51"/>
      <c r="P6" s="51"/>
      <c r="Q6" s="56"/>
      <c r="R6" s="56"/>
      <c r="S6" s="56"/>
      <c r="T6" s="56"/>
      <c r="U6" s="57"/>
      <c r="V6" s="56"/>
      <c r="W6" s="57"/>
      <c r="X6" s="58"/>
      <c r="Y6" s="58"/>
      <c r="Z6" s="58"/>
      <c r="AA6" s="58"/>
    </row>
    <row r="7" spans="1:27" ht="157.5" x14ac:dyDescent="0.25">
      <c r="A7" s="26" t="s">
        <v>58</v>
      </c>
      <c r="B7" s="26" t="s">
        <v>72</v>
      </c>
      <c r="C7" s="71" t="s">
        <v>101</v>
      </c>
      <c r="D7" s="26" t="s">
        <v>80</v>
      </c>
      <c r="E7" s="26" t="s">
        <v>81</v>
      </c>
      <c r="F7" s="97" t="s">
        <v>116</v>
      </c>
      <c r="G7" s="26" t="s">
        <v>47</v>
      </c>
      <c r="H7" s="70">
        <v>43498</v>
      </c>
      <c r="I7" s="35" t="str">
        <f>TEXT(G2,"yyyy-mm-dd")</f>
        <v>2019-04-09</v>
      </c>
      <c r="J7" s="26">
        <v>10</v>
      </c>
      <c r="K7" s="35"/>
      <c r="L7" s="44"/>
      <c r="M7" s="35"/>
      <c r="N7" s="35"/>
      <c r="O7" s="30"/>
      <c r="P7" s="36"/>
      <c r="Q7" s="36"/>
      <c r="R7" s="35"/>
      <c r="S7" s="43"/>
      <c r="T7" s="35"/>
      <c r="U7" s="37"/>
      <c r="V7" s="35"/>
      <c r="W7" s="37"/>
      <c r="X7" s="38"/>
      <c r="Y7" s="41"/>
      <c r="Z7" s="41"/>
    </row>
    <row r="8" spans="1:27" ht="157.5" x14ac:dyDescent="0.25">
      <c r="A8" s="26" t="s">
        <v>57</v>
      </c>
      <c r="B8" s="26" t="s">
        <v>72</v>
      </c>
      <c r="C8" s="71" t="s">
        <v>101</v>
      </c>
      <c r="D8" s="26" t="s">
        <v>80</v>
      </c>
      <c r="E8" s="26" t="s">
        <v>81</v>
      </c>
      <c r="F8" s="97" t="s">
        <v>116</v>
      </c>
      <c r="G8" s="26" t="s">
        <v>47</v>
      </c>
      <c r="H8" s="87">
        <v>43864</v>
      </c>
      <c r="I8" s="35" t="str">
        <f>TEXT(G2,"yyyy-mm-dd")</f>
        <v>2019-04-09</v>
      </c>
      <c r="J8" s="26">
        <v>10</v>
      </c>
      <c r="K8" s="35"/>
      <c r="L8" s="44"/>
      <c r="M8" s="35"/>
      <c r="N8" s="35"/>
      <c r="O8" s="30"/>
      <c r="P8" s="36"/>
      <c r="Q8" s="36"/>
      <c r="R8" s="35"/>
      <c r="S8" s="43"/>
      <c r="T8" s="35"/>
      <c r="U8" s="37"/>
      <c r="V8" s="35"/>
      <c r="W8" s="37"/>
      <c r="X8" s="38"/>
      <c r="Y8" s="41"/>
      <c r="Z8" s="41"/>
    </row>
    <row r="9" spans="1:27" ht="157.5" x14ac:dyDescent="0.25">
      <c r="A9" s="26" t="s">
        <v>56</v>
      </c>
      <c r="B9" s="26" t="s">
        <v>73</v>
      </c>
      <c r="C9" s="71" t="s">
        <v>101</v>
      </c>
      <c r="D9" s="26" t="s">
        <v>80</v>
      </c>
      <c r="E9" s="26" t="s">
        <v>81</v>
      </c>
      <c r="F9" s="97" t="s">
        <v>116</v>
      </c>
      <c r="G9" s="26" t="s">
        <v>45</v>
      </c>
      <c r="H9" s="34" t="str">
        <f>TEXT(G1,"yyyy-mm-dd")</f>
        <v>2019-03-03</v>
      </c>
      <c r="I9" s="69">
        <v>43557</v>
      </c>
      <c r="J9" s="26">
        <v>10</v>
      </c>
      <c r="K9" s="35"/>
      <c r="L9" s="44"/>
      <c r="M9" s="35"/>
      <c r="N9" s="35"/>
      <c r="O9" s="30"/>
      <c r="P9" s="36"/>
      <c r="Q9" s="36"/>
      <c r="R9" s="35"/>
      <c r="S9" s="43"/>
      <c r="T9" s="35"/>
      <c r="U9" s="37"/>
      <c r="V9" s="35"/>
      <c r="W9" s="37"/>
      <c r="X9" s="38"/>
      <c r="Y9" s="41"/>
      <c r="Z9" s="41"/>
    </row>
    <row r="10" spans="1:27" ht="157.5" x14ac:dyDescent="0.25">
      <c r="A10" s="26" t="s">
        <v>55</v>
      </c>
      <c r="B10" s="26" t="s">
        <v>74</v>
      </c>
      <c r="C10" s="71" t="s">
        <v>101</v>
      </c>
      <c r="D10" s="26" t="s">
        <v>80</v>
      </c>
      <c r="E10" s="26" t="s">
        <v>81</v>
      </c>
      <c r="F10" s="97" t="s">
        <v>116</v>
      </c>
      <c r="G10" s="26" t="s">
        <v>45</v>
      </c>
      <c r="H10" s="34" t="str">
        <f>TEXT(G1,"yyyy-mm-dd")</f>
        <v>2019-03-03</v>
      </c>
      <c r="I10" t="str">
        <f>TEXT(G2,"yyyy-mm-dd")</f>
        <v>2019-04-09</v>
      </c>
      <c r="J10" s="26">
        <v>10</v>
      </c>
      <c r="K10" s="35"/>
      <c r="L10" s="44"/>
      <c r="M10" s="35"/>
      <c r="N10" s="35"/>
      <c r="O10" s="30"/>
      <c r="P10" s="36"/>
      <c r="Q10" s="36"/>
      <c r="R10" s="35"/>
      <c r="S10" s="43"/>
      <c r="T10" s="35"/>
      <c r="U10" s="37"/>
      <c r="V10" s="35"/>
      <c r="W10" s="37"/>
      <c r="X10" s="38"/>
    </row>
    <row r="11" spans="1:27" ht="157.5" x14ac:dyDescent="0.25">
      <c r="A11" s="26" t="s">
        <v>54</v>
      </c>
      <c r="B11" s="26" t="s">
        <v>94</v>
      </c>
      <c r="C11" s="71" t="s">
        <v>101</v>
      </c>
      <c r="D11" s="26" t="s">
        <v>80</v>
      </c>
      <c r="E11" s="26" t="s">
        <v>81</v>
      </c>
      <c r="F11" s="97" t="s">
        <v>116</v>
      </c>
      <c r="G11" s="26" t="s">
        <v>47</v>
      </c>
      <c r="H11" s="34" t="str">
        <f>TEXT(G2,"yyyy-mm-dd")</f>
        <v>2019-04-09</v>
      </c>
      <c r="I11" t="str">
        <f>TEXT(G1,"yyyy-mm-dd")</f>
        <v>2019-03-03</v>
      </c>
      <c r="J11" s="26">
        <v>10</v>
      </c>
      <c r="K11" s="35"/>
      <c r="L11" s="44"/>
      <c r="M11" s="35"/>
      <c r="N11" s="35"/>
      <c r="O11" s="30"/>
      <c r="P11" s="36"/>
      <c r="Q11" s="36"/>
      <c r="R11" s="35"/>
      <c r="S11" s="42"/>
      <c r="T11" s="35"/>
      <c r="U11" s="37"/>
      <c r="V11" s="35"/>
      <c r="W11" s="37"/>
      <c r="X11" s="38"/>
    </row>
    <row r="12" spans="1:27" ht="157.5" x14ac:dyDescent="0.25">
      <c r="A12" s="26" t="s">
        <v>53</v>
      </c>
      <c r="B12" s="26" t="s">
        <v>75</v>
      </c>
      <c r="C12" s="71" t="s">
        <v>101</v>
      </c>
      <c r="D12" s="26" t="s">
        <v>80</v>
      </c>
      <c r="E12" s="26" t="s">
        <v>81</v>
      </c>
      <c r="F12" s="97" t="s">
        <v>116</v>
      </c>
      <c r="G12" s="26" t="s">
        <v>47</v>
      </c>
      <c r="H12" t="str">
        <f>TEXT(G2,"yyyy-mm-dd")</f>
        <v>2019-04-09</v>
      </c>
      <c r="I12" t="str">
        <f>TEXT(G1,"yyyy-mm-dd")</f>
        <v>2019-03-03</v>
      </c>
      <c r="J12" s="26">
        <v>10</v>
      </c>
      <c r="K12" s="35"/>
      <c r="L12" s="44"/>
      <c r="M12" s="35"/>
      <c r="N12" s="35"/>
      <c r="O12" s="30"/>
      <c r="P12" s="36"/>
      <c r="Q12" s="36"/>
      <c r="R12" s="35"/>
      <c r="S12" s="43"/>
      <c r="T12" s="35"/>
      <c r="U12" s="37"/>
      <c r="V12" s="35"/>
      <c r="W12" s="37"/>
      <c r="X12" s="38"/>
    </row>
    <row r="13" spans="1:27" ht="157.5" x14ac:dyDescent="0.25">
      <c r="A13" s="26" t="s">
        <v>52</v>
      </c>
      <c r="B13" s="26" t="s">
        <v>86</v>
      </c>
      <c r="C13" s="71" t="s">
        <v>101</v>
      </c>
      <c r="D13" s="26" t="s">
        <v>80</v>
      </c>
      <c r="E13" s="26" t="s">
        <v>81</v>
      </c>
      <c r="F13" s="97" t="s">
        <v>116</v>
      </c>
      <c r="G13" s="26" t="s">
        <v>45</v>
      </c>
      <c r="H13" t="str">
        <f>TEXT(G2,"yyyy-mm-dd")</f>
        <v>2019-04-09</v>
      </c>
      <c r="I13" t="str">
        <f>TEXT(G2,"yyyy-mm-dd")</f>
        <v>2019-04-09</v>
      </c>
      <c r="J13" s="26">
        <v>0</v>
      </c>
      <c r="K13" s="35"/>
      <c r="L13" s="44"/>
      <c r="M13" s="35"/>
      <c r="N13" s="35"/>
      <c r="O13" s="30"/>
      <c r="P13" s="36"/>
      <c r="Q13" s="36"/>
      <c r="R13" s="35"/>
      <c r="S13" s="43"/>
      <c r="T13" s="35"/>
      <c r="U13" s="37"/>
      <c r="V13" s="35"/>
      <c r="W13" s="37"/>
      <c r="X13" s="38"/>
    </row>
    <row r="14" spans="1:27" ht="157.5" x14ac:dyDescent="0.25">
      <c r="A14" s="26" t="s">
        <v>84</v>
      </c>
      <c r="B14" s="26" t="s">
        <v>87</v>
      </c>
      <c r="C14" s="71" t="s">
        <v>101</v>
      </c>
      <c r="D14" s="26" t="s">
        <v>80</v>
      </c>
      <c r="E14" s="26" t="s">
        <v>81</v>
      </c>
      <c r="F14" s="97" t="s">
        <v>116</v>
      </c>
      <c r="G14" s="26" t="s">
        <v>88</v>
      </c>
      <c r="H14" t="str">
        <f>TEXT(G2,"yyyy-mm-dd")</f>
        <v>2019-04-09</v>
      </c>
      <c r="I14" t="str">
        <f>TEXT(G2,"yyyy-mm-dd")</f>
        <v>2019-04-09</v>
      </c>
      <c r="J14" s="26">
        <v>10</v>
      </c>
      <c r="K14" s="35"/>
      <c r="L14" s="44"/>
      <c r="M14" s="35"/>
      <c r="N14" s="35"/>
      <c r="O14" s="30"/>
      <c r="P14" s="36"/>
      <c r="Q14" s="36"/>
      <c r="R14" s="35"/>
      <c r="S14" s="43"/>
      <c r="T14" s="35"/>
      <c r="U14" s="37"/>
      <c r="V14" s="35"/>
      <c r="W14" s="37"/>
      <c r="X14" s="38"/>
    </row>
    <row r="15" spans="1:27" ht="157.5" x14ac:dyDescent="0.25">
      <c r="A15" s="26" t="s">
        <v>85</v>
      </c>
      <c r="B15" s="118" t="s">
        <v>104</v>
      </c>
      <c r="C15" s="71" t="s">
        <v>101</v>
      </c>
      <c r="D15" s="26" t="s">
        <v>80</v>
      </c>
      <c r="E15" s="26" t="s">
        <v>81</v>
      </c>
      <c r="F15" s="97" t="s">
        <v>116</v>
      </c>
      <c r="G15" s="26" t="s">
        <v>45</v>
      </c>
      <c r="H15" t="str">
        <f>TEXT(G2,"yyyy-mm-dd")</f>
        <v>2019-04-09</v>
      </c>
      <c r="I15" t="str">
        <f>TEXT(G2,"yyyy-mm-dd")</f>
        <v>2019-04-09</v>
      </c>
      <c r="J15" s="119" t="s">
        <v>105</v>
      </c>
    </row>
    <row r="16" spans="1:27" s="83" customFormat="1" ht="15.75" x14ac:dyDescent="0.25">
      <c r="A16" s="76"/>
      <c r="C16" s="50"/>
      <c r="D16" s="50"/>
      <c r="E16" s="50"/>
      <c r="F16" s="76"/>
      <c r="G16" s="76"/>
      <c r="H16" s="84"/>
      <c r="I16" s="77"/>
      <c r="J16" s="76"/>
      <c r="K16" s="77"/>
      <c r="L16" s="78"/>
      <c r="M16" s="77"/>
      <c r="N16" s="77"/>
      <c r="O16" s="79"/>
      <c r="P16" s="80"/>
      <c r="Q16" s="80"/>
      <c r="R16" s="77"/>
      <c r="S16" s="81"/>
      <c r="T16" s="77"/>
      <c r="U16" s="82"/>
      <c r="V16" s="77"/>
      <c r="W16" s="82"/>
      <c r="X16" s="85"/>
    </row>
    <row r="17" spans="1:24" s="83" customFormat="1" ht="15.75" x14ac:dyDescent="0.25">
      <c r="A17" s="76"/>
      <c r="B17" s="76"/>
      <c r="C17" s="50"/>
      <c r="D17" s="50"/>
      <c r="E17" s="50"/>
      <c r="F17" s="76"/>
      <c r="G17" s="76"/>
      <c r="H17" s="84"/>
      <c r="I17" s="77"/>
      <c r="J17" s="76"/>
      <c r="K17" s="77"/>
      <c r="L17" s="86"/>
      <c r="M17" s="77"/>
      <c r="N17" s="77"/>
      <c r="O17" s="79"/>
      <c r="P17" s="80"/>
      <c r="Q17" s="80"/>
      <c r="R17" s="77"/>
      <c r="S17" s="86"/>
      <c r="T17" s="77"/>
      <c r="U17" s="82"/>
      <c r="V17" s="77"/>
      <c r="W17" s="82"/>
      <c r="X17" s="85"/>
    </row>
    <row r="18" spans="1:24" s="83" customFormat="1" x14ac:dyDescent="0.25">
      <c r="C18" s="50"/>
      <c r="D18" s="50"/>
      <c r="E18" s="50"/>
      <c r="O18" s="85"/>
      <c r="P18" s="85"/>
      <c r="Q18" s="85"/>
      <c r="R18" s="85"/>
      <c r="S18" s="85"/>
      <c r="T18" s="85"/>
      <c r="U18" s="85"/>
      <c r="V18" s="85"/>
      <c r="W18" s="85"/>
      <c r="X18" s="85"/>
    </row>
    <row r="19" spans="1:24" s="83" customFormat="1" x14ac:dyDescent="0.25">
      <c r="C19" s="50"/>
      <c r="D19" s="50"/>
      <c r="E19" s="50"/>
      <c r="O19" s="85"/>
      <c r="P19" s="85"/>
      <c r="Q19" s="85"/>
      <c r="R19" s="85"/>
      <c r="S19" s="85"/>
      <c r="T19" s="85"/>
      <c r="U19" s="85"/>
      <c r="V19" s="85"/>
      <c r="W19" s="85"/>
      <c r="X19" s="85"/>
    </row>
    <row r="20" spans="1:24" s="83" customFormat="1" x14ac:dyDescent="0.25">
      <c r="C20" s="50"/>
      <c r="D20" s="50"/>
      <c r="E20" s="50"/>
      <c r="O20" s="85"/>
      <c r="P20" s="85"/>
      <c r="Q20" s="85"/>
      <c r="R20" s="85"/>
      <c r="S20" s="85"/>
      <c r="T20" s="85"/>
      <c r="U20" s="85"/>
      <c r="V20" s="85"/>
      <c r="W20" s="85"/>
      <c r="X20" s="85"/>
    </row>
    <row r="21" spans="1:24" s="83" customFormat="1" x14ac:dyDescent="0.25">
      <c r="C21" s="50"/>
      <c r="D21" s="50"/>
      <c r="E21" s="50"/>
      <c r="O21" s="85"/>
      <c r="P21" s="85"/>
      <c r="Q21" s="85"/>
      <c r="R21" s="85"/>
      <c r="S21" s="85"/>
      <c r="T21" s="85"/>
      <c r="U21" s="85"/>
      <c r="V21" s="85"/>
      <c r="W21" s="85"/>
      <c r="X21" s="85"/>
    </row>
    <row r="22" spans="1:24" s="83" customFormat="1" x14ac:dyDescent="0.25">
      <c r="C22" s="50"/>
      <c r="D22" s="50"/>
      <c r="E22" s="50"/>
      <c r="O22" s="85"/>
      <c r="P22" s="85"/>
      <c r="Q22" s="85"/>
      <c r="R22" s="85"/>
      <c r="S22" s="85"/>
      <c r="T22" s="85"/>
      <c r="U22" s="85"/>
      <c r="V22" s="85"/>
      <c r="W22" s="85"/>
      <c r="X22" s="85"/>
    </row>
    <row r="23" spans="1:24" s="83" customFormat="1" x14ac:dyDescent="0.25">
      <c r="C23" s="50"/>
      <c r="D23" s="50"/>
      <c r="E23" s="50"/>
      <c r="O23" s="85"/>
      <c r="P23" s="85"/>
      <c r="Q23" s="85"/>
      <c r="R23" s="85"/>
      <c r="S23" s="85"/>
      <c r="T23" s="85"/>
      <c r="U23" s="85"/>
      <c r="V23" s="85"/>
      <c r="W23" s="85"/>
      <c r="X23" s="85"/>
    </row>
    <row r="24" spans="1:24" s="83" customFormat="1" x14ac:dyDescent="0.25">
      <c r="C24" s="50"/>
      <c r="D24" s="50"/>
      <c r="E24" s="50"/>
      <c r="O24" s="85"/>
      <c r="P24" s="85"/>
      <c r="Q24" s="85"/>
      <c r="R24" s="85"/>
      <c r="S24" s="85"/>
      <c r="T24" s="85"/>
      <c r="U24" s="85"/>
      <c r="V24" s="85"/>
      <c r="W24" s="85"/>
      <c r="X24" s="85"/>
    </row>
    <row r="25" spans="1:24" s="83" customFormat="1" x14ac:dyDescent="0.25">
      <c r="C25" s="50"/>
      <c r="D25" s="50"/>
      <c r="E25" s="50"/>
      <c r="O25" s="85"/>
      <c r="P25" s="85"/>
      <c r="Q25" s="85"/>
      <c r="R25" s="85"/>
      <c r="S25" s="85"/>
      <c r="T25" s="85"/>
      <c r="U25" s="85"/>
      <c r="V25" s="85"/>
      <c r="W25" s="85"/>
      <c r="X25" s="85"/>
    </row>
    <row r="26" spans="1:24" s="83" customFormat="1" x14ac:dyDescent="0.25">
      <c r="C26" s="50"/>
      <c r="D26" s="50"/>
      <c r="E26" s="50"/>
      <c r="O26" s="85"/>
      <c r="P26" s="85"/>
      <c r="Q26" s="85"/>
      <c r="R26" s="85"/>
      <c r="S26" s="85"/>
      <c r="T26" s="85"/>
      <c r="U26" s="85"/>
      <c r="V26" s="85"/>
      <c r="W26" s="85"/>
      <c r="X26" s="85"/>
    </row>
    <row r="27" spans="1:24" s="83" customFormat="1" x14ac:dyDescent="0.25">
      <c r="C27" s="50"/>
      <c r="D27" s="50"/>
      <c r="E27" s="50"/>
      <c r="O27" s="85"/>
      <c r="P27" s="85"/>
      <c r="Q27" s="85"/>
      <c r="R27" s="85"/>
      <c r="S27" s="85"/>
      <c r="T27" s="85"/>
      <c r="U27" s="85"/>
      <c r="V27" s="85"/>
      <c r="W27" s="85"/>
      <c r="X27" s="85"/>
    </row>
    <row r="28" spans="1:24" s="83" customFormat="1" x14ac:dyDescent="0.25">
      <c r="C28" s="50"/>
      <c r="D28" s="50"/>
      <c r="E28" s="50"/>
      <c r="O28" s="85"/>
      <c r="P28" s="85"/>
      <c r="Q28" s="85"/>
      <c r="R28" s="85"/>
      <c r="S28" s="85"/>
      <c r="T28" s="85"/>
      <c r="U28" s="85"/>
      <c r="V28" s="85"/>
      <c r="W28" s="85"/>
      <c r="X28" s="85"/>
    </row>
    <row r="29" spans="1:24" s="83" customFormat="1" x14ac:dyDescent="0.25">
      <c r="C29" s="50"/>
      <c r="D29" s="50"/>
      <c r="E29" s="50"/>
      <c r="O29" s="85"/>
      <c r="P29" s="85"/>
      <c r="Q29" s="85"/>
      <c r="R29" s="85"/>
      <c r="S29" s="85"/>
      <c r="T29" s="85"/>
      <c r="U29" s="85"/>
      <c r="V29" s="85"/>
      <c r="W29" s="85"/>
      <c r="X29" s="85"/>
    </row>
    <row r="30" spans="1:24" s="83" customFormat="1" x14ac:dyDescent="0.25">
      <c r="C30" s="50"/>
      <c r="D30" s="50"/>
      <c r="E30" s="50"/>
      <c r="O30" s="85"/>
      <c r="P30" s="85"/>
      <c r="Q30" s="85"/>
      <c r="R30" s="85"/>
      <c r="S30" s="85"/>
      <c r="T30" s="85"/>
      <c r="U30" s="85"/>
      <c r="V30" s="85"/>
      <c r="W30" s="85"/>
      <c r="X30" s="85"/>
    </row>
    <row r="31" spans="1:24" s="83" customFormat="1" x14ac:dyDescent="0.25">
      <c r="C31" s="50"/>
      <c r="D31" s="50"/>
      <c r="E31" s="50"/>
      <c r="O31" s="85"/>
      <c r="P31" s="85"/>
      <c r="Q31" s="85"/>
      <c r="R31" s="85"/>
      <c r="S31" s="85"/>
      <c r="T31" s="85"/>
      <c r="U31" s="85"/>
      <c r="V31" s="85"/>
      <c r="W31" s="85"/>
      <c r="X31" s="85"/>
    </row>
    <row r="32" spans="1:24" s="83" customFormat="1" x14ac:dyDescent="0.25">
      <c r="C32" s="50"/>
      <c r="D32" s="50"/>
      <c r="E32" s="50"/>
      <c r="O32" s="85"/>
      <c r="P32" s="85"/>
      <c r="Q32" s="85"/>
      <c r="R32" s="85"/>
      <c r="S32" s="85"/>
      <c r="T32" s="85"/>
      <c r="U32" s="85"/>
      <c r="V32" s="85"/>
      <c r="W32" s="85"/>
      <c r="X32" s="85"/>
    </row>
    <row r="33" spans="3:24" s="83" customFormat="1" x14ac:dyDescent="0.25">
      <c r="C33" s="50"/>
      <c r="D33" s="50"/>
      <c r="E33" s="50"/>
      <c r="O33" s="85"/>
      <c r="P33" s="85"/>
      <c r="Q33" s="85"/>
      <c r="R33" s="85"/>
      <c r="S33" s="85"/>
      <c r="T33" s="85"/>
      <c r="U33" s="85"/>
      <c r="V33" s="85"/>
      <c r="W33" s="85"/>
      <c r="X33" s="85"/>
    </row>
    <row r="34" spans="3:24" s="83" customFormat="1" x14ac:dyDescent="0.25">
      <c r="C34" s="50"/>
      <c r="D34" s="50"/>
      <c r="E34" s="50"/>
      <c r="O34" s="85"/>
      <c r="P34" s="85"/>
      <c r="Q34" s="85"/>
      <c r="R34" s="85"/>
      <c r="S34" s="85"/>
      <c r="T34" s="85"/>
      <c r="U34" s="85"/>
      <c r="V34" s="85"/>
      <c r="W34" s="85"/>
      <c r="X34" s="85"/>
    </row>
    <row r="35" spans="3:24" s="83" customFormat="1" x14ac:dyDescent="0.25">
      <c r="C35" s="50"/>
      <c r="D35" s="50"/>
      <c r="E35" s="50"/>
      <c r="O35" s="85"/>
      <c r="P35" s="85"/>
      <c r="Q35" s="85"/>
      <c r="R35" s="85"/>
      <c r="S35" s="85"/>
      <c r="T35" s="85"/>
      <c r="U35" s="85"/>
      <c r="V35" s="85"/>
      <c r="W35" s="85"/>
      <c r="X35" s="85"/>
    </row>
    <row r="36" spans="3:24" s="83" customFormat="1" x14ac:dyDescent="0.25">
      <c r="C36" s="50"/>
      <c r="D36" s="50"/>
      <c r="E36" s="50"/>
      <c r="O36" s="85"/>
      <c r="P36" s="85"/>
      <c r="Q36" s="85"/>
      <c r="R36" s="85"/>
      <c r="S36" s="85"/>
      <c r="T36" s="85"/>
      <c r="U36" s="85"/>
      <c r="V36" s="85"/>
      <c r="W36" s="85"/>
      <c r="X36" s="85"/>
    </row>
    <row r="37" spans="3:24" s="83" customFormat="1" x14ac:dyDescent="0.25">
      <c r="C37" s="50"/>
      <c r="D37" s="50"/>
      <c r="E37" s="50"/>
      <c r="O37" s="85"/>
      <c r="P37" s="85"/>
      <c r="Q37" s="85"/>
      <c r="R37" s="85"/>
      <c r="S37" s="85"/>
      <c r="T37" s="85"/>
      <c r="U37" s="85"/>
      <c r="V37" s="85"/>
      <c r="W37" s="85"/>
      <c r="X37" s="85"/>
    </row>
    <row r="38" spans="3:24" s="83" customFormat="1" x14ac:dyDescent="0.25">
      <c r="C38" s="50"/>
      <c r="D38" s="50"/>
      <c r="E38" s="50"/>
      <c r="O38" s="85"/>
      <c r="P38" s="85"/>
      <c r="Q38" s="85"/>
      <c r="R38" s="85"/>
      <c r="S38" s="85"/>
      <c r="T38" s="85"/>
      <c r="U38" s="85"/>
      <c r="V38" s="85"/>
      <c r="W38" s="85"/>
      <c r="X38" s="85"/>
    </row>
    <row r="39" spans="3:24" x14ac:dyDescent="0.25">
      <c r="O39" s="41"/>
      <c r="P39" s="41"/>
      <c r="Q39" s="41"/>
      <c r="R39" s="41"/>
      <c r="S39" s="41"/>
      <c r="T39" s="41"/>
      <c r="U39" s="41"/>
      <c r="V39" s="41"/>
      <c r="W39" s="41"/>
      <c r="X39" s="41"/>
    </row>
    <row r="40" spans="3:24" x14ac:dyDescent="0.25">
      <c r="O40" s="41"/>
      <c r="P40" s="41"/>
      <c r="Q40" s="41"/>
      <c r="R40" s="41"/>
      <c r="S40" s="41"/>
      <c r="T40" s="41"/>
      <c r="U40" s="41"/>
      <c r="V40" s="41"/>
      <c r="W40" s="41"/>
      <c r="X40" s="41"/>
    </row>
    <row r="41" spans="3:24" x14ac:dyDescent="0.25">
      <c r="O41" s="41"/>
      <c r="P41" s="41"/>
      <c r="Q41" s="41"/>
      <c r="R41" s="41"/>
      <c r="S41" s="41"/>
      <c r="T41" s="41"/>
      <c r="U41" s="41"/>
      <c r="V41" s="41"/>
      <c r="W41" s="41"/>
      <c r="X41" s="41"/>
    </row>
    <row r="42" spans="3:24" x14ac:dyDescent="0.25">
      <c r="O42" s="41"/>
      <c r="P42" s="41"/>
      <c r="Q42" s="41"/>
      <c r="R42" s="41"/>
      <c r="S42" s="41"/>
      <c r="T42" s="41"/>
      <c r="U42" s="41"/>
      <c r="V42" s="41"/>
      <c r="W42" s="41"/>
      <c r="X42" s="41"/>
    </row>
  </sheetData>
  <mergeCells count="5">
    <mergeCell ref="T5:V5"/>
    <mergeCell ref="B1:D1"/>
    <mergeCell ref="B2:D2"/>
    <mergeCell ref="B3:D3"/>
    <mergeCell ref="B4:D4"/>
  </mergeCells>
  <dataValidations count="6">
    <dataValidation allowBlank="1" showInputMessage="1" showErrorMessage="1" prompt="&lt;Name of the Service need to add&gt;" sqref="A1"/>
    <dataValidation allowBlank="1" showInputMessage="1" showErrorMessage="1" prompt="&lt;Service Version&gt;" sqref="A4 B1:B4"/>
    <dataValidation allowBlank="1" showInputMessage="1" showErrorMessage="1" prompt="&lt;Testing Type&gt;" sqref="E1"/>
    <dataValidation allowBlank="1" showInputMessage="1" showErrorMessage="1" prompt="&lt;Employee Name&gt;" sqref="E2"/>
    <dataValidation allowBlank="1" showInputMessage="1" showErrorMessage="1" prompt="&lt;DD/MM/YYYY&gt;" sqref="A3"/>
    <dataValidation allowBlank="1" showInputMessage="1" showErrorMessage="1" prompt="&lt;Module Name&gt;" sqref="A2"/>
  </dataValidation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5"/>
  <sheetViews>
    <sheetView workbookViewId="0">
      <selection activeCell="D13" sqref="D13"/>
    </sheetView>
  </sheetViews>
  <sheetFormatPr defaultRowHeight="15.75" x14ac:dyDescent="0.25"/>
  <cols>
    <col min="1" max="1" bestFit="true" customWidth="true" style="11" width="2.0" collapsed="true"/>
    <col min="2" max="2" bestFit="true" customWidth="true" style="12" width="6.0" collapsed="true"/>
    <col min="3" max="3" bestFit="true" customWidth="true" width="21.625" collapsed="true"/>
    <col min="4" max="4" customWidth="true" width="19.25" collapsed="true"/>
  </cols>
  <sheetData>
    <row r="1" spans="1:3" x14ac:dyDescent="0.25">
      <c r="A1" s="13" t="s">
        <v>35</v>
      </c>
      <c r="B1" s="13" t="s">
        <v>26</v>
      </c>
      <c r="C1" s="13" t="s">
        <v>25</v>
      </c>
    </row>
    <row r="2" spans="1:3" x14ac:dyDescent="0.25">
      <c r="A2" s="14">
        <v>1</v>
      </c>
      <c r="B2" s="15" t="s">
        <v>27</v>
      </c>
      <c r="C2" s="10" t="s">
        <v>31</v>
      </c>
    </row>
    <row r="3" spans="1:3" x14ac:dyDescent="0.25">
      <c r="A3" s="14">
        <v>2</v>
      </c>
      <c r="B3" s="15" t="s">
        <v>28</v>
      </c>
      <c r="C3" s="10" t="s">
        <v>33</v>
      </c>
    </row>
    <row r="4" spans="1:3" x14ac:dyDescent="0.25">
      <c r="A4" s="14">
        <v>3</v>
      </c>
      <c r="B4" s="15" t="s">
        <v>29</v>
      </c>
      <c r="C4" s="10" t="s">
        <v>32</v>
      </c>
    </row>
    <row r="5" spans="1:3" x14ac:dyDescent="0.25">
      <c r="A5" s="14">
        <v>4</v>
      </c>
      <c r="B5" s="15" t="s">
        <v>30</v>
      </c>
      <c r="C5" s="10" t="s">
        <v>34</v>
      </c>
    </row>
  </sheetData>
  <dataValidations count="2">
    <dataValidation allowBlank="1" showInputMessage="1" showErrorMessage="1" prompt="&lt;Description&gt;" sqref="C2"/>
    <dataValidation allowBlank="1" showInputMessage="1" showErrorMessage="1" prompt="&lt;Defect Number&gt;" sqref="B2"/>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37"/>
  <sheetViews>
    <sheetView topLeftCell="A31" workbookViewId="0">
      <selection activeCell="D6" sqref="D6"/>
    </sheetView>
  </sheetViews>
  <sheetFormatPr defaultRowHeight="15.75" x14ac:dyDescent="0.25"/>
  <cols>
    <col min="1" max="1" customWidth="true" style="109" width="24.25" collapsed="true"/>
    <col min="2" max="2" customWidth="true" style="109" width="18.25" collapsed="true"/>
    <col min="3" max="4" customWidth="true" style="109" width="42.875" collapsed="true"/>
    <col min="5" max="5" customWidth="true" style="114" width="61.25" collapsed="true"/>
    <col min="6" max="16384" style="109" width="9.0" collapsed="true"/>
  </cols>
  <sheetData>
    <row r="1" spans="1:5" x14ac:dyDescent="0.25">
      <c r="A1" s="106" t="s">
        <v>64</v>
      </c>
      <c r="B1" s="107" t="s">
        <v>63</v>
      </c>
      <c r="C1" s="107" t="s">
        <v>62</v>
      </c>
      <c r="D1" s="107" t="s">
        <v>89</v>
      </c>
      <c r="E1" s="108" t="s">
        <v>61</v>
      </c>
    </row>
    <row r="2" spans="1:5" s="58" customFormat="1" x14ac:dyDescent="0.25">
      <c r="A2" s="105"/>
      <c r="B2" s="110"/>
      <c r="C2" s="110"/>
      <c r="D2" s="110"/>
      <c r="E2" s="111"/>
    </row>
    <row r="3" spans="1:5" s="112" customFormat="1" x14ac:dyDescent="0.25">
      <c r="A3" s="45" t="s">
        <v>60</v>
      </c>
      <c r="E3" s="113"/>
    </row>
    <row r="4" spans="1:5" s="58" customFormat="1" x14ac:dyDescent="0.25">
      <c r="A4" t="s">
        <v>43</v>
      </c>
      <c r="B4" t="s">
        <v>100</v>
      </c>
      <c r="C4" t="s">
        <v>99</v>
      </c>
      <c r="D4" t="s">
        <v>117</v>
      </c>
    </row>
    <row r="5" spans="1:5" s="58" customFormat="1" x14ac:dyDescent="0.25">
      <c r="A5" t="s">
        <v>46</v>
      </c>
      <c r="B5" t="s">
        <v>100</v>
      </c>
      <c r="C5" t="s">
        <v>99</v>
      </c>
      <c r="D5" t="s">
        <v>117</v>
      </c>
    </row>
    <row r="6" spans="1:5" s="58" customFormat="1" x14ac:dyDescent="0.25">
      <c r="A6" t="s">
        <v>92</v>
      </c>
      <c r="B6" t="s">
        <v>100</v>
      </c>
      <c r="C6" t="s">
        <v>99</v>
      </c>
      <c r="D6" t="s">
        <v>117</v>
      </c>
    </row>
    <row r="7" spans="1:5" s="116" customFormat="1" x14ac:dyDescent="0.25">
      <c r="A7" t="s">
        <v>95</v>
      </c>
      <c r="B7" t="s">
        <v>100</v>
      </c>
      <c r="C7" t="s">
        <v>99</v>
      </c>
      <c r="D7" t="s">
        <v>117</v>
      </c>
      <c r="E7" s="115"/>
    </row>
    <row r="8" spans="1:5" s="112" customFormat="1" x14ac:dyDescent="0.25">
      <c r="A8" s="45" t="s">
        <v>59</v>
      </c>
      <c r="E8" s="113"/>
    </row>
    <row r="9" spans="1:5" s="58" customFormat="1" x14ac:dyDescent="0.25">
      <c r="A9" t="s">
        <v>48</v>
      </c>
      <c r="B9" t="s">
        <v>98</v>
      </c>
      <c r="C9" t="s">
        <v>118</v>
      </c>
      <c r="D9" t="s">
        <v>119</v>
      </c>
    </row>
    <row r="10" spans="1:5" s="58" customFormat="1" x14ac:dyDescent="0.25">
      <c r="A10" t="s">
        <v>49</v>
      </c>
      <c r="B10" t="s">
        <v>98</v>
      </c>
      <c r="C10" t="s">
        <v>118</v>
      </c>
      <c r="D10" t="s">
        <v>119</v>
      </c>
    </row>
    <row r="11" spans="1:5" s="58" customFormat="1" x14ac:dyDescent="0.25">
      <c r="A11" t="s">
        <v>50</v>
      </c>
      <c r="B11" t="s">
        <v>98</v>
      </c>
      <c r="C11" t="s">
        <v>118</v>
      </c>
      <c r="D11" t="s">
        <v>119</v>
      </c>
    </row>
    <row r="12" spans="1:5" s="58" customFormat="1" x14ac:dyDescent="0.25">
      <c r="A12" t="s">
        <v>90</v>
      </c>
      <c r="B12" t="s">
        <v>98</v>
      </c>
      <c r="C12" t="s">
        <v>118</v>
      </c>
      <c r="D12" t="s">
        <v>119</v>
      </c>
    </row>
    <row r="13" spans="1:5" s="112" customFormat="1" x14ac:dyDescent="0.25">
      <c r="A13" s="45" t="s">
        <v>93</v>
      </c>
      <c r="E13" s="113"/>
    </row>
    <row r="14" spans="1:5" s="58" customFormat="1" x14ac:dyDescent="0.25">
      <c r="A14" t="s">
        <v>51</v>
      </c>
      <c r="B14" t="s">
        <v>98</v>
      </c>
      <c r="C14" t="s">
        <v>118</v>
      </c>
      <c r="D14" t="s">
        <v>119</v>
      </c>
    </row>
    <row r="15" spans="1:5" s="112" customFormat="1" x14ac:dyDescent="0.25">
      <c r="A15" s="45" t="s">
        <v>97</v>
      </c>
      <c r="E15" s="113"/>
    </row>
    <row r="16" spans="1:5" s="58" customFormat="1" x14ac:dyDescent="0.25">
      <c r="A16" t="s">
        <v>58</v>
      </c>
      <c r="B16" t="s">
        <v>98</v>
      </c>
      <c r="C16" t="s">
        <v>118</v>
      </c>
      <c r="D16" t="s">
        <v>119</v>
      </c>
    </row>
    <row r="17" spans="1:5" s="58" customFormat="1" x14ac:dyDescent="0.25">
      <c r="A17" t="s">
        <v>57</v>
      </c>
      <c r="B17" t="s">
        <v>98</v>
      </c>
      <c r="C17" t="s">
        <v>118</v>
      </c>
      <c r="D17" t="s">
        <v>119</v>
      </c>
    </row>
    <row r="18" spans="1:5" s="58" customFormat="1" x14ac:dyDescent="0.25">
      <c r="A18" t="s">
        <v>56</v>
      </c>
      <c r="B18" t="s">
        <v>98</v>
      </c>
      <c r="C18" t="s">
        <v>118</v>
      </c>
      <c r="D18" t="s">
        <v>119</v>
      </c>
    </row>
    <row r="19" spans="1:5" s="58" customFormat="1" x14ac:dyDescent="0.25">
      <c r="A19" t="s">
        <v>55</v>
      </c>
      <c r="B19" t="s">
        <v>98</v>
      </c>
      <c r="C19" t="s">
        <v>118</v>
      </c>
      <c r="D19" t="s">
        <v>119</v>
      </c>
    </row>
    <row r="20" spans="1:5" s="58" customFormat="1" x14ac:dyDescent="0.25">
      <c r="A20" t="s">
        <v>54</v>
      </c>
      <c r="B20" t="s">
        <v>98</v>
      </c>
      <c r="C20" t="s">
        <v>118</v>
      </c>
      <c r="D20" t="s">
        <v>119</v>
      </c>
    </row>
    <row r="21" spans="1:5" s="58" customFormat="1" x14ac:dyDescent="0.25">
      <c r="A21" t="s">
        <v>53</v>
      </c>
      <c r="B21" t="s">
        <v>98</v>
      </c>
      <c r="C21" t="s">
        <v>118</v>
      </c>
      <c r="D21" t="s">
        <v>119</v>
      </c>
    </row>
    <row r="22" spans="1:5" s="58" customFormat="1" x14ac:dyDescent="0.25">
      <c r="A22" t="s">
        <v>52</v>
      </c>
      <c r="B22" t="s">
        <v>98</v>
      </c>
      <c r="C22" t="s">
        <v>118</v>
      </c>
      <c r="D22" t="s">
        <v>119</v>
      </c>
    </row>
    <row r="23" spans="1:5" s="58" customFormat="1" ht="315" x14ac:dyDescent="0.25">
      <c r="A23" t="s">
        <v>84</v>
      </c>
      <c r="B23" t="s">
        <v>98</v>
      </c>
      <c r="C23" t="s">
        <v>118</v>
      </c>
      <c r="D23" t="s">
        <v>119</v>
      </c>
    </row>
    <row r="24" spans="1:5" s="58" customFormat="1" x14ac:dyDescent="0.25">
      <c r="A24" t="s">
        <v>85</v>
      </c>
      <c r="B24" t="s">
        <v>98</v>
      </c>
      <c r="C24" t="s">
        <v>118</v>
      </c>
      <c r="D24" t="s">
        <v>119</v>
      </c>
    </row>
    <row r="25" spans="1:5" s="58" customFormat="1" x14ac:dyDescent="0.25"/>
    <row r="26" spans="1:5" s="58" customFormat="1" x14ac:dyDescent="0.25"/>
    <row r="27" spans="1:5" s="58" customFormat="1" x14ac:dyDescent="0.25"/>
    <row r="28" spans="1:5" s="58" customFormat="1" x14ac:dyDescent="0.25">
      <c r="E28" s="117"/>
    </row>
    <row r="29" spans="1:5" s="58" customFormat="1" x14ac:dyDescent="0.25"/>
    <row r="30" spans="1:5" s="58" customFormat="1" x14ac:dyDescent="0.25"/>
    <row r="31" spans="1:5" s="58" customFormat="1" x14ac:dyDescent="0.25"/>
    <row r="32" spans="1:5" s="58" customFormat="1" x14ac:dyDescent="0.25"/>
    <row r="33" spans="5:5" s="58" customFormat="1" x14ac:dyDescent="0.25"/>
    <row r="34" spans="5:5" s="58" customFormat="1" x14ac:dyDescent="0.25"/>
    <row r="35" spans="5:5" s="58" customFormat="1" x14ac:dyDescent="0.25"/>
    <row r="36" spans="5:5" s="58" customFormat="1" x14ac:dyDescent="0.25"/>
    <row r="37" spans="5:5" x14ac:dyDescent="0.25">
      <c r="E37" s="10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Version Control</vt:lpstr>
      <vt:lpstr>BMO</vt:lpstr>
      <vt:lpstr>MM</vt:lpstr>
      <vt:lpstr>MO</vt:lpstr>
      <vt:lpstr>ID</vt:lpstr>
      <vt:lpstr>Glossary Sheet</vt:lpstr>
      <vt:lpstr>Results</vt:lpstr>
    </vt:vector>
  </TitlesOfParts>
  <Manager>Imam Shareef</Manager>
  <Company>WHISHWORKS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terms="http://purl.org/dc/terms/" xmlns:dc="http://purl.org/dc/elements/1.1/" xmlns:xsi="http://www.w3.org/2001/XMLSchema-instance">
  <cp:category>Internal Use</cp:category>
  <dcterms:created xsi:type="dcterms:W3CDTF">2016-11-17T09:31:04Z</dcterms:created>
  <dc:creator>Vimala Pradaga</dc:creator>
  <cp:lastModifiedBy>Kranthiveer Tummuri</cp:lastModifiedBy>
  <dcterms:modified xsi:type="dcterms:W3CDTF">2019-02-07T09:46:30Z</dcterms:modified>
  <dc:subject>BigBus Empire State Integration</dc:subject>
  <dc:title>Project Service Test Case Register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number">
    <vt:lpwstr>WW/PD/QA/REC/STCR/1/HYD01/BBTS1/00328</vt:lpwstr>
  </property>
  <property fmtid="{D5CDD505-2E9C-101B-9397-08002B2CF9AE}" pid="3" name="Version">
    <vt:lpwstr>1</vt:lpwstr>
  </property>
</Properties>
</file>