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5" yWindow="1485" windowWidth="20730" windowHeight="11640" tabRatio="500" activeTab="1"/>
  </bookViews>
  <sheets>
    <sheet name="Version Control" sheetId="8" r:id="rId1"/>
    <sheet name="BMO" sheetId="3" r:id="rId2"/>
    <sheet name="MM" sheetId="10" r:id="rId3"/>
    <sheet name="MO" sheetId="4" r:id="rId4"/>
    <sheet name="ID" sheetId="6" r:id="rId5"/>
    <sheet name="Glossary Sheet" sheetId="7" r:id="rId6"/>
    <sheet name="Results" sheetId="9"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O7" i="3" l="1"/>
  <c r="O15" i="10" l="1"/>
  <c r="O14" i="10"/>
  <c r="O13" i="10"/>
  <c r="O12" i="10"/>
  <c r="O11" i="10"/>
  <c r="O9" i="10"/>
  <c r="O8" i="10"/>
  <c r="O14" i="6" l="1"/>
  <c r="O7" i="6" l="1"/>
  <c r="O11" i="6" l="1"/>
  <c r="O12" i="6"/>
  <c r="O13" i="6" l="1"/>
  <c r="O8" i="6"/>
  <c r="O7" i="4"/>
  <c r="D6" i="8"/>
  <c r="F3" i="8"/>
  <c r="D3" i="8"/>
  <c r="D4" i="8"/>
  <c r="D5" i="8"/>
  <c r="F4" i="8"/>
</calcChain>
</file>

<file path=xl/sharedStrings.xml><?xml version="1.0" encoding="utf-8"?>
<sst xmlns="http://schemas.openxmlformats.org/spreadsheetml/2006/main" count="770" uniqueCount="161">
  <si>
    <t>Document Owner</t>
  </si>
  <si>
    <t>Document Information</t>
  </si>
  <si>
    <t>Department</t>
  </si>
  <si>
    <t>Document Title</t>
  </si>
  <si>
    <t>Version No.</t>
  </si>
  <si>
    <t>Version Date</t>
  </si>
  <si>
    <t>Document Approver</t>
  </si>
  <si>
    <t>© WHISHWORKS 2016</t>
  </si>
  <si>
    <t>Internal Use</t>
  </si>
  <si>
    <r>
      <rPr>
        <b/>
        <i/>
        <sz val="10"/>
        <color rgb="FF000000"/>
        <rFont val="Calibri"/>
        <family val="2"/>
        <scheme val="minor"/>
      </rPr>
      <t>Copyright:</t>
    </r>
    <r>
      <rPr>
        <i/>
        <sz val="10"/>
        <color rgb="FF000000"/>
        <rFont val="Calibri"/>
        <family val="2"/>
        <scheme val="minor"/>
      </rPr>
      <t xml:space="preserve"> No part of this volume may be reproduced or transmitted in any form or by any means electronic or mechanical including photocopying and recording or by any information storage or retrieval system except as may be expressly permitted by WHISHWORKS</t>
    </r>
  </si>
  <si>
    <t>Version History</t>
  </si>
  <si>
    <t>Change Description</t>
  </si>
  <si>
    <t>Prepared By</t>
  </si>
  <si>
    <t>Approved By</t>
  </si>
  <si>
    <t>Document No.</t>
  </si>
  <si>
    <t>Classification</t>
  </si>
  <si>
    <t>Header Section</t>
  </si>
  <si>
    <t>Description (Optional)</t>
  </si>
  <si>
    <t>System Test Case</t>
  </si>
  <si>
    <t>Service Version:</t>
  </si>
  <si>
    <t>Username and Password</t>
  </si>
  <si>
    <t>Last Updated:</t>
  </si>
  <si>
    <t>Author (Tester)</t>
  </si>
  <si>
    <t>Module:</t>
  </si>
  <si>
    <t>Test Type:</t>
  </si>
  <si>
    <t>Service Name:</t>
  </si>
  <si>
    <t xml:space="preserve">Expected Result </t>
  </si>
  <si>
    <t xml:space="preserve">Actual Reslult </t>
  </si>
  <si>
    <t>JIRA ID</t>
  </si>
  <si>
    <t xml:space="preserve">Description </t>
  </si>
  <si>
    <t xml:space="preserve">Name </t>
  </si>
  <si>
    <t>BMO</t>
  </si>
  <si>
    <t>MO</t>
  </si>
  <si>
    <t>MM</t>
  </si>
  <si>
    <t>ID</t>
  </si>
  <si>
    <t>Both Mandatory Options</t>
  </si>
  <si>
    <t>Missing Mandatory</t>
  </si>
  <si>
    <t>Missing Optional Fields</t>
  </si>
  <si>
    <t>Invalid Data or Details</t>
  </si>
  <si>
    <t>#</t>
  </si>
  <si>
    <t>Big Bus Empire State Integration</t>
  </si>
  <si>
    <t>Vimala Pradaga</t>
  </si>
  <si>
    <t>contentType</t>
  </si>
  <si>
    <t>application/json</t>
  </si>
  <si>
    <t>1</t>
  </si>
  <si>
    <t>31-01-2018</t>
  </si>
  <si>
    <t>Request Parameters</t>
  </si>
  <si>
    <t>Test Case</t>
  </si>
  <si>
    <t>Test Case Status</t>
  </si>
  <si>
    <t>Fail Reason</t>
  </si>
  <si>
    <t>Response</t>
  </si>
  <si>
    <t>Both Mandatory and optional fields</t>
  </si>
  <si>
    <t>Missing Optional fields</t>
  </si>
  <si>
    <t>Invalid data</t>
  </si>
  <si>
    <t>authorization</t>
  </si>
  <si>
    <t>All Fields</t>
  </si>
  <si>
    <t>ProductList should be displayed</t>
  </si>
  <si>
    <t/>
  </si>
  <si>
    <t>SUCCESS</t>
  </si>
  <si>
    <t>bookingFee</t>
  </si>
  <si>
    <t>currencyCode</t>
  </si>
  <si>
    <t>paymentMethod</t>
  </si>
  <si>
    <t>agentBookingReference</t>
  </si>
  <si>
    <t>ticketPerPassenger</t>
  </si>
  <si>
    <t>leadGuest. Firstname</t>
  </si>
  <si>
    <t>lastname</t>
  </si>
  <si>
    <t>Email</t>
  </si>
  <si>
    <t>phone</t>
  </si>
  <si>
    <t>mobile</t>
  </si>
  <si>
    <t xml:space="preserve"> </t>
  </si>
  <si>
    <t>dateOfTravel</t>
  </si>
  <si>
    <t>preferences</t>
  </si>
  <si>
    <t>discountAmount</t>
  </si>
  <si>
    <t>discountCode</t>
  </si>
  <si>
    <t>promoCode</t>
  </si>
  <si>
    <t>price</t>
  </si>
  <si>
    <t>USD</t>
  </si>
  <si>
    <t>Booking</t>
  </si>
  <si>
    <t>Booking_BMO_01</t>
  </si>
  <si>
    <t>Booking_MM_01</t>
  </si>
  <si>
    <t>Booking_MO_01</t>
  </si>
  <si>
    <t>Booking_ID_01</t>
  </si>
  <si>
    <t>cash</t>
  </si>
  <si>
    <t>vimala</t>
  </si>
  <si>
    <t>pradaga</t>
  </si>
  <si>
    <t>vimala.pradaga@gmail.com</t>
  </si>
  <si>
    <t>Window seat</t>
  </si>
  <si>
    <t>discountCode 123</t>
  </si>
  <si>
    <t>Adult</t>
  </si>
  <si>
    <t>category1</t>
  </si>
  <si>
    <t>quantity1</t>
  </si>
  <si>
    <t>category2</t>
  </si>
  <si>
    <t>quantity2</t>
  </si>
  <si>
    <t>Child</t>
  </si>
  <si>
    <t>agentBookingReference123</t>
  </si>
  <si>
    <t>Booking_MM_02</t>
  </si>
  <si>
    <t>Booking_MM_03</t>
  </si>
  <si>
    <t>Booking_MM_04</t>
  </si>
  <si>
    <t>Booking_MM_05</t>
  </si>
  <si>
    <t>Booking_MM_06</t>
  </si>
  <si>
    <t>Booking_MM_07</t>
  </si>
  <si>
    <t>Booking_MM_08</t>
  </si>
  <si>
    <t>dddd</t>
  </si>
  <si>
    <t>Invalid productId</t>
  </si>
  <si>
    <t>past date of travel</t>
  </si>
  <si>
    <t>Invalid date format</t>
  </si>
  <si>
    <t>negative value to qunatity</t>
  </si>
  <si>
    <t>quantity as 0</t>
  </si>
  <si>
    <t>invalid category</t>
  </si>
  <si>
    <t>string value to quantity</t>
  </si>
  <si>
    <t>Booking_ID_02</t>
  </si>
  <si>
    <t>Booking_ID_03</t>
  </si>
  <si>
    <t>Booking_ID_04</t>
  </si>
  <si>
    <t>Booking_ID_05</t>
  </si>
  <si>
    <t>Booking_ID_06</t>
  </si>
  <si>
    <t>Booking_ID_07</t>
  </si>
  <si>
    <t>Booking_ID_08</t>
  </si>
  <si>
    <t>Authorization</t>
  </si>
  <si>
    <t>product.currencyCode</t>
  </si>
  <si>
    <t>d</t>
  </si>
  <si>
    <t>Missing Mandatory fields</t>
  </si>
  <si>
    <t>Booking should be done</t>
  </si>
  <si>
    <t>missing authorization</t>
  </si>
  <si>
    <t>missing productId</t>
  </si>
  <si>
    <t>missing date of travel</t>
  </si>
  <si>
    <t>missing category</t>
  </si>
  <si>
    <t>missing quantity</t>
  </si>
  <si>
    <t>missing leadGuest information</t>
  </si>
  <si>
    <t>ERROR</t>
  </si>
  <si>
    <t>missing Data exception</t>
  </si>
  <si>
    <t>{   "status": "ERROR", "data":  {  },  "errorCode": "400",   "errorMessage": "missing Data exception" }</t>
  </si>
  <si>
    <t>This is past date</t>
  </si>
  <si>
    <t>{ "status": "ERROR",  "errorCode": "BB-211",   "errorMessage": "This is past date","data": {} }</t>
  </si>
  <si>
    <t>Please enter valid date format(yyyy-MM-dd)</t>
  </si>
  <si>
    <t>{ "status": "ERROR",  "errorCode": "BB-205",   "errorMessage": "Please enter valid date format(yyyy-MM-dd)","data": {} }</t>
  </si>
  <si>
    <t>string</t>
  </si>
  <si>
    <t>child</t>
  </si>
  <si>
    <t>parsing Request failed</t>
  </si>
  <si>
    <t>{   "status": "ERROR",   "data":  {  },"errorCode": "400",   "errorMessage": "parsing Request failed" }</t>
  </si>
  <si>
    <t>{
  "status": "SUCCESS",
  "code": "",
  "message": "",
  "bookingResult": {
    "status": "BOOKED",
    "bookingReference": "a09fb25b-72c7-44fa-8e7b-cf69ff3bb386",
    "shortReference": "BGFB",
    "dateOfBooking": "2018-04-02",
    "leadGuest": {
      "firstname": "vimala",
      "lastname": "pradaga",
      "email": "vimala.pradaga@gmail.com",
      "phone": "8099566093",
      "mobile": "8099566093"
    },
    "products": {
      "product": [
        {
          "productId": "3GZ00103",
          "dateOfTravel": "2018-05-10",
          "items": [
            {
              "category": "Child",
              "quantity": "1",
              "ticketType": "QR_CODE",
              "ticketBarCode": "301030025000111122",
              "message": null,
              "image": null
            },
            {
              "category": "Adult ",
              "quantity": "1",
              "ticketType": "QR_CODE",
              "ticketBarCode": "301030025000111120",
              "message": null,
              "image": null
            },
            {
              "category": "Adult ",
              "quantity": "1",
              "ticketType": "QR_CODE",
              "ticketBarCode": "301030025000111121",
              "message": null,
              "image": null
            }
          ]
        }
      ]
    }
  }
}</t>
  </si>
  <si>
    <t>{
  "status": "SUCCESS",
  "code": "",
  "message": "",
  "bookingResult": {
    "status": "BOOKED",
    "bookingReference": "f144b041-f41b-42ea-818d-4ab85bcea73c",
    "shortReference": "BGFC",
    "dateOfBooking": "2018-04-02",
    "leadGuest": {
      "firstname": "vimala",
      "lastname": "pradaga",
      "email": "vimala.pradaga@gmail.com",
      "phone": "8099566093",
      "mobile": "8099566093"
    },
    "products": {
      "product": [
        {
          "productId": "3GZ00103",
          "dateOfTravel": "2018-05-10",
          "items": [
            {
              "category": "ALL",
              "quantity": "1",
              "ticketType": "QR_CODE",
              "ticketBarCode": "301030025000111125",
              "message": null,
              "image": null
            },
            {
              "category": "ALL",
              "quantity": "1",
              "ticketType": "QR_CODE",
              "ticketBarCode": "301030025000111123",
              "message": null,
              "image": null
            },
            {
              "category": "ALL",
              "quantity": "1",
              "ticketType": "QR_CODE",
              "ticketBarCode": "301030025000111124",
              "message": null,
              "image": null
            }
          ]
        }
      ]
    }
  }
}</t>
  </si>
  <si>
    <t>custom notes</t>
  </si>
  <si>
    <t>Basic NmNjOGE5YzA3ODlkNDM0MWI2NTczOWY0YWM3YTQ2MGE6QTMyQ0UwOUJhNzY3NDZmMDlBRDdhNjM2QUVBMjREYTc=</t>
  </si>
  <si>
    <t>{
  "status": "SUCCESS",
  "code": "",
  "message": "",
  "bookingResult": {
    "status": "BOOKED",
    "subAgentReference": "Bokun-subAgentCode",
    "bookingReference": "d059a289-da51-4ef0-98d7-9fb9c1e4742b",
    "shortReference": "LRU2",
    "dateOfBooking": "2019-02-15",
    "underName": {
      "firstname": "vimala",
      "lastname": "pradaga",
      "email": "vimala.pradaga@gmail.com",
      "phone": "8099566093",
      "mobile": "8099566093"
    },
    "products": {
      "product": [
        {
          "productId": "74503",
          "dateOfTravel": "2019-05-10",
          "items": [
            {
              "category": "Adult ",
              "quantity": "1",
              "ticketType": "QR_CODE",
              "ticketBarCode": "10158501|7|10052019|1[74503AD:1:4900:USD]067bf4749acc332b",
              "message": null,
              "image": null
            },
            {
              "category": "Adult ",
              "quantity": "1",
              "ticketType": "QR_CODE",
              "ticketBarCode": "10158502|7|10052019|1[74503AD:1:4900:USD]58b3c1bc663d2f60",
              "message": null,
              "image": null
            }
          ]
        }
      ]
    }
  }
}</t>
  </si>
  <si>
    <t>{ "status": "ERROR",  "code": "BB-205",   "message": "Please enter valid date format(yyyy-MM-dd)","bookingResult": {"status":"NOT_BOOKED"} }</t>
  </si>
  <si>
    <t>Content is not complaint with schema.</t>
  </si>
  <si>
    <t>{  "status": "ERROR",    "code": "400",  "message": "Content is not complaint with schema."  }</t>
  </si>
  <si>
    <t>{
  "status": "SUCCESS",
  "code": "",
  "message": "",
  "bookingResult": {
    "status": "BOOKED",
    "subAgentReference": "Bokun-subAgentCode",
    "bookingReference": "246d284e-df83-49fb-8b6c-7c22f0716a15",
    "shortReference": "LRU3",
    "dateOfBooking": "2019-02-15",
    "underName": {
      "firstname": "vimala",
      "lastname": "pradaga",
      "email": "vimala.pradaga@gmail.com",
      "phone": "8099566093",
      "mobile": "8099566093"
    },
    "products": {
      "product": [
        {
          "productId": "74503",
          "dateOfTravel": "2019-05-10",
          "items": [
            {
              "category": "Adult ",
              "quantity": "1",
              "ticketType": "QR_CODE",
              "ticketBarCode": "10158511|7|10052019|1[74503AD:1:4900:USD]363158c73f084fd1",
              "message": null,
              "image": null
            },
            {
              "category": "Adult ",
              "quantity": "1",
              "ticketType": "QR_CODE",
              "ticketBarCode": "10158512|7|10052019|1[74503AD:1:4900:USD]319504807c18a5bb",
              "message": null,
              "image": null
            }
          ]
        }
      ]
    }
  }
}</t>
  </si>
  <si>
    <t>{
  "status": "SUCCESS",
  "code": "",
  "message": "",
  "bookingResult": {
    "status": "BOOKED",
    "subAgentReference": "Bokun-subAgentCode",
    "bookingReference": "c1c75d96-2824-4371-81b0-b5aa4fd3a137",
    "shortReference": "LRU4",
    "dateOfBooking": "2019-02-15",
    "underName": {
      "firstname": "vimala",
      "lastname": "pradaga",
      "email": "vimala.pradaga@gmail.com",
      "phone": "8099566093",
      "mobile": "8099566093"
    },
    "products": {
      "product": [
        {
          "productId": "74503",
          "dateOfTravel": "2019-02-27",
          "items": [
            {
              "category": "Adult ",
              "quantity": "1",
              "ticketType": "QR_CODE",
              "ticketBarCode": "10158521|7|27022019|1[74503AD:1:4900:USD]f53dac4a04d19393",
              "message": null,
              "image": null
            },
            {
              "category": "Adult ",
              "quantity": "1",
              "ticketType": "QR_CODE",
              "ticketBarCode": "10158522|7|27022019|1[74503AD:1:4900:USD]c3f71a6e658982be",
              "message": null,
              "image": null
            }
          ]
        }
      ]
    }
  }
}</t>
  </si>
  <si>
    <t>category is required(eg: Adult or Child)</t>
  </si>
  <si>
    <t>{    "status": "ERROR",   "code": "BB-202",   "message": "category is required(eg: Adult or Child)","bookingResult": {"status":"NOT_BOOKED"} }</t>
  </si>
  <si>
    <t>reservationReference is invalid</t>
  </si>
  <si>
    <t>{"status":"ERROR", "code":"400", "message":"reservationReference is invalid" , "bookingResult": {"status":"NOT_BOOKED"} }</t>
  </si>
  <si>
    <t>quantity is required and it should be numeric value</t>
  </si>
  <si>
    <t>{   "status": "ERROR",   "code": "BB-203",   "message": "quantity is required and it should be numeric value" ,"bookingResult": {"status":"NOT_BOOKED"} }</t>
  </si>
  <si>
    <t>{
  "status": "SUCCESS",
  "code": "",
  "message": "",
  "bookingResult": {
    "status": "BOOKED",
    "subAgentReference": "Bokun-subAgentCode",
    "bookingReference": "6e66b1df-eaaf-4ffe-acdb-1907f9340cfb",
    "shortReference": "LRUQ",
    "dateOfBooking": "2019-02-15",
    "underName": {
      "firstname": "vimala",
      "lastname": "pradaga",
      "email": "vimala.pradaga@gmail.com",
      "phone": "8099566093",
      "mobile": "8099566093"
    },
    "products": {
      "product": [
        {
          "productId": "74503",
          "dateOfTravel": "2019-05-10",
          "items": [
            {
              "category": "Adult ",
              "quantity": "1",
              "ticketType": "QR_CODE",
              "ticketBarCode": "10158741|7|10052019|1[74503AD:1:4900:USD]54499fe7f046a7fa",
              "message": null,
              "image": null
            },
            {
              "category": "Adult ",
              "quantity": "1",
              "ticketType": "QR_CODE",
              "ticketBarCode": "10158742|7|10052019|1[74503AD:1:4900:USD]6e4f1df2d8c5217a",
              "message": null,
              "image": null
            }
          ]
        }
      ]
    }
  }
}</t>
  </si>
  <si>
    <t>{
  "status": "SUCCESS",
  "code": "",
  "message": "",
  "bookingResult": {
    "status": "BOOKED",
    "subAgentReference": "Bokun-subAgentCode",
    "bookingReference": "fe9a03ff-0225-40c2-b577-b384288724db",
    "shortReference": "LRUR",
    "dateOfBooking": "2019-02-15",
    "underName": {
      "firstname": "vimala",
      "lastname": "pradaga",
      "email": "vimala.pradaga@gmail.com",
      "phone": "8099566093",
      "mobile": "8099566093"
    },
    "products": {
      "product": [
        {
          "productId": "74503",
          "dateOfTravel": "2019-05-10",
          "items": [
            {
              "category": "Adult ",
              "quantity": "1",
              "ticketType": "QR_CODE",
              "ticketBarCode": "10158751|7|10052019|1[74503AD:1:4900:USD]a58b846fb6476d95",
              "message": null,
              "image": null
            },
            {
              "category": "Adult ",
              "quantity": "1",
              "ticketType": "QR_CODE",
              "ticketBarCode": "10158752|7|10052019|1[74503AD:1:4900:USD]7f6f422996cd3b30",
              "message": null,
              "image": null
            }
          ]
        }
      ]
    }
  }
}</t>
  </si>
  <si>
    <t>{
  "status": "SUCCESS",
  "code": "",
  "message": "",
  "bookingResult": {
    "status": "BOOKED",
    "subAgentReference": "Bokun-subAgentCode",
    "bookingReference": "66950437-0980-458b-92c2-a40fb0dc6e43",
    "shortReference": "LRUS",
    "dateOfBooking": "2019-02-15",
    "underName": {
      "firstname": "vimala",
      "lastname": "pradaga",
      "email": "vimala.pradaga@gmail.com",
      "phone": "8099566093",
      "mobile": "8099566093"
    },
    "products": {
      "product": [
        {
          "productId": "74503",
          "dateOfTravel": "2019-02-27",
          "items": [
            {
              "category": "Adult ",
              "quantity": "1",
              "ticketType": "QR_CODE",
              "ticketBarCode": "10158761|7|27022019|1[74503AD:1:4900:USD]a29b43dba183409c",
              "message": null,
              "image": null
            },
            {
              "category": "Adult ",
              "quantity": "1",
              "ticketType": "QR_CODE",
              "ticketBarCode": "10158762|7|27022019|1[74503AD:1:4900:USD]63ca2fe05fd634df",
              "message": null,
              "image": null
            }
          ]
        }
      ]
    }
  }
}</t>
  </si>
  <si>
    <t>{
  "status": "SUCCESS",
  "code": "",
  "message": "",
  "bookingResult": {
    "status": "BOOKED",
    "subAgentReference": "Bokun-subAgentCode",
    "bookingReference": "3434de11-47f6-43c5-b378-c31bafd17457",
    "shortReference": "LRVJ",
    "dateOfBooking": "2019-02-15",
    "underName": {
      "firstname": "vimala",
      "lastname": "pradaga",
      "email": "vimala.pradaga@gmail.com",
      "phone": "8099566093",
      "mobile": "8099566093"
    },
    "products": {
      "product": [
        {
          "productId": "74503",
          "dateOfTravel": "2019-05-10",
          "items": [
            {
              "category": "Adult ",
              "quantity": "1",
              "ticketType": "QR_CODE",
              "ticketBarCode": "10159031|7|10052019|1[74503AD:1:4900:USD]7afb15a4b8343c06",
              "message": null,
              "image": null
            },
            {
              "category": "Adult ",
              "quantity": "1",
              "ticketType": "QR_CODE",
              "ticketBarCode": "10159032|7|10052019|1[74503AD:1:4900:USD]024a525ebf06f5cc",
              "message": null,
              "image": null
            }
          ]
        }
      ]
    }
  }
}</t>
  </si>
  <si>
    <t>{
  "status": "SUCCESS",
  "code": "",
  "message": "",
  "bookingResult": {
    "status": "BOOKED",
    "subAgentReference": "Bokun-subAgentCode",
    "bookingReference": "86f8eb85-fb2b-47fc-a21a-9ddbe6948c62",
    "shortReference": "LRVK",
    "dateOfBooking": "2019-02-15",
    "underName": {
      "firstname": "vimala",
      "lastname": "pradaga",
      "email": "vimala.pradaga@gmail.com",
      "phone": "8099566093",
      "mobile": "8099566093"
    },
    "products": {
      "product": [
        {
          "productId": "74503",
          "dateOfTravel": "2019-05-10",
          "items": [
            {
              "category": "Adult ",
              "quantity": "1",
              "ticketType": "QR_CODE",
              "ticketBarCode": "10159041|7|10052019|1[74503AD:1:4900:USD]3ee8d9c84a57fc28",
              "message": null,
              "image": null
            },
            {
              "category": "Adult ",
              "quantity": "1",
              "ticketType": "QR_CODE",
              "ticketBarCode": "10159042|7|10052019|1[74503AD:1:4900:USD]24a5d102ef24f6ad",
              "message": null,
              "image": null
            }
          ]
        }
      ]
    }
  }
}</t>
  </si>
  <si>
    <t>{
  "status": "SUCCESS",
  "code": "",
  "message": "",
  "bookingResult": {
    "status": "BOOKED",
    "subAgentReference": "Bokun-subAgentCode",
    "bookingReference": "209636b3-62e1-4fbb-8c41-97b54fa71604",
    "shortReference": "LRVL",
    "dateOfBooking": "2019-02-15",
    "underName": {
      "firstname": "vimala",
      "lastname": "pradaga",
      "email": "vimala.pradaga@gmail.com",
      "phone": "8099566093",
      "mobile": "8099566093"
    },
    "products": {
      "product": [
        {
          "productId": "74503",
          "dateOfTravel": "2019-02-27",
          "items": [
            {
              "category": "Adult ",
              "quantity": "1",
              "ticketType": "QR_CODE",
              "ticketBarCode": "10159051|7|27022019|1[74503AD:1:4900:USD]8e2f2b8d25223ffc",
              "message": null,
              "image": null
            },
            {
              "category": "Adult ",
              "quantity": "1",
              "ticketType": "QR_CODE",
              "ticketBarCode": "10159052|7|27022019|1[74503AD:1:4900:USD]ee829b5c3d75e597",
              "message": null,
              "image": null
            }
          ]
        }
      ]
    }
  }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</si>
</sst>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yy;@"/>
    <numFmt numFmtId="165" formatCode="[$-14009]yyyy/mm/dd;@"/>
    <numFmt numFmtId="166" formatCode="[$-F800]dddd\,\ mmmm\ dd\,\ yyyy"/>
  </numFmts>
  <fonts count="2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name val="Arial"/>
      <family val="2"/>
    </font>
    <font>
      <b/>
      <sz val="10"/>
      <color indexed="9"/>
      <name val="Arial"/>
      <family val="2"/>
    </font>
    <font>
      <sz val="10"/>
      <name val="Arial"/>
      <family val="2"/>
    </font>
    <font>
      <b/>
      <i/>
      <sz val="10"/>
      <color rgb="FF000000"/>
      <name val="Calibri"/>
      <family val="2"/>
      <scheme val="minor"/>
    </font>
    <font>
      <b/>
      <sz val="10"/>
      <color theme="0"/>
      <name val="Arial"/>
      <family val="2"/>
    </font>
    <font>
      <i/>
      <sz val="10"/>
      <color rgb="FF000000"/>
      <name val="Calibri"/>
      <family val="2"/>
      <scheme val="minor"/>
    </font>
    <font>
      <sz val="12"/>
      <color theme="1"/>
      <name val="Calibri"/>
      <family val="2"/>
      <scheme val="minor"/>
    </font>
    <font>
      <u/>
      <sz val="11"/>
      <color theme="10"/>
      <name val="Calibri"/>
      <family val="2"/>
      <scheme val="minor"/>
    </font>
    <font>
      <b/>
      <sz val="12"/>
      <color theme="0"/>
      <name val="Calibri"/>
      <family val="2"/>
      <scheme val="minor"/>
    </font>
    <font>
      <b/>
      <sz val="12"/>
      <name val="Calibri"/>
      <family val="2"/>
      <scheme val="minor"/>
    </font>
    <font>
      <sz val="10"/>
      <color theme="1"/>
      <name val="Verdana"/>
      <family val="2"/>
    </font>
    <font>
      <b/>
      <sz val="11"/>
      <color theme="0"/>
      <name val="Arial"/>
      <family val="2"/>
    </font>
    <font>
      <sz val="12"/>
      <name val="Calibri"/>
      <family val="2"/>
      <scheme val="minor"/>
    </font>
    <font>
      <b/>
      <sz val="10"/>
      <color indexed="9"/>
      <name val="Calibri"/>
      <family val="2"/>
      <scheme val="minor"/>
    </font>
    <font>
      <b/>
      <sz val="10"/>
      <color theme="0"/>
      <name val="Calibri"/>
      <family val="2"/>
      <scheme val="minor"/>
    </font>
    <font>
      <b/>
      <sz val="12"/>
      <color theme="6" tint="-0.499984740745262"/>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7030A0"/>
        <bgColor indexed="64"/>
      </patternFill>
    </fill>
    <fill>
      <patternFill patternType="solid">
        <fgColor theme="0"/>
        <bgColor indexed="64"/>
      </patternFill>
    </fill>
    <fill>
      <patternFill patternType="solid">
        <fgColor rgb="FF92D050"/>
        <bgColor indexed="64"/>
      </patternFill>
    </fill>
    <fill>
      <patternFill patternType="solid">
        <fgColor theme="3"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thin">
        <color indexed="64"/>
      </left>
      <right style="thin">
        <color auto="1"/>
      </right>
      <top style="thin">
        <color indexed="64"/>
      </top>
      <bottom/>
      <diagonal/>
    </border>
    <border>
      <left style="thin">
        <color indexed="64"/>
      </left>
      <right style="thin">
        <color auto="1"/>
      </right>
      <top/>
      <bottom style="thin">
        <color indexed="64"/>
      </bottom>
      <diagonal/>
    </border>
  </borders>
  <cellStyleXfs count="8">
    <xf numFmtId="0" fontId="0" fillId="0" borderId="0"/>
    <xf numFmtId="0" fontId="5" fillId="0" borderId="0"/>
    <xf numFmtId="0" fontId="3" fillId="0" borderId="0"/>
    <xf numFmtId="0" fontId="2" fillId="0" borderId="0"/>
    <xf numFmtId="0" fontId="12" fillId="0" borderId="0" applyNumberFormat="0" applyFill="0" applyBorder="0" applyAlignment="0" applyProtection="0"/>
    <xf numFmtId="0" fontId="11" fillId="0" borderId="0"/>
    <xf numFmtId="9" fontId="11" fillId="0" borderId="0" applyFont="0" applyFill="0" applyBorder="0" applyAlignment="0" applyProtection="0"/>
    <xf numFmtId="0" fontId="1" fillId="0" borderId="0"/>
  </cellStyleXfs>
  <cellXfs count="79">
    <xf numFmtId="0" fontId="0" fillId="0" borderId="0" xfId="0"/>
    <xf numFmtId="0" fontId="7" fillId="2" borderId="1" xfId="1" applyFont="1" applyFill="1" applyBorder="1" applyAlignment="1" applyProtection="1">
      <alignment horizontal="left" vertical="center" wrapText="1"/>
    </xf>
    <xf numFmtId="164" fontId="7" fillId="0" borderId="1" xfId="1" applyNumberFormat="1" applyFont="1" applyBorder="1" applyAlignment="1" applyProtection="1">
      <alignment horizontal="left" vertical="center" wrapText="1"/>
      <protection locked="0"/>
    </xf>
    <xf numFmtId="0" fontId="9" fillId="3" borderId="1" xfId="1" applyFont="1" applyFill="1" applyBorder="1" applyAlignment="1" applyProtection="1">
      <alignment horizontal="left" vertical="center" wrapText="1"/>
    </xf>
    <xf numFmtId="49" fontId="7" fillId="2" borderId="1" xfId="1" applyNumberFormat="1" applyFont="1" applyFill="1" applyBorder="1" applyAlignment="1" applyProtection="1">
      <alignment horizontal="left" vertical="center" wrapText="1"/>
      <protection locked="0"/>
    </xf>
    <xf numFmtId="49" fontId="2" fillId="0" borderId="0" xfId="3" applyNumberFormat="1" applyAlignment="1">
      <alignment wrapText="1"/>
    </xf>
    <xf numFmtId="49" fontId="2" fillId="0" borderId="0" xfId="3" applyNumberFormat="1" applyBorder="1" applyAlignment="1">
      <alignment wrapText="1"/>
    </xf>
    <xf numFmtId="0" fontId="6" fillId="3" borderId="1" xfId="1" applyFont="1" applyFill="1" applyBorder="1" applyAlignment="1" applyProtection="1">
      <alignment horizontal="left" vertical="center" wrapText="1"/>
    </xf>
    <xf numFmtId="49" fontId="11" fillId="0" borderId="1" xfId="3" applyNumberFormat="1" applyFont="1" applyBorder="1" applyAlignment="1">
      <alignment horizontal="center" vertical="center" wrapText="1"/>
    </xf>
    <xf numFmtId="49" fontId="11" fillId="0" borderId="0" xfId="3" applyNumberFormat="1" applyFont="1" applyBorder="1" applyAlignment="1">
      <alignment wrapText="1"/>
    </xf>
    <xf numFmtId="0" fontId="11" fillId="0" borderId="3" xfId="0" applyFont="1" applyBorder="1" applyAlignment="1">
      <alignment horizontal="left" vertical="top" wrapText="1"/>
    </xf>
    <xf numFmtId="49" fontId="13" fillId="3" borderId="0" xfId="3" applyNumberFormat="1" applyFont="1" applyFill="1" applyBorder="1" applyAlignment="1">
      <alignment horizontal="center" wrapText="1"/>
    </xf>
    <xf numFmtId="0" fontId="9" fillId="3" borderId="3" xfId="3" applyFont="1" applyFill="1" applyBorder="1" applyAlignment="1">
      <alignment horizontal="center" vertical="center" wrapText="1"/>
    </xf>
    <xf numFmtId="49" fontId="13" fillId="3" borderId="4" xfId="3" applyNumberFormat="1" applyFont="1" applyFill="1" applyBorder="1" applyAlignment="1">
      <alignment horizontal="center" wrapText="1"/>
    </xf>
    <xf numFmtId="0" fontId="11" fillId="0" borderId="5" xfId="0" applyFont="1" applyBorder="1" applyAlignment="1">
      <alignment horizontal="left" vertical="top" wrapText="1"/>
    </xf>
    <xf numFmtId="15" fontId="15" fillId="0" borderId="1" xfId="0" applyNumberFormat="1" applyFont="1" applyBorder="1"/>
    <xf numFmtId="0" fontId="0" fillId="0" borderId="0" xfId="0" applyAlignment="1">
      <alignment horizontal="center" vertical="center"/>
    </xf>
    <xf numFmtId="0" fontId="0" fillId="0" borderId="0" xfId="0" applyAlignment="1">
      <alignment horizontal="left" vertical="center"/>
    </xf>
    <xf numFmtId="0" fontId="16" fillId="3" borderId="1" xfId="1" applyFont="1" applyFill="1" applyBorder="1" applyAlignment="1" applyProtection="1">
      <alignment horizontal="center" vertical="center" wrapText="1"/>
    </xf>
    <xf numFmtId="0" fontId="15" fillId="0" borderId="1" xfId="0" applyFont="1" applyBorder="1" applyAlignment="1">
      <alignment horizontal="center" vertical="center"/>
    </xf>
    <xf numFmtId="0" fontId="15" fillId="0" borderId="1" xfId="0" applyFont="1" applyBorder="1" applyAlignment="1">
      <alignment horizontal="left" vertical="center"/>
    </xf>
    <xf numFmtId="0" fontId="11" fillId="0" borderId="0" xfId="5" applyProtection="1"/>
    <xf numFmtId="0" fontId="4" fillId="0" borderId="0" xfId="5" applyFont="1" applyAlignment="1" applyProtection="1">
      <alignment horizontal="center"/>
    </xf>
    <xf numFmtId="0" fontId="11" fillId="0" borderId="1" xfId="5" applyBorder="1" applyProtection="1">
      <protection locked="0"/>
    </xf>
    <xf numFmtId="0" fontId="11" fillId="3" borderId="0" xfId="5" applyFill="1" applyProtection="1"/>
    <xf numFmtId="49" fontId="9" fillId="3" borderId="1" xfId="0" applyNumberFormat="1" applyFont="1" applyFill="1" applyBorder="1" applyAlignment="1">
      <alignment wrapText="1"/>
    </xf>
    <xf numFmtId="165" fontId="9" fillId="3" borderId="1" xfId="0" applyNumberFormat="1" applyFont="1" applyFill="1" applyBorder="1" applyAlignment="1">
      <alignment wrapText="1"/>
    </xf>
    <xf numFmtId="0" fontId="0" fillId="0" borderId="1" xfId="0" applyBorder="1" applyAlignment="1">
      <alignment wrapText="1"/>
    </xf>
    <xf numFmtId="0" fontId="11" fillId="0" borderId="3" xfId="0" applyFont="1" applyBorder="1" applyAlignment="1">
      <alignment vertical="top" wrapText="1"/>
    </xf>
    <xf numFmtId="0" fontId="11" fillId="0" borderId="2" xfId="0" applyFont="1" applyBorder="1" applyAlignment="1">
      <alignment vertical="top" wrapText="1"/>
    </xf>
    <xf numFmtId="0" fontId="0" fillId="0" borderId="2" xfId="0" applyFont="1" applyBorder="1" applyAlignment="1">
      <alignment vertical="top" wrapText="1"/>
    </xf>
    <xf numFmtId="49" fontId="0" fillId="0" borderId="4" xfId="3" applyNumberFormat="1" applyFont="1" applyBorder="1" applyAlignment="1">
      <alignment horizontal="center" vertical="center" wrapText="1"/>
    </xf>
    <xf numFmtId="0" fontId="6" fillId="3" borderId="1" xfId="1" applyFont="1" applyFill="1" applyBorder="1" applyAlignment="1" applyProtection="1">
      <alignment vertical="center" wrapText="1"/>
    </xf>
    <xf numFmtId="12" fontId="6" fillId="3" borderId="1" xfId="1" applyNumberFormat="1" applyFont="1" applyFill="1" applyBorder="1" applyAlignment="1" applyProtection="1">
      <alignment horizontal="center" wrapText="1"/>
    </xf>
    <xf numFmtId="0" fontId="11" fillId="0" borderId="0" xfId="0" applyFont="1" applyBorder="1" applyAlignment="1">
      <alignment horizontal="left" vertical="top" wrapText="1"/>
    </xf>
    <xf numFmtId="0" fontId="6" fillId="0" borderId="0" xfId="1" applyFont="1" applyFill="1" applyBorder="1" applyAlignment="1" applyProtection="1">
      <alignment vertical="center" wrapText="1"/>
    </xf>
    <xf numFmtId="165" fontId="0" fillId="0" borderId="1" xfId="6" applyNumberFormat="1" applyFont="1" applyBorder="1" applyAlignment="1">
      <alignment wrapText="1"/>
    </xf>
    <xf numFmtId="0" fontId="1" fillId="0" borderId="0" xfId="7"/>
    <xf numFmtId="0" fontId="1" fillId="0" borderId="0" xfId="7" applyAlignment="1">
      <alignment wrapText="1"/>
    </xf>
    <xf numFmtId="49" fontId="18" fillId="5" borderId="10" xfId="7" applyNumberFormat="1" applyFont="1" applyFill="1" applyBorder="1" applyAlignment="1">
      <alignment vertical="center"/>
    </xf>
    <xf numFmtId="0" fontId="19" fillId="5" borderId="0" xfId="7" applyFont="1" applyFill="1"/>
    <xf numFmtId="0" fontId="19" fillId="5" borderId="0" xfId="7" applyFont="1" applyFill="1" applyAlignment="1">
      <alignment wrapText="1"/>
    </xf>
    <xf numFmtId="49" fontId="20" fillId="6" borderId="0" xfId="7" applyNumberFormat="1" applyFont="1" applyFill="1" applyBorder="1" applyAlignment="1">
      <alignment vertical="center"/>
    </xf>
    <xf numFmtId="0" fontId="20" fillId="6" borderId="0" xfId="7" applyFont="1" applyFill="1"/>
    <xf numFmtId="0" fontId="20" fillId="6" borderId="0" xfId="7" applyFont="1" applyFill="1" applyAlignment="1">
      <alignment wrapText="1"/>
    </xf>
    <xf numFmtId="0" fontId="6" fillId="3" borderId="11" xfId="1" applyFont="1" applyFill="1" applyBorder="1" applyAlignment="1" applyProtection="1">
      <alignment vertical="center" wrapText="1"/>
    </xf>
    <xf numFmtId="0" fontId="6" fillId="3" borderId="12" xfId="1" applyFont="1" applyFill="1" applyBorder="1" applyAlignment="1" applyProtection="1">
      <alignment horizontal="center" wrapText="1"/>
    </xf>
    <xf numFmtId="49" fontId="0" fillId="0" borderId="1" xfId="3" applyNumberFormat="1" applyFont="1" applyBorder="1" applyAlignment="1">
      <alignment horizontal="center" vertical="center" wrapText="1"/>
    </xf>
    <xf numFmtId="0" fontId="11" fillId="0" borderId="5" xfId="0" applyNumberFormat="1" applyFont="1" applyBorder="1" applyAlignment="1">
      <alignment horizontal="left" vertical="top" wrapText="1"/>
    </xf>
    <xf numFmtId="0" fontId="9" fillId="3" borderId="1" xfId="0" applyNumberFormat="1" applyFont="1" applyFill="1" applyBorder="1" applyAlignment="1">
      <alignment wrapText="1"/>
    </xf>
    <xf numFmtId="0" fontId="2" fillId="0" borderId="0" xfId="3" applyNumberFormat="1" applyAlignment="1">
      <alignment wrapText="1"/>
    </xf>
    <xf numFmtId="0" fontId="6" fillId="3" borderId="1" xfId="1" applyFont="1" applyFill="1" applyBorder="1" applyAlignment="1" applyProtection="1">
      <alignment horizontal="center" wrapText="1"/>
    </xf>
    <xf numFmtId="14" fontId="0" fillId="0" borderId="0" xfId="0" applyNumberFormat="1" applyAlignment="1">
      <alignment wrapText="1"/>
    </xf>
    <xf numFmtId="0" fontId="9" fillId="3" borderId="1" xfId="0" applyFont="1" applyFill="1" applyBorder="1" applyAlignment="1">
      <alignment wrapText="1"/>
    </xf>
    <xf numFmtId="0" fontId="0" fillId="0" borderId="1" xfId="0" applyNumberFormat="1" applyBorder="1" applyAlignment="1">
      <alignment wrapText="1"/>
    </xf>
    <xf numFmtId="0" fontId="12" fillId="0" borderId="1" xfId="4" applyBorder="1" applyAlignment="1">
      <alignment wrapText="1"/>
    </xf>
    <xf numFmtId="14" fontId="0" fillId="0" borderId="1" xfId="0" applyNumberFormat="1" applyBorder="1" applyAlignment="1">
      <alignment wrapText="1"/>
    </xf>
    <xf numFmtId="166" fontId="0" fillId="0" borderId="1" xfId="0" applyNumberFormat="1" applyBorder="1" applyAlignment="1">
      <alignment wrapText="1"/>
    </xf>
    <xf numFmtId="0" fontId="1" fillId="0" borderId="0" xfId="7" applyFill="1"/>
    <xf numFmtId="0" fontId="6" fillId="3" borderId="9" xfId="1" applyFont="1" applyFill="1" applyBorder="1" applyAlignment="1" applyProtection="1">
      <alignment horizontal="center" wrapText="1"/>
    </xf>
    <xf numFmtId="0" fontId="6" fillId="3" borderId="0" xfId="1" applyFont="1" applyFill="1" applyBorder="1" applyAlignment="1" applyProtection="1">
      <alignment horizontal="center" wrapText="1"/>
    </xf>
    <xf numFmtId="0" fontId="0" fillId="0" borderId="0" xfId="0" applyAlignment="1">
      <alignment wrapText="1"/>
    </xf>
    <xf numFmtId="49" fontId="0" fillId="0" borderId="4" xfId="3" applyNumberFormat="1" applyFont="1" applyFill="1" applyBorder="1" applyAlignment="1">
      <alignment horizontal="center" vertical="center" wrapText="1"/>
    </xf>
    <xf numFmtId="0" fontId="6" fillId="3" borderId="1" xfId="1" applyFont="1" applyFill="1" applyBorder="1" applyAlignment="1" applyProtection="1">
      <alignment horizontal="center" vertical="center" wrapText="1"/>
    </xf>
    <xf numFmtId="0" fontId="10" fillId="0" borderId="0" xfId="5" applyFont="1" applyAlignment="1" applyProtection="1">
      <alignment horizontal="left" vertical="center" wrapText="1"/>
    </xf>
    <xf numFmtId="0" fontId="6" fillId="0" borderId="0" xfId="1" applyFont="1" applyFill="1" applyBorder="1" applyAlignment="1" applyProtection="1">
      <alignment horizontal="center" vertical="center" wrapText="1"/>
    </xf>
    <xf numFmtId="49" fontId="17" fillId="4" borderId="4" xfId="3" applyNumberFormat="1" applyFont="1" applyFill="1" applyBorder="1" applyAlignment="1">
      <alignment horizontal="left" vertical="top" wrapText="1"/>
    </xf>
    <xf numFmtId="49" fontId="17" fillId="4" borderId="3" xfId="3" applyNumberFormat="1" applyFont="1" applyFill="1" applyBorder="1" applyAlignment="1">
      <alignment horizontal="left" vertical="top" wrapText="1"/>
    </xf>
    <xf numFmtId="49" fontId="14" fillId="4" borderId="4" xfId="3" applyNumberFormat="1" applyFont="1" applyFill="1" applyBorder="1" applyAlignment="1">
      <alignment horizontal="left" vertical="top" wrapText="1"/>
    </xf>
    <xf numFmtId="49" fontId="14" fillId="4" borderId="3" xfId="3" applyNumberFormat="1" applyFont="1" applyFill="1" applyBorder="1" applyAlignment="1">
      <alignment horizontal="left" vertical="top" wrapText="1"/>
    </xf>
    <xf numFmtId="14" fontId="17" fillId="4" borderId="4" xfId="3" applyNumberFormat="1" applyFont="1" applyFill="1" applyBorder="1" applyAlignment="1">
      <alignment horizontal="left" vertical="top" wrapText="1"/>
    </xf>
    <xf numFmtId="49" fontId="17" fillId="4" borderId="2" xfId="3" applyNumberFormat="1" applyFont="1" applyFill="1" applyBorder="1" applyAlignment="1">
      <alignment horizontal="left" vertical="top" wrapText="1"/>
    </xf>
    <xf numFmtId="0" fontId="0" fillId="0" borderId="6" xfId="0" applyFont="1" applyBorder="1" applyAlignment="1">
      <alignment horizontal="center" vertical="top" wrapText="1"/>
    </xf>
    <xf numFmtId="0" fontId="0" fillId="0" borderId="7" xfId="0" applyFont="1" applyBorder="1" applyAlignment="1">
      <alignment horizontal="center" vertical="top" wrapText="1"/>
    </xf>
    <xf numFmtId="0" fontId="0" fillId="0" borderId="8" xfId="0" applyFont="1" applyBorder="1" applyAlignment="1">
      <alignment horizontal="center" vertical="top" wrapText="1"/>
    </xf>
    <xf numFmtId="0" fontId="0" fillId="0" borderId="0" xfId="0" applyFont="1" applyBorder="1" applyAlignment="1">
      <alignment horizontal="center" vertical="top" wrapText="1"/>
    </xf>
    <xf numFmtId="0" fontId="0" fillId="0" borderId="9" xfId="0" applyFont="1" applyBorder="1" applyAlignment="1">
      <alignment horizontal="center" vertical="top" wrapText="1"/>
    </xf>
    <xf numFmtId="0" fontId="0" fillId="0" borderId="5" xfId="0" applyFont="1" applyBorder="1" applyAlignment="1">
      <alignment horizontal="center" vertical="top" wrapText="1"/>
    </xf>
    <xf numFmtId="0" fontId="6" fillId="3" borderId="4" xfId="1" applyFont="1" applyFill="1" applyBorder="1" applyAlignment="1" applyProtection="1">
      <alignment horizontal="center" vertical="center" wrapText="1"/>
    </xf>
  </cellXfs>
  <cellStyles count="8">
    <cellStyle name="Hyperlink" xfId="4" builtinId="8"/>
    <cellStyle name="Normal" xfId="0" builtinId="0"/>
    <cellStyle name="Normal 2" xfId="2"/>
    <cellStyle name="Normal 2 2" xfId="5"/>
    <cellStyle name="Normal 3" xfId="3"/>
    <cellStyle name="Normal 4" xfId="7"/>
    <cellStyle name="Normal_06-Risk-Assessment-n-Treatment-Plan" xfId="1"/>
    <cellStyle name="Percent" xfId="6"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theme/theme1.xml"
                 Type="http://schemas.openxmlformats.org/officeDocument/2006/relationships/theme"/>
   <Relationship Id="rId9" Target="styles.xml"
                 Type="http://schemas.openxmlformats.org/officeDocument/2006/relationships/styles"/>
</Relationships>
</file>

<file path=xl/drawings/_rels/drawing1.xml.rels><?xml version="1.0" encoding="UTF-8" standalone="yes"?>
<Relationships xmlns="http://schemas.openxmlformats.org/package/2006/relationships">
   <Relationship Id="rId1" Target="../media/image2.png"
                 Type="http://schemas.openxmlformats.org/officeDocument/2006/relationships/image"/>
</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12700</xdr:rowOff>
    </xdr:from>
    <xdr:ext cx="1739900" cy="996442"/>
    <xdr:pic>
      <xdr:nvPicPr>
        <xdr:cNvPr id="2" name="Picture 1" descr="C:\Users\rbojja\Desktop\WW-logo_TM-2.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6775" y="203200"/>
          <a:ext cx="1739900" cy="99644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drawings/drawing1.xml"
                 Type="http://schemas.openxmlformats.org/officeDocument/2006/relationships/drawing"/>
   <Relationship Id="rId2" Target="../media/image1.png"
                 Type="http://schemas.openxmlformats.org/officeDocument/2006/relationships/image"/>
</Relationships>
</file>

<file path=xl/worksheets/_rels/sheet2.xml.rels><?xml version="1.0" encoding="UTF-8" standalone="yes"?>
<Relationships xmlns="http://schemas.openxmlformats.org/package/2006/relationships">
   <Relationship Id="rId1" Target="mailto:vimala.pradaga@gmail.com" TargetMode="External"
                 Type="http://schemas.openxmlformats.org/officeDocument/2006/relationships/hyperlink"/>
   <Relationship Id="rId2" Target="../printerSettings/printerSettings1.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mailto:vimala.pradaga@gmail.com" TargetMode="External"
                 Type="http://schemas.openxmlformats.org/officeDocument/2006/relationships/hyperlink"/>
   <Relationship Id="rId2" Target="mailto:vimala.pradaga@gmail.com" TargetMode="External"
                 Type="http://schemas.openxmlformats.org/officeDocument/2006/relationships/hyperlink"/>
   <Relationship Id="rId3" Target="mailto:vimala.pradaga@gmail.com" TargetMode="External"
                 Type="http://schemas.openxmlformats.org/officeDocument/2006/relationships/hyperlink"/>
   <Relationship Id="rId4" Target="mailto:vimala.pradaga@gmail.com" TargetMode="External"
                 Type="http://schemas.openxmlformats.org/officeDocument/2006/relationships/hyperlink"/>
   <Relationship Id="rId5" Target="mailto:vimala.pradaga@gmail.com" TargetMode="External"
                 Type="http://schemas.openxmlformats.org/officeDocument/2006/relationships/hyperlink"/>
   <Relationship Id="rId6" Target="mailto:vimala.pradaga@gmail.com" TargetMode="External"
                 Type="http://schemas.openxmlformats.org/officeDocument/2006/relationships/hyperlink"/>
   <Relationship Id="rId7" Target="mailto:vimala.pradaga@gmail.com" TargetMode="External"
                 Type="http://schemas.openxmlformats.org/officeDocument/2006/relationships/hyperlink"/>
</Relationships>
</file>

<file path=xl/worksheets/_rels/sheet4.xml.rels><?xml version="1.0" encoding="UTF-8" standalone="yes"?>
<Relationships xmlns="http://schemas.openxmlformats.org/package/2006/relationships">
   <Relationship Id="rId1" Target="mailto:vimala.pradaga@gmail.com" TargetMode="External"
                 Type="http://schemas.openxmlformats.org/officeDocument/2006/relationships/hyperlink"/>
   <Relationship Id="rId2" Target="../printerSettings/printerSettings2.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mailto:vimala.pradaga@gmail.com" TargetMode="External"
                 Type="http://schemas.openxmlformats.org/officeDocument/2006/relationships/hyperlink"/>
   <Relationship Id="rId2" Target="mailto:vimala.pradaga@gmail.com" TargetMode="External"
                 Type="http://schemas.openxmlformats.org/officeDocument/2006/relationships/hyperlink"/>
   <Relationship Id="rId3" Target="mailto:vimala.pradaga@gmail.com" TargetMode="External"
                 Type="http://schemas.openxmlformats.org/officeDocument/2006/relationships/hyperlink"/>
   <Relationship Id="rId4" Target="mailto:vimala.pradaga@gmail.com" TargetMode="External"
                 Type="http://schemas.openxmlformats.org/officeDocument/2006/relationships/hyperlink"/>
   <Relationship Id="rId5" Target="mailto:vimala.pradaga@gmail.com" TargetMode="External"
                 Type="http://schemas.openxmlformats.org/officeDocument/2006/relationships/hyperlink"/>
   <Relationship Id="rId6" Target="mailto:vimala.pradaga@gmail.com" TargetMode="External"
                 Type="http://schemas.openxmlformats.org/officeDocument/2006/relationships/hyperlink"/>
   <Relationship Id="rId7" Target="mailto:vimala.pradaga@gmail.com" TargetMode="External"
                 Type="http://schemas.openxmlformats.org/officeDocument/2006/relationships/hyperlink"/>
   <Relationship Id="rId8" Target="../printerSettings/printerSettings3.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B2:F28"/>
  <sheetViews>
    <sheetView showGridLines="0" workbookViewId="0">
      <selection activeCell="F3" sqref="F3"/>
    </sheetView>
  </sheetViews>
  <sheetFormatPr defaultColWidth="10.875" defaultRowHeight="15.75" x14ac:dyDescent="0.25"/>
  <cols>
    <col min="1" max="1" customWidth="true" style="21" width="2.125" collapsed="true"/>
    <col min="2" max="2" customWidth="true" style="21" width="24.125" collapsed="true"/>
    <col min="3" max="3" bestFit="true" customWidth="true" style="21" width="17.125" collapsed="true"/>
    <col min="4" max="4" customWidth="true" style="21" width="35.875" collapsed="true"/>
    <col min="5" max="5" customWidth="true" style="21" width="16.375" collapsed="true"/>
    <col min="6" max="6" customWidth="true" style="21" width="25.5" collapsed="true"/>
    <col min="7" max="7" customWidth="true" style="21" width="2.0" collapsed="true"/>
    <col min="8" max="16384" style="21" width="10.875" collapsed="true"/>
  </cols>
  <sheetData>
    <row r="2" spans="2:6" x14ac:dyDescent="0.25">
      <c r="B2" s="24"/>
      <c r="C2" s="63" t="s">
        <v>1</v>
      </c>
      <c r="D2" s="63"/>
      <c r="E2" s="63"/>
      <c r="F2" s="63"/>
    </row>
    <row r="3" spans="2:6" x14ac:dyDescent="0.25">
      <c r="B3" s="24"/>
      <c r="C3" s="3" t="s">
        <v>3</v>
      </c>
      <c r="D3" s="1" t="e">
        <f ca="1">docprop("Title")</f>
        <v>#NAME?</v>
      </c>
      <c r="E3" s="3" t="s">
        <v>14</v>
      </c>
      <c r="F3" s="1" t="e">
        <f ca="1">docpropc("Document number")</f>
        <v>#NAME?</v>
      </c>
    </row>
    <row r="4" spans="2:6" x14ac:dyDescent="0.25">
      <c r="B4" s="24"/>
      <c r="C4" s="3" t="s">
        <v>0</v>
      </c>
      <c r="D4" s="1" t="e">
        <f ca="1">docprop("Author")</f>
        <v>#NAME?</v>
      </c>
      <c r="E4" s="3" t="s">
        <v>4</v>
      </c>
      <c r="F4" s="1" t="e">
        <f ca="1">docpropc("Version")</f>
        <v>#NAME?</v>
      </c>
    </row>
    <row r="5" spans="2:6" x14ac:dyDescent="0.25">
      <c r="B5" s="24"/>
      <c r="C5" s="3" t="s">
        <v>6</v>
      </c>
      <c r="D5" s="1" t="e">
        <f ca="1">docprop("Manager")</f>
        <v>#NAME?</v>
      </c>
      <c r="E5" s="3" t="s">
        <v>5</v>
      </c>
      <c r="F5" s="2">
        <v>43129</v>
      </c>
    </row>
    <row r="6" spans="2:6" ht="17.100000000000001" customHeight="1" x14ac:dyDescent="0.25">
      <c r="B6" s="24"/>
      <c r="C6" s="3" t="s">
        <v>2</v>
      </c>
      <c r="D6" s="1" t="e">
        <f ca="1">docprop("Subject")</f>
        <v>#NAME?</v>
      </c>
      <c r="E6" s="3" t="s">
        <v>15</v>
      </c>
      <c r="F6" s="4" t="s">
        <v>8</v>
      </c>
    </row>
    <row r="8" spans="2:6" x14ac:dyDescent="0.25">
      <c r="B8" s="63" t="s">
        <v>10</v>
      </c>
      <c r="C8" s="63"/>
      <c r="D8" s="63"/>
      <c r="E8" s="63"/>
      <c r="F8" s="63"/>
    </row>
    <row r="9" spans="2:6" x14ac:dyDescent="0.25">
      <c r="B9" s="3" t="s">
        <v>4</v>
      </c>
      <c r="C9" s="3" t="s">
        <v>5</v>
      </c>
      <c r="D9" s="3" t="s">
        <v>11</v>
      </c>
      <c r="E9" s="3" t="s">
        <v>12</v>
      </c>
      <c r="F9" s="3" t="s">
        <v>13</v>
      </c>
    </row>
    <row r="10" spans="2:6" x14ac:dyDescent="0.25">
      <c r="B10" s="23">
        <v>0.1</v>
      </c>
      <c r="C10" s="2">
        <v>43129</v>
      </c>
      <c r="D10" s="23" t="s">
        <v>40</v>
      </c>
      <c r="E10" s="23" t="s">
        <v>41</v>
      </c>
      <c r="F10" s="23"/>
    </row>
    <row r="11" spans="2:6" x14ac:dyDescent="0.25">
      <c r="B11" s="23"/>
      <c r="C11" s="2"/>
      <c r="D11" s="23"/>
      <c r="E11" s="23"/>
      <c r="F11" s="23"/>
    </row>
    <row r="12" spans="2:6" x14ac:dyDescent="0.25">
      <c r="B12" s="23"/>
      <c r="C12" s="2"/>
      <c r="D12" s="23"/>
      <c r="E12" s="23"/>
      <c r="F12" s="23"/>
    </row>
    <row r="13" spans="2:6" x14ac:dyDescent="0.25">
      <c r="B13" s="23"/>
      <c r="C13" s="2"/>
      <c r="D13" s="23"/>
      <c r="E13" s="23"/>
      <c r="F13" s="23"/>
    </row>
    <row r="14" spans="2:6" x14ac:dyDescent="0.25">
      <c r="B14" s="23"/>
      <c r="C14" s="2"/>
      <c r="D14" s="23"/>
      <c r="E14" s="23"/>
      <c r="F14" s="23"/>
    </row>
    <row r="15" spans="2:6" x14ac:dyDescent="0.25">
      <c r="B15" s="23"/>
      <c r="C15" s="2"/>
      <c r="D15" s="23"/>
      <c r="E15" s="23"/>
      <c r="F15" s="23"/>
    </row>
    <row r="16" spans="2:6" x14ac:dyDescent="0.25">
      <c r="B16" s="23"/>
      <c r="C16" s="2"/>
      <c r="D16" s="23"/>
      <c r="E16" s="23"/>
      <c r="F16" s="23"/>
    </row>
    <row r="17" spans="2:6" x14ac:dyDescent="0.25">
      <c r="B17" s="23"/>
      <c r="C17" s="2"/>
      <c r="D17" s="23"/>
      <c r="E17" s="23"/>
      <c r="F17" s="23"/>
    </row>
    <row r="18" spans="2:6" x14ac:dyDescent="0.25">
      <c r="B18" s="23"/>
      <c r="C18" s="2"/>
      <c r="D18" s="23"/>
      <c r="E18" s="23"/>
      <c r="F18" s="23"/>
    </row>
    <row r="19" spans="2:6" x14ac:dyDescent="0.25">
      <c r="B19" s="23"/>
      <c r="C19" s="2"/>
      <c r="D19" s="23"/>
      <c r="E19" s="23"/>
      <c r="F19" s="23"/>
    </row>
    <row r="20" spans="2:6" x14ac:dyDescent="0.25">
      <c r="B20" s="23"/>
      <c r="C20" s="2"/>
      <c r="D20" s="23"/>
      <c r="E20" s="23"/>
      <c r="F20" s="23"/>
    </row>
    <row r="21" spans="2:6" x14ac:dyDescent="0.25">
      <c r="B21" s="23"/>
      <c r="C21" s="2"/>
      <c r="D21" s="23"/>
      <c r="E21" s="23"/>
      <c r="F21" s="23"/>
    </row>
    <row r="22" spans="2:6" x14ac:dyDescent="0.25">
      <c r="B22" s="23"/>
      <c r="C22" s="2"/>
      <c r="D22" s="23"/>
      <c r="E22" s="23"/>
      <c r="F22" s="23"/>
    </row>
    <row r="23" spans="2:6" x14ac:dyDescent="0.25">
      <c r="B23" s="23"/>
      <c r="C23" s="2"/>
      <c r="D23" s="23"/>
      <c r="E23" s="23"/>
      <c r="F23" s="23"/>
    </row>
    <row r="24" spans="2:6" ht="15.95" customHeight="1" x14ac:dyDescent="0.25">
      <c r="B24" s="23"/>
      <c r="C24" s="2"/>
      <c r="D24" s="23"/>
      <c r="E24" s="23"/>
      <c r="F24" s="23"/>
    </row>
    <row r="25" spans="2:6" x14ac:dyDescent="0.25">
      <c r="B25" s="23"/>
      <c r="C25" s="2"/>
      <c r="D25" s="23"/>
      <c r="E25" s="23"/>
      <c r="F25" s="23"/>
    </row>
    <row r="26" spans="2:6" ht="15" customHeight="1" x14ac:dyDescent="0.25"/>
    <row r="27" spans="2:6" x14ac:dyDescent="0.25">
      <c r="D27" s="22" t="s">
        <v>7</v>
      </c>
    </row>
    <row r="28" spans="2:6" ht="27" customHeight="1" x14ac:dyDescent="0.25">
      <c r="B28" s="64" t="s">
        <v>9</v>
      </c>
      <c r="C28" s="64"/>
      <c r="D28" s="64"/>
      <c r="E28" s="64"/>
      <c r="F28" s="64"/>
    </row>
  </sheetData>
  <sheetProtection password="CDF8" sheet="1" objects="1" scenarios="1"/>
  <mergeCells count="3">
    <mergeCell ref="C2:F2"/>
    <mergeCell ref="B28:F28"/>
    <mergeCell ref="B8:F8"/>
  </mergeCells>
  <dataValidations count="10">
    <dataValidation type="list" allowBlank="1" showInputMessage="1" showErrorMessage="1" prompt="Chose appropriate class of document based on the security need." sqref="F6">
      <formula1>"Public,Internal Use,Restricted,Confidential"</formula1>
    </dataValidation>
    <dataValidation type="date" allowBlank="1" showInputMessage="1" showErrorMessage="1" prompt="DD-MMM-YYYY Format" sqref="F5">
      <formula1>42370</formula1>
      <formula2>47848</formula2>
    </dataValidation>
    <dataValidation type="date" allowBlank="1" showInputMessage="1" showErrorMessage="1" prompt="DD-MMM-YYYY Format" sqref="C10:C24">
      <formula1>40179</formula1>
      <formula2>47848</formula2>
    </dataValidation>
    <dataValidation allowBlank="1" showInputMessage="1" showErrorMessage="1" prompt="All the fields below should be updated from File &gt; Properties &gt; Summary and Custom Panels._x000a_eg. Document Title: File &gt; Properties &gt; Summary &gt; Title_x000a_" sqref="C2:F2"/>
    <dataValidation allowBlank="1" showInputMessage="1" showErrorMessage="1" prompt="To update this value, go to File &gt; Properties &gt; Summary &gt; Title. After updating press F9 to reflect the change in the sheet." sqref="D3"/>
    <dataValidation allowBlank="1" showInputMessage="1" showErrorMessage="1" prompt="To update this value, go to File &gt; Properties &gt; Summary &gt; Author. After updating press F9 to reflect the change in the sheet." sqref="D4"/>
    <dataValidation allowBlank="1" showInputMessage="1" showErrorMessage="1" prompt="To update this value, go to File &gt; Properties &gt; Summary &gt; Manager. After updating press F9 to reflect the change in the sheet." sqref="D5"/>
    <dataValidation allowBlank="1" showInputMessage="1" showErrorMessage="1" prompt="To update this value, go to File &gt; Properties &gt; Summary &gt; Subject. After updating press F9 to reflect the change in the sheet." sqref="D6"/>
    <dataValidation allowBlank="1" showInputMessage="1" showErrorMessage="1" prompt="To update this value, go to File &gt; Properties &gt; Custom &gt; Document number (from below 'Properties' pane). Click Modify and OK after changing the value. Then press F9 to reflect the change in the sheet." sqref="F3"/>
    <dataValidation allowBlank="1" showInputMessage="1" showErrorMessage="1" prompt="To update this value, go to File &gt; Properties &gt; Custom &gt; Version (from below 'Properties' pane). Click Modify and OK after changing the value. Then press F9 to reflect the change in the sheet." sqref="F4"/>
  </dataValidations>
  <pageMargins left="0.7" right="0.7" top="0.75" bottom="0.75" header="0.3" footer="0.3"/>
  <pageSetup paperSize="9" fitToWidth="0" fitToHeight="0" orientation="landscape" horizontalDpi="0" verticalDpi="0"/>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42"/>
  <sheetViews>
    <sheetView tabSelected="1" topLeftCell="N1" zoomScaleNormal="100" workbookViewId="0">
      <selection activeCell="Q7" sqref="Q7"/>
    </sheetView>
  </sheetViews>
  <sheetFormatPr defaultColWidth="9" defaultRowHeight="15" x14ac:dyDescent="0.25"/>
  <cols>
    <col min="1" max="1" bestFit="true" customWidth="true" style="5" width="29.75" collapsed="true"/>
    <col min="2" max="2" bestFit="true" customWidth="true" style="5" width="18.25" collapsed="true"/>
    <col min="3" max="3" customWidth="true" style="5" width="18.25" collapsed="true"/>
    <col min="4" max="4" customWidth="true" style="5" width="16.25" collapsed="true"/>
    <col min="5" max="5" customWidth="true" style="5" width="21.75" collapsed="true"/>
    <col min="6" max="6" bestFit="true" customWidth="true" style="50" width="12.25" collapsed="true"/>
    <col min="7" max="8" bestFit="true" customWidth="true" style="5" width="12.25" collapsed="true"/>
    <col min="9" max="25" customWidth="true" style="5" width="12.25" collapsed="true"/>
    <col min="26" max="28" bestFit="true" customWidth="true" style="5" width="12.25" collapsed="true"/>
    <col min="29" max="34" bestFit="true" customWidth="true" style="5" width="13.25" collapsed="true"/>
    <col min="35" max="35" bestFit="true" customWidth="true" style="5" width="13.625" collapsed="true"/>
    <col min="36" max="36" bestFit="true" customWidth="true" style="5" width="11.625" collapsed="true"/>
    <col min="37" max="37" bestFit="true" customWidth="true" style="5" width="6.375" collapsed="true"/>
    <col min="38" max="38" bestFit="true" customWidth="true" style="5" width="24.125" collapsed="true"/>
    <col min="39" max="39" customWidth="true" style="5" width="25.375" collapsed="true"/>
    <col min="40" max="40" bestFit="true" customWidth="true" style="5" width="13.25" collapsed="true"/>
    <col min="41" max="41" bestFit="true" customWidth="true" style="5" width="11.625" collapsed="true"/>
    <col min="42" max="42" customWidth="true" style="5" width="38.5" collapsed="true"/>
    <col min="43" max="43" bestFit="true" customWidth="true" style="5" width="15.625" collapsed="true"/>
    <col min="44" max="44" bestFit="true" customWidth="true" style="5" width="12.625" collapsed="true"/>
    <col min="45" max="45" bestFit="true" customWidth="true" style="5" width="18.375" collapsed="true"/>
    <col min="46" max="46" bestFit="true" customWidth="true" style="5" width="10.25" collapsed="true"/>
    <col min="47" max="47" customWidth="true" style="5" width="8.75" collapsed="true"/>
    <col min="48" max="48" bestFit="true" customWidth="true" style="5" width="10.25" collapsed="true"/>
    <col min="49" max="49" bestFit="true" customWidth="true" style="5" width="31.75" collapsed="true"/>
    <col min="50" max="50" bestFit="true" customWidth="true" style="5" width="23.625" collapsed="true"/>
    <col min="51" max="51" bestFit="true" customWidth="true" style="5" width="32.625" collapsed="true"/>
    <col min="52" max="52" bestFit="true" customWidth="true" style="5" width="15.125" collapsed="true"/>
    <col min="53" max="53" bestFit="true" customWidth="true" style="5" width="15.0" collapsed="true"/>
    <col min="54" max="54" bestFit="true" customWidth="true" style="5" width="15.125" collapsed="true"/>
    <col min="55" max="55" customWidth="true" style="5" width="22.75" collapsed="true"/>
    <col min="56" max="56" bestFit="true" customWidth="true" style="5" width="15.0" collapsed="true"/>
    <col min="57" max="57" bestFit="true" customWidth="true" style="5" width="14.0" collapsed="true"/>
    <col min="58" max="58" bestFit="true" customWidth="true" style="5" width="15.0" collapsed="true"/>
    <col min="59" max="59" bestFit="true" customWidth="true" style="5" width="13.25" collapsed="true"/>
    <col min="60" max="60" bestFit="true" customWidth="true" style="5" width="13.5" collapsed="true"/>
    <col min="61" max="61" bestFit="true" customWidth="true" style="5" width="15.25" collapsed="true"/>
    <col min="62" max="62" bestFit="true" customWidth="true" style="5" width="14.875" collapsed="true"/>
    <col min="63" max="63" bestFit="true" customWidth="true" style="5" width="19.375" collapsed="true"/>
    <col min="64" max="64" bestFit="true" customWidth="true" style="5" width="15.0" collapsed="true"/>
    <col min="65" max="65" bestFit="true" customWidth="true" style="5" width="13.25" collapsed="true"/>
    <col min="66" max="66" bestFit="true" customWidth="true" style="5" width="13.5" collapsed="true"/>
    <col min="67" max="67" customWidth="true" style="5" width="13.5" collapsed="true"/>
    <col min="68" max="68" bestFit="true" customWidth="true" style="5" width="15.625" collapsed="true"/>
    <col min="69" max="69" bestFit="true" customWidth="true" style="5" width="14.625" collapsed="true"/>
    <col min="70" max="70" bestFit="true" customWidth="true" style="5" width="15.25" collapsed="true"/>
    <col min="71" max="71" bestFit="true" customWidth="true" style="5" width="15.0" collapsed="true"/>
    <col min="72" max="72" bestFit="true" customWidth="true" style="5" width="13.5" collapsed="true"/>
    <col min="73" max="104" style="5" width="9.0" collapsed="true"/>
    <col min="105" max="105" customWidth="true" style="5" width="11.125" collapsed="true"/>
    <col min="106" max="106" style="5" width="9.0" collapsed="true"/>
    <col min="107" max="107" customWidth="true" style="5" width="11.0" collapsed="true"/>
    <col min="108" max="120" style="5" width="9.0" collapsed="true"/>
    <col min="121" max="121" customWidth="true" style="5" width="14.625" collapsed="true"/>
    <col min="122" max="122" style="5" width="9.0" collapsed="true"/>
    <col min="123" max="123" customWidth="true" style="5" width="20.375" collapsed="true"/>
    <col min="124" max="124" style="5" width="9.0" collapsed="true"/>
    <col min="125" max="125" customWidth="true" style="5" width="15.75" collapsed="true"/>
    <col min="126" max="126" style="5" width="9.0" collapsed="true"/>
    <col min="127" max="127" customWidth="true" style="5" width="18.0" collapsed="true"/>
    <col min="128" max="128" style="5" width="9.0" collapsed="true"/>
    <col min="129" max="129" customWidth="true" style="5" width="18.25" collapsed="true"/>
    <col min="130" max="144" style="5" width="9.0" collapsed="true"/>
    <col min="145" max="145" customWidth="true" style="5" width="36.375" collapsed="true"/>
    <col min="146" max="16384" style="5" width="9.0" collapsed="true"/>
  </cols>
  <sheetData>
    <row r="1" spans="1:40" ht="15.75" customHeight="1" x14ac:dyDescent="0.25">
      <c r="A1" s="7" t="s">
        <v>25</v>
      </c>
      <c r="B1" s="66" t="s">
        <v>77</v>
      </c>
      <c r="C1" s="67"/>
      <c r="D1" s="67"/>
      <c r="E1" s="12" t="s">
        <v>24</v>
      </c>
      <c r="F1" s="72"/>
      <c r="G1" s="73"/>
      <c r="H1" s="52">
        <v>43595</v>
      </c>
      <c r="I1" s="52"/>
      <c r="J1" s="52"/>
      <c r="K1" s="52"/>
      <c r="L1" s="52"/>
      <c r="M1" s="52"/>
      <c r="N1" s="52"/>
      <c r="O1" s="52"/>
      <c r="P1" s="52"/>
      <c r="Q1" s="52"/>
      <c r="R1" s="52"/>
      <c r="S1" s="52"/>
      <c r="T1" s="52"/>
      <c r="U1" s="52"/>
      <c r="V1" s="52"/>
      <c r="W1" s="52"/>
      <c r="X1" s="52"/>
      <c r="Y1" s="52"/>
      <c r="Z1" s="29"/>
      <c r="AA1" s="10"/>
      <c r="AB1" s="10"/>
      <c r="AC1" s="34"/>
      <c r="AD1" s="34"/>
      <c r="AE1" s="34"/>
      <c r="AF1" s="34"/>
      <c r="AG1" s="34"/>
      <c r="AH1" s="34"/>
      <c r="AI1" s="6"/>
      <c r="AJ1" s="6"/>
      <c r="AK1" s="6"/>
    </row>
    <row r="2" spans="1:40" ht="15.75" customHeight="1" x14ac:dyDescent="0.25">
      <c r="A2" s="7" t="s">
        <v>23</v>
      </c>
      <c r="B2" s="68"/>
      <c r="C2" s="69"/>
      <c r="D2" s="69"/>
      <c r="E2" s="12" t="s">
        <v>22</v>
      </c>
      <c r="F2" s="74" t="s">
        <v>41</v>
      </c>
      <c r="G2" s="75"/>
      <c r="H2" s="52">
        <v>43557</v>
      </c>
      <c r="I2" s="52"/>
      <c r="J2" s="52"/>
      <c r="K2" s="52"/>
      <c r="L2" s="52"/>
      <c r="M2" s="52"/>
      <c r="N2" s="52"/>
      <c r="O2" s="52"/>
      <c r="P2" s="52"/>
      <c r="Q2" s="52"/>
      <c r="R2" s="52"/>
      <c r="S2" s="52"/>
      <c r="T2" s="52"/>
      <c r="U2" s="52"/>
      <c r="V2" s="52"/>
      <c r="W2" s="52"/>
      <c r="X2" s="52"/>
      <c r="Y2" s="52"/>
      <c r="Z2" s="30"/>
      <c r="AA2" s="10"/>
      <c r="AB2" s="10"/>
      <c r="AC2" s="34"/>
      <c r="AD2" s="34"/>
      <c r="AE2" s="34"/>
      <c r="AF2" s="34"/>
      <c r="AG2" s="34"/>
      <c r="AH2" s="34"/>
      <c r="AI2" s="6"/>
      <c r="AJ2" s="6"/>
      <c r="AK2" s="6"/>
    </row>
    <row r="3" spans="1:40" ht="31.5" x14ac:dyDescent="0.25">
      <c r="A3" s="7" t="s">
        <v>21</v>
      </c>
      <c r="B3" s="70">
        <v>43496</v>
      </c>
      <c r="C3" s="67"/>
      <c r="D3" s="71"/>
      <c r="E3" s="13" t="s">
        <v>20</v>
      </c>
      <c r="F3" s="76"/>
      <c r="G3" s="77"/>
      <c r="H3" s="28"/>
      <c r="I3" s="28"/>
      <c r="J3" s="28"/>
      <c r="K3" s="28"/>
      <c r="L3" s="28"/>
      <c r="M3" s="28"/>
      <c r="N3" s="28"/>
      <c r="O3" s="28"/>
      <c r="P3" s="28"/>
      <c r="Q3" s="28"/>
      <c r="R3" s="28"/>
      <c r="S3" s="28"/>
      <c r="T3" s="28"/>
      <c r="U3" s="28"/>
      <c r="V3" s="28"/>
      <c r="W3" s="28"/>
      <c r="X3" s="28"/>
      <c r="Y3" s="28"/>
      <c r="Z3" s="29"/>
      <c r="AA3" s="10"/>
      <c r="AB3" s="10"/>
      <c r="AC3" s="34"/>
      <c r="AD3" s="34"/>
      <c r="AE3" s="34"/>
      <c r="AF3" s="34"/>
      <c r="AG3" s="34"/>
      <c r="AH3" s="34"/>
      <c r="AI3" s="6"/>
      <c r="AJ3" s="6"/>
      <c r="AK3" s="6"/>
    </row>
    <row r="4" spans="1:40" ht="15.75" x14ac:dyDescent="0.25">
      <c r="A4" s="7" t="s">
        <v>19</v>
      </c>
      <c r="B4" s="66" t="s">
        <v>44</v>
      </c>
      <c r="C4" s="67"/>
      <c r="D4" s="67"/>
      <c r="E4" s="11"/>
      <c r="F4" s="48"/>
      <c r="G4" s="14"/>
      <c r="H4" s="14"/>
      <c r="I4" s="14"/>
      <c r="J4" s="14"/>
      <c r="K4" s="14"/>
      <c r="L4" s="14"/>
      <c r="M4" s="14"/>
      <c r="N4" s="14"/>
      <c r="O4" s="14"/>
      <c r="P4" s="14"/>
      <c r="Q4" s="14"/>
      <c r="R4" s="14"/>
      <c r="S4" s="14"/>
      <c r="T4" s="14"/>
      <c r="U4" s="14"/>
      <c r="V4" s="14"/>
      <c r="W4" s="14"/>
      <c r="X4" s="14"/>
      <c r="Y4" s="14"/>
      <c r="Z4" s="14"/>
      <c r="AA4" s="10"/>
      <c r="AB4" s="10"/>
      <c r="AC4" s="34"/>
      <c r="AD4" s="34"/>
      <c r="AE4" s="34"/>
      <c r="AF4" s="34"/>
      <c r="AG4" s="34"/>
      <c r="AH4" s="34"/>
      <c r="AI4" s="6"/>
      <c r="AJ4" s="6"/>
      <c r="AK4" s="6"/>
    </row>
    <row r="5" spans="1:40" ht="15.75" x14ac:dyDescent="0.25">
      <c r="A5" s="45"/>
      <c r="B5" s="32"/>
      <c r="C5" s="63" t="s">
        <v>16</v>
      </c>
      <c r="D5" s="63"/>
      <c r="E5" s="63" t="s">
        <v>46</v>
      </c>
      <c r="F5" s="63"/>
      <c r="G5" s="63"/>
      <c r="H5" s="63"/>
      <c r="I5" s="63"/>
      <c r="J5" s="63"/>
      <c r="K5" s="63"/>
      <c r="L5" s="63"/>
      <c r="M5" s="63"/>
      <c r="N5" s="63"/>
      <c r="O5" s="63"/>
      <c r="P5" s="63"/>
      <c r="Q5" s="63"/>
      <c r="R5" s="63"/>
      <c r="S5" s="63"/>
      <c r="T5" s="63"/>
      <c r="U5" s="63"/>
      <c r="V5" s="63"/>
      <c r="W5" s="63"/>
      <c r="X5" s="63"/>
      <c r="Y5" s="63"/>
      <c r="Z5" s="63"/>
      <c r="AA5" s="63"/>
      <c r="AB5" s="78"/>
      <c r="AC5" s="35"/>
      <c r="AD5" s="35"/>
      <c r="AE5" s="35"/>
      <c r="AF5" s="35"/>
      <c r="AG5" s="35"/>
      <c r="AH5" s="35"/>
      <c r="AI5" s="65"/>
      <c r="AJ5" s="65"/>
      <c r="AK5" s="65"/>
      <c r="AL5" s="9"/>
      <c r="AM5" s="6"/>
      <c r="AN5" s="6"/>
    </row>
    <row r="6" spans="1:40" ht="26.25" x14ac:dyDescent="0.25">
      <c r="A6" s="46" t="s">
        <v>18</v>
      </c>
      <c r="B6" s="33" t="s">
        <v>17</v>
      </c>
      <c r="C6" s="25" t="s">
        <v>117</v>
      </c>
      <c r="D6" s="25" t="s">
        <v>42</v>
      </c>
      <c r="E6" s="53" t="s">
        <v>60</v>
      </c>
      <c r="F6" s="49" t="s">
        <v>59</v>
      </c>
      <c r="G6" s="26" t="s">
        <v>61</v>
      </c>
      <c r="H6" s="53" t="s">
        <v>62</v>
      </c>
      <c r="I6" s="53" t="s">
        <v>63</v>
      </c>
      <c r="J6" s="53" t="s">
        <v>64</v>
      </c>
      <c r="K6" s="53" t="s">
        <v>65</v>
      </c>
      <c r="L6" s="53" t="s">
        <v>66</v>
      </c>
      <c r="M6" s="53" t="s">
        <v>67</v>
      </c>
      <c r="N6" s="53" t="s">
        <v>68</v>
      </c>
      <c r="O6" s="53" t="s">
        <v>70</v>
      </c>
      <c r="P6" s="53" t="s">
        <v>71</v>
      </c>
      <c r="Q6" s="53" t="s">
        <v>72</v>
      </c>
      <c r="R6" s="53" t="s">
        <v>73</v>
      </c>
      <c r="S6" s="53" t="s">
        <v>74</v>
      </c>
      <c r="T6" s="53" t="s">
        <v>118</v>
      </c>
      <c r="U6" s="53" t="s">
        <v>75</v>
      </c>
      <c r="V6" s="53" t="s">
        <v>89</v>
      </c>
      <c r="W6" s="53" t="s">
        <v>90</v>
      </c>
      <c r="X6" s="53" t="s">
        <v>91</v>
      </c>
      <c r="Y6" s="53" t="s">
        <v>92</v>
      </c>
      <c r="Z6" s="51" t="s">
        <v>26</v>
      </c>
      <c r="AA6" s="51" t="s">
        <v>27</v>
      </c>
      <c r="AB6" s="51" t="s">
        <v>28</v>
      </c>
      <c r="AD6" s="6"/>
      <c r="AE6" s="9"/>
    </row>
    <row r="7" spans="1:40" ht="110.25" x14ac:dyDescent="0.25">
      <c r="A7" s="31" t="s">
        <v>78</v>
      </c>
      <c r="B7" s="27" t="s">
        <v>55</v>
      </c>
      <c r="C7" s="27" t="s">
        <v>142</v>
      </c>
      <c r="D7" s="27" t="s">
        <v>43</v>
      </c>
      <c r="E7" s="27" t="s">
        <v>76</v>
      </c>
      <c r="F7" s="54">
        <v>5</v>
      </c>
      <c r="G7" s="36" t="s">
        <v>82</v>
      </c>
      <c r="H7" s="27" t="s">
        <v>141</v>
      </c>
      <c r="I7" s="27">
        <v>1</v>
      </c>
      <c r="J7" s="27" t="s">
        <v>83</v>
      </c>
      <c r="K7" s="27" t="s">
        <v>84</v>
      </c>
      <c r="L7" s="55" t="s">
        <v>85</v>
      </c>
      <c r="M7" s="27">
        <v>8099566093</v>
      </c>
      <c r="N7" s="27">
        <v>8099566093</v>
      </c>
      <c r="O7" s="27" t="str">
        <f>TEXT(H1,"yyyy-mm-dd")</f>
        <v>2019-05-10</v>
      </c>
      <c r="P7" s="27" t="s">
        <v>86</v>
      </c>
      <c r="Q7" s="27">
        <v>4</v>
      </c>
      <c r="R7" s="27" t="s">
        <v>87</v>
      </c>
      <c r="S7" s="27" t="s">
        <v>87</v>
      </c>
      <c r="T7" s="27" t="s">
        <v>76</v>
      </c>
      <c r="U7" s="27">
        <v>100</v>
      </c>
      <c r="V7" s="27" t="s">
        <v>88</v>
      </c>
      <c r="W7" s="27">
        <v>2</v>
      </c>
      <c r="X7" s="27" t="s">
        <v>93</v>
      </c>
      <c r="Y7" s="27">
        <v>1</v>
      </c>
      <c r="Z7" s="47" t="s">
        <v>121</v>
      </c>
      <c r="AA7" s="8"/>
      <c r="AB7" s="8"/>
      <c r="AC7" s="9"/>
      <c r="AD7" s="6"/>
      <c r="AE7" s="6"/>
    </row>
    <row r="21" spans="6:37" x14ac:dyDescent="0.25">
      <c r="AK21" s="6"/>
    </row>
    <row r="32" spans="6:37" x14ac:dyDescent="0.25">
      <c r="F32" s="5"/>
    </row>
    <row r="33" spans="6:6" x14ac:dyDescent="0.25">
      <c r="F33" s="5"/>
    </row>
    <row r="34" spans="6:6" x14ac:dyDescent="0.25">
      <c r="F34" s="5"/>
    </row>
    <row r="35" spans="6:6" x14ac:dyDescent="0.25">
      <c r="F35" s="5"/>
    </row>
    <row r="36" spans="6:6" x14ac:dyDescent="0.25">
      <c r="F36" s="5"/>
    </row>
    <row r="37" spans="6:6" x14ac:dyDescent="0.25">
      <c r="F37" s="5"/>
    </row>
    <row r="38" spans="6:6" x14ac:dyDescent="0.25">
      <c r="F38" s="5"/>
    </row>
    <row r="39" spans="6:6" x14ac:dyDescent="0.25">
      <c r="F39" s="5"/>
    </row>
    <row r="40" spans="6:6" x14ac:dyDescent="0.25">
      <c r="F40" s="5"/>
    </row>
    <row r="41" spans="6:6" x14ac:dyDescent="0.25">
      <c r="F41" s="5"/>
    </row>
    <row r="42" spans="6:6" x14ac:dyDescent="0.25">
      <c r="F42" s="5"/>
    </row>
  </sheetData>
  <mergeCells count="10">
    <mergeCell ref="AI5:AK5"/>
    <mergeCell ref="B1:D1"/>
    <mergeCell ref="B2:D2"/>
    <mergeCell ref="B3:D3"/>
    <mergeCell ref="B4:D4"/>
    <mergeCell ref="F1:G1"/>
    <mergeCell ref="F2:G2"/>
    <mergeCell ref="F3:G3"/>
    <mergeCell ref="C5:D5"/>
    <mergeCell ref="E5:AB5"/>
  </mergeCells>
  <dataValidations count="6">
    <dataValidation allowBlank="1" showInputMessage="1" showErrorMessage="1" prompt="&lt;Name of the Service need to add&gt;" sqref="A1"/>
    <dataValidation allowBlank="1" showInputMessage="1" showErrorMessage="1" prompt="&lt;Module Name&gt;" sqref="A2"/>
    <dataValidation allowBlank="1" showInputMessage="1" showErrorMessage="1" prompt="&lt;DD/MM/YYYY&gt;" sqref="A3"/>
    <dataValidation allowBlank="1" showInputMessage="1" showErrorMessage="1" prompt="&lt;Service Version&gt;" sqref="A4 B1:B4"/>
    <dataValidation allowBlank="1" showInputMessage="1" showErrorMessage="1" prompt="&lt;Employee Name&gt;" sqref="E2"/>
    <dataValidation allowBlank="1" showInputMessage="1" showErrorMessage="1" prompt="&lt;Testing Type&gt;" sqref="E1"/>
  </dataValidations>
  <hyperlinks>
    <hyperlink ref="L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N15"/>
  <sheetViews>
    <sheetView topLeftCell="A15" workbookViewId="0">
      <selection activeCell="C9" sqref="C9:C15"/>
    </sheetView>
  </sheetViews>
  <sheetFormatPr defaultRowHeight="15.75" x14ac:dyDescent="0.25"/>
  <cols>
    <col min="1" max="1" customWidth="true" width="16.625" collapsed="true"/>
    <col min="5" max="5" customWidth="true" width="18.875" collapsed="true"/>
    <col min="8" max="8" customWidth="true" width="13.625" collapsed="true"/>
    <col min="13" max="13" customWidth="true" width="14.5" collapsed="true"/>
    <col min="14" max="14" customWidth="true" width="15.0" collapsed="true"/>
    <col min="15" max="15" customWidth="true" width="12.5" collapsed="true"/>
  </cols>
  <sheetData>
    <row r="1" spans="1:40" s="5" customFormat="1" ht="15.75" customHeight="1" x14ac:dyDescent="0.25">
      <c r="A1" s="7" t="s">
        <v>25</v>
      </c>
      <c r="B1" s="66" t="s">
        <v>77</v>
      </c>
      <c r="C1" s="67"/>
      <c r="D1" s="67"/>
      <c r="E1" s="12" t="s">
        <v>24</v>
      </c>
      <c r="F1" s="72"/>
      <c r="G1" s="73"/>
      <c r="H1" s="52">
        <v>43595</v>
      </c>
      <c r="I1" s="52"/>
      <c r="J1" s="52"/>
      <c r="K1" s="52"/>
      <c r="L1" s="52"/>
      <c r="M1" s="52"/>
      <c r="N1" s="52"/>
      <c r="O1" s="52" t="s">
        <v>69</v>
      </c>
      <c r="P1" s="52"/>
      <c r="Q1" s="52"/>
      <c r="R1" s="52"/>
      <c r="S1" s="52"/>
      <c r="T1" s="52"/>
      <c r="U1" s="52"/>
      <c r="V1" s="52"/>
      <c r="W1" s="52"/>
      <c r="X1" s="52"/>
      <c r="Y1" s="52"/>
      <c r="Z1" s="29"/>
      <c r="AA1" s="10"/>
      <c r="AB1" s="10"/>
      <c r="AC1" s="34"/>
      <c r="AD1" s="34"/>
      <c r="AE1" s="34"/>
      <c r="AF1" s="34"/>
      <c r="AG1" s="34"/>
      <c r="AH1" s="34"/>
      <c r="AI1" s="6"/>
      <c r="AJ1" s="6"/>
      <c r="AK1" s="6"/>
    </row>
    <row r="2" spans="1:40" s="5" customFormat="1" ht="15.75" customHeight="1" x14ac:dyDescent="0.25">
      <c r="A2" s="7" t="s">
        <v>23</v>
      </c>
      <c r="B2" s="68"/>
      <c r="C2" s="69"/>
      <c r="D2" s="69"/>
      <c r="E2" s="12" t="s">
        <v>22</v>
      </c>
      <c r="F2" s="74" t="s">
        <v>41</v>
      </c>
      <c r="G2" s="75"/>
      <c r="H2" s="52">
        <v>43557</v>
      </c>
      <c r="I2" s="52"/>
      <c r="J2" s="52"/>
      <c r="K2" s="52"/>
      <c r="L2" s="52"/>
      <c r="M2" s="52"/>
      <c r="N2" s="52"/>
      <c r="O2" s="52"/>
      <c r="P2" s="52"/>
      <c r="Q2" s="52"/>
      <c r="R2" s="52"/>
      <c r="S2" s="52"/>
      <c r="T2" s="52"/>
      <c r="U2" s="52"/>
      <c r="V2" s="52"/>
      <c r="W2" s="52"/>
      <c r="X2" s="52"/>
      <c r="Y2" s="52"/>
      <c r="Z2" s="30"/>
      <c r="AA2" s="10"/>
      <c r="AB2" s="10"/>
      <c r="AC2" s="34"/>
      <c r="AD2" s="34"/>
      <c r="AE2" s="34"/>
      <c r="AF2" s="34"/>
      <c r="AG2" s="34"/>
      <c r="AH2" s="34"/>
      <c r="AI2" s="6"/>
      <c r="AJ2" s="6"/>
      <c r="AK2" s="6"/>
    </row>
    <row r="3" spans="1:40" s="5" customFormat="1" ht="31.5" x14ac:dyDescent="0.25">
      <c r="A3" s="7" t="s">
        <v>21</v>
      </c>
      <c r="B3" s="70">
        <v>43496</v>
      </c>
      <c r="C3" s="67"/>
      <c r="D3" s="71"/>
      <c r="E3" s="13" t="s">
        <v>20</v>
      </c>
      <c r="F3" s="76"/>
      <c r="G3" s="77"/>
      <c r="H3" s="28"/>
      <c r="I3" s="28"/>
      <c r="J3" s="28"/>
      <c r="K3" s="28"/>
      <c r="L3" s="28"/>
      <c r="M3" s="28"/>
      <c r="N3" s="28"/>
      <c r="O3" s="28"/>
      <c r="P3" s="28"/>
      <c r="Q3" s="28"/>
      <c r="R3" s="28"/>
      <c r="S3" s="28"/>
      <c r="T3" s="28"/>
      <c r="U3" s="28"/>
      <c r="V3" s="28"/>
      <c r="W3" s="28"/>
      <c r="X3" s="28"/>
      <c r="Y3" s="28"/>
      <c r="Z3" s="29"/>
      <c r="AA3" s="10"/>
      <c r="AB3" s="10"/>
      <c r="AC3" s="34"/>
      <c r="AD3" s="34"/>
      <c r="AE3" s="34"/>
      <c r="AF3" s="34"/>
      <c r="AG3" s="34"/>
      <c r="AH3" s="34"/>
      <c r="AI3" s="6"/>
      <c r="AJ3" s="6"/>
      <c r="AK3" s="6"/>
    </row>
    <row r="4" spans="1:40" s="5" customFormat="1" x14ac:dyDescent="0.25">
      <c r="A4" s="7" t="s">
        <v>19</v>
      </c>
      <c r="B4" s="66" t="s">
        <v>44</v>
      </c>
      <c r="C4" s="67"/>
      <c r="D4" s="67"/>
      <c r="E4" s="11"/>
      <c r="F4" s="48"/>
      <c r="G4" s="14"/>
      <c r="H4" s="14"/>
      <c r="I4" s="14"/>
      <c r="J4" s="14"/>
      <c r="K4" s="14"/>
      <c r="L4" s="14"/>
      <c r="M4" s="14"/>
      <c r="N4" s="14"/>
      <c r="O4" s="14"/>
      <c r="P4" s="14"/>
      <c r="Q4" s="14"/>
      <c r="R4" s="14"/>
      <c r="S4" s="14"/>
      <c r="T4" s="14"/>
      <c r="U4" s="14"/>
      <c r="V4" s="14"/>
      <c r="W4" s="14"/>
      <c r="X4" s="14"/>
      <c r="Y4" s="14"/>
      <c r="Z4" s="14"/>
      <c r="AA4" s="10"/>
      <c r="AB4" s="10"/>
      <c r="AC4" s="34"/>
      <c r="AD4" s="34"/>
      <c r="AE4" s="34"/>
      <c r="AF4" s="34"/>
      <c r="AG4" s="34"/>
      <c r="AH4" s="34"/>
      <c r="AI4" s="6"/>
      <c r="AJ4" s="6"/>
      <c r="AK4" s="6"/>
    </row>
    <row r="5" spans="1:40" s="5" customFormat="1" x14ac:dyDescent="0.25">
      <c r="A5" s="45"/>
      <c r="B5" s="32"/>
      <c r="C5" s="63" t="s">
        <v>16</v>
      </c>
      <c r="D5" s="63"/>
      <c r="E5" s="63" t="s">
        <v>46</v>
      </c>
      <c r="F5" s="63"/>
      <c r="G5" s="63"/>
      <c r="H5" s="63"/>
      <c r="I5" s="63"/>
      <c r="J5" s="63"/>
      <c r="K5" s="63"/>
      <c r="L5" s="63"/>
      <c r="M5" s="63"/>
      <c r="N5" s="63"/>
      <c r="O5" s="63"/>
      <c r="P5" s="63"/>
      <c r="Q5" s="63"/>
      <c r="R5" s="63"/>
      <c r="S5" s="63"/>
      <c r="T5" s="63"/>
      <c r="U5" s="63"/>
      <c r="V5" s="63"/>
      <c r="W5" s="63"/>
      <c r="X5" s="63"/>
      <c r="Y5" s="63"/>
      <c r="Z5" s="63"/>
      <c r="AA5" s="63"/>
      <c r="AB5" s="78"/>
      <c r="AC5" s="35"/>
      <c r="AD5" s="35"/>
      <c r="AE5" s="35"/>
      <c r="AF5" s="35"/>
      <c r="AG5" s="35"/>
      <c r="AH5" s="35"/>
      <c r="AI5" s="65"/>
      <c r="AJ5" s="65"/>
      <c r="AK5" s="65"/>
      <c r="AL5" s="9"/>
      <c r="AM5" s="6"/>
      <c r="AN5" s="6"/>
    </row>
    <row r="6" spans="1:40" s="5" customFormat="1" ht="39" x14ac:dyDescent="0.25">
      <c r="A6" s="46" t="s">
        <v>18</v>
      </c>
      <c r="B6" s="33" t="s">
        <v>17</v>
      </c>
      <c r="C6" s="25" t="s">
        <v>54</v>
      </c>
      <c r="D6" s="25" t="s">
        <v>42</v>
      </c>
      <c r="E6" s="53" t="s">
        <v>60</v>
      </c>
      <c r="F6" s="49" t="s">
        <v>59</v>
      </c>
      <c r="G6" s="26" t="s">
        <v>61</v>
      </c>
      <c r="H6" s="53" t="s">
        <v>62</v>
      </c>
      <c r="I6" s="53" t="s">
        <v>63</v>
      </c>
      <c r="J6" s="53" t="s">
        <v>64</v>
      </c>
      <c r="K6" s="53" t="s">
        <v>65</v>
      </c>
      <c r="L6" s="53" t="s">
        <v>66</v>
      </c>
      <c r="M6" s="53" t="s">
        <v>67</v>
      </c>
      <c r="N6" s="53" t="s">
        <v>68</v>
      </c>
      <c r="O6" s="53" t="s">
        <v>70</v>
      </c>
      <c r="P6" s="53" t="s">
        <v>71</v>
      </c>
      <c r="Q6" s="53" t="s">
        <v>72</v>
      </c>
      <c r="R6" s="53" t="s">
        <v>73</v>
      </c>
      <c r="S6" s="53" t="s">
        <v>74</v>
      </c>
      <c r="T6" s="53" t="s">
        <v>118</v>
      </c>
      <c r="U6" s="53" t="s">
        <v>75</v>
      </c>
      <c r="V6" s="53" t="s">
        <v>89</v>
      </c>
      <c r="W6" s="53" t="s">
        <v>90</v>
      </c>
      <c r="X6" s="53" t="s">
        <v>91</v>
      </c>
      <c r="Y6" s="53" t="s">
        <v>92</v>
      </c>
      <c r="Z6" s="51" t="s">
        <v>26</v>
      </c>
      <c r="AA6" s="51" t="s">
        <v>27</v>
      </c>
      <c r="AB6" s="51" t="s">
        <v>28</v>
      </c>
      <c r="AD6" s="6"/>
      <c r="AE6" s="9"/>
    </row>
    <row r="7" spans="1:40" s="5" customFormat="1" x14ac:dyDescent="0.25">
      <c r="A7" s="59"/>
      <c r="B7" s="33"/>
      <c r="C7" s="25"/>
      <c r="D7" s="25"/>
      <c r="E7" s="53"/>
      <c r="F7" s="49"/>
      <c r="G7" s="26"/>
      <c r="H7" s="53"/>
      <c r="I7" s="53"/>
      <c r="J7" s="53"/>
      <c r="K7" s="53"/>
      <c r="L7" s="53"/>
      <c r="M7" s="53"/>
      <c r="N7" s="53"/>
      <c r="O7" s="53"/>
      <c r="P7" s="53"/>
      <c r="Q7" s="53"/>
      <c r="R7" s="53"/>
      <c r="S7" s="53"/>
      <c r="T7" s="53"/>
      <c r="U7" s="53"/>
      <c r="V7" s="53"/>
      <c r="W7" s="53"/>
      <c r="X7" s="53"/>
      <c r="Y7" s="53"/>
      <c r="Z7" s="51"/>
      <c r="AA7" s="60"/>
      <c r="AB7" s="60"/>
      <c r="AD7" s="6"/>
      <c r="AE7" s="9"/>
    </row>
    <row r="8" spans="1:40" s="5" customFormat="1" ht="63" x14ac:dyDescent="0.25">
      <c r="A8" s="62" t="s">
        <v>79</v>
      </c>
      <c r="B8" s="27" t="s">
        <v>122</v>
      </c>
      <c r="C8" s="27"/>
      <c r="D8" s="27" t="s">
        <v>43</v>
      </c>
      <c r="E8" s="27" t="s">
        <v>76</v>
      </c>
      <c r="F8" s="54">
        <v>5</v>
      </c>
      <c r="G8" s="36" t="s">
        <v>82</v>
      </c>
      <c r="H8" s="27" t="s">
        <v>94</v>
      </c>
      <c r="I8" s="27">
        <v>1</v>
      </c>
      <c r="J8" s="27" t="s">
        <v>83</v>
      </c>
      <c r="K8" s="27" t="s">
        <v>84</v>
      </c>
      <c r="L8" s="55" t="s">
        <v>85</v>
      </c>
      <c r="M8" s="27">
        <v>8099566093</v>
      </c>
      <c r="N8" s="27">
        <v>8099566093</v>
      </c>
      <c r="O8" s="27" t="str">
        <f>TEXT(H1,"yyyy-mm-dd")</f>
        <v>2019-05-10</v>
      </c>
      <c r="P8" s="27" t="s">
        <v>86</v>
      </c>
      <c r="Q8" s="27">
        <v>4</v>
      </c>
      <c r="R8" s="27" t="s">
        <v>87</v>
      </c>
      <c r="S8" s="27" t="s">
        <v>87</v>
      </c>
      <c r="T8" s="27" t="s">
        <v>76</v>
      </c>
      <c r="U8" s="27">
        <v>100</v>
      </c>
      <c r="V8" s="27" t="s">
        <v>88</v>
      </c>
      <c r="W8" s="27">
        <v>2</v>
      </c>
      <c r="X8" s="27" t="s">
        <v>93</v>
      </c>
      <c r="Y8" s="27">
        <v>1</v>
      </c>
      <c r="Z8" s="47" t="s">
        <v>56</v>
      </c>
      <c r="AC8" s="8"/>
      <c r="AD8" s="8"/>
      <c r="AE8" s="9"/>
      <c r="AF8" s="6"/>
      <c r="AG8" s="6"/>
    </row>
    <row r="9" spans="1:40" s="5" customFormat="1" ht="63" x14ac:dyDescent="0.25">
      <c r="A9" s="31" t="s">
        <v>95</v>
      </c>
      <c r="B9" s="27" t="s">
        <v>123</v>
      </c>
      <c r="C9" s="27" t="s">
        <v>142</v>
      </c>
      <c r="D9" s="27" t="s">
        <v>43</v>
      </c>
      <c r="E9" s="27" t="s">
        <v>76</v>
      </c>
      <c r="F9" s="54">
        <v>5</v>
      </c>
      <c r="G9" s="36" t="s">
        <v>82</v>
      </c>
      <c r="H9" s="27" t="s">
        <v>94</v>
      </c>
      <c r="I9" s="27">
        <v>1</v>
      </c>
      <c r="J9" s="27" t="s">
        <v>83</v>
      </c>
      <c r="K9" s="27" t="s">
        <v>84</v>
      </c>
      <c r="L9" s="55" t="s">
        <v>85</v>
      </c>
      <c r="M9" s="27">
        <v>8099566093</v>
      </c>
      <c r="N9" s="27">
        <v>8099566093</v>
      </c>
      <c r="O9" s="27" t="str">
        <f>TEXT(H1,"yyyy-mm-dd")</f>
        <v>2019-05-10</v>
      </c>
      <c r="P9" s="27" t="s">
        <v>86</v>
      </c>
      <c r="Q9" s="27">
        <v>4</v>
      </c>
      <c r="R9" s="27" t="s">
        <v>87</v>
      </c>
      <c r="S9" s="27" t="s">
        <v>87</v>
      </c>
      <c r="T9" s="27" t="s">
        <v>76</v>
      </c>
      <c r="U9" s="27">
        <v>100</v>
      </c>
      <c r="V9" s="27" t="s">
        <v>88</v>
      </c>
      <c r="W9" s="27">
        <v>2</v>
      </c>
      <c r="X9" s="27" t="s">
        <v>93</v>
      </c>
      <c r="Y9" s="27">
        <v>1</v>
      </c>
      <c r="Z9" s="47" t="s">
        <v>56</v>
      </c>
      <c r="AC9" s="8"/>
      <c r="AD9" s="8"/>
      <c r="AE9" s="9"/>
      <c r="AF9" s="6"/>
      <c r="AG9" s="6"/>
    </row>
    <row r="10" spans="1:40" s="5" customFormat="1" ht="236.25" x14ac:dyDescent="0.25">
      <c r="A10" s="31" t="s">
        <v>96</v>
      </c>
      <c r="B10" s="27" t="s">
        <v>124</v>
      </c>
      <c r="C10" s="27" t="s">
        <v>142</v>
      </c>
      <c r="D10" s="27" t="s">
        <v>43</v>
      </c>
      <c r="E10" s="27" t="s">
        <v>76</v>
      </c>
      <c r="F10" s="54">
        <v>5</v>
      </c>
      <c r="G10" s="36" t="s">
        <v>82</v>
      </c>
      <c r="H10" s="27" t="s">
        <v>94</v>
      </c>
      <c r="I10" s="27">
        <v>1</v>
      </c>
      <c r="J10" s="27" t="s">
        <v>83</v>
      </c>
      <c r="K10" s="27" t="s">
        <v>84</v>
      </c>
      <c r="L10" s="55" t="s">
        <v>85</v>
      </c>
      <c r="M10" s="27">
        <v>8099566093</v>
      </c>
      <c r="N10" s="27">
        <v>8099566093</v>
      </c>
      <c r="O10" s="27"/>
      <c r="P10" s="27" t="s">
        <v>86</v>
      </c>
      <c r="Q10" s="27">
        <v>4</v>
      </c>
      <c r="R10" s="27" t="s">
        <v>87</v>
      </c>
      <c r="S10" s="27" t="s">
        <v>87</v>
      </c>
      <c r="T10" s="27" t="s">
        <v>76</v>
      </c>
      <c r="U10" s="27">
        <v>100</v>
      </c>
      <c r="V10" s="27" t="s">
        <v>88</v>
      </c>
      <c r="W10" s="27">
        <v>2</v>
      </c>
      <c r="X10" s="27" t="s">
        <v>93</v>
      </c>
      <c r="Y10" s="27">
        <v>1</v>
      </c>
      <c r="Z10" s="47" t="s">
        <v>56</v>
      </c>
      <c r="AC10" s="8"/>
      <c r="AD10" s="8"/>
      <c r="AE10" s="9"/>
      <c r="AF10" s="6"/>
      <c r="AG10" s="6"/>
    </row>
    <row r="11" spans="1:40" s="5" customFormat="1" ht="236.25" x14ac:dyDescent="0.25">
      <c r="A11" s="31" t="s">
        <v>97</v>
      </c>
      <c r="B11" s="27" t="s">
        <v>125</v>
      </c>
      <c r="C11" s="27" t="s">
        <v>142</v>
      </c>
      <c r="D11" s="27" t="s">
        <v>43</v>
      </c>
      <c r="E11" s="27" t="s">
        <v>76</v>
      </c>
      <c r="F11" s="54">
        <v>5</v>
      </c>
      <c r="G11" s="36" t="s">
        <v>82</v>
      </c>
      <c r="H11" s="27" t="s">
        <v>94</v>
      </c>
      <c r="I11" s="27">
        <v>1</v>
      </c>
      <c r="J11" s="27" t="s">
        <v>83</v>
      </c>
      <c r="K11" s="27" t="s">
        <v>84</v>
      </c>
      <c r="L11" s="55" t="s">
        <v>85</v>
      </c>
      <c r="M11" s="27">
        <v>8099566093</v>
      </c>
      <c r="N11" s="27">
        <v>8099566093</v>
      </c>
      <c r="O11" s="27" t="str">
        <f>TEXT(H1,"yyyy-mm-dd")</f>
        <v>2019-05-10</v>
      </c>
      <c r="P11" s="27" t="s">
        <v>86</v>
      </c>
      <c r="Q11" s="27">
        <v>4</v>
      </c>
      <c r="R11" s="27" t="s">
        <v>87</v>
      </c>
      <c r="S11" s="27" t="s">
        <v>87</v>
      </c>
      <c r="T11" s="27" t="s">
        <v>76</v>
      </c>
      <c r="U11" s="27">
        <v>100</v>
      </c>
      <c r="V11" s="27"/>
      <c r="W11" s="27">
        <v>2</v>
      </c>
      <c r="X11" s="27" t="s">
        <v>93</v>
      </c>
      <c r="Y11" s="27">
        <v>1</v>
      </c>
      <c r="Z11" s="47" t="s">
        <v>56</v>
      </c>
      <c r="AC11" s="8"/>
      <c r="AD11" s="8"/>
      <c r="AE11" s="9"/>
      <c r="AF11" s="6"/>
      <c r="AG11" s="6"/>
    </row>
    <row r="12" spans="1:40" s="5" customFormat="1" ht="236.25" x14ac:dyDescent="0.25">
      <c r="A12" s="31" t="s">
        <v>98</v>
      </c>
      <c r="B12" s="27" t="s">
        <v>126</v>
      </c>
      <c r="C12" s="27" t="s">
        <v>142</v>
      </c>
      <c r="D12" s="27" t="s">
        <v>43</v>
      </c>
      <c r="E12" s="27" t="s">
        <v>76</v>
      </c>
      <c r="F12" s="54">
        <v>5</v>
      </c>
      <c r="G12" s="36" t="s">
        <v>82</v>
      </c>
      <c r="H12" s="27" t="s">
        <v>94</v>
      </c>
      <c r="I12" s="27">
        <v>1</v>
      </c>
      <c r="J12" s="27" t="s">
        <v>83</v>
      </c>
      <c r="K12" s="27" t="s">
        <v>84</v>
      </c>
      <c r="L12" s="55" t="s">
        <v>85</v>
      </c>
      <c r="M12" s="27">
        <v>8099566093</v>
      </c>
      <c r="N12" s="27">
        <v>8099566093</v>
      </c>
      <c r="O12" s="27" t="str">
        <f>TEXT(H5,"yyyy-mm-dd")</f>
        <v>1900-01-00</v>
      </c>
      <c r="P12" s="27" t="s">
        <v>86</v>
      </c>
      <c r="Q12" s="27">
        <v>4</v>
      </c>
      <c r="R12" s="27" t="s">
        <v>87</v>
      </c>
      <c r="S12" s="27" t="s">
        <v>87</v>
      </c>
      <c r="T12" s="27" t="s">
        <v>76</v>
      </c>
      <c r="U12" s="27">
        <v>100</v>
      </c>
      <c r="V12" s="27" t="s">
        <v>88</v>
      </c>
      <c r="W12" s="27"/>
      <c r="X12" s="27" t="s">
        <v>93</v>
      </c>
      <c r="Y12" s="27">
        <v>1</v>
      </c>
      <c r="Z12" s="47" t="s">
        <v>56</v>
      </c>
      <c r="AC12" s="8"/>
      <c r="AD12" s="8"/>
      <c r="AE12" s="9"/>
      <c r="AF12" s="6"/>
      <c r="AG12" s="6"/>
    </row>
    <row r="13" spans="1:40" s="5" customFormat="1" ht="236.25" x14ac:dyDescent="0.25">
      <c r="A13" s="31" t="s">
        <v>99</v>
      </c>
      <c r="B13" s="27" t="s">
        <v>125</v>
      </c>
      <c r="C13" s="27" t="s">
        <v>142</v>
      </c>
      <c r="D13" s="27" t="s">
        <v>43</v>
      </c>
      <c r="E13" s="27" t="s">
        <v>76</v>
      </c>
      <c r="F13" s="54">
        <v>5</v>
      </c>
      <c r="G13" s="36" t="s">
        <v>82</v>
      </c>
      <c r="H13" s="27" t="s">
        <v>94</v>
      </c>
      <c r="I13" s="27">
        <v>1</v>
      </c>
      <c r="J13" s="27" t="s">
        <v>83</v>
      </c>
      <c r="K13" s="27" t="s">
        <v>84</v>
      </c>
      <c r="L13" s="55" t="s">
        <v>85</v>
      </c>
      <c r="M13" s="27">
        <v>8099566093</v>
      </c>
      <c r="N13" s="27">
        <v>8099566093</v>
      </c>
      <c r="O13" s="27" t="str">
        <f>TEXT(H6,"yyyy-mm-dd")</f>
        <v>agentBookingReference</v>
      </c>
      <c r="P13" s="27" t="s">
        <v>86</v>
      </c>
      <c r="Q13" s="27">
        <v>4</v>
      </c>
      <c r="R13" s="27" t="s">
        <v>87</v>
      </c>
      <c r="S13" s="27" t="s">
        <v>87</v>
      </c>
      <c r="T13" s="27" t="s">
        <v>76</v>
      </c>
      <c r="U13" s="27">
        <v>100</v>
      </c>
      <c r="V13" s="27" t="s">
        <v>88</v>
      </c>
      <c r="W13" s="27">
        <v>2</v>
      </c>
      <c r="X13" s="27"/>
      <c r="Y13" s="27">
        <v>1</v>
      </c>
      <c r="Z13" s="47" t="s">
        <v>56</v>
      </c>
      <c r="AC13" s="8"/>
      <c r="AD13" s="8"/>
      <c r="AE13" s="9"/>
      <c r="AF13" s="6"/>
      <c r="AG13" s="6"/>
    </row>
    <row r="14" spans="1:40" s="5" customFormat="1" ht="236.25" x14ac:dyDescent="0.25">
      <c r="A14" s="31" t="s">
        <v>100</v>
      </c>
      <c r="B14" s="27" t="s">
        <v>126</v>
      </c>
      <c r="C14" s="27" t="s">
        <v>142</v>
      </c>
      <c r="D14" s="27" t="s">
        <v>43</v>
      </c>
      <c r="E14" s="27" t="s">
        <v>76</v>
      </c>
      <c r="F14" s="54">
        <v>5</v>
      </c>
      <c r="G14" s="36" t="s">
        <v>82</v>
      </c>
      <c r="H14" s="27" t="s">
        <v>94</v>
      </c>
      <c r="I14" s="27">
        <v>1</v>
      </c>
      <c r="J14" s="27" t="s">
        <v>83</v>
      </c>
      <c r="K14" s="27" t="s">
        <v>84</v>
      </c>
      <c r="L14" s="55" t="s">
        <v>85</v>
      </c>
      <c r="M14" s="27">
        <v>8099566093</v>
      </c>
      <c r="N14" s="27">
        <v>8099566093</v>
      </c>
      <c r="O14" s="27" t="str">
        <f>TEXT(H8,"yyyy-mm-dd")</f>
        <v>agentBookingReference123</v>
      </c>
      <c r="P14" s="27" t="s">
        <v>86</v>
      </c>
      <c r="Q14" s="27">
        <v>4</v>
      </c>
      <c r="R14" s="27" t="s">
        <v>87</v>
      </c>
      <c r="S14" s="27" t="s">
        <v>87</v>
      </c>
      <c r="T14" s="27" t="s">
        <v>76</v>
      </c>
      <c r="U14" s="27">
        <v>100</v>
      </c>
      <c r="V14" s="27" t="s">
        <v>88</v>
      </c>
      <c r="W14" s="27">
        <v>2</v>
      </c>
      <c r="X14" s="27" t="s">
        <v>93</v>
      </c>
      <c r="Y14" s="27"/>
      <c r="Z14" s="47" t="s">
        <v>56</v>
      </c>
      <c r="AC14" s="8"/>
      <c r="AD14" s="8"/>
      <c r="AE14" s="9"/>
      <c r="AF14" s="6"/>
      <c r="AG14" s="6"/>
    </row>
    <row r="15" spans="1:40" s="5" customFormat="1" ht="236.25" x14ac:dyDescent="0.25">
      <c r="A15" s="31" t="s">
        <v>101</v>
      </c>
      <c r="B15" s="27" t="s">
        <v>127</v>
      </c>
      <c r="C15" s="27" t="s">
        <v>142</v>
      </c>
      <c r="D15" s="27" t="s">
        <v>43</v>
      </c>
      <c r="E15" s="27" t="s">
        <v>76</v>
      </c>
      <c r="F15" s="54">
        <v>5</v>
      </c>
      <c r="G15" s="36" t="s">
        <v>82</v>
      </c>
      <c r="H15" s="27" t="s">
        <v>94</v>
      </c>
      <c r="I15" s="27">
        <v>1</v>
      </c>
      <c r="J15" s="27"/>
      <c r="K15" s="27"/>
      <c r="L15" s="55"/>
      <c r="M15" s="27"/>
      <c r="N15" s="27"/>
      <c r="O15" s="27" t="str">
        <f>TEXT(H9,"yyyy-mm-dd")</f>
        <v>agentBookingReference123</v>
      </c>
      <c r="P15" s="27" t="s">
        <v>86</v>
      </c>
      <c r="Q15" s="27">
        <v>4</v>
      </c>
      <c r="R15" s="27" t="s">
        <v>87</v>
      </c>
      <c r="S15" s="27" t="s">
        <v>87</v>
      </c>
      <c r="T15" s="27" t="s">
        <v>76</v>
      </c>
      <c r="U15" s="27">
        <v>100</v>
      </c>
      <c r="V15" s="27" t="s">
        <v>88</v>
      </c>
      <c r="W15" s="27">
        <v>2</v>
      </c>
      <c r="X15" s="27" t="s">
        <v>93</v>
      </c>
      <c r="Y15" s="27">
        <v>1</v>
      </c>
      <c r="Z15" s="47" t="s">
        <v>56</v>
      </c>
      <c r="AC15" s="8"/>
      <c r="AD15" s="8"/>
      <c r="AE15" s="9"/>
      <c r="AF15" s="6"/>
      <c r="AG15" s="6"/>
    </row>
  </sheetData>
  <mergeCells count="10">
    <mergeCell ref="B4:D4"/>
    <mergeCell ref="C5:D5"/>
    <mergeCell ref="E5:AB5"/>
    <mergeCell ref="AI5:AK5"/>
    <mergeCell ref="B1:D1"/>
    <mergeCell ref="F1:G1"/>
    <mergeCell ref="B2:D2"/>
    <mergeCell ref="F2:G2"/>
    <mergeCell ref="B3:D3"/>
    <mergeCell ref="F3:G3"/>
  </mergeCells>
  <dataValidations count="6">
    <dataValidation allowBlank="1" showInputMessage="1" showErrorMessage="1" prompt="&lt;Name of the Service need to add&gt;" sqref="A1"/>
    <dataValidation allowBlank="1" showInputMessage="1" showErrorMessage="1" prompt="&lt;Module Name&gt;" sqref="A2"/>
    <dataValidation allowBlank="1" showInputMessage="1" showErrorMessage="1" prompt="&lt;Service Version&gt;" sqref="A4 B1:B4"/>
    <dataValidation allowBlank="1" showInputMessage="1" showErrorMessage="1" prompt="&lt;Testing Type&gt;" sqref="E1"/>
    <dataValidation allowBlank="1" showInputMessage="1" showErrorMessage="1" prompt="&lt;Employee Name&gt;" sqref="E2"/>
    <dataValidation allowBlank="1" showInputMessage="1" showErrorMessage="1" prompt="&lt;DD/MM/YYYY&gt;" sqref="A3"/>
  </dataValidations>
  <hyperlinks>
    <hyperlink ref="L8" r:id="rId1"/>
    <hyperlink ref="L9" r:id="rId2"/>
    <hyperlink ref="L10" r:id="rId3"/>
    <hyperlink ref="L11" r:id="rId4"/>
    <hyperlink ref="L12" r:id="rId5"/>
    <hyperlink ref="L13" r:id="rId6"/>
    <hyperlink ref="L14" r:id="rId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22"/>
  <sheetViews>
    <sheetView zoomScale="98" zoomScaleNormal="98" workbookViewId="0">
      <selection activeCell="C7" sqref="C7"/>
    </sheetView>
  </sheetViews>
  <sheetFormatPr defaultColWidth="9" defaultRowHeight="15" x14ac:dyDescent="0.25"/>
  <cols>
    <col min="1" max="1" bestFit="true" customWidth="true" style="5" width="29.75" collapsed="true"/>
    <col min="2" max="2" bestFit="true" customWidth="true" style="5" width="18.25" collapsed="true"/>
    <col min="3" max="3" customWidth="true" style="5" width="18.25" collapsed="true"/>
    <col min="4" max="4" customWidth="true" style="5" width="16.25" collapsed="true"/>
    <col min="5" max="5" customWidth="true" style="5" width="21.75" collapsed="true"/>
    <col min="6" max="6" bestFit="true" customWidth="true" style="50" width="12.25" collapsed="true"/>
    <col min="7" max="8" bestFit="true" customWidth="true" style="5" width="12.25" collapsed="true"/>
    <col min="9" max="25" customWidth="true" style="5" width="12.25" collapsed="true"/>
    <col min="26" max="28" bestFit="true" customWidth="true" style="5" width="12.25" collapsed="true"/>
    <col min="29" max="34" bestFit="true" customWidth="true" style="5" width="13.25" collapsed="true"/>
    <col min="35" max="35" bestFit="true" customWidth="true" style="5" width="13.625" collapsed="true"/>
    <col min="36" max="36" bestFit="true" customWidth="true" style="5" width="11.625" collapsed="true"/>
    <col min="37" max="37" bestFit="true" customWidth="true" style="5" width="6.375" collapsed="true"/>
    <col min="38" max="38" bestFit="true" customWidth="true" style="5" width="24.125" collapsed="true"/>
    <col min="39" max="39" customWidth="true" style="5" width="25.375" collapsed="true"/>
    <col min="40" max="40" bestFit="true" customWidth="true" style="5" width="13.25" collapsed="true"/>
    <col min="41" max="41" bestFit="true" customWidth="true" style="5" width="11.625" collapsed="true"/>
    <col min="42" max="42" customWidth="true" style="5" width="38.5" collapsed="true"/>
    <col min="43" max="43" bestFit="true" customWidth="true" style="5" width="15.625" collapsed="true"/>
    <col min="44" max="44" bestFit="true" customWidth="true" style="5" width="12.625" collapsed="true"/>
    <col min="45" max="45" bestFit="true" customWidth="true" style="5" width="18.375" collapsed="true"/>
    <col min="46" max="46" bestFit="true" customWidth="true" style="5" width="10.25" collapsed="true"/>
    <col min="47" max="47" customWidth="true" style="5" width="8.75" collapsed="true"/>
    <col min="48" max="48" bestFit="true" customWidth="true" style="5" width="10.25" collapsed="true"/>
    <col min="49" max="49" bestFit="true" customWidth="true" style="5" width="31.75" collapsed="true"/>
    <col min="50" max="50" bestFit="true" customWidth="true" style="5" width="23.625" collapsed="true"/>
    <col min="51" max="51" bestFit="true" customWidth="true" style="5" width="32.625" collapsed="true"/>
    <col min="52" max="52" bestFit="true" customWidth="true" style="5" width="15.125" collapsed="true"/>
    <col min="53" max="53" bestFit="true" customWidth="true" style="5" width="15.0" collapsed="true"/>
    <col min="54" max="54" bestFit="true" customWidth="true" style="5" width="15.125" collapsed="true"/>
    <col min="55" max="55" customWidth="true" style="5" width="22.75" collapsed="true"/>
    <col min="56" max="56" bestFit="true" customWidth="true" style="5" width="15.0" collapsed="true"/>
    <col min="57" max="57" bestFit="true" customWidth="true" style="5" width="14.0" collapsed="true"/>
    <col min="58" max="58" bestFit="true" customWidth="true" style="5" width="15.0" collapsed="true"/>
    <col min="59" max="59" bestFit="true" customWidth="true" style="5" width="13.25" collapsed="true"/>
    <col min="60" max="60" bestFit="true" customWidth="true" style="5" width="13.5" collapsed="true"/>
    <col min="61" max="61" bestFit="true" customWidth="true" style="5" width="15.25" collapsed="true"/>
    <col min="62" max="62" bestFit="true" customWidth="true" style="5" width="14.875" collapsed="true"/>
    <col min="63" max="63" bestFit="true" customWidth="true" style="5" width="19.375" collapsed="true"/>
    <col min="64" max="64" bestFit="true" customWidth="true" style="5" width="15.0" collapsed="true"/>
    <col min="65" max="65" bestFit="true" customWidth="true" style="5" width="13.25" collapsed="true"/>
    <col min="66" max="66" bestFit="true" customWidth="true" style="5" width="13.5" collapsed="true"/>
    <col min="67" max="67" customWidth="true" style="5" width="13.5" collapsed="true"/>
    <col min="68" max="68" bestFit="true" customWidth="true" style="5" width="15.625" collapsed="true"/>
    <col min="69" max="69" bestFit="true" customWidth="true" style="5" width="14.625" collapsed="true"/>
    <col min="70" max="70" bestFit="true" customWidth="true" style="5" width="15.25" collapsed="true"/>
    <col min="71" max="71" bestFit="true" customWidth="true" style="5" width="15.0" collapsed="true"/>
    <col min="72" max="72" bestFit="true" customWidth="true" style="5" width="13.5" collapsed="true"/>
    <col min="73" max="104" style="5" width="9.0" collapsed="true"/>
    <col min="105" max="105" customWidth="true" style="5" width="11.125" collapsed="true"/>
    <col min="106" max="106" style="5" width="9.0" collapsed="true"/>
    <col min="107" max="107" customWidth="true" style="5" width="11.0" collapsed="true"/>
    <col min="108" max="120" style="5" width="9.0" collapsed="true"/>
    <col min="121" max="121" customWidth="true" style="5" width="14.625" collapsed="true"/>
    <col min="122" max="122" style="5" width="9.0" collapsed="true"/>
    <col min="123" max="123" customWidth="true" style="5" width="20.375" collapsed="true"/>
    <col min="124" max="124" style="5" width="9.0" collapsed="true"/>
    <col min="125" max="125" customWidth="true" style="5" width="15.75" collapsed="true"/>
    <col min="126" max="126" style="5" width="9.0" collapsed="true"/>
    <col min="127" max="127" customWidth="true" style="5" width="18.0" collapsed="true"/>
    <col min="128" max="128" style="5" width="9.0" collapsed="true"/>
    <col min="129" max="129" customWidth="true" style="5" width="18.25" collapsed="true"/>
    <col min="130" max="144" style="5" width="9.0" collapsed="true"/>
    <col min="145" max="145" customWidth="true" style="5" width="36.375" collapsed="true"/>
    <col min="146" max="16384" style="5" width="9.0" collapsed="true"/>
  </cols>
  <sheetData>
    <row r="1" spans="1:40" ht="15.75" customHeight="1" x14ac:dyDescent="0.25">
      <c r="A1" s="7" t="s">
        <v>25</v>
      </c>
      <c r="B1" s="66" t="s">
        <v>77</v>
      </c>
      <c r="C1" s="67"/>
      <c r="D1" s="67"/>
      <c r="E1" s="12" t="s">
        <v>24</v>
      </c>
      <c r="F1" s="72"/>
      <c r="G1" s="73"/>
      <c r="H1" s="52">
        <v>43595</v>
      </c>
      <c r="I1" s="52"/>
      <c r="J1" s="52"/>
      <c r="K1" s="52"/>
      <c r="L1" s="52"/>
      <c r="M1" s="52"/>
      <c r="N1" s="52"/>
      <c r="O1" s="52" t="s">
        <v>69</v>
      </c>
      <c r="P1" s="52"/>
      <c r="Q1" s="52"/>
      <c r="R1" s="52"/>
      <c r="S1" s="52"/>
      <c r="T1" s="52"/>
      <c r="U1" s="52"/>
      <c r="V1" s="52"/>
      <c r="W1" s="52"/>
      <c r="X1" s="52"/>
      <c r="Y1" s="52"/>
      <c r="Z1" s="29"/>
      <c r="AA1" s="10"/>
      <c r="AB1" s="10"/>
      <c r="AC1" s="34"/>
      <c r="AD1" s="34"/>
      <c r="AE1" s="34"/>
      <c r="AF1" s="34"/>
      <c r="AG1" s="34"/>
      <c r="AH1" s="34"/>
      <c r="AI1" s="6"/>
      <c r="AJ1" s="6"/>
      <c r="AK1" s="6"/>
    </row>
    <row r="2" spans="1:40" ht="15.75" customHeight="1" x14ac:dyDescent="0.25">
      <c r="A2" s="7" t="s">
        <v>23</v>
      </c>
      <c r="B2" s="68"/>
      <c r="C2" s="69"/>
      <c r="D2" s="69"/>
      <c r="E2" s="12" t="s">
        <v>22</v>
      </c>
      <c r="F2" s="74" t="s">
        <v>41</v>
      </c>
      <c r="G2" s="75"/>
      <c r="H2" s="52">
        <v>43557</v>
      </c>
      <c r="I2" s="52"/>
      <c r="J2" s="52"/>
      <c r="K2" s="52"/>
      <c r="L2" s="52"/>
      <c r="M2" s="52"/>
      <c r="N2" s="52"/>
      <c r="O2" s="52"/>
      <c r="P2" s="52"/>
      <c r="Q2" s="52"/>
      <c r="R2" s="52"/>
      <c r="S2" s="52"/>
      <c r="T2" s="52"/>
      <c r="U2" s="52"/>
      <c r="V2" s="52"/>
      <c r="W2" s="52"/>
      <c r="X2" s="52"/>
      <c r="Y2" s="52"/>
      <c r="Z2" s="30"/>
      <c r="AA2" s="10"/>
      <c r="AB2" s="10"/>
      <c r="AC2" s="34"/>
      <c r="AD2" s="34"/>
      <c r="AE2" s="34"/>
      <c r="AF2" s="34"/>
      <c r="AG2" s="34"/>
      <c r="AH2" s="34"/>
      <c r="AI2" s="6"/>
      <c r="AJ2" s="6"/>
      <c r="AK2" s="6"/>
    </row>
    <row r="3" spans="1:40" ht="31.5" x14ac:dyDescent="0.25">
      <c r="A3" s="7" t="s">
        <v>21</v>
      </c>
      <c r="B3" s="70">
        <v>43496</v>
      </c>
      <c r="C3" s="67"/>
      <c r="D3" s="71"/>
      <c r="E3" s="13" t="s">
        <v>20</v>
      </c>
      <c r="F3" s="76"/>
      <c r="G3" s="77"/>
      <c r="H3" s="28"/>
      <c r="I3" s="28"/>
      <c r="J3" s="28"/>
      <c r="K3" s="28"/>
      <c r="L3" s="28"/>
      <c r="M3" s="28"/>
      <c r="N3" s="28"/>
      <c r="O3" s="28"/>
      <c r="P3" s="28"/>
      <c r="Q3" s="28"/>
      <c r="R3" s="28"/>
      <c r="S3" s="28"/>
      <c r="T3" s="28"/>
      <c r="U3" s="28"/>
      <c r="V3" s="28"/>
      <c r="W3" s="28"/>
      <c r="X3" s="28"/>
      <c r="Y3" s="28"/>
      <c r="Z3" s="29"/>
      <c r="AA3" s="10"/>
      <c r="AB3" s="10"/>
      <c r="AC3" s="34"/>
      <c r="AD3" s="34"/>
      <c r="AE3" s="34"/>
      <c r="AF3" s="34"/>
      <c r="AG3" s="34"/>
      <c r="AH3" s="34"/>
      <c r="AI3" s="6"/>
      <c r="AJ3" s="6"/>
      <c r="AK3" s="6"/>
    </row>
    <row r="4" spans="1:40" ht="15.75" x14ac:dyDescent="0.25">
      <c r="A4" s="7" t="s">
        <v>19</v>
      </c>
      <c r="B4" s="66" t="s">
        <v>44</v>
      </c>
      <c r="C4" s="67"/>
      <c r="D4" s="67"/>
      <c r="E4" s="11"/>
      <c r="F4" s="48"/>
      <c r="G4" s="14"/>
      <c r="H4" s="14"/>
      <c r="I4" s="14"/>
      <c r="J4" s="14"/>
      <c r="K4" s="14"/>
      <c r="L4" s="14"/>
      <c r="M4" s="14"/>
      <c r="N4" s="14"/>
      <c r="O4" s="14"/>
      <c r="P4" s="14"/>
      <c r="Q4" s="14"/>
      <c r="R4" s="14"/>
      <c r="S4" s="14"/>
      <c r="T4" s="14"/>
      <c r="U4" s="14"/>
      <c r="V4" s="14"/>
      <c r="W4" s="14"/>
      <c r="X4" s="14"/>
      <c r="Y4" s="14"/>
      <c r="Z4" s="14"/>
      <c r="AA4" s="10"/>
      <c r="AB4" s="10"/>
      <c r="AC4" s="34"/>
      <c r="AD4" s="34"/>
      <c r="AE4" s="34"/>
      <c r="AF4" s="34"/>
      <c r="AG4" s="34"/>
      <c r="AH4" s="34"/>
      <c r="AI4" s="6"/>
      <c r="AJ4" s="6"/>
      <c r="AK4" s="6"/>
    </row>
    <row r="5" spans="1:40" ht="15.75" x14ac:dyDescent="0.25">
      <c r="A5" s="45"/>
      <c r="B5" s="32"/>
      <c r="C5" s="63" t="s">
        <v>16</v>
      </c>
      <c r="D5" s="63"/>
      <c r="E5" s="63" t="s">
        <v>46</v>
      </c>
      <c r="F5" s="63"/>
      <c r="G5" s="63"/>
      <c r="H5" s="63"/>
      <c r="I5" s="63"/>
      <c r="J5" s="63"/>
      <c r="K5" s="63"/>
      <c r="L5" s="63"/>
      <c r="M5" s="63"/>
      <c r="N5" s="63"/>
      <c r="O5" s="63"/>
      <c r="P5" s="63"/>
      <c r="Q5" s="63"/>
      <c r="R5" s="63"/>
      <c r="S5" s="63"/>
      <c r="T5" s="63"/>
      <c r="U5" s="63"/>
      <c r="V5" s="63"/>
      <c r="W5" s="63"/>
      <c r="X5" s="63"/>
      <c r="Y5" s="63"/>
      <c r="Z5" s="63"/>
      <c r="AA5" s="63"/>
      <c r="AB5" s="78"/>
      <c r="AC5" s="35"/>
      <c r="AD5" s="35"/>
      <c r="AE5" s="35"/>
      <c r="AF5" s="35"/>
      <c r="AG5" s="35"/>
      <c r="AH5" s="35"/>
      <c r="AI5" s="65"/>
      <c r="AJ5" s="65"/>
      <c r="AK5" s="65"/>
      <c r="AL5" s="9"/>
      <c r="AM5" s="6"/>
      <c r="AN5" s="6"/>
    </row>
    <row r="6" spans="1:40" ht="26.25" x14ac:dyDescent="0.25">
      <c r="A6" s="46" t="s">
        <v>18</v>
      </c>
      <c r="B6" s="33" t="s">
        <v>17</v>
      </c>
      <c r="C6" s="25" t="s">
        <v>54</v>
      </c>
      <c r="D6" s="25" t="s">
        <v>42</v>
      </c>
      <c r="E6" s="53" t="s">
        <v>60</v>
      </c>
      <c r="F6" s="49" t="s">
        <v>59</v>
      </c>
      <c r="G6" s="26" t="s">
        <v>61</v>
      </c>
      <c r="H6" s="53" t="s">
        <v>62</v>
      </c>
      <c r="I6" s="53" t="s">
        <v>63</v>
      </c>
      <c r="J6" s="53" t="s">
        <v>64</v>
      </c>
      <c r="K6" s="53" t="s">
        <v>65</v>
      </c>
      <c r="L6" s="53" t="s">
        <v>66</v>
      </c>
      <c r="M6" s="53" t="s">
        <v>67</v>
      </c>
      <c r="N6" s="53" t="s">
        <v>68</v>
      </c>
      <c r="O6" s="53" t="s">
        <v>70</v>
      </c>
      <c r="P6" s="53" t="s">
        <v>71</v>
      </c>
      <c r="Q6" s="53" t="s">
        <v>72</v>
      </c>
      <c r="R6" s="53" t="s">
        <v>73</v>
      </c>
      <c r="S6" s="53" t="s">
        <v>74</v>
      </c>
      <c r="T6" s="53" t="s">
        <v>118</v>
      </c>
      <c r="U6" s="53" t="s">
        <v>75</v>
      </c>
      <c r="V6" s="53" t="s">
        <v>89</v>
      </c>
      <c r="W6" s="53" t="s">
        <v>90</v>
      </c>
      <c r="X6" s="53" t="s">
        <v>91</v>
      </c>
      <c r="Y6" s="53" t="s">
        <v>92</v>
      </c>
      <c r="Z6" s="51" t="s">
        <v>26</v>
      </c>
      <c r="AA6" s="51" t="s">
        <v>27</v>
      </c>
      <c r="AB6" s="51" t="s">
        <v>28</v>
      </c>
      <c r="AD6" s="6"/>
      <c r="AE6" s="9"/>
    </row>
    <row r="7" spans="1:40" ht="47.25" x14ac:dyDescent="0.25">
      <c r="A7" s="31" t="s">
        <v>80</v>
      </c>
      <c r="B7" s="27" t="s">
        <v>55</v>
      </c>
      <c r="C7" s="27" t="s">
        <v>142</v>
      </c>
      <c r="D7" s="27" t="s">
        <v>43</v>
      </c>
      <c r="E7" s="27"/>
      <c r="F7" s="54"/>
      <c r="G7" s="36"/>
      <c r="H7" s="27"/>
      <c r="I7" s="27"/>
      <c r="J7" s="27" t="s">
        <v>83</v>
      </c>
      <c r="K7" s="27" t="s">
        <v>84</v>
      </c>
      <c r="L7" s="55" t="s">
        <v>85</v>
      </c>
      <c r="M7" s="27">
        <v>8099566093</v>
      </c>
      <c r="N7" s="27">
        <v>8099566093</v>
      </c>
      <c r="O7" s="27" t="str">
        <f>TEXT(H1,"yyyy-mm-dd")</f>
        <v>2019-05-10</v>
      </c>
      <c r="P7" s="27"/>
      <c r="Q7" s="27"/>
      <c r="R7" s="27"/>
      <c r="S7" s="27"/>
      <c r="T7" s="27"/>
      <c r="U7" s="27"/>
      <c r="V7" s="27" t="s">
        <v>88</v>
      </c>
      <c r="W7" s="27">
        <v>2</v>
      </c>
      <c r="X7" s="27" t="s">
        <v>93</v>
      </c>
      <c r="Y7" s="27">
        <v>1</v>
      </c>
      <c r="Z7" s="47" t="s">
        <v>56</v>
      </c>
      <c r="AA7" s="8"/>
      <c r="AB7" s="8"/>
      <c r="AE7" s="9"/>
      <c r="AF7" s="6"/>
      <c r="AG7" s="6"/>
    </row>
    <row r="22" spans="37:37" x14ac:dyDescent="0.25">
      <c r="AK22" s="6"/>
    </row>
  </sheetData>
  <mergeCells count="10">
    <mergeCell ref="AI5:AK5"/>
    <mergeCell ref="B4:D4"/>
    <mergeCell ref="B1:D1"/>
    <mergeCell ref="B2:D2"/>
    <mergeCell ref="B3:D3"/>
    <mergeCell ref="C5:D5"/>
    <mergeCell ref="F1:G1"/>
    <mergeCell ref="F2:G2"/>
    <mergeCell ref="F3:G3"/>
    <mergeCell ref="E5:AB5"/>
  </mergeCells>
  <dataValidations count="6">
    <dataValidation allowBlank="1" showInputMessage="1" showErrorMessage="1" prompt="&lt;Module Name&gt;" sqref="A2"/>
    <dataValidation allowBlank="1" showInputMessage="1" showErrorMessage="1" prompt="&lt;DD/MM/YYYY&gt;" sqref="A3"/>
    <dataValidation allowBlank="1" showInputMessage="1" showErrorMessage="1" prompt="&lt;Testing Type&gt;" sqref="E1"/>
    <dataValidation allowBlank="1" showInputMessage="1" showErrorMessage="1" prompt="&lt;Employee Name&gt;" sqref="E2"/>
    <dataValidation allowBlank="1" showInputMessage="1" showErrorMessage="1" prompt="&lt;Service Version&gt;" sqref="A4 B1:B4"/>
    <dataValidation allowBlank="1" showInputMessage="1" showErrorMessage="1" prompt="&lt;Name of the Service need to add&gt;" sqref="A1"/>
  </dataValidations>
  <hyperlinks>
    <hyperlink ref="L7" r:id="rId1"/>
  </hyperlinks>
  <pageMargins left="0.7" right="0.7" top="0.75" bottom="0.75" header="0.3" footer="0.3"/>
  <pageSetup paperSize="9"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L44"/>
  <sheetViews>
    <sheetView zoomScale="95" zoomScaleNormal="95" workbookViewId="0">
      <selection activeCell="C7" sqref="C7:C14"/>
    </sheetView>
  </sheetViews>
  <sheetFormatPr defaultColWidth="9" defaultRowHeight="15" x14ac:dyDescent="0.25"/>
  <cols>
    <col min="1" max="1" bestFit="true" customWidth="true" style="5" width="29.75" collapsed="true"/>
    <col min="2" max="2" bestFit="true" customWidth="true" style="5" width="18.25" collapsed="true"/>
    <col min="3" max="3" customWidth="true" style="5" width="18.25" collapsed="true"/>
    <col min="4" max="4" customWidth="true" style="5" width="16.25" collapsed="true"/>
    <col min="5" max="5" customWidth="true" style="5" width="21.75" collapsed="true"/>
    <col min="6" max="6" bestFit="true" customWidth="true" style="50" width="12.25" collapsed="true"/>
    <col min="7" max="8" bestFit="true" customWidth="true" style="5" width="12.25" collapsed="true"/>
    <col min="9" max="14" customWidth="true" style="5" width="12.25" collapsed="true"/>
    <col min="15" max="15" customWidth="true" style="5" width="22.375" collapsed="true"/>
    <col min="16" max="23" customWidth="true" style="5" width="12.25" collapsed="true"/>
    <col min="24" max="25" bestFit="true" customWidth="true" style="5" width="12.25" collapsed="true"/>
    <col min="26" max="31" bestFit="true" customWidth="true" style="5" width="13.25" collapsed="true"/>
    <col min="32" max="32" bestFit="true" customWidth="true" style="5" width="13.625" collapsed="true"/>
    <col min="33" max="33" bestFit="true" customWidth="true" style="5" width="11.625" collapsed="true"/>
    <col min="34" max="34" bestFit="true" customWidth="true" style="5" width="6.375" collapsed="true"/>
    <col min="35" max="35" bestFit="true" customWidth="true" style="5" width="24.125" collapsed="true"/>
    <col min="36" max="36" customWidth="true" style="5" width="25.375" collapsed="true"/>
    <col min="37" max="37" bestFit="true" customWidth="true" style="5" width="13.25" collapsed="true"/>
    <col min="38" max="38" bestFit="true" customWidth="true" style="5" width="11.625" collapsed="true"/>
    <col min="39" max="39" customWidth="true" style="5" width="38.5" collapsed="true"/>
    <col min="40" max="40" bestFit="true" customWidth="true" style="5" width="15.625" collapsed="true"/>
    <col min="41" max="41" bestFit="true" customWidth="true" style="5" width="12.625" collapsed="true"/>
    <col min="42" max="42" bestFit="true" customWidth="true" style="5" width="18.375" collapsed="true"/>
    <col min="43" max="43" bestFit="true" customWidth="true" style="5" width="10.25" collapsed="true"/>
    <col min="44" max="44" customWidth="true" style="5" width="8.75" collapsed="true"/>
    <col min="45" max="45" bestFit="true" customWidth="true" style="5" width="10.25" collapsed="true"/>
    <col min="46" max="46" bestFit="true" customWidth="true" style="5" width="31.75" collapsed="true"/>
    <col min="47" max="47" bestFit="true" customWidth="true" style="5" width="23.625" collapsed="true"/>
    <col min="48" max="48" bestFit="true" customWidth="true" style="5" width="32.625" collapsed="true"/>
    <col min="49" max="49" bestFit="true" customWidth="true" style="5" width="15.125" collapsed="true"/>
    <col min="50" max="50" bestFit="true" customWidth="true" style="5" width="15.0" collapsed="true"/>
    <col min="51" max="51" bestFit="true" customWidth="true" style="5" width="15.125" collapsed="true"/>
    <col min="52" max="52" customWidth="true" style="5" width="22.75" collapsed="true"/>
    <col min="53" max="53" bestFit="true" customWidth="true" style="5" width="15.0" collapsed="true"/>
    <col min="54" max="54" bestFit="true" customWidth="true" style="5" width="14.0" collapsed="true"/>
    <col min="55" max="55" bestFit="true" customWidth="true" style="5" width="15.0" collapsed="true"/>
    <col min="56" max="56" bestFit="true" customWidth="true" style="5" width="13.25" collapsed="true"/>
    <col min="57" max="57" bestFit="true" customWidth="true" style="5" width="13.5" collapsed="true"/>
    <col min="58" max="58" bestFit="true" customWidth="true" style="5" width="15.25" collapsed="true"/>
    <col min="59" max="59" bestFit="true" customWidth="true" style="5" width="14.875" collapsed="true"/>
    <col min="60" max="60" bestFit="true" customWidth="true" style="5" width="19.375" collapsed="true"/>
    <col min="61" max="61" bestFit="true" customWidth="true" style="5" width="15.0" collapsed="true"/>
    <col min="62" max="62" bestFit="true" customWidth="true" style="5" width="13.25" collapsed="true"/>
    <col min="63" max="63" bestFit="true" customWidth="true" style="5" width="13.5" collapsed="true"/>
    <col min="64" max="64" customWidth="true" style="5" width="13.5" collapsed="true"/>
    <col min="65" max="65" bestFit="true" customWidth="true" style="5" width="15.625" collapsed="true"/>
    <col min="66" max="66" bestFit="true" customWidth="true" style="5" width="14.625" collapsed="true"/>
    <col min="67" max="67" bestFit="true" customWidth="true" style="5" width="15.25" collapsed="true"/>
    <col min="68" max="68" bestFit="true" customWidth="true" style="5" width="15.0" collapsed="true"/>
    <col min="69" max="69" bestFit="true" customWidth="true" style="5" width="13.5" collapsed="true"/>
    <col min="70" max="101" style="5" width="9.0" collapsed="true"/>
    <col min="102" max="102" customWidth="true" style="5" width="11.125" collapsed="true"/>
    <col min="103" max="103" style="5" width="9.0" collapsed="true"/>
    <col min="104" max="104" customWidth="true" style="5" width="11.0" collapsed="true"/>
    <col min="105" max="117" style="5" width="9.0" collapsed="true"/>
    <col min="118" max="118" customWidth="true" style="5" width="14.625" collapsed="true"/>
    <col min="119" max="119" style="5" width="9.0" collapsed="true"/>
    <col min="120" max="120" customWidth="true" style="5" width="20.375" collapsed="true"/>
    <col min="121" max="121" style="5" width="9.0" collapsed="true"/>
    <col min="122" max="122" customWidth="true" style="5" width="15.75" collapsed="true"/>
    <col min="123" max="123" style="5" width="9.0" collapsed="true"/>
    <col min="124" max="124" customWidth="true" style="5" width="18.0" collapsed="true"/>
    <col min="125" max="125" style="5" width="9.0" collapsed="true"/>
    <col min="126" max="126" customWidth="true" style="5" width="18.25" collapsed="true"/>
    <col min="127" max="141" style="5" width="9.0" collapsed="true"/>
    <col min="142" max="142" customWidth="true" style="5" width="36.375" collapsed="true"/>
    <col min="143" max="16384" style="5" width="9.0" collapsed="true"/>
  </cols>
  <sheetData>
    <row r="1" spans="1:37" ht="15.75" customHeight="1" x14ac:dyDescent="0.25">
      <c r="A1" s="7" t="s">
        <v>25</v>
      </c>
      <c r="B1" s="66" t="s">
        <v>77</v>
      </c>
      <c r="C1" s="67"/>
      <c r="D1" s="67"/>
      <c r="E1" s="12" t="s">
        <v>24</v>
      </c>
      <c r="F1" s="72"/>
      <c r="G1" s="73"/>
      <c r="H1" s="52">
        <v>43595</v>
      </c>
      <c r="I1" s="52"/>
      <c r="J1" s="52"/>
      <c r="K1" s="52"/>
      <c r="L1" s="52"/>
      <c r="M1" s="52"/>
      <c r="N1" s="52"/>
      <c r="O1" s="52" t="s">
        <v>69</v>
      </c>
      <c r="P1" s="52"/>
      <c r="Q1" s="52"/>
      <c r="R1" s="52"/>
      <c r="S1" s="52"/>
      <c r="T1" s="52"/>
      <c r="U1" s="52"/>
      <c r="V1" s="52"/>
      <c r="W1" s="52"/>
      <c r="X1" s="29"/>
      <c r="Y1" s="10"/>
      <c r="Z1" s="34"/>
      <c r="AA1" s="34"/>
      <c r="AB1" s="34"/>
      <c r="AC1" s="34"/>
      <c r="AD1" s="34"/>
      <c r="AE1" s="34"/>
      <c r="AF1" s="6"/>
      <c r="AG1" s="6"/>
      <c r="AH1" s="6"/>
    </row>
    <row r="2" spans="1:37" ht="15.75" customHeight="1" x14ac:dyDescent="0.25">
      <c r="A2" s="7" t="s">
        <v>23</v>
      </c>
      <c r="B2" s="68"/>
      <c r="C2" s="69"/>
      <c r="D2" s="69"/>
      <c r="E2" s="12" t="s">
        <v>22</v>
      </c>
      <c r="F2" s="74" t="s">
        <v>41</v>
      </c>
      <c r="G2" s="75"/>
      <c r="H2" s="52">
        <v>43523</v>
      </c>
      <c r="I2" s="52"/>
      <c r="J2" s="52"/>
      <c r="K2" s="52"/>
      <c r="L2" s="52"/>
      <c r="M2" s="52"/>
      <c r="N2" s="52"/>
      <c r="O2" s="52"/>
      <c r="P2" s="52"/>
      <c r="Q2" s="52"/>
      <c r="R2" s="52"/>
      <c r="S2" s="52"/>
      <c r="T2" s="52"/>
      <c r="U2" s="52"/>
      <c r="V2" s="52"/>
      <c r="W2" s="52"/>
      <c r="X2" s="30"/>
      <c r="Y2" s="10"/>
      <c r="Z2" s="34"/>
      <c r="AA2" s="34"/>
      <c r="AB2" s="34"/>
      <c r="AC2" s="34"/>
      <c r="AD2" s="34"/>
      <c r="AE2" s="34"/>
      <c r="AF2" s="6"/>
      <c r="AG2" s="6"/>
      <c r="AH2" s="6"/>
    </row>
    <row r="3" spans="1:37" ht="31.5" x14ac:dyDescent="0.25">
      <c r="A3" s="7" t="s">
        <v>21</v>
      </c>
      <c r="B3" s="66" t="s">
        <v>45</v>
      </c>
      <c r="C3" s="67"/>
      <c r="D3" s="71"/>
      <c r="E3" s="13" t="s">
        <v>20</v>
      </c>
      <c r="F3" s="76"/>
      <c r="G3" s="77"/>
      <c r="H3" s="28"/>
      <c r="I3" s="28"/>
      <c r="J3" s="28"/>
      <c r="K3" s="28"/>
      <c r="L3" s="28"/>
      <c r="M3" s="28"/>
      <c r="N3" s="28"/>
      <c r="O3" s="28"/>
      <c r="P3" s="28"/>
      <c r="Q3" s="28"/>
      <c r="R3" s="28"/>
      <c r="S3" s="28"/>
      <c r="T3" s="28"/>
      <c r="U3" s="28"/>
      <c r="V3" s="28"/>
      <c r="W3" s="28"/>
      <c r="X3" s="29"/>
      <c r="Y3" s="10"/>
      <c r="Z3" s="34"/>
      <c r="AA3" s="34"/>
      <c r="AB3" s="34"/>
      <c r="AC3" s="34"/>
      <c r="AD3" s="34"/>
      <c r="AE3" s="34"/>
      <c r="AF3" s="6"/>
      <c r="AG3" s="6"/>
      <c r="AH3" s="6"/>
    </row>
    <row r="4" spans="1:37" ht="15.75" x14ac:dyDescent="0.25">
      <c r="A4" s="7" t="s">
        <v>19</v>
      </c>
      <c r="B4" s="66" t="s">
        <v>44</v>
      </c>
      <c r="C4" s="67"/>
      <c r="D4" s="67"/>
      <c r="E4" s="11"/>
      <c r="F4" s="48"/>
      <c r="G4" s="14"/>
      <c r="H4" s="14"/>
      <c r="I4" s="14"/>
      <c r="J4" s="14"/>
      <c r="K4" s="14"/>
      <c r="L4" s="14"/>
      <c r="M4" s="14"/>
      <c r="N4" s="14"/>
      <c r="O4" s="14"/>
      <c r="P4" s="14"/>
      <c r="Q4" s="14"/>
      <c r="R4" s="14"/>
      <c r="S4" s="14"/>
      <c r="T4" s="14"/>
      <c r="U4" s="14"/>
      <c r="V4" s="14"/>
      <c r="W4" s="14"/>
      <c r="X4" s="14"/>
      <c r="Y4" s="10"/>
      <c r="Z4" s="34"/>
      <c r="AA4" s="34"/>
      <c r="AB4" s="34"/>
      <c r="AC4" s="34"/>
      <c r="AD4" s="34"/>
      <c r="AE4" s="34"/>
      <c r="AF4" s="6"/>
      <c r="AG4" s="6"/>
      <c r="AH4" s="6"/>
    </row>
    <row r="5" spans="1:37" ht="15.75" x14ac:dyDescent="0.25">
      <c r="A5" s="45"/>
      <c r="B5" s="32"/>
      <c r="C5" s="63" t="s">
        <v>16</v>
      </c>
      <c r="D5" s="63"/>
      <c r="E5" s="63" t="s">
        <v>46</v>
      </c>
      <c r="F5" s="63"/>
      <c r="G5" s="63"/>
      <c r="H5" s="63"/>
      <c r="I5" s="63"/>
      <c r="J5" s="63"/>
      <c r="K5" s="63"/>
      <c r="L5" s="63"/>
      <c r="M5" s="63"/>
      <c r="N5" s="63"/>
      <c r="O5" s="63"/>
      <c r="P5" s="63"/>
      <c r="Q5" s="63"/>
      <c r="R5" s="63"/>
      <c r="S5" s="63"/>
      <c r="T5" s="63"/>
      <c r="U5" s="63"/>
      <c r="V5" s="63"/>
      <c r="W5" s="63"/>
      <c r="X5" s="63"/>
      <c r="Y5" s="78"/>
      <c r="Z5" s="35"/>
      <c r="AA5" s="35"/>
      <c r="AB5" s="35"/>
      <c r="AC5" s="35"/>
      <c r="AD5" s="35"/>
      <c r="AE5" s="35"/>
      <c r="AF5" s="65"/>
      <c r="AG5" s="65"/>
      <c r="AH5" s="65"/>
      <c r="AI5" s="9"/>
      <c r="AJ5" s="6"/>
      <c r="AK5" s="6"/>
    </row>
    <row r="6" spans="1:37" ht="26.25" x14ac:dyDescent="0.25">
      <c r="A6" s="46" t="s">
        <v>18</v>
      </c>
      <c r="B6" s="33" t="s">
        <v>17</v>
      </c>
      <c r="C6" s="25" t="s">
        <v>54</v>
      </c>
      <c r="D6" s="25" t="s">
        <v>42</v>
      </c>
      <c r="E6" s="53" t="s">
        <v>60</v>
      </c>
      <c r="F6" s="49" t="s">
        <v>59</v>
      </c>
      <c r="G6" s="26" t="s">
        <v>61</v>
      </c>
      <c r="H6" s="53" t="s">
        <v>62</v>
      </c>
      <c r="I6" s="53" t="s">
        <v>63</v>
      </c>
      <c r="J6" s="53" t="s">
        <v>64</v>
      </c>
      <c r="K6" s="53" t="s">
        <v>65</v>
      </c>
      <c r="L6" s="53" t="s">
        <v>66</v>
      </c>
      <c r="M6" s="53" t="s">
        <v>67</v>
      </c>
      <c r="N6" s="53" t="s">
        <v>68</v>
      </c>
      <c r="O6" s="53" t="s">
        <v>70</v>
      </c>
      <c r="P6" s="53" t="s">
        <v>71</v>
      </c>
      <c r="Q6" s="53" t="s">
        <v>72</v>
      </c>
      <c r="R6" s="53" t="s">
        <v>73</v>
      </c>
      <c r="S6" s="53" t="s">
        <v>74</v>
      </c>
      <c r="T6" s="53" t="s">
        <v>75</v>
      </c>
      <c r="U6" s="53" t="s">
        <v>89</v>
      </c>
      <c r="V6" s="53" t="s">
        <v>90</v>
      </c>
      <c r="W6" s="53" t="s">
        <v>91</v>
      </c>
      <c r="X6" s="53" t="s">
        <v>92</v>
      </c>
      <c r="Y6" s="51" t="s">
        <v>26</v>
      </c>
      <c r="Z6" s="51" t="s">
        <v>27</v>
      </c>
      <c r="AA6" s="51" t="s">
        <v>28</v>
      </c>
      <c r="AC6" s="6"/>
      <c r="AD6" s="9"/>
    </row>
    <row r="7" spans="1:37" ht="47.25" x14ac:dyDescent="0.25">
      <c r="A7" s="31" t="s">
        <v>81</v>
      </c>
      <c r="B7" s="27" t="s">
        <v>103</v>
      </c>
      <c r="C7" s="27" t="s">
        <v>142</v>
      </c>
      <c r="D7" s="27" t="s">
        <v>43</v>
      </c>
      <c r="E7" s="27" t="s">
        <v>76</v>
      </c>
      <c r="F7" s="54">
        <v>5</v>
      </c>
      <c r="G7" s="36" t="s">
        <v>82</v>
      </c>
      <c r="H7" s="27" t="s">
        <v>94</v>
      </c>
      <c r="I7" s="27">
        <v>1</v>
      </c>
      <c r="J7" s="27" t="s">
        <v>83</v>
      </c>
      <c r="K7" s="27" t="s">
        <v>84</v>
      </c>
      <c r="L7" s="55" t="s">
        <v>85</v>
      </c>
      <c r="M7" s="27">
        <v>8099566093</v>
      </c>
      <c r="N7" s="27">
        <v>8099566093</v>
      </c>
      <c r="O7" s="27" t="str">
        <f>TEXT(H1,"yyyy-mm-dd")</f>
        <v>2019-05-10</v>
      </c>
      <c r="P7" s="27" t="s">
        <v>86</v>
      </c>
      <c r="Q7" s="27">
        <v>4</v>
      </c>
      <c r="R7" s="27" t="s">
        <v>87</v>
      </c>
      <c r="S7" s="27" t="s">
        <v>87</v>
      </c>
      <c r="T7" s="27">
        <v>100</v>
      </c>
      <c r="U7" s="27" t="s">
        <v>88</v>
      </c>
      <c r="V7" s="27">
        <v>2</v>
      </c>
      <c r="W7" s="27" t="s">
        <v>93</v>
      </c>
      <c r="X7" s="27">
        <v>1</v>
      </c>
      <c r="Y7" s="47" t="s">
        <v>56</v>
      </c>
      <c r="Z7" s="8"/>
      <c r="AA7" s="8"/>
      <c r="AB7" s="9"/>
      <c r="AC7" s="6"/>
      <c r="AD7" s="6"/>
    </row>
    <row r="8" spans="1:37" ht="110.25" x14ac:dyDescent="0.25">
      <c r="A8" s="31" t="s">
        <v>110</v>
      </c>
      <c r="B8" s="27" t="s">
        <v>104</v>
      </c>
      <c r="C8" s="27" t="s">
        <v>142</v>
      </c>
      <c r="D8" s="27" t="s">
        <v>43</v>
      </c>
      <c r="E8" s="27" t="s">
        <v>76</v>
      </c>
      <c r="F8" s="54">
        <v>5</v>
      </c>
      <c r="G8" s="36" t="s">
        <v>82</v>
      </c>
      <c r="H8" s="27" t="s">
        <v>94</v>
      </c>
      <c r="I8" s="27">
        <v>1</v>
      </c>
      <c r="J8" s="27" t="s">
        <v>83</v>
      </c>
      <c r="K8" s="27" t="s">
        <v>84</v>
      </c>
      <c r="L8" s="55" t="s">
        <v>85</v>
      </c>
      <c r="M8" s="27">
        <v>8099566093</v>
      </c>
      <c r="N8" s="27">
        <v>8099566093</v>
      </c>
      <c r="O8" s="56" t="str">
        <f>TEXT(H2,"yyyy-mm-dd")</f>
        <v>2019-02-27</v>
      </c>
      <c r="P8" s="27" t="s">
        <v>86</v>
      </c>
      <c r="Q8" s="27">
        <v>4</v>
      </c>
      <c r="R8" s="27" t="s">
        <v>87</v>
      </c>
      <c r="S8" s="27" t="s">
        <v>87</v>
      </c>
      <c r="T8" s="27">
        <v>100</v>
      </c>
      <c r="U8" s="27" t="s">
        <v>88</v>
      </c>
      <c r="V8" s="27">
        <v>2</v>
      </c>
      <c r="W8" s="27" t="s">
        <v>93</v>
      </c>
      <c r="X8" s="27">
        <v>1</v>
      </c>
      <c r="Y8" s="47" t="s">
        <v>56</v>
      </c>
      <c r="Z8" s="8"/>
      <c r="AA8" s="8"/>
      <c r="AB8" s="9"/>
      <c r="AC8" s="6"/>
      <c r="AD8" s="6"/>
    </row>
    <row r="9" spans="1:37" ht="110.25" x14ac:dyDescent="0.25">
      <c r="A9" s="31" t="s">
        <v>111</v>
      </c>
      <c r="B9" s="27" t="s">
        <v>105</v>
      </c>
      <c r="C9" s="27" t="s">
        <v>142</v>
      </c>
      <c r="D9" s="27" t="s">
        <v>43</v>
      </c>
      <c r="E9" s="27" t="s">
        <v>76</v>
      </c>
      <c r="F9" s="54">
        <v>5</v>
      </c>
      <c r="G9" s="36" t="s">
        <v>82</v>
      </c>
      <c r="H9" s="27" t="s">
        <v>94</v>
      </c>
      <c r="I9" s="27">
        <v>1</v>
      </c>
      <c r="J9" s="27" t="s">
        <v>83</v>
      </c>
      <c r="K9" s="27" t="s">
        <v>84</v>
      </c>
      <c r="L9" s="55" t="s">
        <v>85</v>
      </c>
      <c r="M9" s="27">
        <v>8099566093</v>
      </c>
      <c r="N9" s="27">
        <v>8099566093</v>
      </c>
      <c r="O9" s="57">
        <v>43498</v>
      </c>
      <c r="P9" s="27" t="s">
        <v>86</v>
      </c>
      <c r="Q9" s="27">
        <v>4</v>
      </c>
      <c r="R9" s="27" t="s">
        <v>87</v>
      </c>
      <c r="S9" s="27" t="s">
        <v>87</v>
      </c>
      <c r="T9" s="27">
        <v>100</v>
      </c>
      <c r="U9" s="27" t="s">
        <v>88</v>
      </c>
      <c r="V9" s="27">
        <v>2</v>
      </c>
      <c r="W9" s="27" t="s">
        <v>93</v>
      </c>
      <c r="X9" s="27">
        <v>1</v>
      </c>
      <c r="Y9" s="47" t="s">
        <v>56</v>
      </c>
      <c r="Z9" s="8"/>
      <c r="AA9" s="8"/>
      <c r="AB9" s="9"/>
      <c r="AC9" s="6"/>
      <c r="AD9" s="6"/>
    </row>
    <row r="10" spans="1:37" ht="110.25" x14ac:dyDescent="0.25">
      <c r="A10" s="31" t="s">
        <v>112</v>
      </c>
      <c r="B10" s="27" t="s">
        <v>105</v>
      </c>
      <c r="C10" s="27" t="s">
        <v>142</v>
      </c>
      <c r="D10" s="27" t="s">
        <v>43</v>
      </c>
      <c r="E10" s="27" t="s">
        <v>76</v>
      </c>
      <c r="F10" s="54">
        <v>5</v>
      </c>
      <c r="G10" s="36" t="s">
        <v>82</v>
      </c>
      <c r="H10" s="27" t="s">
        <v>119</v>
      </c>
      <c r="I10" s="27">
        <v>1</v>
      </c>
      <c r="J10" s="27" t="s">
        <v>83</v>
      </c>
      <c r="K10" s="27" t="s">
        <v>84</v>
      </c>
      <c r="L10" s="55" t="s">
        <v>85</v>
      </c>
      <c r="M10" s="27">
        <v>8099566093</v>
      </c>
      <c r="N10" s="27">
        <v>8099566093</v>
      </c>
      <c r="O10" s="56">
        <v>43498</v>
      </c>
      <c r="P10" s="27"/>
      <c r="Q10" s="27"/>
      <c r="R10" s="27"/>
      <c r="S10" s="27"/>
      <c r="T10" s="27"/>
      <c r="U10" s="27"/>
      <c r="V10" s="27"/>
      <c r="W10" s="27"/>
      <c r="X10" s="27"/>
      <c r="Y10" s="47"/>
      <c r="Z10" s="8"/>
      <c r="AA10" s="8"/>
      <c r="AB10" s="9"/>
      <c r="AC10" s="6"/>
      <c r="AD10" s="6"/>
    </row>
    <row r="11" spans="1:37" ht="110.25" x14ac:dyDescent="0.25">
      <c r="A11" s="31" t="s">
        <v>113</v>
      </c>
      <c r="B11" s="27" t="s">
        <v>108</v>
      </c>
      <c r="C11" s="27" t="s">
        <v>142</v>
      </c>
      <c r="D11" s="27" t="s">
        <v>43</v>
      </c>
      <c r="E11" s="27" t="s">
        <v>76</v>
      </c>
      <c r="F11" s="54">
        <v>5</v>
      </c>
      <c r="G11" s="36" t="s">
        <v>82</v>
      </c>
      <c r="H11" s="27" t="s">
        <v>94</v>
      </c>
      <c r="I11" s="27">
        <v>1</v>
      </c>
      <c r="J11" s="27" t="s">
        <v>83</v>
      </c>
      <c r="K11" s="27" t="s">
        <v>84</v>
      </c>
      <c r="L11" s="55" t="s">
        <v>85</v>
      </c>
      <c r="M11" s="27">
        <v>8099566093</v>
      </c>
      <c r="N11" s="27">
        <v>8099566093</v>
      </c>
      <c r="O11" s="56" t="str">
        <f>TEXT(H1,"yyyy-mm-dd")</f>
        <v>2019-05-10</v>
      </c>
      <c r="P11" s="27" t="s">
        <v>86</v>
      </c>
      <c r="Q11" s="27">
        <v>4</v>
      </c>
      <c r="R11" s="27" t="s">
        <v>87</v>
      </c>
      <c r="S11" s="27" t="s">
        <v>87</v>
      </c>
      <c r="T11" s="27">
        <v>100</v>
      </c>
      <c r="U11" s="27" t="s">
        <v>102</v>
      </c>
      <c r="V11" s="27">
        <v>2</v>
      </c>
      <c r="W11" s="27" t="s">
        <v>93</v>
      </c>
      <c r="X11" s="27">
        <v>1</v>
      </c>
      <c r="Y11" s="47" t="s">
        <v>56</v>
      </c>
      <c r="Z11" s="8"/>
      <c r="AA11" s="8"/>
      <c r="AB11" s="9"/>
      <c r="AC11" s="6"/>
      <c r="AD11" s="6"/>
    </row>
    <row r="12" spans="1:37" ht="110.25" x14ac:dyDescent="0.25">
      <c r="A12" s="31" t="s">
        <v>114</v>
      </c>
      <c r="B12" s="27" t="s">
        <v>107</v>
      </c>
      <c r="C12" s="27" t="s">
        <v>142</v>
      </c>
      <c r="D12" s="27" t="s">
        <v>43</v>
      </c>
      <c r="E12" s="27" t="s">
        <v>76</v>
      </c>
      <c r="F12" s="54">
        <v>5</v>
      </c>
      <c r="G12" s="36" t="s">
        <v>82</v>
      </c>
      <c r="H12" s="27" t="s">
        <v>94</v>
      </c>
      <c r="I12" s="27">
        <v>1</v>
      </c>
      <c r="J12" s="27" t="s">
        <v>83</v>
      </c>
      <c r="K12" s="27" t="s">
        <v>84</v>
      </c>
      <c r="L12" s="55" t="s">
        <v>85</v>
      </c>
      <c r="M12" s="27">
        <v>8099566093</v>
      </c>
      <c r="N12" s="27">
        <v>8099566093</v>
      </c>
      <c r="O12" s="57" t="str">
        <f>TEXT(H1,"yyyy-mm-dd")</f>
        <v>2019-05-10</v>
      </c>
      <c r="P12" s="27" t="s">
        <v>86</v>
      </c>
      <c r="Q12" s="27">
        <v>4</v>
      </c>
      <c r="R12" s="27" t="s">
        <v>87</v>
      </c>
      <c r="S12" s="27" t="s">
        <v>87</v>
      </c>
      <c r="T12" s="27">
        <v>100</v>
      </c>
      <c r="U12" s="27" t="s">
        <v>88</v>
      </c>
      <c r="V12" s="27">
        <v>0</v>
      </c>
      <c r="W12" s="27" t="s">
        <v>93</v>
      </c>
      <c r="X12" s="27">
        <v>1</v>
      </c>
      <c r="Y12" s="47" t="s">
        <v>56</v>
      </c>
      <c r="Z12" s="8"/>
      <c r="AA12" s="8"/>
      <c r="AB12" s="9"/>
      <c r="AC12" s="6"/>
      <c r="AD12" s="6"/>
    </row>
    <row r="13" spans="1:37" ht="110.25" x14ac:dyDescent="0.25">
      <c r="A13" s="31" t="s">
        <v>115</v>
      </c>
      <c r="B13" s="27" t="s">
        <v>106</v>
      </c>
      <c r="C13" s="27" t="s">
        <v>142</v>
      </c>
      <c r="D13" s="27" t="s">
        <v>43</v>
      </c>
      <c r="E13" s="27" t="s">
        <v>76</v>
      </c>
      <c r="F13" s="54">
        <v>5</v>
      </c>
      <c r="G13" s="36" t="s">
        <v>82</v>
      </c>
      <c r="H13" s="27" t="s">
        <v>94</v>
      </c>
      <c r="I13" s="27">
        <v>1</v>
      </c>
      <c r="J13" s="27" t="s">
        <v>83</v>
      </c>
      <c r="K13" s="27" t="s">
        <v>84</v>
      </c>
      <c r="L13" s="55" t="s">
        <v>85</v>
      </c>
      <c r="M13" s="27">
        <v>8099566093</v>
      </c>
      <c r="N13" s="27">
        <v>8099566093</v>
      </c>
      <c r="O13" s="57" t="str">
        <f>TEXT(H1,"yyyy-mm-dd")</f>
        <v>2019-05-10</v>
      </c>
      <c r="P13" s="27" t="s">
        <v>86</v>
      </c>
      <c r="Q13" s="27">
        <v>4</v>
      </c>
      <c r="R13" s="27" t="s">
        <v>87</v>
      </c>
      <c r="S13" s="27" t="s">
        <v>87</v>
      </c>
      <c r="T13" s="27">
        <v>100</v>
      </c>
      <c r="U13" s="27" t="s">
        <v>88</v>
      </c>
      <c r="V13" s="27">
        <v>-3</v>
      </c>
      <c r="W13" s="27" t="s">
        <v>93</v>
      </c>
      <c r="X13" s="27">
        <v>1</v>
      </c>
      <c r="Y13" s="47" t="s">
        <v>56</v>
      </c>
      <c r="Z13" s="8"/>
      <c r="AA13" s="8"/>
      <c r="AB13" s="9"/>
      <c r="AC13" s="6"/>
      <c r="AD13" s="6"/>
    </row>
    <row r="14" spans="1:37" ht="110.25" x14ac:dyDescent="0.25">
      <c r="A14" s="31" t="s">
        <v>116</v>
      </c>
      <c r="B14" s="27" t="s">
        <v>109</v>
      </c>
      <c r="C14" s="27" t="s">
        <v>142</v>
      </c>
      <c r="D14" s="27" t="s">
        <v>43</v>
      </c>
      <c r="E14" s="27" t="s">
        <v>76</v>
      </c>
      <c r="F14" s="54">
        <v>5</v>
      </c>
      <c r="G14" s="36" t="s">
        <v>82</v>
      </c>
      <c r="H14" s="27" t="s">
        <v>94</v>
      </c>
      <c r="I14" s="27">
        <v>1</v>
      </c>
      <c r="J14" s="27" t="s">
        <v>83</v>
      </c>
      <c r="K14" s="27" t="s">
        <v>84</v>
      </c>
      <c r="L14" s="55" t="s">
        <v>85</v>
      </c>
      <c r="M14" s="27">
        <v>8099566093</v>
      </c>
      <c r="N14" s="27">
        <v>8099566093</v>
      </c>
      <c r="O14" s="57" t="str">
        <f>TEXT(H1,"yyyy-mm-dd")</f>
        <v>2019-05-10</v>
      </c>
      <c r="P14" s="27" t="s">
        <v>86</v>
      </c>
      <c r="Q14" s="27">
        <v>4</v>
      </c>
      <c r="R14" s="27" t="s">
        <v>87</v>
      </c>
      <c r="S14" s="27" t="s">
        <v>87</v>
      </c>
      <c r="T14" s="27">
        <v>100</v>
      </c>
      <c r="U14" s="27" t="s">
        <v>88</v>
      </c>
      <c r="V14" s="27">
        <v>-3</v>
      </c>
      <c r="W14" s="27" t="s">
        <v>136</v>
      </c>
      <c r="X14" s="27" t="s">
        <v>135</v>
      </c>
      <c r="Y14" s="47" t="s">
        <v>56</v>
      </c>
      <c r="Z14" s="8"/>
      <c r="AA14" s="8"/>
      <c r="AB14" s="9"/>
      <c r="AC14" s="6"/>
      <c r="AD14" s="6"/>
    </row>
    <row r="23" spans="34:34" x14ac:dyDescent="0.25">
      <c r="AH23" s="6"/>
    </row>
    <row r="34" spans="6:6" x14ac:dyDescent="0.25">
      <c r="F34" s="5"/>
    </row>
    <row r="35" spans="6:6" x14ac:dyDescent="0.25">
      <c r="F35" s="5"/>
    </row>
    <row r="36" spans="6:6" x14ac:dyDescent="0.25">
      <c r="F36" s="5"/>
    </row>
    <row r="37" spans="6:6" x14ac:dyDescent="0.25">
      <c r="F37" s="5"/>
    </row>
    <row r="38" spans="6:6" x14ac:dyDescent="0.25">
      <c r="F38" s="5"/>
    </row>
    <row r="39" spans="6:6" x14ac:dyDescent="0.25">
      <c r="F39" s="5"/>
    </row>
    <row r="40" spans="6:6" x14ac:dyDescent="0.25">
      <c r="F40" s="5"/>
    </row>
    <row r="41" spans="6:6" x14ac:dyDescent="0.25">
      <c r="F41" s="5"/>
    </row>
    <row r="42" spans="6:6" x14ac:dyDescent="0.25">
      <c r="F42" s="5"/>
    </row>
    <row r="43" spans="6:6" x14ac:dyDescent="0.25">
      <c r="F43" s="5"/>
    </row>
    <row r="44" spans="6:6" x14ac:dyDescent="0.25">
      <c r="F44" s="5"/>
    </row>
  </sheetData>
  <mergeCells count="10">
    <mergeCell ref="AF5:AH5"/>
    <mergeCell ref="B4:D4"/>
    <mergeCell ref="C5:D5"/>
    <mergeCell ref="B1:D1"/>
    <mergeCell ref="B2:D2"/>
    <mergeCell ref="B3:D3"/>
    <mergeCell ref="F1:G1"/>
    <mergeCell ref="F2:G2"/>
    <mergeCell ref="F3:G3"/>
    <mergeCell ref="E5:Y5"/>
  </mergeCells>
  <dataValidations count="6">
    <dataValidation allowBlank="1" showInputMessage="1" showErrorMessage="1" prompt="&lt;Module Name&gt;" sqref="A2"/>
    <dataValidation allowBlank="1" showInputMessage="1" showErrorMessage="1" prompt="&lt;DD/MM/YYYY&gt;" sqref="A3"/>
    <dataValidation allowBlank="1" showInputMessage="1" showErrorMessage="1" prompt="&lt;Employee Name&gt;" sqref="E2"/>
    <dataValidation allowBlank="1" showInputMessage="1" showErrorMessage="1" prompt="&lt;Testing Type&gt;" sqref="E1"/>
    <dataValidation allowBlank="1" showInputMessage="1" showErrorMessage="1" prompt="&lt;Service Version&gt;" sqref="A4 B1:B4"/>
    <dataValidation allowBlank="1" showInputMessage="1" showErrorMessage="1" prompt="&lt;Name of the Service need to add&gt;" sqref="A1"/>
  </dataValidations>
  <hyperlinks>
    <hyperlink ref="L8" r:id="rId1"/>
    <hyperlink ref="L9" r:id="rId2"/>
    <hyperlink ref="L11" r:id="rId3"/>
    <hyperlink ref="L13" r:id="rId4"/>
    <hyperlink ref="L7" r:id="rId5"/>
    <hyperlink ref="L14" r:id="rId6"/>
    <hyperlink ref="L10" r:id="rId7"/>
  </hyperlinks>
  <pageMargins left="0.7" right="0.7" top="0.75" bottom="0.75" header="0.3" footer="0.3"/>
  <pageSetup orientation="portrait" verticalDpi="0"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5"/>
  <sheetViews>
    <sheetView workbookViewId="0">
      <selection activeCell="D15" sqref="D15"/>
    </sheetView>
  </sheetViews>
  <sheetFormatPr defaultRowHeight="15.75" x14ac:dyDescent="0.25"/>
  <cols>
    <col min="1" max="1" bestFit="true" customWidth="true" style="16" width="2.0" collapsed="true"/>
    <col min="2" max="2" bestFit="true" customWidth="true" style="17" width="6.0" collapsed="true"/>
    <col min="3" max="3" bestFit="true" customWidth="true" width="21.625" collapsed="true"/>
    <col min="4" max="4" customWidth="true" width="19.25" collapsed="true"/>
  </cols>
  <sheetData>
    <row r="1" spans="1:3" x14ac:dyDescent="0.25">
      <c r="A1" s="18" t="s">
        <v>39</v>
      </c>
      <c r="B1" s="18" t="s">
        <v>30</v>
      </c>
      <c r="C1" s="18" t="s">
        <v>29</v>
      </c>
    </row>
    <row r="2" spans="1:3" x14ac:dyDescent="0.25">
      <c r="A2" s="19">
        <v>1</v>
      </c>
      <c r="B2" s="20" t="s">
        <v>31</v>
      </c>
      <c r="C2" s="15" t="s">
        <v>35</v>
      </c>
    </row>
    <row r="3" spans="1:3" x14ac:dyDescent="0.25">
      <c r="A3" s="19">
        <v>2</v>
      </c>
      <c r="B3" s="20" t="s">
        <v>32</v>
      </c>
      <c r="C3" s="15" t="s">
        <v>37</v>
      </c>
    </row>
    <row r="4" spans="1:3" x14ac:dyDescent="0.25">
      <c r="A4" s="19">
        <v>3</v>
      </c>
      <c r="B4" s="20" t="s">
        <v>33</v>
      </c>
      <c r="C4" s="15" t="s">
        <v>36</v>
      </c>
    </row>
    <row r="5" spans="1:3" x14ac:dyDescent="0.25">
      <c r="A5" s="19">
        <v>4</v>
      </c>
      <c r="B5" s="20" t="s">
        <v>34</v>
      </c>
      <c r="C5" s="15" t="s">
        <v>38</v>
      </c>
    </row>
  </sheetData>
  <dataValidations count="2">
    <dataValidation allowBlank="1" showInputMessage="1" showErrorMessage="1" prompt="&lt;Description&gt;" sqref="C2"/>
    <dataValidation allowBlank="1" showInputMessage="1" showErrorMessage="1" prompt="&lt;Defect Number&gt;" sqref="B2"/>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38"/>
  <sheetViews>
    <sheetView workbookViewId="0">
      <selection activeCell="C13" sqref="C13"/>
    </sheetView>
  </sheetViews>
  <sheetFormatPr defaultRowHeight="15" x14ac:dyDescent="0.25"/>
  <cols>
    <col min="1" max="1" customWidth="true" style="37" width="31.625" collapsed="true"/>
    <col min="2" max="2" customWidth="true" style="37" width="28.75" collapsed="true"/>
    <col min="3" max="3" customWidth="true" style="37" width="38.125" collapsed="true"/>
    <col min="4" max="4" customWidth="true" style="38" width="61.25" collapsed="true"/>
    <col min="5" max="16384" style="37" width="9.0" collapsed="true"/>
  </cols>
  <sheetData>
    <row r="1" spans="1:4" ht="15.75" thickBot="1" x14ac:dyDescent="0.3"/>
    <row r="2" spans="1:4" x14ac:dyDescent="0.25">
      <c r="A2" s="39" t="s">
        <v>47</v>
      </c>
      <c r="B2" s="40" t="s">
        <v>48</v>
      </c>
      <c r="C2" s="40" t="s">
        <v>49</v>
      </c>
      <c r="D2" s="41" t="s">
        <v>50</v>
      </c>
    </row>
    <row r="3" spans="1:4" s="43" customFormat="1" ht="15.75" x14ac:dyDescent="0.25">
      <c r="A3" s="42" t="s">
        <v>51</v>
      </c>
      <c r="D3" s="44"/>
    </row>
    <row r="4" spans="1:4" s="58" customFormat="1" ht="15.75" x14ac:dyDescent="0.25">
      <c r="A4" t="s">
        <v>78</v>
      </c>
      <c r="B4" t="s">
        <v>58</v>
      </c>
      <c r="C4" t="s">
        <v>57</v>
      </c>
      <c r="D4" t="s">
        <v>158</v>
      </c>
    </row>
    <row r="5" spans="1:4" s="43" customFormat="1" ht="15.75" x14ac:dyDescent="0.25">
      <c r="A5" s="42" t="s">
        <v>120</v>
      </c>
      <c r="D5" s="44"/>
    </row>
    <row r="6" spans="1:4" ht="15.75" x14ac:dyDescent="0.25">
      <c r="A6" t="s">
        <v>79</v>
      </c>
      <c r="B6" t="s">
        <v>128</v>
      </c>
      <c r="C6" t="s">
        <v>133</v>
      </c>
      <c r="D6" t="s">
        <v>144</v>
      </c>
    </row>
    <row r="7" spans="1:4" s="43" customFormat="1" ht="15.75" x14ac:dyDescent="0.25">
      <c r="A7" t="s">
        <v>95</v>
      </c>
      <c r="B7" t="s">
        <v>128</v>
      </c>
      <c r="C7" t="s">
        <v>133</v>
      </c>
      <c r="D7" t="s">
        <v>144</v>
      </c>
    </row>
    <row r="8" spans="1:4" ht="15.75" x14ac:dyDescent="0.25">
      <c r="A8" t="s">
        <v>96</v>
      </c>
      <c r="B8" t="s">
        <v>128</v>
      </c>
      <c r="C8" t="s">
        <v>133</v>
      </c>
      <c r="D8" t="s">
        <v>144</v>
      </c>
    </row>
    <row r="9" spans="1:4" ht="15.75" x14ac:dyDescent="0.25">
      <c r="A9" t="s">
        <v>97</v>
      </c>
      <c r="B9" t="s">
        <v>128</v>
      </c>
      <c r="C9" t="s">
        <v>133</v>
      </c>
      <c r="D9" t="s">
        <v>144</v>
      </c>
    </row>
    <row r="10" spans="1:4" ht="15.75" x14ac:dyDescent="0.25">
      <c r="A10" t="s">
        <v>98</v>
      </c>
      <c r="B10" t="s">
        <v>128</v>
      </c>
      <c r="C10" t="s">
        <v>133</v>
      </c>
      <c r="D10" t="s">
        <v>144</v>
      </c>
    </row>
    <row r="11" spans="1:4" ht="15.75" x14ac:dyDescent="0.25">
      <c r="A11" t="s">
        <v>99</v>
      </c>
      <c r="B11" t="s">
        <v>128</v>
      </c>
      <c r="C11" t="s">
        <v>133</v>
      </c>
      <c r="D11" t="s">
        <v>144</v>
      </c>
    </row>
    <row r="12" spans="1:4" ht="15.75" x14ac:dyDescent="0.25">
      <c r="A12" t="s">
        <v>100</v>
      </c>
      <c r="B12" t="s">
        <v>128</v>
      </c>
      <c r="C12" t="s">
        <v>133</v>
      </c>
      <c r="D12" t="s">
        <v>144</v>
      </c>
    </row>
    <row r="13" spans="1:4" ht="15.75" x14ac:dyDescent="0.25">
      <c r="A13" t="s">
        <v>101</v>
      </c>
      <c r="B13" t="s">
        <v>128</v>
      </c>
      <c r="C13" t="s">
        <v>133</v>
      </c>
      <c r="D13" t="s">
        <v>144</v>
      </c>
    </row>
    <row r="14" spans="1:4" s="43" customFormat="1" ht="15.75" x14ac:dyDescent="0.25">
      <c r="A14" s="42" t="s">
        <v>52</v>
      </c>
      <c r="D14" s="44"/>
    </row>
    <row r="15" spans="1:4" ht="409.5" x14ac:dyDescent="0.25">
      <c r="A15" t="s">
        <v>80</v>
      </c>
      <c r="B15" t="s">
        <v>128</v>
      </c>
      <c r="C15" t="s">
        <v>145</v>
      </c>
      <c r="D15" t="s">
        <v>146</v>
      </c>
    </row>
    <row r="16" spans="1:4" s="43" customFormat="1" ht="15.75" x14ac:dyDescent="0.25">
      <c r="A16" s="42" t="s">
        <v>53</v>
      </c>
      <c r="D16" s="44"/>
    </row>
    <row r="17" spans="1:4" ht="15.75" x14ac:dyDescent="0.25">
      <c r="A17" t="s">
        <v>81</v>
      </c>
      <c r="B17" t="s">
        <v>58</v>
      </c>
      <c r="C17" t="s">
        <v>57</v>
      </c>
      <c r="D17" t="s">
        <v>159</v>
      </c>
    </row>
    <row r="18" spans="1:4" ht="15.75" x14ac:dyDescent="0.25">
      <c r="A18" t="s">
        <v>110</v>
      </c>
      <c r="B18" t="s">
        <v>58</v>
      </c>
      <c r="C18" t="s">
        <v>57</v>
      </c>
      <c r="D18" t="s">
        <v>160</v>
      </c>
    </row>
    <row r="19" spans="1:4" ht="15.75" x14ac:dyDescent="0.25">
      <c r="A19" t="s">
        <v>111</v>
      </c>
      <c r="B19" t="s">
        <v>128</v>
      </c>
      <c r="C19" t="s">
        <v>133</v>
      </c>
      <c r="D19" t="s">
        <v>144</v>
      </c>
    </row>
    <row r="20" spans="1:4" ht="15.75" x14ac:dyDescent="0.25">
      <c r="A20" t="s">
        <v>112</v>
      </c>
      <c r="B20" t="s">
        <v>128</v>
      </c>
      <c r="C20" t="s">
        <v>133</v>
      </c>
      <c r="D20" t="s">
        <v>144</v>
      </c>
    </row>
    <row r="21" spans="1:4" ht="15.75" x14ac:dyDescent="0.25">
      <c r="A21" t="s">
        <v>113</v>
      </c>
      <c r="B21" t="s">
        <v>128</v>
      </c>
      <c r="C21" t="s">
        <v>149</v>
      </c>
      <c r="D21" t="s">
        <v>150</v>
      </c>
    </row>
    <row r="22" spans="1:4" ht="15.75" x14ac:dyDescent="0.25">
      <c r="A22" t="s">
        <v>114</v>
      </c>
      <c r="B22" t="s">
        <v>128</v>
      </c>
      <c r="C22" t="s">
        <v>151</v>
      </c>
      <c r="D22" t="s">
        <v>152</v>
      </c>
    </row>
    <row r="23" spans="1:4" ht="15.75" x14ac:dyDescent="0.25">
      <c r="A23" t="s">
        <v>115</v>
      </c>
      <c r="B23" t="s">
        <v>128</v>
      </c>
      <c r="C23" t="s">
        <v>153</v>
      </c>
      <c r="D23" t="s">
        <v>154</v>
      </c>
    </row>
    <row r="24" spans="1:4" ht="15.75" x14ac:dyDescent="0.25">
      <c r="A24" t="s">
        <v>116</v>
      </c>
      <c r="B24" t="s">
        <v>128</v>
      </c>
      <c r="C24" t="s">
        <v>153</v>
      </c>
      <c r="D24" t="s">
        <v>154</v>
      </c>
    </row>
    <row r="25" spans="1:4" x14ac:dyDescent="0.25">
      <c r="D25" s="37"/>
    </row>
    <row r="26" spans="1:4" x14ac:dyDescent="0.25">
      <c r="D26" s="37"/>
    </row>
    <row r="27" spans="1:4" x14ac:dyDescent="0.25">
      <c r="D27" s="37"/>
    </row>
    <row r="28" spans="1:4" x14ac:dyDescent="0.25">
      <c r="D28" s="37"/>
    </row>
    <row r="30" spans="1:4" x14ac:dyDescent="0.25">
      <c r="D30" s="37"/>
    </row>
    <row r="31" spans="1:4" x14ac:dyDescent="0.25">
      <c r="D31" s="37"/>
    </row>
    <row r="32" spans="1:4" x14ac:dyDescent="0.25">
      <c r="D32" s="37"/>
    </row>
    <row r="33" spans="4:4" x14ac:dyDescent="0.25">
      <c r="D33" s="37"/>
    </row>
    <row r="34" spans="4:4" x14ac:dyDescent="0.25">
      <c r="D34" s="37"/>
    </row>
    <row r="35" spans="4:4" x14ac:dyDescent="0.25">
      <c r="D35" s="37"/>
    </row>
    <row r="36" spans="4:4" x14ac:dyDescent="0.25">
      <c r="D36" s="37"/>
    </row>
    <row r="37" spans="4:4" x14ac:dyDescent="0.25">
      <c r="D37" s="37"/>
    </row>
    <row r="38" spans="4:4" x14ac:dyDescent="0.25">
      <c r="D38" s="3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Control</vt:lpstr>
      <vt:lpstr>BMO</vt:lpstr>
      <vt:lpstr>MM</vt:lpstr>
      <vt:lpstr>MO</vt:lpstr>
      <vt:lpstr>ID</vt:lpstr>
      <vt:lpstr>Glossary Sheet</vt:lpstr>
      <vt:lpstr>Results</vt:lpstr>
    </vt:vector>
  </TitlesOfParts>
  <Manager>Imam Shareef</Manager>
  <Company>WHISHWORKS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terms="http://purl.org/dc/terms/" xmlns:dc="http://purl.org/dc/elements/1.1/" xmlns:xsi="http://www.w3.org/2001/XMLSchema-instance">
  <cp:category>Internal Use</cp:category>
  <dcterms:created xsi:type="dcterms:W3CDTF">2016-11-17T09:31:04Z</dcterms:created>
  <dc:creator>Vimala Pradaga</dc:creator>
  <cp:lastModifiedBy>Kranthiveer Tummuri</cp:lastModifiedBy>
  <dcterms:modified xsi:type="dcterms:W3CDTF">2019-02-07T11:50:41Z</dcterms:modified>
  <dc:subject>BigBus Empire State Integration</dc:subject>
  <dc:title>Project Service Test Case Register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number">
    <vt:lpwstr>WW/PD/QA/REC/STCR/1/HYD01/BBTS1/00328</vt:lpwstr>
  </property>
  <property fmtid="{D5CDD505-2E9C-101B-9397-08002B2CF9AE}" pid="3" name="Version">
    <vt:lpwstr>1</vt:lpwstr>
  </property>
</Properties>
</file>