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275" yWindow="-105" windowWidth="20730" windowHeight="11700" tabRatio="500" activeTab="1"/>
  </bookViews>
  <sheets>
    <sheet name="Version Control" sheetId="1" r:id="rId1"/>
    <sheet name="BMO" sheetId="8" r:id="rId2"/>
    <sheet name="MM" sheetId="9" r:id="rId3"/>
    <sheet name="MO" sheetId="10" r:id="rId4"/>
    <sheet name="ID" sheetId="11" r:id="rId5"/>
    <sheet name="Glossary Sheet" sheetId="7" r:id="rId6"/>
    <sheet name="Results" sheetId="12"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P7" i="8" l="1"/>
  <c r="P17" i="11" l="1"/>
  <c r="P18" i="11"/>
  <c r="P19" i="11"/>
  <c r="P11" i="11"/>
  <c r="I16" i="11"/>
  <c r="I21" i="11"/>
  <c r="I22" i="11"/>
  <c r="I7" i="8" l="1"/>
  <c r="P22" i="11" l="1"/>
  <c r="P21" i="11"/>
  <c r="P20" i="11"/>
  <c r="I14" i="11"/>
  <c r="P12" i="11"/>
  <c r="P13" i="11"/>
  <c r="I13" i="11"/>
  <c r="I12" i="11"/>
  <c r="I11" i="11"/>
  <c r="I10" i="11"/>
  <c r="I9" i="11"/>
  <c r="I8" i="11"/>
  <c r="I7" i="11"/>
  <c r="I20" i="11"/>
  <c r="P10" i="11"/>
  <c r="P9" i="11"/>
  <c r="P8" i="11"/>
  <c r="P7" i="11"/>
  <c r="I7" i="10" l="1"/>
  <c r="I8" i="10"/>
  <c r="I9" i="10"/>
  <c r="I10" i="10"/>
  <c r="I12" i="10"/>
  <c r="I13" i="10"/>
  <c r="I14" i="10"/>
  <c r="I15" i="10"/>
  <c r="I16" i="10"/>
  <c r="I17" i="10"/>
  <c r="O7" i="10"/>
  <c r="O8" i="10"/>
  <c r="O9" i="10"/>
  <c r="O10" i="10"/>
  <c r="O11" i="10"/>
  <c r="O12" i="10"/>
  <c r="O13" i="10"/>
  <c r="O14" i="10"/>
  <c r="O15" i="10"/>
  <c r="O16" i="10"/>
  <c r="O17" i="10"/>
  <c r="P14" i="9"/>
  <c r="P13" i="9"/>
  <c r="P12" i="9"/>
  <c r="P11" i="9"/>
  <c r="P10" i="9"/>
  <c r="P9" i="9"/>
  <c r="P7" i="9"/>
  <c r="I14" i="9"/>
  <c r="I13" i="9"/>
  <c r="I12" i="9"/>
  <c r="I11" i="9"/>
  <c r="I10" i="9"/>
  <c r="I9" i="9"/>
  <c r="I8" i="9"/>
  <c r="I7" i="9"/>
  <c r="P8" i="8" l="1"/>
  <c r="I8" i="8"/>
  <c r="D3" i="1"/>
  <c r="D5" i="1"/>
  <c r="F4" i="1"/>
  <c r="D4" i="1"/>
  <c r="F3" i="1"/>
  <c r="D6" i="1"/>
</calcChain>
</file>

<file path=xl/sharedStrings.xml><?xml version="1.0" encoding="utf-8"?>
<sst xmlns="http://schemas.openxmlformats.org/spreadsheetml/2006/main" count="846" uniqueCount="194">
  <si>
    <t>Document Owner</t>
  </si>
  <si>
    <t>Document Information</t>
  </si>
  <si>
    <t>Department</t>
  </si>
  <si>
    <t>Document Title</t>
  </si>
  <si>
    <t>Version No.</t>
  </si>
  <si>
    <t>Version Date</t>
  </si>
  <si>
    <t>Document Approver</t>
  </si>
  <si>
    <t>© WHISHWORKS 2016</t>
  </si>
  <si>
    <t>Internal Use</t>
  </si>
  <si>
    <r>
      <rPr>
        <b/>
        <i/>
        <sz val="10"/>
        <color rgb="FF000000"/>
        <rFont val="Calibri"/>
        <family val="2"/>
        <scheme val="minor"/>
      </rPr>
      <t>Copyright:</t>
    </r>
    <r>
      <rPr>
        <i/>
        <sz val="10"/>
        <color rgb="FF000000"/>
        <rFont val="Calibri"/>
        <family val="2"/>
        <scheme val="minor"/>
      </rPr>
      <t xml:space="preserve"> No part of this volume may be reproduced or transmitted in any form or by any means electronic or mechanical including photocopying and recording or by any information storage or retrieval system except as may be expressly permitted by WHISHWORKS</t>
    </r>
  </si>
  <si>
    <t>Version History</t>
  </si>
  <si>
    <t>Change Description</t>
  </si>
  <si>
    <t>Prepared By</t>
  </si>
  <si>
    <t>Approved By</t>
  </si>
  <si>
    <t>Document No.</t>
  </si>
  <si>
    <t>Classification</t>
  </si>
  <si>
    <t>Header Section</t>
  </si>
  <si>
    <t>System Test Case</t>
  </si>
  <si>
    <t>Service Version:</t>
  </si>
  <si>
    <t>Username and Password</t>
  </si>
  <si>
    <t>Last Updated:</t>
  </si>
  <si>
    <t>Author (Tester)</t>
  </si>
  <si>
    <t>Module:</t>
  </si>
  <si>
    <t>Test Type:</t>
  </si>
  <si>
    <t>Service Name:</t>
  </si>
  <si>
    <t xml:space="preserve">Description </t>
  </si>
  <si>
    <t xml:space="preserve">Name </t>
  </si>
  <si>
    <t>BMO</t>
  </si>
  <si>
    <t>MO</t>
  </si>
  <si>
    <t>MM</t>
  </si>
  <si>
    <t>ID</t>
  </si>
  <si>
    <t>Both Mandatory Options</t>
  </si>
  <si>
    <t>Missing Mandatory</t>
  </si>
  <si>
    <t>Missing Optional Fields</t>
  </si>
  <si>
    <t>Invalid Data or Details</t>
  </si>
  <si>
    <t>#</t>
  </si>
  <si>
    <t>Availability</t>
  </si>
  <si>
    <t>Vimala Pradaga</t>
  </si>
  <si>
    <t>Request Parameters</t>
  </si>
  <si>
    <t>Description (optional)</t>
  </si>
  <si>
    <t>contentType</t>
  </si>
  <si>
    <t>reservationFee</t>
  </si>
  <si>
    <t>currencyCode</t>
  </si>
  <si>
    <t>paymentMethod</t>
  </si>
  <si>
    <t>notes</t>
  </si>
  <si>
    <t>reserveUntil</t>
  </si>
  <si>
    <t>firstname</t>
  </si>
  <si>
    <t>lastname</t>
  </si>
  <si>
    <t>email</t>
  </si>
  <si>
    <t>phone</t>
  </si>
  <si>
    <t>mobile</t>
  </si>
  <si>
    <t>eventId</t>
  </si>
  <si>
    <t>dateOfTravel</t>
  </si>
  <si>
    <t>category</t>
  </si>
  <si>
    <t>quantity</t>
  </si>
  <si>
    <t>category1</t>
  </si>
  <si>
    <t>quantity1</t>
  </si>
  <si>
    <t>All Fields(capacity managed product)</t>
  </si>
  <si>
    <t>application/json</t>
  </si>
  <si>
    <t>USD</t>
  </si>
  <si>
    <t>cash</t>
  </si>
  <si>
    <t>custom notes</t>
  </si>
  <si>
    <t>Vimala</t>
  </si>
  <si>
    <t>Pradaga</t>
  </si>
  <si>
    <t>vimala.pradaga@gmail.com</t>
  </si>
  <si>
    <t>1234567890</t>
  </si>
  <si>
    <t>Adult</t>
  </si>
  <si>
    <t>Child</t>
  </si>
  <si>
    <t>Missing productID</t>
  </si>
  <si>
    <t>Missing dateOfTravel</t>
  </si>
  <si>
    <t>Missing adult category</t>
  </si>
  <si>
    <t>Missing adult quantity</t>
  </si>
  <si>
    <t>Missing child category</t>
  </si>
  <si>
    <t>Missing child quantity</t>
  </si>
  <si>
    <t>Missing authorization</t>
  </si>
  <si>
    <t>Missing content type</t>
  </si>
  <si>
    <t>Missing reservationFee</t>
  </si>
  <si>
    <t>Missing currencyCode</t>
  </si>
  <si>
    <t>Missing paymentMethod</t>
  </si>
  <si>
    <t>Missing notes</t>
  </si>
  <si>
    <t>Missing reserveUntil</t>
  </si>
  <si>
    <t>Missing firstName</t>
  </si>
  <si>
    <t>Missing lastName</t>
  </si>
  <si>
    <t>Missing email</t>
  </si>
  <si>
    <t>Missing phone</t>
  </si>
  <si>
    <t>Missing mobile</t>
  </si>
  <si>
    <t>past date to reservationUntil</t>
  </si>
  <si>
    <t>Invalid Authorization</t>
  </si>
  <si>
    <t>Invalid date format to dateOfTravel</t>
  </si>
  <si>
    <t>past date to dateOfTravel</t>
  </si>
  <si>
    <t>Invalid adult quantity(negative value)</t>
  </si>
  <si>
    <t>Invalid child quantity(negative value)</t>
  </si>
  <si>
    <t>sfgg</t>
  </si>
  <si>
    <t>Invalid adult category</t>
  </si>
  <si>
    <t>Invalid adult quantity(0)</t>
  </si>
  <si>
    <t>hnnc</t>
  </si>
  <si>
    <t>Invalid child category</t>
  </si>
  <si>
    <t>Invalid child quantity(0)</t>
  </si>
  <si>
    <t>Missing Mandatory fields</t>
  </si>
  <si>
    <t>Both Mandatory and optional fields</t>
  </si>
  <si>
    <t>Response</t>
  </si>
  <si>
    <t>Fail Reason</t>
  </si>
  <si>
    <t>Test Case Status</t>
  </si>
  <si>
    <t>Test Case</t>
  </si>
  <si>
    <t>Big Bus Empire State Integration</t>
  </si>
  <si>
    <t>Reservation</t>
  </si>
  <si>
    <t>Reservation_BMO_01</t>
  </si>
  <si>
    <t>Reservation_BMO_02</t>
  </si>
  <si>
    <t>Reservation_MM_01</t>
  </si>
  <si>
    <t>Reservation_MM_02</t>
  </si>
  <si>
    <t>Reservation_MM_03</t>
  </si>
  <si>
    <t>Reservation_MM_04</t>
  </si>
  <si>
    <t>Reservation_MM_05</t>
  </si>
  <si>
    <t>Reservation_MM_06</t>
  </si>
  <si>
    <t>Reservation_MM_07</t>
  </si>
  <si>
    <t>Reservation_MM_08</t>
  </si>
  <si>
    <t>Reservation_MO_01</t>
  </si>
  <si>
    <t>Reservation_MO_02</t>
  </si>
  <si>
    <t>Reservation_MO_03</t>
  </si>
  <si>
    <t>Reservation_MO_04</t>
  </si>
  <si>
    <t>Reservation_MO_05</t>
  </si>
  <si>
    <t>Reservation_MO_06</t>
  </si>
  <si>
    <t>Reservation_MO_07</t>
  </si>
  <si>
    <t>Reservation_MO_08</t>
  </si>
  <si>
    <t>Reservation_MO_09</t>
  </si>
  <si>
    <t>Reservation_MO_10</t>
  </si>
  <si>
    <t>Reservation_MO_11</t>
  </si>
  <si>
    <t>Reservation_ID_01</t>
  </si>
  <si>
    <t>Reservation_ID_02</t>
  </si>
  <si>
    <t>Reservation_ID_03</t>
  </si>
  <si>
    <t>Reservation_ID_04</t>
  </si>
  <si>
    <t>Reservation_ID_05</t>
  </si>
  <si>
    <t>Reservation_ID_06</t>
  </si>
  <si>
    <t>Reservation_ID_07</t>
  </si>
  <si>
    <t>Reservation_ID_08</t>
  </si>
  <si>
    <t>Reservation_ID_09</t>
  </si>
  <si>
    <t>Reservation_ID_10</t>
  </si>
  <si>
    <t>Reservation_ID_11</t>
  </si>
  <si>
    <t>Reservation_ID_12</t>
  </si>
  <si>
    <t>Authorization</t>
  </si>
  <si>
    <t>Missing eventId</t>
  </si>
  <si>
    <t>Reservation_ID_13</t>
  </si>
  <si>
    <t>Reservation_ID_14</t>
  </si>
  <si>
    <t>0000654583-0000000219</t>
  </si>
  <si>
    <t>amar</t>
  </si>
  <si>
    <t>naidu</t>
  </si>
  <si>
    <t>Invalid date format to reserveUntil</t>
  </si>
  <si>
    <t>Reservation_ID_15</t>
  </si>
  <si>
    <t>Reservation_ID_16</t>
  </si>
  <si>
    <t/>
  </si>
  <si>
    <t>SUCCESS</t>
  </si>
  <si>
    <t>{
  "status": "SUCCESS",
  "code": "",
  "message": "",
  "reservationResult": {
    "status": "RESERVED",
    "reservationReference": "f2e8d043-4d41-4197-8378-4cac0bbe2d55",
    "dateOfReservation": "2018-03-21",
    "reservationFee": "5",
    "currencyCode": "cash",
    "notes": "custom notes",
    "reserveUntil": "2018-04-22",
    "leadGuest": {
      "firstname": "Vimala",
      "lastname": "Pradaga",
      "email": "vimala.pradaga@gmail.com",
      "phone": "1234567890",
      "mobile": "1234567890"
    },
    "products": {
      "product": [
        {
          "productId": "3GZ00201",
          "eventId": "0000654630-0000000219",
          "dateOfTravel": "2018-04-22",
          "items": [
            {
              "category": "Adult",
              "quantity": "1"
            },
            {
              "category": "Child",
              "quantity": "1"
            }
          ]
        }
      ]
    }
  }
}</t>
  </si>
  <si>
    <t>{
  "status": "SUCCESS",
  "code": "",
  "message": "",
  "reservationResult": {
    "status": "RESERVED",
    "reservationReference": "93530ef7-c526-4374-b519-8f6aa3e0ca5f",
    "dateOfReservation": "2018-03-21",
    "reservationFee": "5",
    "currencyCode": "cash",
    "notes": "custom notes",
    "reserveUntil": "2018-04-22",
    "leadGuest": {
      "firstname": "amar",
      "lastname": "naidu",
      "email": "vimala.pradaga@gmail.com",
      "phone": "1234567890",
      "mobile": "1234567890"
    },
    "products": {
      "product": [
        {
          "productId": "3GZ00202",
          "eventId": "0000654630-0000000219",
          "dateOfTravel": "2018-04-22",
          "items": [
            {
              "category": "Adult",
              "quantity": "1"
            },
            {
              "category": "Child",
              "quantity": "1"
            }
          ]
        }
      ]
    }
  }
}</t>
  </si>
  <si>
    <t>Missing optional fields</t>
  </si>
  <si>
    <t>Invalid Data</t>
  </si>
  <si>
    <t>0000654628-0000000219</t>
  </si>
  <si>
    <t>qwerty</t>
  </si>
  <si>
    <t>ERROR</t>
  </si>
  <si>
    <t>Please enter valid date format(yyyy-MM-dd)</t>
  </si>
  <si>
    <t>Basic NGYwNzZkMGRkMjc2NDJiNjg3MDljYmU3YjcwYjUyODY6NDE2YTIxMjk1NTlmNGMwQTgzMTQ3MmJkRmIwRDg5Y0Y=</t>
  </si>
  <si>
    <t>{
  "status": "SUCCESS",
  "code": "",
  "message": "",
  "reservationResult": {
    "status": "RESERVED",
    "reservationReference": "233a47ec-ce36-469f-ae41-8a2f342b1074",
    "dateOfReservation": "2018-04-02",
    "reservationFee": "5",
    "currencyCode": "cash",
    "notes": "custom notes",
    "reserveUntil": "2018-04-20",
    "leadGuest": {
      "firstname": "Vimala",
      "lastname": "Pradaga",
      "email": "vimala.pradaga@gmail.com",
      "phone": "1234567890",
      "mobile": "1234567890"
    },
    "products": {
      "product": [
        {
          "productId": "3GZ00201",
          "eventId": "0000654628-0000000219",
          "dateOfTravel": "2018-04-20",
          "items": [
            {
              "category": "Adult",
              "quantity": "1"
            },
            {
              "category": "Child",
              "quantity": "1"
            }
          ]
        }
      ]
    }
  }
}</t>
  </si>
  <si>
    <t>{
  "status": "SUCCESS",
  "code": "",
  "message": "",
  "reservationResult": {
    "status": "RESERVED",
    "reservationReference": "b19343f8-a8d7-4b1f-9469-38bed5e0bb26",
    "dateOfReservation": "2018-04-02",
    "reservationFee": "5",
    "currencyCode": "cash",
    "notes": "custom notes",
    "reserveUntil": "2018-04-20",
    "leadGuest": {
      "firstname": "amar",
      "lastname": "naidu",
      "email": "vimala.pradaga@gmail.com",
      "phone": "1234567890",
      "mobile": "1234567890"
    },
    "products": {
      "product": [
        {
          "productId": "3GZ00202",
          "eventId": "0000654628-0000000219",
          "dateOfTravel": "2018-04-20",
          "items": [
            {
              "category": "Adult",
              "quantity": "1"
            },
            {
              "category": "Child",
              "quantity": "1"
            }
          ]
        }
      ]
    }
  }
}</t>
  </si>
  <si>
    <t>dateOfTravel is required</t>
  </si>
  <si>
    <t>{ "status": "ERROR",  "code": "BB-201",   "message": "dateOfTravel is required","reservationResult": {"status":"NOT_RESERVED"} }</t>
  </si>
  <si>
    <t>category is required(eg: Adult or Child)</t>
  </si>
  <si>
    <t>{    "status": "ERROR",   "code": "BB-202",   "message": "category is required(eg: Adult or Child)","reservationResult": {"status":"NOT_RESERVED"} }</t>
  </si>
  <si>
    <t>Content is not complaint with schema.</t>
  </si>
  <si>
    <t>{  "status": "ERROR",    "code": "400",  "message": "Content is not complaint with schema."  }</t>
  </si>
  <si>
    <t>{
  "status": "SUCCESS",
  "code": "",
  "message": "",
  "reservationResult": {
    "status": "RESERVED",
    "subAgentReference": "Bokun-subAgentCode",
    "reservationReference": "null",
    "dateOfReservation": "2019-02-15",
    "reservationFee": "5",
    "currencyCode": "USD",
    "notes": "custom notes",
    "reserveUntil": "2019-04-22",
    "underName": {
      "firstname": null,
      "lastname": null,
      "email": null,
      "phone": null,
      "mobile": null
    },
    "products": {
      "product": [
        {
          "productId": "74503",
          "dateOfTravel": "2019-04-22",
          "items": [
            {
              "category": "Adult",
              "quantity": "2"
            },
            {
              "category": "Child",
              "quantity": "0"
            }
          ]
        }
      ]
    }
  }
}</t>
  </si>
  <si>
    <t>{
  "status": "SUCCESS",
  "code": "",
  "message": "",
  "reservationResult": {
    "status": "RESERVED",
    "subAgentReference": "Bokun-subAgentCode",
    "reservationReference": "null",
    "dateOfReservation": "2019-02-15",
    "reservationFee": "5",
    "currencyCode": "USD",
    "notes": "custom notes",
    "reserveUntil": "2019-04-22",
    "underName": {
      "firstname": null,
      "lastname": null,
      "email": null,
      "phone": null,
      "mobile": null
    },
    "products": {
      "product": [
        {
          "productId": "74503",
          "dateOfTravel": "2019-04-22",
          "items": [
            {
              "category": "Adult",
              "quantity": "0"
            },
            {
              "category": "Child",
              "quantity": "1"
            }
          ]
        }
      ]
    }
  }
}</t>
  </si>
  <si>
    <t>quantity is required and it should be numeric value</t>
  </si>
  <si>
    <t>{   "status": "ERROR",   "code": "BB-203",   "message": "quantity is required and it should be numeric value" ,"reservationResult": {"status":"NOT_RESERVED"} }</t>
  </si>
  <si>
    <t>Travel date cannot be past date</t>
  </si>
  <si>
    <t>{ "status": "ERROR",  "code": "BB-211",   "message": "Travel date cannot be past date","reservationResult": {"status":"NOT_AVAILABLE"} }</t>
  </si>
  <si>
    <t>{ "status": "ERROR",  "code": "BB-205",   "message": "Please enter valid date format(yyyy-MM-dd)","reservationResult": {"status":"NOT_RESERVED"} }</t>
  </si>
  <si>
    <t>{
  "status": "SUCCESS",
  "code": "",
  "message": "",
  "reservationResult": {
    "status": "RESERVED",
    "subAgentReference": "Bokun-subAgentCode",
    "reservationReference": "112d860f-9bd8-449d-a51a-61217c3ad2de",
    "dateOfReservation": "2019-02-15",
    "reservationFee": "5",
    "currencyCode": "USD",
    "notes": "custom notes",
    "reserveUntil": "2019-04-20",
    "underName": {
      "firstname": null,
      "lastname": null,
      "email": null,
      "phone": null,
      "mobile": null
    },
    "products": {
      "product": [
        {
          "productId": "74503",
          "dateOfTravel": "2019-04-20",
          "items": [
            {
              "category": "Adult",
              "quantity": "2"
            },
            {
              "category": "Child",
              "quantity": "1"
            }
          ]
        }
      ]
    }
  }
}</t>
  </si>
  <si>
    <t>{
  "status": "SUCCESS",
  "code": "",
  "message": "",
  "reservationResult": {
    "status": "RESERVED",
    "subAgentReference": "Bokun-subAgentCode",
    "reservationReference": "9bbbf832-4811-4843-95e0-f43e3ed8b130",
    "dateOfReservation": "2019-02-15",
    "reservationFee": "5",
    "currencyCode": "USD",
    "notes": "custom notes",
    "reserveUntil": "2019-04-20",
    "underName": {
      "firstname": null,
      "lastname": null,
      "email": null,
      "phone": null,
      "mobile": null
    },
    "products": {
      "product": [
        {
          "productId": "74503",
          "dateOfTravel": "2019-04-20",
          "items": [
            {
              "category": "Adult",
              "quantity": "2"
            },
            {
              "category": "Child",
              "quantity": "1"
            }
          ]
        }
      ]
    }
  }
}</t>
  </si>
  <si>
    <t>{
  "status": "SUCCESS",
  "code": "",
  "message": "",
  "reservationResult": {
    "status": "RESERVED",
    "subAgentReference": "Bokun-subAgentCode",
    "reservationReference": "573b47fe-bd23-4561-bd47-a529d88425d2",
    "dateOfReservation": "2019-02-15",
    "reservationFee": "5",
    "currencyCode": "USD",
    "notes": "custom notes",
    "reserveUntil": "2019-04-20",
    "underName": {
      "firstname": null,
      "lastname": null,
      "email": null,
      "phone": null,
      "mobile": null
    },
    "products": {
      "product": [
        {
          "productId": "74503",
          "dateOfTravel": "2019-04-20",
          "items": [
            {
              "category": "Adult",
              "quantity": "2"
            },
            {
              "category": "Child",
              "quantity": "1"
            }
          ]
        }
      ]
    }
  }
}</t>
  </si>
  <si>
    <t>{
  "status": "SUCCESS",
  "code": "",
  "message": "",
  "reservationResult": {
    "status": "RESERVED",
    "subAgentReference": "Bokun-subAgentCode",
    "reservationReference": "b6974e27-f309-4b6e-8579-38ee73c5012d",
    "dateOfReservation": "2019-02-15",
    "reservationFee": "",
    "currencyCode": "USD",
    "notes": "custom notes",
    "reserveUntil": "2019-04-22",
    "underName": {
      "firstname": null,
      "lastname": null,
      "email": null,
      "phone": null,
      "mobile": null
    },
    "products": {
      "product": [
        {
          "productId": "74503",
          "dateOfTravel": "2019-04-22",
          "items": [
            {
              "category": "Adult",
              "quantity": "2"
            },
            {
              "category": "Child",
              "quantity": "1"
            }
          ]
        }
      ]
    }
  }
}</t>
  </si>
  <si>
    <t>{
  "status": "SUCCESS",
  "code": "",
  "message": "",
  "reservationResult": {
    "status": "RESERVED",
    "subAgentReference": "Bokun-subAgentCode",
    "reservationReference": "6cdfab2a-b54a-4796-9310-4eae44b99236",
    "dateOfReservation": "2019-02-15",
    "reservationFee": "5",
    "currencyCode": "",
    "notes": "custom notes",
    "reserveUntil": "2019-04-22",
    "underName": {
      "firstname": null,
      "lastname": null,
      "email": null,
      "phone": null,
      "mobile": null
    },
    "products": {
      "product": [
        {
          "productId": "74503",
          "dateOfTravel": "2019-04-22",
          "items": [
            {
              "category": "Adult",
              "quantity": "2"
            },
            {
              "category": "Child",
              "quantity": "1"
            }
          ]
        }
      ]
    }
  }
}</t>
  </si>
  <si>
    <t>{
  "status": "SUCCESS",
  "code": "",
  "message": "",
  "reservationResult": {
    "status": "RESERVED",
    "subAgentReference": "Bokun-subAgentCode",
    "reservationReference": "e656c2e1-612d-488e-b881-1fcd44d7b688",
    "dateOfReservation": "2019-02-15",
    "reservationFee": "5",
    "currencyCode": "USD",
    "notes": "custom notes",
    "reserveUntil": "2019-04-22",
    "underName": {
      "firstname": null,
      "lastname": null,
      "email": null,
      "phone": null,
      "mobile": null
    },
    "products": {
      "product": [
        {
          "productId": "74503",
          "dateOfTravel": "2019-04-22",
          "items": [
            {
              "category": "Adult",
              "quantity": "2"
            },
            {
              "category": "Child",
              "quantity": "1"
            }
          ]
        }
      ]
    }
  }
}</t>
  </si>
  <si>
    <t>{
  "status": "SUCCESS",
  "code": "",
  "message": "",
  "reservationResult": {
    "status": "RESERVED",
    "subAgentReference": "Bokun-subAgentCode",
    "reservationReference": "690c84b9-d27b-4a3f-818d-6b9aa93a9444",
    "dateOfReservation": "2019-02-15",
    "reservationFee": "5",
    "currencyCode": "USD",
    "notes": "",
    "reserveUntil": "2019-04-22",
    "underName": {
      "firstname": null,
      "lastname": null,
      "email": null,
      "phone": null,
      "mobile": null
    },
    "products": {
      "product": [
        {
          "productId": "74503",
          "dateOfTravel": "2019-04-22",
          "items": [
            {
              "category": "Adult",
              "quantity": "2"
            },
            {
              "category": "Child",
              "quantity": "1"
            }
          ]
        }
      ]
    }
  }
}</t>
  </si>
  <si>
    <t>{
  "status": "SUCCESS",
  "code": "",
  "message": "",
  "reservationResult": {
    "status": "RESERVED",
    "subAgentReference": "Bokun-subAgentCode",
    "reservationReference": "750fe8da-1a22-40c8-8e5e-aeef13184a7d",
    "dateOfReservation": "2019-02-15",
    "reservationFee": "5",
    "currencyCode": "USD",
    "notes": "custom notes",
    "reserveUntil": "",
    "underName": {
      "firstname": null,
      "lastname": null,
      "email": null,
      "phone": null,
      "mobile": null
    },
    "products": {
      "product": [
        {
          "productId": "74503",
          "dateOfTravel": "2019-04-22",
          "items": [
            {
              "category": "Adult",
              "quantity": "2"
            },
            {
              "category": "Child",
              "quantity": "1"
            }
          ]
        }
      ]
    }
  }
}</t>
  </si>
  <si>
    <t>{
  "status": "SUCCESS",
  "code": "",
  "message": "",
  "reservationResult": {
    "status": "RESERVED",
    "subAgentReference": "Bokun-subAgentCode",
    "reservationReference": "290bbd0b-71b6-4390-aadd-4f0c1cd2ef28",
    "dateOfReservation": "2019-02-15",
    "reservationFee": "5",
    "currencyCode": "USD",
    "notes": "custom notes",
    "reserveUntil": "2019-04-22",
    "underName": {
      "firstname": null,
      "lastname": null,
      "email": null,
      "phone": null,
      "mobile": null
    },
    "products": {
      "product": [
        {
          "productId": "74503",
          "dateOfTravel": "2019-04-22",
          "items": [
            {
              "category": "Adult",
              "quantity": "2"
            },
            {
              "category": "Child",
              "quantity": "1"
            }
          ]
        }
      ]
    }
  }
}</t>
  </si>
  <si>
    <t>{
  "status": "SUCCESS",
  "code": "",
  "message": "",
  "reservationResult": {
    "status": "RESERVED",
    "subAgentReference": "Bokun-subAgentCode",
    "reservationReference": "997008a5-affd-4872-a39d-20a0fd3ccf6c",
    "dateOfReservation": "2019-02-15",
    "reservationFee": "5",
    "currencyCode": "USD",
    "notes": "custom notes",
    "reserveUntil": "2019-04-22",
    "underName": {
      "firstname": null,
      "lastname": null,
      "email": null,
      "phone": null,
      "mobile": null
    },
    "products": {
      "product": [
        {
          "productId": "74503",
          "dateOfTravel": "2019-04-22",
          "items": [
            {
              "category": "Adult",
              "quantity": "2"
            },
            {
              "category": "Child",
              "quantity": "1"
            }
          ]
        }
      ]
    }
  }
}</t>
  </si>
  <si>
    <t>{
  "status": "SUCCESS",
  "code": "",
  "message": "",
  "reservationResult": {
    "status": "RESERVED",
    "subAgentReference": "Bokun-subAgentCode",
    "reservationReference": "dd07a352-8b0a-4c1d-8598-4f0a2509176d",
    "dateOfReservation": "2019-02-15",
    "reservationFee": "5",
    "currencyCode": "USD",
    "notes": "custom notes",
    "reserveUntil": "2019-04-22",
    "underName": {
      "firstname": null,
      "lastname": null,
      "email": null,
      "phone": null,
      "mobile": null
    },
    "products": {
      "product": [
        {
          "productId": "74503",
          "dateOfTravel": "2019-04-22",
          "items": [
            {
              "category": "Adult",
              "quantity": "2"
            },
            {
              "category": "Child",
              "quantity": "1"
            }
          ]
        }
      ]
    }
  }
}</t>
  </si>
  <si>
    <t>{
  "status": "SUCCESS",
  "code": "",
  "message": "",
  "reservationResult": {
    "status": "RESERVED",
    "subAgentReference": "Bokun-subAgentCode",
    "reservationReference": "9fd10c54-a2dd-4938-85a1-b1e6cb04825e",
    "dateOfReservation": "2019-02-15",
    "reservationFee": "5",
    "currencyCode": "USD",
    "notes": "custom notes",
    "reserveUntil": "2019-04-22",
    "underName": {
      "firstname": null,
      "lastname": null,
      "email": null,
      "phone": null,
      "mobile": null
    },
    "products": {
      "product": [
        {
          "productId": "74503",
          "dateOfTravel": "2019-04-22",
          "items": [
            {
              "category": "Adult",
              "quantity": "2"
            },
            {
              "category": "Child",
              "quantity": "1"
            }
          ]
        }
      ]
    }
  }
}</t>
  </si>
  <si>
    <t>{
  "status": "SUCCESS",
  "code": "",
  "message": "",
  "reservationResult": {
    "status": "RESERVED",
    "subAgentReference": "Bokun-subAgentCode",
    "reservationReference": "1933f527-1dad-4365-93d6-d36ea5ab2d19",
    "dateOfReservation": "2019-02-15",
    "reservationFee": "5",
    "currencyCode": "USD",
    "notes": "custom notes",
    "reserveUntil": "2019-04-22",
    "underName": {
      "firstname": null,
      "lastname": null,
      "email": null,
      "phone": null,
      "mobile": null
    },
    "products": {
      "product": [
        {
          "productId": "74503",
          "dateOfTravel": "2019-04-22",
          "items": [
            {
              "category": "Adult",
              "quantity": "2"
            },
            {
              "category": "Child",
              "quantity": "1"
            }
          ]
        }
      ]
    }
  }
}</t>
  </si>
  <si>
    <t>{
  "status": "SUCCESS",
  "code": "",
  "message": "",
  "reservationResult": {
    "status": "RESERVED",
    "subAgentReference": "Bokun-subAgentCode",
    "reservationReference": "d003cb33-5c21-49b4-8844-b75a8c0b4e60",
    "dateOfReservation": "2019-02-15",
    "reservationFee": "5",
    "currencyCode": "USD",
    "notes": "custom notes",
    "reserveUntil": "2019-04-22",
    "underName": {
      "firstname": null,
      "lastname": null,
      "email": null,
      "phone": null,
      "mobile": null
    },
    "products": {
      "product": [
        {
          "productId": "74503",
          "dateOfTravel": "2019-04-22",
          "items": [
            {
              "category": "Adult",
              "quantity": "2"
            },
            {
              "category": "Child",
              "quantity": "1"
            }
          ]
        }
      ]
    }
  }
}</t>
  </si>
  <si>
    <t>{
  "status": "SUCCESS",
  "code": "",
  "message": "",
  "reservationResult": {
    "status": "RESERVED",
    "subAgentReference": "Bokun-subAgentCode",
    "reservationReference": "b3ea1d6a-f694-4b59-85e3-6484eb6eb9ec",
    "dateOfReservation": "2019-02-15",
    "reservationFee": "5",
    "currencyCode": "USD",
    "notes": "custom notes",
    "reserveUntil": "12/12/19",
    "underName": {
      "firstname": null,
      "lastname": null,
      "email": null,
      "phone": null,
      "mobile": null
    },
    "products": {
      "product": [
        {
          "productId": "74503",
          "dateOfTravel": "2019-04-22",
          "items": [
            {
              "category": "Adult",
              "quantity": "2"
            },
            {
              "category": "Child",
              "quantity": "1"
            }
          ]
        }
      ]
    }
  }
}</t>
  </si>
  <si>
    <t>{
  "status": "SUCCESS",
  "code": "",
  "message": "",
  "reservationResult": {
    "status": "RESERVED",
    "subAgentReference": "Bokun-subAgentCode",
    "reservationReference": "8051852d-753f-45db-a147-ed7d2b7ff1eb",
    "dateOfReservation": "2019-02-15",
    "reservationFee": "5",
    "currencyCode": "USD",
    "notes": "custom notes",
    "reserveUntil": "Thursday, December 12, 2019",
    "underName": {
      "firstname": null,
      "lastname": null,
      "email": null,
      "phone": null,
      "mobile": null
    },
    "products": {
      "product": [
        {
          "productId": "74503",
          "dateOfTravel": "2019-04-22",
          "items": [
            {
              "category": "Adult",
              "quantity": "2"
            },
            {
              "category": "Child",
              "quantity": "1"
            }
          ]
        }
      ]
    }
  }
}</t>
  </si>
  <si>
    <t>{
  "status": "SUCCESS",
  "code": "",
  "message": "",
  "reservationResult": {
    "status": "RESERVED",
    "subAgentReference": "Bokun-subAgentCode",
    "reservationReference": "9d971233-eb4f-4d7f-b2a9-60c2563bf804",
    "dateOfReservation": "2019-02-15",
    "reservationFee": "5",
    "currencyCode": "USD",
    "notes": "custom notes",
    "reserveUntil": "3/2/19",
    "underName": {
      "firstname": null,
      "lastname": null,
      "email": null,
      "phone": null,
      "mobile": null
    },
    "products": {
      "product": [
        {
          "productId": "74503",
          "dateOfTravel": "2019-04-22",
          "items": [
            {
              "category": "Adult",
              "quantity": "2"
            },
            {
              "category": "Child",
              "quantity": "1"
            }
          ]
        }
      ]
    }
  }
}</t>
  </si>
  <si>
    <t>{
  "status": "SUCCESS",
  "code": "",
  "message": "",
  "reservationResult": {
    "status": "RESERVED",
    "subAgentReference": "Bokun-subAgentCode",
    "reservationReference": "780273b2-93d3-465a-aeae-0498009a69f0",
    "dateOfReservation": "2019-02-15",
    "reservationFee": "5",
    "currencyCode": "USD",
    "notes": "custom notes",
    "reserveUntil": "2019-02-02",
    "underName": {
      "firstname": null,
      "lastname": null,
      "email": null,
      "phone": null,
      "mobile": null
    },
    "products": {
      "product": [
        {
          "productId": "74503",
          "dateOfTravel": "2019-04-22",
          "items": [
            {
              "category": "Adult",
              "quantity": "2"
            },
            {
              "category": "Child",
              "quantity": "1"
            }
          ]
        }
      ]
    }
  }
}</t>
  </si>
  <si>
    <t>{
  "status": "SUCCESS",
  "code": "",
  "message": "",
  "reservationResult": {
    "status": "RESERVED",
    "subAgentReference": "Bokun-subAgentCode",
    "reservationReference": "ed998055-a219-4921-adc8-6a12b8a75ca5",
    "dateOfReservation": "2019-02-15",
    "reservationFee": "5",
    "currencyCode": "USD",
    "notes": "custom notes",
    "reserveUntil": "2019-04-22",
    "underName": {
      "firstname": null,
      "lastname": null,
      "email": null,
      "phone": null,
      "mobile": null
    },
    "products": {
      "product": [
        {
          "productId": "74503",
          "dateOfTravel": "2019-04-22",
          "items": [
            {
              "category": "Adult",
              "quantity": "2"
            },
            {
              "category": "Child",
              "quantity": "1"
            }
          ]
        }
      ]
    }
  }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</si>
</sst>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yy;@"/>
    <numFmt numFmtId="165" formatCode="[$-14009]yyyy/mm/dd;@"/>
    <numFmt numFmtId="166" formatCode="[$-F800]dddd\,\ mmmm\ dd\,\ yyyy"/>
  </numFmts>
  <fonts count="2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1"/>
      <name val="Arial"/>
      <family val="2"/>
    </font>
    <font>
      <b/>
      <sz val="10"/>
      <color indexed="9"/>
      <name val="Arial"/>
      <family val="2"/>
    </font>
    <font>
      <sz val="10"/>
      <name val="Arial"/>
      <family val="2"/>
    </font>
    <font>
      <b/>
      <i/>
      <sz val="10"/>
      <color rgb="FF000000"/>
      <name val="Calibri"/>
      <family val="2"/>
      <scheme val="minor"/>
    </font>
    <font>
      <sz val="8"/>
      <name val="Calibri"/>
      <family val="2"/>
      <scheme val="minor"/>
    </font>
    <font>
      <b/>
      <sz val="10"/>
      <color theme="0"/>
      <name val="Arial"/>
      <family val="2"/>
    </font>
    <font>
      <i/>
      <sz val="10"/>
      <color rgb="FF000000"/>
      <name val="Calibri"/>
      <family val="2"/>
      <scheme val="minor"/>
    </font>
    <font>
      <sz val="12"/>
      <color theme="1"/>
      <name val="Calibri"/>
      <family val="2"/>
      <scheme val="minor"/>
    </font>
    <font>
      <u/>
      <sz val="11"/>
      <color theme="10"/>
      <name val="Calibri"/>
      <family val="2"/>
      <scheme val="minor"/>
    </font>
    <font>
      <b/>
      <sz val="12"/>
      <color theme="0"/>
      <name val="Calibri"/>
      <family val="2"/>
      <scheme val="minor"/>
    </font>
    <font>
      <b/>
      <sz val="12"/>
      <name val="Calibri"/>
      <family val="2"/>
      <scheme val="minor"/>
    </font>
    <font>
      <sz val="10"/>
      <color theme="1"/>
      <name val="Verdana"/>
      <family val="2"/>
    </font>
    <font>
      <b/>
      <sz val="11"/>
      <color theme="0"/>
      <name val="Arial"/>
      <family val="2"/>
    </font>
    <font>
      <b/>
      <sz val="11"/>
      <color theme="1"/>
      <name val="Calibri"/>
      <family val="2"/>
      <scheme val="minor"/>
    </font>
    <font>
      <sz val="12"/>
      <name val="Calibri"/>
      <family val="2"/>
      <scheme val="minor"/>
    </font>
    <font>
      <b/>
      <sz val="10"/>
      <color theme="1"/>
      <name val="Arial"/>
      <family val="2"/>
    </font>
    <font>
      <b/>
      <sz val="12"/>
      <color theme="6" tint="-0.499984740745262"/>
      <name val="Calibri"/>
      <family val="2"/>
      <scheme val="minor"/>
    </font>
    <font>
      <b/>
      <sz val="10"/>
      <color theme="0"/>
      <name val="Calibri"/>
      <family val="2"/>
      <scheme val="minor"/>
    </font>
    <font>
      <b/>
      <sz val="10"/>
      <color indexed="9"/>
      <name val="Calibri"/>
      <family val="2"/>
      <scheme val="minor"/>
    </font>
  </fonts>
  <fills count="8">
    <fill>
      <patternFill patternType="none"/>
    </fill>
    <fill>
      <patternFill patternType="gray125"/>
    </fill>
    <fill>
      <patternFill patternType="solid">
        <fgColor indexed="9"/>
        <bgColor indexed="64"/>
      </patternFill>
    </fill>
    <fill>
      <patternFill patternType="solid">
        <fgColor rgb="FF7030A0"/>
        <bgColor indexed="64"/>
      </patternFill>
    </fill>
    <fill>
      <patternFill patternType="solid">
        <fgColor theme="0"/>
        <bgColor indexed="64"/>
      </patternFill>
    </fill>
    <fill>
      <patternFill patternType="solid">
        <fgColor theme="3" tint="0.79998168889431442"/>
        <bgColor indexed="64"/>
      </patternFill>
    </fill>
    <fill>
      <patternFill patternType="solid">
        <fgColor rgb="FF92D050"/>
        <bgColor indexed="64"/>
      </patternFill>
    </fill>
    <fill>
      <patternFill patternType="solid">
        <fgColor theme="7"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diagonal/>
    </border>
  </borders>
  <cellStyleXfs count="9">
    <xf numFmtId="0" fontId="0" fillId="0" borderId="0"/>
    <xf numFmtId="0" fontId="5" fillId="0" borderId="0"/>
    <xf numFmtId="0" fontId="3" fillId="0" borderId="0"/>
    <xf numFmtId="0" fontId="2" fillId="0" borderId="0"/>
    <xf numFmtId="0" fontId="13" fillId="0" borderId="0" applyNumberFormat="0" applyFill="0" applyBorder="0" applyAlignment="0" applyProtection="0"/>
    <xf numFmtId="9" fontId="12" fillId="0" borderId="0" applyFont="0" applyFill="0" applyBorder="0" applyAlignment="0" applyProtection="0"/>
    <xf numFmtId="0" fontId="1" fillId="0" borderId="0"/>
    <xf numFmtId="0" fontId="12" fillId="0" borderId="0"/>
    <xf numFmtId="0" fontId="1" fillId="0" borderId="0"/>
  </cellStyleXfs>
  <cellXfs count="106">
    <xf numFmtId="0" fontId="0" fillId="0" borderId="0" xfId="0"/>
    <xf numFmtId="0" fontId="0" fillId="0" borderId="1" xfId="0" applyBorder="1" applyProtection="1">
      <protection locked="0"/>
    </xf>
    <xf numFmtId="0" fontId="0" fillId="0" borderId="0" xfId="0" applyProtection="1"/>
    <xf numFmtId="0" fontId="7" fillId="2" borderId="1" xfId="1" applyFont="1" applyFill="1" applyBorder="1" applyAlignment="1" applyProtection="1">
      <alignment horizontal="left" vertical="center" wrapText="1"/>
    </xf>
    <xf numFmtId="0" fontId="4" fillId="0" borderId="0" xfId="0" applyFont="1" applyAlignment="1" applyProtection="1">
      <alignment horizontal="center"/>
    </xf>
    <xf numFmtId="164" fontId="7" fillId="0" borderId="1" xfId="1" applyNumberFormat="1" applyFont="1" applyBorder="1" applyAlignment="1" applyProtection="1">
      <alignment horizontal="left" vertical="center" wrapText="1"/>
      <protection locked="0"/>
    </xf>
    <xf numFmtId="0" fontId="0" fillId="3" borderId="0" xfId="0" applyFill="1" applyProtection="1"/>
    <xf numFmtId="0" fontId="10" fillId="3" borderId="1" xfId="1" applyFont="1" applyFill="1" applyBorder="1" applyAlignment="1" applyProtection="1">
      <alignment horizontal="left" vertical="center" wrapText="1"/>
    </xf>
    <xf numFmtId="49" fontId="7" fillId="2" borderId="1" xfId="1" applyNumberFormat="1" applyFont="1" applyFill="1" applyBorder="1" applyAlignment="1" applyProtection="1">
      <alignment horizontal="left" vertical="center" wrapText="1"/>
      <protection locked="0"/>
    </xf>
    <xf numFmtId="0" fontId="6" fillId="3" borderId="1" xfId="1" applyFont="1" applyFill="1" applyBorder="1" applyAlignment="1" applyProtection="1">
      <alignment horizontal="left" vertical="center" wrapText="1"/>
    </xf>
    <xf numFmtId="0" fontId="12" fillId="0" borderId="5" xfId="0" applyFont="1" applyBorder="1" applyAlignment="1">
      <alignment horizontal="left" vertical="top" wrapText="1"/>
    </xf>
    <xf numFmtId="15" fontId="16" fillId="0" borderId="1" xfId="0" applyNumberFormat="1" applyFont="1" applyBorder="1"/>
    <xf numFmtId="0" fontId="12" fillId="0" borderId="3" xfId="0" applyFont="1" applyBorder="1" applyAlignment="1">
      <alignment horizontal="left" vertical="top" wrapText="1"/>
    </xf>
    <xf numFmtId="0" fontId="0" fillId="0" borderId="0" xfId="0" applyAlignment="1">
      <alignment horizontal="center" vertical="center"/>
    </xf>
    <xf numFmtId="0" fontId="0" fillId="0" borderId="0" xfId="0" applyAlignment="1">
      <alignment horizontal="left" vertical="center"/>
    </xf>
    <xf numFmtId="0" fontId="17" fillId="3" borderId="1" xfId="1" applyFont="1" applyFill="1" applyBorder="1" applyAlignment="1" applyProtection="1">
      <alignment horizontal="center" vertical="center" wrapText="1"/>
    </xf>
    <xf numFmtId="0" fontId="16" fillId="0" borderId="1" xfId="0" applyFont="1" applyBorder="1" applyAlignment="1">
      <alignment horizontal="center" vertical="center"/>
    </xf>
    <xf numFmtId="0" fontId="16" fillId="0" borderId="1" xfId="0" applyFont="1" applyBorder="1" applyAlignment="1">
      <alignment horizontal="left" vertical="center"/>
    </xf>
    <xf numFmtId="0" fontId="10" fillId="3" borderId="3" xfId="6" applyFont="1" applyFill="1" applyBorder="1" applyAlignment="1">
      <alignment horizontal="center" vertical="center" wrapText="1"/>
    </xf>
    <xf numFmtId="14" fontId="0" fillId="0" borderId="0" xfId="0" applyNumberFormat="1"/>
    <xf numFmtId="0" fontId="12" fillId="0" borderId="2" xfId="0" applyFont="1" applyBorder="1" applyAlignment="1">
      <alignment vertical="top" wrapText="1"/>
    </xf>
    <xf numFmtId="0" fontId="12" fillId="0" borderId="0" xfId="0" applyFont="1" applyBorder="1" applyAlignment="1">
      <alignment horizontal="left" vertical="top" wrapText="1"/>
    </xf>
    <xf numFmtId="49" fontId="1" fillId="0" borderId="0" xfId="6" applyNumberFormat="1" applyBorder="1" applyAlignment="1">
      <alignment wrapText="1"/>
    </xf>
    <xf numFmtId="49" fontId="1" fillId="0" borderId="0" xfId="6" applyNumberFormat="1" applyAlignment="1">
      <alignment wrapText="1"/>
    </xf>
    <xf numFmtId="0" fontId="0" fillId="0" borderId="2" xfId="0" applyFont="1" applyBorder="1" applyAlignment="1">
      <alignment vertical="top" wrapText="1"/>
    </xf>
    <xf numFmtId="49" fontId="14" fillId="3" borderId="4" xfId="6" applyNumberFormat="1" applyFont="1" applyFill="1" applyBorder="1" applyAlignment="1">
      <alignment horizontal="center" wrapText="1"/>
    </xf>
    <xf numFmtId="0" fontId="12" fillId="0" borderId="3" xfId="0" applyFont="1" applyBorder="1" applyAlignment="1">
      <alignment vertical="top" wrapText="1"/>
    </xf>
    <xf numFmtId="49" fontId="14" fillId="3" borderId="0" xfId="6" applyNumberFormat="1" applyFont="1" applyFill="1" applyBorder="1" applyAlignment="1">
      <alignment horizontal="center" wrapText="1"/>
    </xf>
    <xf numFmtId="0" fontId="6" fillId="3" borderId="6" xfId="1" applyFont="1" applyFill="1" applyBorder="1" applyAlignment="1" applyProtection="1">
      <alignment vertical="center" wrapText="1"/>
    </xf>
    <xf numFmtId="0" fontId="6" fillId="3" borderId="1" xfId="1" applyFont="1" applyFill="1" applyBorder="1" applyAlignment="1" applyProtection="1">
      <alignment vertical="center" wrapText="1"/>
    </xf>
    <xf numFmtId="0" fontId="6" fillId="3" borderId="0" xfId="1" applyFont="1" applyFill="1" applyBorder="1" applyAlignment="1" applyProtection="1">
      <alignment vertical="center" wrapText="1"/>
    </xf>
    <xf numFmtId="49" fontId="12" fillId="3" borderId="0" xfId="6" applyNumberFormat="1" applyFont="1" applyFill="1" applyBorder="1" applyAlignment="1">
      <alignment wrapText="1"/>
    </xf>
    <xf numFmtId="49" fontId="1" fillId="0" borderId="0" xfId="6" applyNumberFormat="1" applyFill="1" applyBorder="1" applyAlignment="1">
      <alignment wrapText="1"/>
    </xf>
    <xf numFmtId="49" fontId="20" fillId="3" borderId="1" xfId="0" applyNumberFormat="1" applyFont="1" applyFill="1" applyBorder="1" applyAlignment="1">
      <alignment vertical="center"/>
    </xf>
    <xf numFmtId="49" fontId="20" fillId="3" borderId="1" xfId="0" applyNumberFormat="1" applyFont="1" applyFill="1" applyBorder="1" applyAlignment="1">
      <alignment vertical="center" wrapText="1"/>
    </xf>
    <xf numFmtId="49" fontId="18" fillId="3" borderId="1" xfId="0" applyNumberFormat="1" applyFont="1" applyFill="1" applyBorder="1" applyAlignment="1">
      <alignment wrapText="1"/>
    </xf>
    <xf numFmtId="0" fontId="20" fillId="3" borderId="1" xfId="0" applyFont="1" applyFill="1" applyBorder="1"/>
    <xf numFmtId="165" fontId="18" fillId="3" borderId="1" xfId="0" applyNumberFormat="1" applyFont="1" applyFill="1" applyBorder="1" applyAlignment="1">
      <alignment wrapText="1"/>
    </xf>
    <xf numFmtId="0" fontId="18" fillId="3" borderId="1" xfId="0" applyFont="1" applyFill="1" applyBorder="1" applyAlignment="1"/>
    <xf numFmtId="0" fontId="18" fillId="3" borderId="1" xfId="0" applyNumberFormat="1" applyFont="1" applyFill="1" applyBorder="1" applyAlignment="1">
      <alignment wrapText="1"/>
    </xf>
    <xf numFmtId="0" fontId="0" fillId="0" borderId="0" xfId="0" applyFill="1"/>
    <xf numFmtId="49" fontId="12" fillId="0" borderId="0" xfId="6" applyNumberFormat="1" applyFont="1" applyBorder="1" applyAlignment="1">
      <alignment horizontal="center" wrapText="1"/>
    </xf>
    <xf numFmtId="49" fontId="1" fillId="0" borderId="0" xfId="6" applyNumberFormat="1" applyAlignment="1">
      <alignment horizontal="center" wrapText="1"/>
    </xf>
    <xf numFmtId="49" fontId="1" fillId="0" borderId="0" xfId="6" applyNumberFormat="1" applyBorder="1" applyAlignment="1">
      <alignment horizontal="center" wrapText="1"/>
    </xf>
    <xf numFmtId="49" fontId="1" fillId="4" borderId="0" xfId="6" applyNumberFormat="1" applyFill="1" applyAlignment="1">
      <alignment horizontal="center" wrapText="1"/>
    </xf>
    <xf numFmtId="0" fontId="1" fillId="0" borderId="0" xfId="8"/>
    <xf numFmtId="0" fontId="1" fillId="0" borderId="0" xfId="8" applyAlignment="1">
      <alignment wrapText="1"/>
    </xf>
    <xf numFmtId="0" fontId="21" fillId="5" borderId="0" xfId="0" applyFont="1" applyFill="1"/>
    <xf numFmtId="0" fontId="21" fillId="0" borderId="0" xfId="8" applyFont="1" applyFill="1"/>
    <xf numFmtId="0" fontId="21" fillId="5" borderId="0" xfId="8" applyFont="1" applyFill="1"/>
    <xf numFmtId="0" fontId="21" fillId="5" borderId="0" xfId="8" applyFont="1" applyFill="1" applyAlignment="1">
      <alignment wrapText="1"/>
    </xf>
    <xf numFmtId="49" fontId="21" fillId="5" borderId="0" xfId="8" applyNumberFormat="1" applyFont="1" applyFill="1" applyBorder="1" applyAlignment="1">
      <alignment vertical="center"/>
    </xf>
    <xf numFmtId="0" fontId="22" fillId="6" borderId="0" xfId="8" applyFont="1" applyFill="1" applyAlignment="1">
      <alignment wrapText="1"/>
    </xf>
    <xf numFmtId="0" fontId="22" fillId="6" borderId="0" xfId="8" applyFont="1" applyFill="1"/>
    <xf numFmtId="49" fontId="23" fillId="6" borderId="8" xfId="8" applyNumberFormat="1" applyFont="1" applyFill="1" applyBorder="1" applyAlignment="1">
      <alignment vertical="center"/>
    </xf>
    <xf numFmtId="0" fontId="12" fillId="0" borderId="1" xfId="7" applyBorder="1" applyProtection="1">
      <protection locked="0"/>
    </xf>
    <xf numFmtId="0" fontId="0" fillId="0" borderId="7" xfId="0" applyFont="1" applyBorder="1" applyAlignment="1">
      <alignment horizontal="center" vertical="top" wrapText="1"/>
    </xf>
    <xf numFmtId="0" fontId="0" fillId="0" borderId="0" xfId="0" applyFont="1" applyBorder="1" applyAlignment="1">
      <alignment horizontal="center" vertical="top" wrapText="1"/>
    </xf>
    <xf numFmtId="0" fontId="0" fillId="0" borderId="5" xfId="0" applyFont="1" applyBorder="1" applyAlignment="1">
      <alignment horizontal="center" vertical="top" wrapText="1"/>
    </xf>
    <xf numFmtId="0" fontId="10" fillId="3" borderId="1" xfId="6" applyFont="1" applyFill="1" applyBorder="1" applyAlignment="1">
      <alignment horizontal="center" vertical="center" wrapText="1"/>
    </xf>
    <xf numFmtId="0" fontId="0" fillId="0" borderId="1" xfId="0" applyFont="1" applyBorder="1" applyAlignment="1">
      <alignment horizontal="center" vertical="top" wrapText="1"/>
    </xf>
    <xf numFmtId="14" fontId="0" fillId="0" borderId="1" xfId="0" applyNumberFormat="1" applyBorder="1"/>
    <xf numFmtId="0" fontId="12" fillId="0" borderId="1" xfId="0" applyFont="1" applyBorder="1" applyAlignment="1">
      <alignment vertical="top" wrapText="1"/>
    </xf>
    <xf numFmtId="0" fontId="12" fillId="0" borderId="1" xfId="0" applyFont="1" applyBorder="1" applyAlignment="1">
      <alignment horizontal="left" vertical="top" wrapText="1"/>
    </xf>
    <xf numFmtId="49" fontId="1" fillId="0" borderId="1" xfId="6" applyNumberFormat="1" applyBorder="1" applyAlignment="1">
      <alignment wrapText="1"/>
    </xf>
    <xf numFmtId="0" fontId="0" fillId="0" borderId="1" xfId="0" applyFont="1" applyBorder="1" applyAlignment="1">
      <alignment vertical="top" wrapText="1"/>
    </xf>
    <xf numFmtId="49" fontId="14" fillId="3" borderId="1" xfId="6" applyNumberFormat="1" applyFont="1" applyFill="1" applyBorder="1" applyAlignment="1">
      <alignment horizontal="center" wrapText="1"/>
    </xf>
    <xf numFmtId="49" fontId="12" fillId="3" borderId="1" xfId="6" applyNumberFormat="1" applyFont="1" applyFill="1" applyBorder="1" applyAlignment="1">
      <alignment wrapText="1"/>
    </xf>
    <xf numFmtId="49" fontId="1" fillId="0" borderId="1" xfId="6" applyNumberFormat="1" applyFill="1" applyBorder="1" applyAlignment="1">
      <alignment wrapText="1"/>
    </xf>
    <xf numFmtId="0" fontId="0" fillId="0" borderId="1" xfId="0" applyFill="1" applyBorder="1"/>
    <xf numFmtId="49" fontId="0" fillId="0" borderId="1" xfId="6" applyNumberFormat="1" applyFont="1" applyBorder="1" applyAlignment="1">
      <alignment horizontal="center" vertical="center" wrapText="1"/>
    </xf>
    <xf numFmtId="0" fontId="0" fillId="0" borderId="1" xfId="0" applyBorder="1" applyAlignment="1">
      <alignment wrapText="1"/>
    </xf>
    <xf numFmtId="0" fontId="0" fillId="0" borderId="1" xfId="0" applyBorder="1"/>
    <xf numFmtId="165" fontId="0" fillId="0" borderId="1" xfId="5" applyNumberFormat="1" applyFont="1" applyBorder="1"/>
    <xf numFmtId="0" fontId="0" fillId="0" borderId="1" xfId="0" applyBorder="1" applyAlignment="1"/>
    <xf numFmtId="165" fontId="13" fillId="0" borderId="1" xfId="4" applyNumberFormat="1" applyBorder="1" applyAlignment="1">
      <alignment wrapText="1"/>
    </xf>
    <xf numFmtId="49" fontId="0" fillId="0" borderId="1" xfId="5" applyNumberFormat="1" applyFont="1" applyBorder="1"/>
    <xf numFmtId="0" fontId="0" fillId="0" borderId="1" xfId="5" applyNumberFormat="1" applyFont="1" applyBorder="1"/>
    <xf numFmtId="49" fontId="1" fillId="0" borderId="1" xfId="6" applyNumberFormat="1" applyBorder="1" applyAlignment="1">
      <alignment horizontal="center" wrapText="1"/>
    </xf>
    <xf numFmtId="49" fontId="1" fillId="4" borderId="1" xfId="6" applyNumberFormat="1" applyFill="1" applyBorder="1" applyAlignment="1">
      <alignment wrapText="1"/>
    </xf>
    <xf numFmtId="165" fontId="0" fillId="0" borderId="1" xfId="5" applyNumberFormat="1" applyFont="1" applyBorder="1" applyAlignment="1">
      <alignment wrapText="1"/>
    </xf>
    <xf numFmtId="49" fontId="0" fillId="0" borderId="1" xfId="5" applyNumberFormat="1" applyFont="1" applyBorder="1" applyAlignment="1">
      <alignment wrapText="1"/>
    </xf>
    <xf numFmtId="0" fontId="0" fillId="0" borderId="1" xfId="5" applyNumberFormat="1" applyFont="1" applyBorder="1" applyAlignment="1">
      <alignment wrapText="1"/>
    </xf>
    <xf numFmtId="49" fontId="12" fillId="0" borderId="1" xfId="6" applyNumberFormat="1" applyFont="1" applyBorder="1" applyAlignment="1">
      <alignment horizontal="center" wrapText="1"/>
    </xf>
    <xf numFmtId="14" fontId="0" fillId="0" borderId="1" xfId="5" applyNumberFormat="1" applyFont="1" applyBorder="1" applyAlignment="1">
      <alignment wrapText="1"/>
    </xf>
    <xf numFmtId="165" fontId="0" fillId="0" borderId="1" xfId="5" applyNumberFormat="1" applyFont="1" applyBorder="1" applyAlignment="1">
      <alignment horizontal="center" vertical="center" wrapText="1"/>
    </xf>
    <xf numFmtId="166" fontId="0" fillId="0" borderId="1" xfId="5" applyNumberFormat="1" applyFont="1" applyBorder="1" applyAlignment="1">
      <alignment horizontal="center" vertical="center" wrapText="1"/>
    </xf>
    <xf numFmtId="14" fontId="0" fillId="0" borderId="1" xfId="5" applyNumberFormat="1" applyFont="1" applyBorder="1" applyAlignment="1">
      <alignment horizontal="center" vertical="center" wrapText="1"/>
    </xf>
    <xf numFmtId="166" fontId="0" fillId="0" borderId="1" xfId="5" applyNumberFormat="1" applyFont="1" applyBorder="1" applyAlignment="1">
      <alignment wrapText="1"/>
    </xf>
    <xf numFmtId="0" fontId="21" fillId="4" borderId="0" xfId="0" applyFont="1" applyFill="1"/>
    <xf numFmtId="0" fontId="1" fillId="7" borderId="0" xfId="8" applyFill="1"/>
    <xf numFmtId="0" fontId="6" fillId="3" borderId="1" xfId="1" applyFont="1" applyFill="1" applyBorder="1" applyAlignment="1" applyProtection="1">
      <alignment horizontal="center" vertical="center" wrapText="1"/>
    </xf>
    <xf numFmtId="0" fontId="11" fillId="0" borderId="0" xfId="0" applyFont="1" applyAlignment="1" applyProtection="1">
      <alignment horizontal="left" vertical="center" wrapText="1"/>
    </xf>
    <xf numFmtId="0" fontId="19" fillId="4" borderId="1" xfId="6" applyNumberFormat="1" applyFont="1" applyFill="1" applyBorder="1" applyAlignment="1">
      <alignment horizontal="left" vertical="top" wrapText="1"/>
    </xf>
    <xf numFmtId="49" fontId="19" fillId="4" borderId="1" xfId="6" applyNumberFormat="1" applyFont="1" applyFill="1" applyBorder="1" applyAlignment="1">
      <alignment horizontal="left" vertical="top" wrapText="1"/>
    </xf>
    <xf numFmtId="49" fontId="15" fillId="4" borderId="1" xfId="6" applyNumberFormat="1" applyFont="1" applyFill="1" applyBorder="1" applyAlignment="1">
      <alignment horizontal="left" vertical="top" wrapText="1"/>
    </xf>
    <xf numFmtId="14" fontId="19" fillId="4" borderId="1" xfId="6" applyNumberFormat="1" applyFont="1" applyFill="1" applyBorder="1" applyAlignment="1">
      <alignment horizontal="left" vertical="top" wrapText="1"/>
    </xf>
    <xf numFmtId="0" fontId="19" fillId="4" borderId="4" xfId="6" applyNumberFormat="1" applyFont="1" applyFill="1" applyBorder="1" applyAlignment="1">
      <alignment horizontal="left" vertical="top" wrapText="1"/>
    </xf>
    <xf numFmtId="49" fontId="19" fillId="4" borderId="3" xfId="6" applyNumberFormat="1" applyFont="1" applyFill="1" applyBorder="1" applyAlignment="1">
      <alignment horizontal="left" vertical="top" wrapText="1"/>
    </xf>
    <xf numFmtId="0" fontId="6" fillId="3" borderId="0" xfId="1" applyFont="1" applyFill="1" applyBorder="1" applyAlignment="1" applyProtection="1">
      <alignment horizontal="center" vertical="center" wrapText="1"/>
    </xf>
    <xf numFmtId="0" fontId="6" fillId="3" borderId="4" xfId="1" applyFont="1" applyFill="1" applyBorder="1" applyAlignment="1" applyProtection="1">
      <alignment horizontal="center" vertical="center" wrapText="1"/>
    </xf>
    <xf numFmtId="49" fontId="19" fillId="4" borderId="4" xfId="6" applyNumberFormat="1" applyFont="1" applyFill="1" applyBorder="1" applyAlignment="1">
      <alignment horizontal="left" vertical="top" wrapText="1"/>
    </xf>
    <xf numFmtId="49" fontId="15" fillId="4" borderId="4" xfId="6" applyNumberFormat="1" applyFont="1" applyFill="1" applyBorder="1" applyAlignment="1">
      <alignment horizontal="left" vertical="top" wrapText="1"/>
    </xf>
    <xf numFmtId="49" fontId="15" fillId="4" borderId="3" xfId="6" applyNumberFormat="1" applyFont="1" applyFill="1" applyBorder="1" applyAlignment="1">
      <alignment horizontal="left" vertical="top" wrapText="1"/>
    </xf>
    <xf numFmtId="14" fontId="19" fillId="4" borderId="4" xfId="6" applyNumberFormat="1" applyFont="1" applyFill="1" applyBorder="1" applyAlignment="1">
      <alignment horizontal="left" vertical="top" wrapText="1"/>
    </xf>
    <xf numFmtId="49" fontId="19" fillId="4" borderId="2" xfId="6" applyNumberFormat="1" applyFont="1" applyFill="1" applyBorder="1" applyAlignment="1">
      <alignment horizontal="left" vertical="top" wrapText="1"/>
    </xf>
  </cellXfs>
  <cellStyles count="9">
    <cellStyle name="Hyperlink" xfId="4" builtinId="8"/>
    <cellStyle name="Normal" xfId="0" builtinId="0"/>
    <cellStyle name="Normal 2" xfId="2"/>
    <cellStyle name="Normal 2 2" xfId="7"/>
    <cellStyle name="Normal 3" xfId="3"/>
    <cellStyle name="Normal 3 2" xfId="6"/>
    <cellStyle name="Normal 4" xfId="8"/>
    <cellStyle name="Normal_06-Risk-Assessment-n-Treatment-Plan" xfId="1"/>
    <cellStyle name="Percent" xfId="5"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12700</xdr:rowOff>
    </xdr:from>
    <xdr:to>
      <xdr:col>1</xdr:col>
      <xdr:colOff>1778000</xdr:colOff>
      <xdr:row>5</xdr:row>
      <xdr:rowOff>209042</xdr:rowOff>
    </xdr:to>
    <xdr:pic>
      <xdr:nvPicPr>
        <xdr:cNvPr id="4" name="Picture 3" descr="C:\Users\rbojja\Desktop\WW-logo_TM-2.png">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200" y="228600"/>
          <a:ext cx="1739900" cy="10091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vimala.pradaga@gmail.com" TargetMode="External"/><Relationship Id="rId1" Type="http://schemas.openxmlformats.org/officeDocument/2006/relationships/hyperlink" Target="mailto:vimala.pradaga@gma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vimala.pradaga@gmail.com" TargetMode="External"/><Relationship Id="rId3" Type="http://schemas.openxmlformats.org/officeDocument/2006/relationships/hyperlink" Target="mailto:vimala.pradaga@gmail.com" TargetMode="External"/><Relationship Id="rId7" Type="http://schemas.openxmlformats.org/officeDocument/2006/relationships/hyperlink" Target="mailto:vimala.pradaga@gmail.com" TargetMode="External"/><Relationship Id="rId2" Type="http://schemas.openxmlformats.org/officeDocument/2006/relationships/hyperlink" Target="mailto:vimala.pradaga@gmail.com" TargetMode="External"/><Relationship Id="rId1" Type="http://schemas.openxmlformats.org/officeDocument/2006/relationships/hyperlink" Target="mailto:vimala.pradaga@gmail.com" TargetMode="External"/><Relationship Id="rId6" Type="http://schemas.openxmlformats.org/officeDocument/2006/relationships/hyperlink" Target="mailto:vimala.pradaga@gmail.com" TargetMode="External"/><Relationship Id="rId5" Type="http://schemas.openxmlformats.org/officeDocument/2006/relationships/hyperlink" Target="mailto:vimala.pradaga@gmail.com" TargetMode="External"/><Relationship Id="rId4" Type="http://schemas.openxmlformats.org/officeDocument/2006/relationships/hyperlink" Target="mailto:vimala.pradaga@gmail.com"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mailto:vimala.pradaga@gmail.com" TargetMode="External"/><Relationship Id="rId3" Type="http://schemas.openxmlformats.org/officeDocument/2006/relationships/hyperlink" Target="mailto:vimala.pradaga@gmail.com" TargetMode="External"/><Relationship Id="rId7" Type="http://schemas.openxmlformats.org/officeDocument/2006/relationships/hyperlink" Target="mailto:vimala.pradaga@gmail.com" TargetMode="External"/><Relationship Id="rId2" Type="http://schemas.openxmlformats.org/officeDocument/2006/relationships/hyperlink" Target="mailto:vimala.pradaga@gmail.com" TargetMode="External"/><Relationship Id="rId1" Type="http://schemas.openxmlformats.org/officeDocument/2006/relationships/hyperlink" Target="mailto:vimala.pradaga@gmail.com" TargetMode="External"/><Relationship Id="rId6" Type="http://schemas.openxmlformats.org/officeDocument/2006/relationships/hyperlink" Target="mailto:vimala.pradaga@gmail.com" TargetMode="External"/><Relationship Id="rId11" Type="http://schemas.openxmlformats.org/officeDocument/2006/relationships/printerSettings" Target="../printerSettings/printerSettings3.bin"/><Relationship Id="rId5" Type="http://schemas.openxmlformats.org/officeDocument/2006/relationships/hyperlink" Target="mailto:vimala.pradaga@gmail.com" TargetMode="External"/><Relationship Id="rId10" Type="http://schemas.openxmlformats.org/officeDocument/2006/relationships/hyperlink" Target="mailto:vimala.pradaga@gmail.com" TargetMode="External"/><Relationship Id="rId4" Type="http://schemas.openxmlformats.org/officeDocument/2006/relationships/hyperlink" Target="mailto:vimala.pradaga@gmail.com" TargetMode="External"/><Relationship Id="rId9" Type="http://schemas.openxmlformats.org/officeDocument/2006/relationships/hyperlink" Target="mailto:vimala.pradaga@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vimala.pradaga@gmail.com" TargetMode="External"/><Relationship Id="rId13" Type="http://schemas.openxmlformats.org/officeDocument/2006/relationships/hyperlink" Target="mailto:vimala.pradaga@gmail.com" TargetMode="External"/><Relationship Id="rId3" Type="http://schemas.openxmlformats.org/officeDocument/2006/relationships/hyperlink" Target="mailto:vimala.pradaga@gmail.com" TargetMode="External"/><Relationship Id="rId7" Type="http://schemas.openxmlformats.org/officeDocument/2006/relationships/hyperlink" Target="mailto:vimala.pradaga@gmail.com" TargetMode="External"/><Relationship Id="rId12" Type="http://schemas.openxmlformats.org/officeDocument/2006/relationships/hyperlink" Target="mailto:vimala.pradaga@gmail.com" TargetMode="External"/><Relationship Id="rId17" Type="http://schemas.openxmlformats.org/officeDocument/2006/relationships/printerSettings" Target="../printerSettings/printerSettings4.bin"/><Relationship Id="rId2" Type="http://schemas.openxmlformats.org/officeDocument/2006/relationships/hyperlink" Target="mailto:vimala.pradaga@gmail.com" TargetMode="External"/><Relationship Id="rId16" Type="http://schemas.openxmlformats.org/officeDocument/2006/relationships/hyperlink" Target="mailto:vimala.pradaga@gmail.com" TargetMode="External"/><Relationship Id="rId1" Type="http://schemas.openxmlformats.org/officeDocument/2006/relationships/hyperlink" Target="mailto:vimala.pradaga@gmail.com" TargetMode="External"/><Relationship Id="rId6" Type="http://schemas.openxmlformats.org/officeDocument/2006/relationships/hyperlink" Target="mailto:vimala.pradaga@gmail.com" TargetMode="External"/><Relationship Id="rId11" Type="http://schemas.openxmlformats.org/officeDocument/2006/relationships/hyperlink" Target="mailto:vimala.pradaga@gmail.com" TargetMode="External"/><Relationship Id="rId5" Type="http://schemas.openxmlformats.org/officeDocument/2006/relationships/hyperlink" Target="mailto:vimala.pradaga@gmail.com" TargetMode="External"/><Relationship Id="rId15" Type="http://schemas.openxmlformats.org/officeDocument/2006/relationships/hyperlink" Target="mailto:vimala.pradaga@gmail.com" TargetMode="External"/><Relationship Id="rId10" Type="http://schemas.openxmlformats.org/officeDocument/2006/relationships/hyperlink" Target="mailto:vimala.pradaga@gmail.com" TargetMode="External"/><Relationship Id="rId4" Type="http://schemas.openxmlformats.org/officeDocument/2006/relationships/hyperlink" Target="mailto:vimala.pradaga@gmail.com" TargetMode="External"/><Relationship Id="rId9" Type="http://schemas.openxmlformats.org/officeDocument/2006/relationships/hyperlink" Target="mailto:vimala.pradaga@gmail.com" TargetMode="External"/><Relationship Id="rId14" Type="http://schemas.openxmlformats.org/officeDocument/2006/relationships/hyperlink" Target="mailto:vimala.pradaga@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B2:F28"/>
  <sheetViews>
    <sheetView showGridLines="0" workbookViewId="0">
      <selection activeCell="D15" sqref="D15"/>
    </sheetView>
  </sheetViews>
  <sheetFormatPr defaultColWidth="10.875" defaultRowHeight="15.75" x14ac:dyDescent="0.25"/>
  <cols>
    <col min="1" max="1" width="2.125" style="2" customWidth="1" collapsed="1"/>
    <col min="2" max="2" width="24.125" style="2" customWidth="1" collapsed="1"/>
    <col min="3" max="3" width="17.125" style="2" bestFit="1" customWidth="1" collapsed="1"/>
    <col min="4" max="4" width="35.875" style="2" customWidth="1" collapsed="1"/>
    <col min="5" max="5" width="16.375" style="2" customWidth="1" collapsed="1"/>
    <col min="6" max="6" width="25.5" style="2" customWidth="1" collapsed="1"/>
    <col min="7" max="7" width="2" style="2" customWidth="1" collapsed="1"/>
    <col min="8" max="16384" width="10.875" style="2" collapsed="1"/>
  </cols>
  <sheetData>
    <row r="2" spans="2:6" x14ac:dyDescent="0.25">
      <c r="B2" s="6"/>
      <c r="C2" s="91" t="s">
        <v>1</v>
      </c>
      <c r="D2" s="91"/>
      <c r="E2" s="91"/>
      <c r="F2" s="91"/>
    </row>
    <row r="3" spans="2:6" x14ac:dyDescent="0.25">
      <c r="B3" s="6"/>
      <c r="C3" s="7" t="s">
        <v>3</v>
      </c>
      <c r="D3" s="3" t="e">
        <f ca="1">docprop("Title")</f>
        <v>#NAME?</v>
      </c>
      <c r="E3" s="7" t="s">
        <v>14</v>
      </c>
      <c r="F3" s="3" t="e">
        <f ca="1">docpropc("Document number")</f>
        <v>#NAME?</v>
      </c>
    </row>
    <row r="4" spans="2:6" x14ac:dyDescent="0.25">
      <c r="B4" s="6"/>
      <c r="C4" s="7" t="s">
        <v>0</v>
      </c>
      <c r="D4" s="3" t="e">
        <f ca="1">docprop("Author")</f>
        <v>#NAME?</v>
      </c>
      <c r="E4" s="7" t="s">
        <v>4</v>
      </c>
      <c r="F4" s="3" t="e">
        <f ca="1">docpropc("Version")</f>
        <v>#NAME?</v>
      </c>
    </row>
    <row r="5" spans="2:6" x14ac:dyDescent="0.25">
      <c r="B5" s="6"/>
      <c r="C5" s="7" t="s">
        <v>6</v>
      </c>
      <c r="D5" s="3" t="e">
        <f ca="1">docprop("Manager")</f>
        <v>#NAME?</v>
      </c>
      <c r="E5" s="7" t="s">
        <v>5</v>
      </c>
      <c r="F5" s="5">
        <v>43129</v>
      </c>
    </row>
    <row r="6" spans="2:6" ht="17.100000000000001" customHeight="1" x14ac:dyDescent="0.25">
      <c r="B6" s="6"/>
      <c r="C6" s="7" t="s">
        <v>2</v>
      </c>
      <c r="D6" s="3" t="e">
        <f ca="1">docprop("Subject")</f>
        <v>#NAME?</v>
      </c>
      <c r="E6" s="7" t="s">
        <v>15</v>
      </c>
      <c r="F6" s="8" t="s">
        <v>8</v>
      </c>
    </row>
    <row r="8" spans="2:6" x14ac:dyDescent="0.25">
      <c r="B8" s="91" t="s">
        <v>10</v>
      </c>
      <c r="C8" s="91"/>
      <c r="D8" s="91"/>
      <c r="E8" s="91"/>
      <c r="F8" s="91"/>
    </row>
    <row r="9" spans="2:6" x14ac:dyDescent="0.25">
      <c r="B9" s="7" t="s">
        <v>4</v>
      </c>
      <c r="C9" s="7" t="s">
        <v>5</v>
      </c>
      <c r="D9" s="7" t="s">
        <v>11</v>
      </c>
      <c r="E9" s="7" t="s">
        <v>12</v>
      </c>
      <c r="F9" s="7" t="s">
        <v>13</v>
      </c>
    </row>
    <row r="10" spans="2:6" x14ac:dyDescent="0.25">
      <c r="B10" s="55">
        <v>0.1</v>
      </c>
      <c r="C10" s="5">
        <v>43129</v>
      </c>
      <c r="D10" s="55" t="s">
        <v>104</v>
      </c>
      <c r="E10" s="55" t="s">
        <v>37</v>
      </c>
      <c r="F10" s="55"/>
    </row>
    <row r="11" spans="2:6" x14ac:dyDescent="0.25">
      <c r="B11" s="1"/>
      <c r="C11" s="5"/>
      <c r="D11" s="1"/>
      <c r="E11" s="1"/>
      <c r="F11" s="1"/>
    </row>
    <row r="12" spans="2:6" x14ac:dyDescent="0.25">
      <c r="B12" s="1"/>
      <c r="C12" s="5"/>
      <c r="D12" s="1"/>
      <c r="E12" s="1"/>
      <c r="F12" s="1"/>
    </row>
    <row r="13" spans="2:6" x14ac:dyDescent="0.25">
      <c r="B13" s="1"/>
      <c r="C13" s="5"/>
      <c r="D13" s="1"/>
      <c r="E13" s="1"/>
      <c r="F13" s="1"/>
    </row>
    <row r="14" spans="2:6" x14ac:dyDescent="0.25">
      <c r="B14" s="1"/>
      <c r="C14" s="5"/>
      <c r="D14" s="1"/>
      <c r="E14" s="1"/>
      <c r="F14" s="1"/>
    </row>
    <row r="15" spans="2:6" x14ac:dyDescent="0.25">
      <c r="B15" s="1"/>
      <c r="C15" s="5"/>
      <c r="D15" s="1"/>
      <c r="E15" s="1"/>
      <c r="F15" s="1"/>
    </row>
    <row r="16" spans="2:6" x14ac:dyDescent="0.25">
      <c r="B16" s="1"/>
      <c r="C16" s="5"/>
      <c r="D16" s="1"/>
      <c r="E16" s="1"/>
      <c r="F16" s="1"/>
    </row>
    <row r="17" spans="2:6" x14ac:dyDescent="0.25">
      <c r="B17" s="1"/>
      <c r="C17" s="5"/>
      <c r="D17" s="1"/>
      <c r="E17" s="1"/>
      <c r="F17" s="1"/>
    </row>
    <row r="18" spans="2:6" x14ac:dyDescent="0.25">
      <c r="B18" s="1"/>
      <c r="C18" s="5"/>
      <c r="D18" s="1"/>
      <c r="E18" s="1"/>
      <c r="F18" s="1"/>
    </row>
    <row r="19" spans="2:6" x14ac:dyDescent="0.25">
      <c r="B19" s="1"/>
      <c r="C19" s="5"/>
      <c r="D19" s="1"/>
      <c r="E19" s="1"/>
      <c r="F19" s="1"/>
    </row>
    <row r="20" spans="2:6" x14ac:dyDescent="0.25">
      <c r="B20" s="1"/>
      <c r="C20" s="5"/>
      <c r="D20" s="1"/>
      <c r="E20" s="1"/>
      <c r="F20" s="1"/>
    </row>
    <row r="21" spans="2:6" x14ac:dyDescent="0.25">
      <c r="B21" s="1"/>
      <c r="C21" s="5"/>
      <c r="D21" s="1"/>
      <c r="E21" s="1"/>
      <c r="F21" s="1"/>
    </row>
    <row r="22" spans="2:6" x14ac:dyDescent="0.25">
      <c r="B22" s="1"/>
      <c r="C22" s="5"/>
      <c r="D22" s="1"/>
      <c r="E22" s="1"/>
      <c r="F22" s="1"/>
    </row>
    <row r="23" spans="2:6" x14ac:dyDescent="0.25">
      <c r="B23" s="1"/>
      <c r="C23" s="5"/>
      <c r="D23" s="1"/>
      <c r="E23" s="1"/>
      <c r="F23" s="1"/>
    </row>
    <row r="24" spans="2:6" ht="15.95" customHeight="1" x14ac:dyDescent="0.25">
      <c r="B24" s="1"/>
      <c r="C24" s="5"/>
      <c r="D24" s="1"/>
      <c r="E24" s="1"/>
      <c r="F24" s="1"/>
    </row>
    <row r="25" spans="2:6" x14ac:dyDescent="0.25">
      <c r="B25" s="1"/>
      <c r="C25" s="5"/>
      <c r="D25" s="1"/>
      <c r="E25" s="1"/>
      <c r="F25" s="1"/>
    </row>
    <row r="26" spans="2:6" ht="15" customHeight="1" x14ac:dyDescent="0.25"/>
    <row r="27" spans="2:6" x14ac:dyDescent="0.25">
      <c r="D27" s="4" t="s">
        <v>7</v>
      </c>
    </row>
    <row r="28" spans="2:6" ht="27" customHeight="1" x14ac:dyDescent="0.25">
      <c r="B28" s="92" t="s">
        <v>9</v>
      </c>
      <c r="C28" s="92"/>
      <c r="D28" s="92"/>
      <c r="E28" s="92"/>
      <c r="F28" s="92"/>
    </row>
  </sheetData>
  <sheetProtection password="CDF8" sheet="1" objects="1" scenarios="1"/>
  <mergeCells count="3">
    <mergeCell ref="C2:F2"/>
    <mergeCell ref="B28:F28"/>
    <mergeCell ref="B8:F8"/>
  </mergeCells>
  <phoneticPr fontId="9" type="noConversion"/>
  <dataValidations count="10">
    <dataValidation type="list" allowBlank="1" showInputMessage="1" showErrorMessage="1" prompt="Chose appropriate class of document based on the security need." sqref="F6">
      <formula1>"Public,Internal Use,Restricted,Confidential"</formula1>
    </dataValidation>
    <dataValidation type="date" allowBlank="1" showInputMessage="1" showErrorMessage="1" prompt="DD-MMM-YYYY Format" sqref="F5">
      <formula1>42370</formula1>
      <formula2>47848</formula2>
    </dataValidation>
    <dataValidation type="date" allowBlank="1" showInputMessage="1" showErrorMessage="1" prompt="DD-MMM-YYYY Format" sqref="C10:C24">
      <formula1>40179</formula1>
      <formula2>47848</formula2>
    </dataValidation>
    <dataValidation allowBlank="1" showInputMessage="1" showErrorMessage="1" prompt="All the fields below should be updated from File &gt; Properties &gt; Summary and Custom Panels._x000a_eg. Document Title: File &gt; Properties &gt; Summary &gt; Title_x000a_" sqref="C2:F2"/>
    <dataValidation allowBlank="1" showInputMessage="1" showErrorMessage="1" prompt="To update this value, go to File &gt; Properties &gt; Summary &gt; Title. After updating press F9 to reflect the change in the sheet." sqref="D3"/>
    <dataValidation allowBlank="1" showInputMessage="1" showErrorMessage="1" prompt="To update this value, go to File &gt; Properties &gt; Summary &gt; Author. After updating press F9 to reflect the change in the sheet." sqref="D4"/>
    <dataValidation allowBlank="1" showInputMessage="1" showErrorMessage="1" prompt="To update this value, go to File &gt; Properties &gt; Summary &gt; Manager. After updating press F9 to reflect the change in the sheet." sqref="D5"/>
    <dataValidation allowBlank="1" showInputMessage="1" showErrorMessage="1" prompt="To update this value, go to File &gt; Properties &gt; Summary &gt; Subject. After updating press F9 to reflect the change in the sheet." sqref="D6"/>
    <dataValidation allowBlank="1" showInputMessage="1" showErrorMessage="1" prompt="To update this value, go to File &gt; Properties &gt; Custom &gt; Document number (from below 'Properties' pane). Click Modify and OK after changing the value. Then press F9 to reflect the change in the sheet." sqref="F3"/>
    <dataValidation allowBlank="1" showInputMessage="1" showErrorMessage="1" prompt="To update this value, go to File &gt; Properties &gt; Custom &gt; Version (from below 'Properties' pane). Click Modify and OK after changing the value. Then press F9 to reflect the change in the sheet." sqref="F4"/>
  </dataValidations>
  <pageMargins left="0.7" right="0.7" top="0.75" bottom="0.75" header="0.3" footer="0.3"/>
  <pageSetup paperSize="9" fitToWidth="0" fitToHeight="0" orientation="landscape" horizontalDpi="0" verticalDpi="0"/>
  <drawing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U8"/>
  <sheetViews>
    <sheetView tabSelected="1" topLeftCell="F2" zoomScaleNormal="100" workbookViewId="0">
      <selection activeCell="P11" sqref="P11"/>
    </sheetView>
  </sheetViews>
  <sheetFormatPr defaultColWidth="9" defaultRowHeight="15" x14ac:dyDescent="0.25"/>
  <cols>
    <col min="1" max="1" width="29.75" style="64" bestFit="1" customWidth="1" collapsed="1"/>
    <col min="2" max="2" width="18.25" style="64" bestFit="1" customWidth="1" collapsed="1"/>
    <col min="3" max="3" width="18.25" style="64" customWidth="1" collapsed="1"/>
    <col min="4" max="4" width="16.25" style="64" customWidth="1" collapsed="1"/>
    <col min="5" max="5" width="21.75" style="64" customWidth="1" collapsed="1"/>
    <col min="6" max="7" width="12.25" style="64" bestFit="1" customWidth="1" collapsed="1"/>
    <col min="8" max="8" width="12.25" style="64" customWidth="1" collapsed="1"/>
    <col min="9" max="11" width="12.25" style="64" bestFit="1" customWidth="1" collapsed="1"/>
    <col min="12" max="14" width="13.25" style="64" bestFit="1" customWidth="1" collapsed="1"/>
    <col min="15" max="15" width="24.125" style="64" customWidth="1" collapsed="1"/>
    <col min="16" max="16" width="13.25" style="64" bestFit="1" customWidth="1" collapsed="1"/>
    <col min="17" max="17" width="13.625" style="64" bestFit="1" customWidth="1" collapsed="1"/>
    <col min="18" max="18" width="11.625" style="64" bestFit="1" customWidth="1" collapsed="1"/>
    <col min="19" max="19" width="6.375" style="64" bestFit="1" customWidth="1" collapsed="1"/>
    <col min="20" max="20" width="24.125" style="64" bestFit="1" customWidth="1" collapsed="1"/>
    <col min="21" max="21" width="25.375" style="64" customWidth="1" collapsed="1"/>
    <col min="22" max="22" width="13.25" style="64" bestFit="1" customWidth="1" collapsed="1"/>
    <col min="23" max="23" width="11.625" style="64" bestFit="1" customWidth="1" collapsed="1"/>
    <col min="24" max="24" width="38.5" style="64" customWidth="1" collapsed="1"/>
    <col min="25" max="25" width="15.625" style="64" bestFit="1" customWidth="1" collapsed="1"/>
    <col min="26" max="26" width="12.625" style="64" bestFit="1" customWidth="1" collapsed="1"/>
    <col min="27" max="27" width="18.375" style="64" bestFit="1" customWidth="1" collapsed="1"/>
    <col min="28" max="28" width="10.25" style="64" bestFit="1" customWidth="1" collapsed="1"/>
    <col min="29" max="29" width="8.75" style="64" customWidth="1" collapsed="1"/>
    <col min="30" max="30" width="10.25" style="64" bestFit="1" customWidth="1" collapsed="1"/>
    <col min="31" max="31" width="31.75" style="64" bestFit="1" customWidth="1" collapsed="1"/>
    <col min="32" max="32" width="23.625" style="64" bestFit="1" customWidth="1" collapsed="1"/>
    <col min="33" max="33" width="32.625" style="64" bestFit="1" customWidth="1" collapsed="1"/>
    <col min="34" max="34" width="15.125" style="64" bestFit="1" customWidth="1" collapsed="1"/>
    <col min="35" max="35" width="15" style="64" bestFit="1" customWidth="1" collapsed="1"/>
    <col min="36" max="36" width="15.125" style="64" bestFit="1" customWidth="1" collapsed="1"/>
    <col min="37" max="37" width="22.75" style="64" customWidth="1" collapsed="1"/>
    <col min="38" max="38" width="15" style="64" bestFit="1" customWidth="1" collapsed="1"/>
    <col min="39" max="39" width="14" style="64" bestFit="1" customWidth="1" collapsed="1"/>
    <col min="40" max="40" width="15" style="64" bestFit="1" customWidth="1" collapsed="1"/>
    <col min="41" max="41" width="13.25" style="64" bestFit="1" customWidth="1" collapsed="1"/>
    <col min="42" max="42" width="13.5" style="64" bestFit="1" customWidth="1" collapsed="1"/>
    <col min="43" max="43" width="15.25" style="64" bestFit="1" customWidth="1" collapsed="1"/>
    <col min="44" max="44" width="14.875" style="64" bestFit="1" customWidth="1" collapsed="1"/>
    <col min="45" max="45" width="19.375" style="64" bestFit="1" customWidth="1" collapsed="1"/>
    <col min="46" max="46" width="15" style="64" bestFit="1" customWidth="1" collapsed="1"/>
    <col min="47" max="47" width="13.25" style="64" bestFit="1" customWidth="1" collapsed="1"/>
    <col min="48" max="48" width="13.5" style="64" bestFit="1" customWidth="1" collapsed="1"/>
    <col min="49" max="49" width="13.5" style="64" customWidth="1" collapsed="1"/>
    <col min="50" max="50" width="15.625" style="64" bestFit="1" customWidth="1" collapsed="1"/>
    <col min="51" max="51" width="14.625" style="64" bestFit="1" customWidth="1" collapsed="1"/>
    <col min="52" max="52" width="15.25" style="64" bestFit="1" customWidth="1" collapsed="1"/>
    <col min="53" max="53" width="15" style="64" bestFit="1" customWidth="1" collapsed="1"/>
    <col min="54" max="54" width="13.5" style="64" bestFit="1" customWidth="1" collapsed="1"/>
    <col min="55" max="86" width="9" style="64" collapsed="1"/>
    <col min="87" max="87" width="11.125" style="64" customWidth="1" collapsed="1"/>
    <col min="88" max="88" width="9" style="64" collapsed="1"/>
    <col min="89" max="89" width="11" style="64" customWidth="1" collapsed="1"/>
    <col min="90" max="102" width="9" style="64" collapsed="1"/>
    <col min="103" max="103" width="14.625" style="64" customWidth="1" collapsed="1"/>
    <col min="104" max="104" width="9" style="64" collapsed="1"/>
    <col min="105" max="105" width="20.375" style="64" customWidth="1" collapsed="1"/>
    <col min="106" max="106" width="9" style="64" collapsed="1"/>
    <col min="107" max="107" width="15.75" style="64" customWidth="1" collapsed="1"/>
    <col min="108" max="108" width="9" style="64" collapsed="1"/>
    <col min="109" max="109" width="18" style="64" customWidth="1" collapsed="1"/>
    <col min="110" max="110" width="9" style="64" collapsed="1"/>
    <col min="111" max="111" width="18.25" style="64" customWidth="1" collapsed="1"/>
    <col min="112" max="126" width="9" style="64" collapsed="1"/>
    <col min="127" max="127" width="36.375" style="64" customWidth="1" collapsed="1"/>
    <col min="128" max="16384" width="9" style="64" collapsed="1"/>
  </cols>
  <sheetData>
    <row r="1" spans="1:21" ht="15.75" customHeight="1" x14ac:dyDescent="0.25">
      <c r="A1" s="9" t="s">
        <v>24</v>
      </c>
      <c r="B1" s="94" t="s">
        <v>105</v>
      </c>
      <c r="C1" s="94"/>
      <c r="D1" s="94"/>
      <c r="E1" s="59" t="s">
        <v>23</v>
      </c>
      <c r="F1" s="60"/>
      <c r="G1" s="61">
        <v>43557</v>
      </c>
      <c r="H1" s="61"/>
      <c r="I1" s="62"/>
      <c r="J1" s="63"/>
      <c r="K1" s="63"/>
      <c r="L1" s="63"/>
      <c r="M1" s="63"/>
      <c r="N1" s="63"/>
      <c r="O1" s="63"/>
      <c r="P1" s="63"/>
      <c r="T1" s="61"/>
    </row>
    <row r="2" spans="1:21" ht="15.75" customHeight="1" x14ac:dyDescent="0.25">
      <c r="A2" s="9" t="s">
        <v>22</v>
      </c>
      <c r="B2" s="95"/>
      <c r="C2" s="95"/>
      <c r="D2" s="95"/>
      <c r="E2" s="59" t="s">
        <v>21</v>
      </c>
      <c r="F2" s="60"/>
      <c r="G2" s="61">
        <v>43615</v>
      </c>
      <c r="H2" s="61"/>
      <c r="I2" s="65"/>
      <c r="J2" s="63"/>
      <c r="K2" s="63"/>
      <c r="L2" s="63"/>
      <c r="M2" s="63"/>
      <c r="N2" s="63"/>
      <c r="O2" s="63"/>
      <c r="P2" s="63"/>
      <c r="T2" s="61"/>
    </row>
    <row r="3" spans="1:21" ht="31.5" x14ac:dyDescent="0.25">
      <c r="A3" s="9" t="s">
        <v>20</v>
      </c>
      <c r="B3" s="96">
        <v>43496</v>
      </c>
      <c r="C3" s="94"/>
      <c r="D3" s="94"/>
      <c r="E3" s="66" t="s">
        <v>19</v>
      </c>
      <c r="F3" s="60"/>
      <c r="G3" s="62"/>
      <c r="H3" s="62"/>
      <c r="I3" s="62"/>
      <c r="J3" s="63"/>
      <c r="K3" s="63"/>
      <c r="L3" s="63"/>
      <c r="M3" s="63"/>
      <c r="N3" s="63"/>
      <c r="O3" s="63"/>
      <c r="P3" s="63"/>
    </row>
    <row r="4" spans="1:21" ht="15.75" x14ac:dyDescent="0.25">
      <c r="A4" s="9" t="s">
        <v>18</v>
      </c>
      <c r="B4" s="93">
        <v>1</v>
      </c>
      <c r="C4" s="94"/>
      <c r="D4" s="94"/>
      <c r="E4" s="66"/>
      <c r="F4" s="63"/>
      <c r="G4" s="63"/>
      <c r="H4" s="63"/>
      <c r="I4" s="63"/>
      <c r="J4" s="63"/>
      <c r="K4" s="63"/>
      <c r="L4" s="63"/>
      <c r="M4" s="63"/>
      <c r="N4" s="63"/>
      <c r="O4" s="63"/>
      <c r="P4" s="63"/>
    </row>
    <row r="5" spans="1:21" ht="15.75" x14ac:dyDescent="0.25">
      <c r="A5" s="29"/>
      <c r="B5" s="29"/>
      <c r="C5" s="91" t="s">
        <v>16</v>
      </c>
      <c r="D5" s="91"/>
      <c r="E5" s="91" t="s">
        <v>38</v>
      </c>
      <c r="F5" s="91"/>
      <c r="G5" s="91"/>
      <c r="H5" s="91"/>
      <c r="I5" s="91"/>
      <c r="J5" s="91"/>
      <c r="K5" s="91"/>
      <c r="L5" s="29"/>
      <c r="M5" s="29"/>
      <c r="N5" s="29"/>
      <c r="O5" s="29"/>
      <c r="P5" s="29"/>
      <c r="Q5" s="91"/>
      <c r="R5" s="91"/>
      <c r="S5" s="91"/>
      <c r="T5" s="67"/>
      <c r="U5" s="68"/>
    </row>
    <row r="6" spans="1:21" s="69" customFormat="1" ht="30" x14ac:dyDescent="0.25">
      <c r="A6" s="33" t="s">
        <v>17</v>
      </c>
      <c r="B6" s="34" t="s">
        <v>39</v>
      </c>
      <c r="C6" s="35" t="s">
        <v>139</v>
      </c>
      <c r="D6" s="35" t="s">
        <v>40</v>
      </c>
      <c r="E6" s="36" t="s">
        <v>41</v>
      </c>
      <c r="F6" s="37" t="s">
        <v>42</v>
      </c>
      <c r="G6" s="38" t="s">
        <v>43</v>
      </c>
      <c r="H6" s="37" t="s">
        <v>44</v>
      </c>
      <c r="I6" s="37" t="s">
        <v>45</v>
      </c>
      <c r="J6" s="37" t="s">
        <v>46</v>
      </c>
      <c r="K6" s="37" t="s">
        <v>47</v>
      </c>
      <c r="L6" s="37" t="s">
        <v>48</v>
      </c>
      <c r="M6" s="35" t="s">
        <v>49</v>
      </c>
      <c r="N6" s="35" t="s">
        <v>50</v>
      </c>
      <c r="O6" s="37" t="s">
        <v>51</v>
      </c>
      <c r="P6" s="37" t="s">
        <v>52</v>
      </c>
      <c r="Q6" s="37" t="s">
        <v>53</v>
      </c>
      <c r="R6" s="39" t="s">
        <v>54</v>
      </c>
      <c r="S6" s="37" t="s">
        <v>55</v>
      </c>
      <c r="T6" s="39" t="s">
        <v>56</v>
      </c>
    </row>
    <row r="7" spans="1:21" ht="110.25" x14ac:dyDescent="0.25">
      <c r="A7" s="70" t="s">
        <v>106</v>
      </c>
      <c r="B7" s="71" t="s">
        <v>57</v>
      </c>
      <c r="C7" s="71" t="s">
        <v>159</v>
      </c>
      <c r="D7" s="72" t="s">
        <v>58</v>
      </c>
      <c r="E7" s="72">
        <v>5</v>
      </c>
      <c r="F7" s="73" t="s">
        <v>59</v>
      </c>
      <c r="G7" s="74" t="s">
        <v>60</v>
      </c>
      <c r="H7" s="73" t="s">
        <v>61</v>
      </c>
      <c r="I7" s="73" t="str">
        <f>TEXT(G2,"yyyy-mm-dd")</f>
        <v>2019-05-30</v>
      </c>
      <c r="J7" s="73" t="s">
        <v>62</v>
      </c>
      <c r="K7" s="73" t="s">
        <v>63</v>
      </c>
      <c r="L7" s="75" t="s">
        <v>64</v>
      </c>
      <c r="M7" s="76" t="s">
        <v>65</v>
      </c>
      <c r="N7" s="76" t="s">
        <v>65</v>
      </c>
      <c r="O7" s="73" t="s">
        <v>155</v>
      </c>
      <c r="P7" s="73" t="str">
        <f>TEXT(G2,"yyyy-mm-dd")</f>
        <v>2019-05-30</v>
      </c>
      <c r="Q7" s="73" t="s">
        <v>66</v>
      </c>
      <c r="R7" s="77">
        <v>1</v>
      </c>
      <c r="S7" s="73" t="s">
        <v>67</v>
      </c>
      <c r="T7" s="77">
        <v>1</v>
      </c>
    </row>
    <row r="8" spans="1:21" ht="110.25" x14ac:dyDescent="0.25">
      <c r="A8" s="70" t="s">
        <v>107</v>
      </c>
      <c r="B8" s="71" t="s">
        <v>57</v>
      </c>
      <c r="C8" s="71" t="s">
        <v>159</v>
      </c>
      <c r="D8" s="72" t="s">
        <v>58</v>
      </c>
      <c r="E8" s="72">
        <v>5</v>
      </c>
      <c r="F8" s="73" t="s">
        <v>59</v>
      </c>
      <c r="G8" s="74" t="s">
        <v>60</v>
      </c>
      <c r="H8" s="73" t="s">
        <v>61</v>
      </c>
      <c r="I8" s="73" t="str">
        <f>TEXT(G2,"yyyy-mm-dd")</f>
        <v>2019-05-30</v>
      </c>
      <c r="J8" s="73" t="s">
        <v>144</v>
      </c>
      <c r="K8" s="73" t="s">
        <v>145</v>
      </c>
      <c r="L8" s="75" t="s">
        <v>64</v>
      </c>
      <c r="M8" s="76" t="s">
        <v>65</v>
      </c>
      <c r="N8" s="76" t="s">
        <v>65</v>
      </c>
      <c r="O8" s="73" t="s">
        <v>155</v>
      </c>
      <c r="P8" s="73" t="str">
        <f>TEXT(G2,"yyyy-mm-dd")</f>
        <v>2019-05-30</v>
      </c>
      <c r="Q8" s="73" t="s">
        <v>66</v>
      </c>
      <c r="R8" s="77">
        <v>1</v>
      </c>
      <c r="S8" s="73" t="s">
        <v>67</v>
      </c>
      <c r="T8" s="77">
        <v>1</v>
      </c>
    </row>
  </sheetData>
  <mergeCells count="7">
    <mergeCell ref="B4:D4"/>
    <mergeCell ref="C5:D5"/>
    <mergeCell ref="E5:K5"/>
    <mergeCell ref="Q5:S5"/>
    <mergeCell ref="B1:D1"/>
    <mergeCell ref="B2:D2"/>
    <mergeCell ref="B3:D3"/>
  </mergeCells>
  <dataValidations count="6">
    <dataValidation allowBlank="1" showInputMessage="1" showErrorMessage="1" prompt="&lt;Testing Type&gt;" sqref="E1"/>
    <dataValidation allowBlank="1" showInputMessage="1" showErrorMessage="1" prompt="&lt;Employee Name&gt;" sqref="E2"/>
    <dataValidation allowBlank="1" showInputMessage="1" showErrorMessage="1" prompt="&lt;Service Version&gt;" sqref="A4 B1:B4"/>
    <dataValidation allowBlank="1" showInputMessage="1" showErrorMessage="1" prompt="&lt;DD/MM/YYYY&gt;" sqref="A3"/>
    <dataValidation allowBlank="1" showInputMessage="1" showErrorMessage="1" prompt="&lt;Module Name&gt;" sqref="A2"/>
    <dataValidation allowBlank="1" showInputMessage="1" showErrorMessage="1" prompt="&lt;Name of the Service need to add&gt;" sqref="A1"/>
  </dataValidations>
  <hyperlinks>
    <hyperlink ref="L7" r:id="rId1"/>
    <hyperlink ref="L8"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M14"/>
  <sheetViews>
    <sheetView topLeftCell="J1" zoomScale="93" zoomScaleNormal="93" workbookViewId="0">
      <selection activeCell="O1" sqref="O1:O1048576"/>
    </sheetView>
  </sheetViews>
  <sheetFormatPr defaultColWidth="9" defaultRowHeight="15" x14ac:dyDescent="0.25"/>
  <cols>
    <col min="1" max="1" width="30.375" style="64" bestFit="1" customWidth="1" collapsed="1"/>
    <col min="2" max="2" width="19.125" style="64" bestFit="1" customWidth="1" collapsed="1"/>
    <col min="3" max="3" width="23.5" style="64" customWidth="1" collapsed="1"/>
    <col min="4" max="4" width="18" style="64" customWidth="1" collapsed="1"/>
    <col min="5" max="5" width="21.875" style="64" bestFit="1" customWidth="1" collapsed="1"/>
    <col min="6" max="7" width="12.875" style="64" bestFit="1" customWidth="1" collapsed="1"/>
    <col min="8" max="8" width="12.25" style="64" customWidth="1" collapsed="1"/>
    <col min="9" max="11" width="12.875" style="64" bestFit="1" customWidth="1" collapsed="1"/>
    <col min="12" max="16" width="13.875" style="64" bestFit="1" customWidth="1" collapsed="1"/>
    <col min="17" max="17" width="14.375" style="64" bestFit="1" customWidth="1" collapsed="1"/>
    <col min="18" max="18" width="12.125" style="64" bestFit="1" customWidth="1" collapsed="1"/>
    <col min="19" max="19" width="6.75" style="64" bestFit="1" customWidth="1" collapsed="1"/>
    <col min="20" max="20" width="24.125" style="64" bestFit="1" customWidth="1" collapsed="1"/>
    <col min="21" max="21" width="25.375" style="64" customWidth="1" collapsed="1"/>
    <col min="22" max="22" width="13.25" style="64" bestFit="1" customWidth="1" collapsed="1"/>
    <col min="23" max="23" width="11.625" style="64" bestFit="1" customWidth="1" collapsed="1"/>
    <col min="24" max="24" width="38.5" style="64" customWidth="1" collapsed="1"/>
    <col min="25" max="25" width="15.625" style="64" bestFit="1" customWidth="1" collapsed="1"/>
    <col min="26" max="26" width="12.625" style="64" bestFit="1" customWidth="1" collapsed="1"/>
    <col min="27" max="27" width="18.375" style="64" bestFit="1" customWidth="1" collapsed="1"/>
    <col min="28" max="28" width="10.25" style="64" bestFit="1" customWidth="1" collapsed="1"/>
    <col min="29" max="29" width="8.75" style="64" customWidth="1" collapsed="1"/>
    <col min="30" max="30" width="10.25" style="64" bestFit="1" customWidth="1" collapsed="1"/>
    <col min="31" max="31" width="31.75" style="64" bestFit="1" customWidth="1" collapsed="1"/>
    <col min="32" max="32" width="23.625" style="64" bestFit="1" customWidth="1" collapsed="1"/>
    <col min="33" max="33" width="32.625" style="64" bestFit="1" customWidth="1" collapsed="1"/>
    <col min="34" max="34" width="15.125" style="64" bestFit="1" customWidth="1" collapsed="1"/>
    <col min="35" max="35" width="15" style="64" bestFit="1" customWidth="1" collapsed="1"/>
    <col min="36" max="36" width="15.125" style="64" bestFit="1" customWidth="1" collapsed="1"/>
    <col min="37" max="37" width="22.75" style="64" customWidth="1" collapsed="1"/>
    <col min="38" max="38" width="15" style="64" bestFit="1" customWidth="1" collapsed="1"/>
    <col min="39" max="39" width="14" style="64" bestFit="1" customWidth="1" collapsed="1"/>
    <col min="40" max="40" width="15" style="64" bestFit="1" customWidth="1" collapsed="1"/>
    <col min="41" max="41" width="13.25" style="64" bestFit="1" customWidth="1" collapsed="1"/>
    <col min="42" max="42" width="13.5" style="64" bestFit="1" customWidth="1" collapsed="1"/>
    <col min="43" max="43" width="15.25" style="64" bestFit="1" customWidth="1" collapsed="1"/>
    <col min="44" max="44" width="14.875" style="64" bestFit="1" customWidth="1" collapsed="1"/>
    <col min="45" max="45" width="19.375" style="64" bestFit="1" customWidth="1" collapsed="1"/>
    <col min="46" max="46" width="15" style="64" bestFit="1" customWidth="1" collapsed="1"/>
    <col min="47" max="47" width="13.25" style="64" bestFit="1" customWidth="1" collapsed="1"/>
    <col min="48" max="48" width="13.5" style="64" bestFit="1" customWidth="1" collapsed="1"/>
    <col min="49" max="49" width="13.5" style="64" customWidth="1" collapsed="1"/>
    <col min="50" max="50" width="15.625" style="64" bestFit="1" customWidth="1" collapsed="1"/>
    <col min="51" max="51" width="14.625" style="64" bestFit="1" customWidth="1" collapsed="1"/>
    <col min="52" max="52" width="15.25" style="64" bestFit="1" customWidth="1" collapsed="1"/>
    <col min="53" max="53" width="15" style="64" bestFit="1" customWidth="1" collapsed="1"/>
    <col min="54" max="54" width="13.5" style="64" bestFit="1" customWidth="1" collapsed="1"/>
    <col min="55" max="86" width="9" style="64" collapsed="1"/>
    <col min="87" max="87" width="11.125" style="64" customWidth="1" collapsed="1"/>
    <col min="88" max="88" width="9" style="64" collapsed="1"/>
    <col min="89" max="89" width="11" style="64" customWidth="1" collapsed="1"/>
    <col min="90" max="102" width="9" style="64" collapsed="1"/>
    <col min="103" max="103" width="14.625" style="64" customWidth="1" collapsed="1"/>
    <col min="104" max="104" width="9" style="64" collapsed="1"/>
    <col min="105" max="105" width="20.375" style="64" customWidth="1" collapsed="1"/>
    <col min="106" max="106" width="9" style="64" collapsed="1"/>
    <col min="107" max="107" width="15.75" style="64" customWidth="1" collapsed="1"/>
    <col min="108" max="108" width="9" style="64" collapsed="1"/>
    <col min="109" max="109" width="18" style="64" customWidth="1" collapsed="1"/>
    <col min="110" max="110" width="9" style="64" collapsed="1"/>
    <col min="111" max="111" width="18.25" style="64" customWidth="1" collapsed="1"/>
    <col min="112" max="126" width="9" style="64" collapsed="1"/>
    <col min="127" max="127" width="36.375" style="64" customWidth="1" collapsed="1"/>
    <col min="128" max="16384" width="9" style="64" collapsed="1"/>
  </cols>
  <sheetData>
    <row r="1" spans="1:39" ht="15.75" customHeight="1" x14ac:dyDescent="0.25">
      <c r="A1" s="9" t="s">
        <v>24</v>
      </c>
      <c r="B1" s="94" t="s">
        <v>105</v>
      </c>
      <c r="C1" s="94"/>
      <c r="D1" s="94"/>
      <c r="E1" s="59" t="s">
        <v>23</v>
      </c>
      <c r="F1" s="60"/>
      <c r="G1" s="61">
        <v>43498</v>
      </c>
      <c r="H1" s="61"/>
      <c r="I1" s="62"/>
      <c r="J1" s="63"/>
      <c r="K1" s="63"/>
      <c r="L1" s="63"/>
      <c r="M1" s="63"/>
      <c r="N1" s="63"/>
      <c r="O1" s="63"/>
      <c r="P1" s="63"/>
      <c r="T1" s="61">
        <v>43498</v>
      </c>
    </row>
    <row r="2" spans="1:39" ht="15.75" customHeight="1" x14ac:dyDescent="0.25">
      <c r="A2" s="9" t="s">
        <v>22</v>
      </c>
      <c r="B2" s="95"/>
      <c r="C2" s="95"/>
      <c r="D2" s="95"/>
      <c r="E2" s="59" t="s">
        <v>21</v>
      </c>
      <c r="F2" s="60"/>
      <c r="G2" s="61">
        <v>43575</v>
      </c>
      <c r="H2" s="61"/>
      <c r="I2" s="65"/>
      <c r="J2" s="63"/>
      <c r="K2" s="63"/>
      <c r="L2" s="63"/>
      <c r="M2" s="63"/>
      <c r="N2" s="63"/>
      <c r="O2" s="63"/>
      <c r="P2" s="63"/>
      <c r="T2" s="61">
        <v>43557</v>
      </c>
    </row>
    <row r="3" spans="1:39" ht="31.5" x14ac:dyDescent="0.25">
      <c r="A3" s="9" t="s">
        <v>20</v>
      </c>
      <c r="B3" s="96">
        <v>43496</v>
      </c>
      <c r="C3" s="94"/>
      <c r="D3" s="94"/>
      <c r="E3" s="66" t="s">
        <v>19</v>
      </c>
      <c r="F3" s="60"/>
      <c r="G3" s="62"/>
      <c r="H3" s="62"/>
      <c r="I3" s="62"/>
      <c r="J3" s="63"/>
      <c r="K3" s="63"/>
      <c r="L3" s="63"/>
      <c r="M3" s="63"/>
      <c r="N3" s="63"/>
      <c r="O3" s="63"/>
      <c r="P3" s="63"/>
    </row>
    <row r="4" spans="1:39" ht="15.75" x14ac:dyDescent="0.25">
      <c r="A4" s="9" t="s">
        <v>18</v>
      </c>
      <c r="B4" s="93">
        <v>1</v>
      </c>
      <c r="C4" s="94"/>
      <c r="D4" s="94"/>
      <c r="E4" s="66"/>
      <c r="F4" s="63"/>
      <c r="G4" s="63"/>
      <c r="H4" s="63"/>
      <c r="I4" s="63"/>
      <c r="J4" s="63"/>
      <c r="K4" s="63"/>
      <c r="L4" s="63"/>
      <c r="M4" s="63"/>
      <c r="N4" s="63"/>
      <c r="O4" s="63"/>
      <c r="P4" s="63"/>
    </row>
    <row r="5" spans="1:39" ht="15.75" x14ac:dyDescent="0.25">
      <c r="A5" s="29"/>
      <c r="B5" s="29"/>
      <c r="C5" s="91" t="s">
        <v>16</v>
      </c>
      <c r="D5" s="91"/>
      <c r="E5" s="91" t="s">
        <v>38</v>
      </c>
      <c r="F5" s="91"/>
      <c r="G5" s="91"/>
      <c r="H5" s="91"/>
      <c r="I5" s="91"/>
      <c r="J5" s="91"/>
      <c r="K5" s="91"/>
      <c r="L5" s="29"/>
      <c r="M5" s="29"/>
      <c r="N5" s="29"/>
      <c r="O5" s="29"/>
      <c r="P5" s="29"/>
      <c r="Q5" s="91"/>
      <c r="R5" s="91"/>
      <c r="S5" s="91"/>
      <c r="T5" s="67"/>
      <c r="U5" s="68"/>
    </row>
    <row r="6" spans="1:39" s="69" customFormat="1" ht="30" x14ac:dyDescent="0.25">
      <c r="A6" s="33" t="s">
        <v>17</v>
      </c>
      <c r="B6" s="34" t="s">
        <v>39</v>
      </c>
      <c r="C6" s="35" t="s">
        <v>139</v>
      </c>
      <c r="D6" s="35" t="s">
        <v>40</v>
      </c>
      <c r="E6" s="36" t="s">
        <v>41</v>
      </c>
      <c r="F6" s="37" t="s">
        <v>42</v>
      </c>
      <c r="G6" s="38" t="s">
        <v>43</v>
      </c>
      <c r="H6" s="37" t="s">
        <v>44</v>
      </c>
      <c r="I6" s="37" t="s">
        <v>45</v>
      </c>
      <c r="J6" s="37" t="s">
        <v>46</v>
      </c>
      <c r="K6" s="37" t="s">
        <v>47</v>
      </c>
      <c r="L6" s="37" t="s">
        <v>48</v>
      </c>
      <c r="M6" s="35" t="s">
        <v>49</v>
      </c>
      <c r="N6" s="35" t="s">
        <v>50</v>
      </c>
      <c r="O6" s="37" t="s">
        <v>51</v>
      </c>
      <c r="P6" s="37" t="s">
        <v>52</v>
      </c>
      <c r="Q6" s="37" t="s">
        <v>53</v>
      </c>
      <c r="R6" s="39" t="s">
        <v>54</v>
      </c>
      <c r="S6" s="37" t="s">
        <v>55</v>
      </c>
      <c r="T6" s="39" t="s">
        <v>56</v>
      </c>
    </row>
    <row r="7" spans="1:39" s="79" customFormat="1" ht="94.5" x14ac:dyDescent="0.25">
      <c r="A7" s="72" t="s">
        <v>108</v>
      </c>
      <c r="B7" s="71" t="s">
        <v>68</v>
      </c>
      <c r="C7" s="71" t="s">
        <v>159</v>
      </c>
      <c r="D7" s="72" t="s">
        <v>58</v>
      </c>
      <c r="E7" s="72">
        <v>5</v>
      </c>
      <c r="F7" s="73" t="s">
        <v>59</v>
      </c>
      <c r="G7" s="74" t="s">
        <v>60</v>
      </c>
      <c r="H7" s="73" t="s">
        <v>61</v>
      </c>
      <c r="I7" s="73" t="str">
        <f>TEXT(G2,"yyyy-mm-dd")</f>
        <v>2019-04-20</v>
      </c>
      <c r="J7" s="73" t="s">
        <v>62</v>
      </c>
      <c r="K7" s="73" t="s">
        <v>63</v>
      </c>
      <c r="L7" s="75" t="s">
        <v>64</v>
      </c>
      <c r="M7" s="76" t="s">
        <v>65</v>
      </c>
      <c r="N7" s="76" t="s">
        <v>65</v>
      </c>
      <c r="O7" s="73" t="s">
        <v>155</v>
      </c>
      <c r="P7" s="73" t="str">
        <f>TEXT(G2,"yyyy-mm-dd")</f>
        <v>2019-04-20</v>
      </c>
      <c r="Q7" s="73" t="s">
        <v>66</v>
      </c>
      <c r="R7" s="77">
        <v>2</v>
      </c>
      <c r="S7" s="73" t="s">
        <v>67</v>
      </c>
      <c r="T7" s="77">
        <v>1</v>
      </c>
      <c r="U7" s="64"/>
      <c r="V7" s="64"/>
      <c r="W7" s="64"/>
      <c r="X7" s="64"/>
      <c r="Y7" s="64"/>
      <c r="Z7" s="64"/>
      <c r="AA7" s="64"/>
      <c r="AB7" s="64"/>
      <c r="AC7" s="64"/>
      <c r="AD7" s="64"/>
      <c r="AE7" s="64"/>
      <c r="AF7" s="64"/>
      <c r="AG7" s="64"/>
      <c r="AH7" s="64"/>
      <c r="AI7" s="64"/>
      <c r="AJ7" s="64"/>
      <c r="AK7" s="64"/>
      <c r="AL7" s="64"/>
      <c r="AM7" s="64"/>
    </row>
    <row r="8" spans="1:39" s="79" customFormat="1" ht="94.5" x14ac:dyDescent="0.25">
      <c r="A8" s="72" t="s">
        <v>109</v>
      </c>
      <c r="B8" s="71" t="s">
        <v>69</v>
      </c>
      <c r="C8" s="71" t="s">
        <v>159</v>
      </c>
      <c r="D8" s="72" t="s">
        <v>58</v>
      </c>
      <c r="E8" s="72">
        <v>5</v>
      </c>
      <c r="F8" s="73" t="s">
        <v>59</v>
      </c>
      <c r="G8" s="74" t="s">
        <v>60</v>
      </c>
      <c r="H8" s="73" t="s">
        <v>61</v>
      </c>
      <c r="I8" s="73" t="str">
        <f>TEXT(G2,"yyyy-mm-dd")</f>
        <v>2019-04-20</v>
      </c>
      <c r="J8" s="73" t="s">
        <v>62</v>
      </c>
      <c r="K8" s="73" t="s">
        <v>63</v>
      </c>
      <c r="L8" s="75" t="s">
        <v>64</v>
      </c>
      <c r="M8" s="76" t="s">
        <v>65</v>
      </c>
      <c r="N8" s="76" t="s">
        <v>65</v>
      </c>
      <c r="O8" s="73" t="s">
        <v>155</v>
      </c>
      <c r="P8" s="73"/>
      <c r="Q8" s="73" t="s">
        <v>66</v>
      </c>
      <c r="R8" s="77">
        <v>2</v>
      </c>
      <c r="S8" s="73" t="s">
        <v>67</v>
      </c>
      <c r="T8" s="77">
        <v>1</v>
      </c>
      <c r="U8" s="64"/>
      <c r="V8" s="64"/>
      <c r="W8" s="64"/>
      <c r="X8" s="64"/>
      <c r="Y8" s="64"/>
      <c r="Z8" s="64"/>
      <c r="AA8" s="64"/>
      <c r="AB8" s="64"/>
      <c r="AC8" s="64"/>
      <c r="AD8" s="64"/>
      <c r="AE8" s="64"/>
      <c r="AF8" s="64"/>
      <c r="AG8" s="64"/>
      <c r="AH8" s="64"/>
      <c r="AI8" s="64"/>
      <c r="AJ8" s="64"/>
      <c r="AK8" s="64"/>
      <c r="AL8" s="64"/>
      <c r="AM8" s="64"/>
    </row>
    <row r="9" spans="1:39" s="79" customFormat="1" ht="94.5" x14ac:dyDescent="0.25">
      <c r="A9" s="72" t="s">
        <v>110</v>
      </c>
      <c r="B9" s="71" t="s">
        <v>70</v>
      </c>
      <c r="C9" s="71" t="s">
        <v>159</v>
      </c>
      <c r="D9" s="72" t="s">
        <v>58</v>
      </c>
      <c r="E9" s="72">
        <v>5</v>
      </c>
      <c r="F9" s="73" t="s">
        <v>59</v>
      </c>
      <c r="G9" s="74" t="s">
        <v>60</v>
      </c>
      <c r="H9" s="73" t="s">
        <v>61</v>
      </c>
      <c r="I9" s="73" t="str">
        <f>TEXT(G2,"yyyy-mm-dd")</f>
        <v>2019-04-20</v>
      </c>
      <c r="J9" s="73" t="s">
        <v>62</v>
      </c>
      <c r="K9" s="73" t="s">
        <v>63</v>
      </c>
      <c r="L9" s="75" t="s">
        <v>64</v>
      </c>
      <c r="M9" s="76" t="s">
        <v>65</v>
      </c>
      <c r="N9" s="76" t="s">
        <v>65</v>
      </c>
      <c r="O9" s="73" t="s">
        <v>155</v>
      </c>
      <c r="P9" s="73" t="str">
        <f>TEXT(G2,"yyyy-mm-dd")</f>
        <v>2019-04-20</v>
      </c>
      <c r="Q9" s="73"/>
      <c r="R9" s="77">
        <v>2</v>
      </c>
      <c r="S9" s="73" t="s">
        <v>67</v>
      </c>
      <c r="T9" s="77">
        <v>1</v>
      </c>
      <c r="U9" s="64"/>
      <c r="V9" s="64"/>
      <c r="W9" s="64"/>
      <c r="X9" s="64"/>
      <c r="Y9" s="64"/>
      <c r="Z9" s="64"/>
      <c r="AA9" s="64"/>
      <c r="AB9" s="64"/>
      <c r="AC9" s="64"/>
      <c r="AD9" s="64"/>
      <c r="AE9" s="64"/>
      <c r="AF9" s="64"/>
      <c r="AG9" s="64"/>
      <c r="AH9" s="64"/>
      <c r="AI9" s="64"/>
      <c r="AJ9" s="64"/>
      <c r="AK9" s="64"/>
      <c r="AL9" s="64"/>
      <c r="AM9" s="64"/>
    </row>
    <row r="10" spans="1:39" s="79" customFormat="1" ht="94.5" x14ac:dyDescent="0.25">
      <c r="A10" s="72" t="s">
        <v>111</v>
      </c>
      <c r="B10" s="71" t="s">
        <v>71</v>
      </c>
      <c r="C10" s="71" t="s">
        <v>159</v>
      </c>
      <c r="D10" s="72" t="s">
        <v>58</v>
      </c>
      <c r="E10" s="72">
        <v>5</v>
      </c>
      <c r="F10" s="73" t="s">
        <v>59</v>
      </c>
      <c r="G10" s="74" t="s">
        <v>60</v>
      </c>
      <c r="H10" s="73" t="s">
        <v>61</v>
      </c>
      <c r="I10" s="73" t="str">
        <f>TEXT(G2,"yyyy-mm-dd")</f>
        <v>2019-04-20</v>
      </c>
      <c r="J10" s="73" t="s">
        <v>62</v>
      </c>
      <c r="K10" s="73" t="s">
        <v>63</v>
      </c>
      <c r="L10" s="75" t="s">
        <v>64</v>
      </c>
      <c r="M10" s="76" t="s">
        <v>65</v>
      </c>
      <c r="N10" s="76" t="s">
        <v>65</v>
      </c>
      <c r="O10" s="73" t="s">
        <v>155</v>
      </c>
      <c r="P10" s="73" t="str">
        <f>TEXT(G2,"yyyy-mm-dd")</f>
        <v>2019-04-20</v>
      </c>
      <c r="Q10" s="73" t="s">
        <v>66</v>
      </c>
      <c r="R10" s="77"/>
      <c r="S10" s="73" t="s">
        <v>67</v>
      </c>
      <c r="T10" s="77">
        <v>1</v>
      </c>
      <c r="U10" s="64"/>
      <c r="V10" s="64"/>
      <c r="W10" s="64"/>
      <c r="X10" s="64"/>
      <c r="Y10" s="64"/>
      <c r="Z10" s="64"/>
      <c r="AA10" s="64"/>
      <c r="AB10" s="64"/>
      <c r="AC10" s="64"/>
      <c r="AD10" s="64"/>
      <c r="AE10" s="64"/>
      <c r="AF10" s="64"/>
      <c r="AG10" s="64"/>
      <c r="AH10" s="64"/>
      <c r="AI10" s="64"/>
      <c r="AJ10" s="64"/>
      <c r="AK10" s="64"/>
      <c r="AL10" s="64"/>
      <c r="AM10" s="64"/>
    </row>
    <row r="11" spans="1:39" ht="94.5" x14ac:dyDescent="0.25">
      <c r="A11" s="72" t="s">
        <v>112</v>
      </c>
      <c r="B11" s="71" t="s">
        <v>72</v>
      </c>
      <c r="C11" s="71" t="s">
        <v>159</v>
      </c>
      <c r="D11" s="72" t="s">
        <v>58</v>
      </c>
      <c r="E11" s="72">
        <v>5</v>
      </c>
      <c r="F11" s="73" t="s">
        <v>59</v>
      </c>
      <c r="G11" s="74" t="s">
        <v>60</v>
      </c>
      <c r="H11" s="73" t="s">
        <v>61</v>
      </c>
      <c r="I11" s="73" t="str">
        <f>TEXT(G2,"yyyy-mm-dd")</f>
        <v>2019-04-20</v>
      </c>
      <c r="J11" s="73" t="s">
        <v>62</v>
      </c>
      <c r="K11" s="73" t="s">
        <v>63</v>
      </c>
      <c r="L11" s="75" t="s">
        <v>64</v>
      </c>
      <c r="M11" s="76" t="s">
        <v>65</v>
      </c>
      <c r="N11" s="76" t="s">
        <v>65</v>
      </c>
      <c r="O11" s="73" t="s">
        <v>155</v>
      </c>
      <c r="P11" s="73" t="str">
        <f>TEXT(G2,"yyyy-mm-dd")</f>
        <v>2019-04-20</v>
      </c>
      <c r="Q11" s="73" t="s">
        <v>66</v>
      </c>
      <c r="R11" s="77">
        <v>2</v>
      </c>
      <c r="S11" s="73"/>
      <c r="T11" s="77">
        <v>1</v>
      </c>
    </row>
    <row r="12" spans="1:39" ht="94.5" x14ac:dyDescent="0.25">
      <c r="A12" s="72" t="s">
        <v>113</v>
      </c>
      <c r="B12" s="71" t="s">
        <v>73</v>
      </c>
      <c r="C12" s="71" t="s">
        <v>159</v>
      </c>
      <c r="D12" s="72" t="s">
        <v>58</v>
      </c>
      <c r="E12" s="72">
        <v>5</v>
      </c>
      <c r="F12" s="73" t="s">
        <v>59</v>
      </c>
      <c r="G12" s="74" t="s">
        <v>60</v>
      </c>
      <c r="H12" s="73" t="s">
        <v>61</v>
      </c>
      <c r="I12" s="73" t="str">
        <f>TEXT(G2,"yyyy-mm-dd")</f>
        <v>2019-04-20</v>
      </c>
      <c r="J12" s="73" t="s">
        <v>62</v>
      </c>
      <c r="K12" s="73" t="s">
        <v>63</v>
      </c>
      <c r="L12" s="75" t="s">
        <v>64</v>
      </c>
      <c r="M12" s="76" t="s">
        <v>65</v>
      </c>
      <c r="N12" s="76" t="s">
        <v>65</v>
      </c>
      <c r="O12" s="73" t="s">
        <v>155</v>
      </c>
      <c r="P12" s="73" t="str">
        <f>TEXT(G2,"yyyy-mm-dd")</f>
        <v>2019-04-20</v>
      </c>
      <c r="Q12" s="73" t="s">
        <v>66</v>
      </c>
      <c r="R12" s="77">
        <v>2</v>
      </c>
      <c r="S12" s="73" t="s">
        <v>67</v>
      </c>
      <c r="T12" s="77"/>
    </row>
    <row r="13" spans="1:39" ht="30" x14ac:dyDescent="0.25">
      <c r="A13" s="72" t="s">
        <v>114</v>
      </c>
      <c r="B13" s="71" t="s">
        <v>74</v>
      </c>
      <c r="C13" s="71"/>
      <c r="D13" s="72" t="s">
        <v>58</v>
      </c>
      <c r="E13" s="72">
        <v>5</v>
      </c>
      <c r="F13" s="73" t="s">
        <v>59</v>
      </c>
      <c r="G13" s="74" t="s">
        <v>60</v>
      </c>
      <c r="H13" s="73" t="s">
        <v>61</v>
      </c>
      <c r="I13" s="73" t="str">
        <f>TEXT(G2,"yyyy-mm-dd")</f>
        <v>2019-04-20</v>
      </c>
      <c r="J13" s="73" t="s">
        <v>62</v>
      </c>
      <c r="K13" s="73" t="s">
        <v>63</v>
      </c>
      <c r="L13" s="75" t="s">
        <v>64</v>
      </c>
      <c r="M13" s="76" t="s">
        <v>65</v>
      </c>
      <c r="N13" s="76" t="s">
        <v>65</v>
      </c>
      <c r="O13" s="73" t="s">
        <v>155</v>
      </c>
      <c r="P13" s="73" t="str">
        <f>TEXT(G2,"yyyy-mm-dd")</f>
        <v>2019-04-20</v>
      </c>
      <c r="Q13" s="73" t="s">
        <v>66</v>
      </c>
      <c r="R13" s="77">
        <v>2</v>
      </c>
      <c r="S13" s="73" t="s">
        <v>67</v>
      </c>
      <c r="T13" s="77">
        <v>1</v>
      </c>
    </row>
    <row r="14" spans="1:39" ht="94.5" x14ac:dyDescent="0.25">
      <c r="A14" s="72" t="s">
        <v>115</v>
      </c>
      <c r="B14" s="71" t="s">
        <v>75</v>
      </c>
      <c r="C14" s="71" t="s">
        <v>159</v>
      </c>
      <c r="D14" s="72"/>
      <c r="E14" s="72">
        <v>5</v>
      </c>
      <c r="F14" s="73" t="s">
        <v>59</v>
      </c>
      <c r="G14" s="74" t="s">
        <v>60</v>
      </c>
      <c r="H14" s="73" t="s">
        <v>61</v>
      </c>
      <c r="I14" s="73" t="str">
        <f>TEXT(G2,"yyyy-mm-dd")</f>
        <v>2019-04-20</v>
      </c>
      <c r="J14" s="73" t="s">
        <v>62</v>
      </c>
      <c r="K14" s="73" t="s">
        <v>63</v>
      </c>
      <c r="L14" s="75" t="s">
        <v>64</v>
      </c>
      <c r="M14" s="76" t="s">
        <v>65</v>
      </c>
      <c r="N14" s="76" t="s">
        <v>65</v>
      </c>
      <c r="O14" s="73" t="s">
        <v>155</v>
      </c>
      <c r="P14" s="73" t="str">
        <f>TEXT(G2,"yyyy-mm-dd")</f>
        <v>2019-04-20</v>
      </c>
      <c r="Q14" s="73" t="s">
        <v>66</v>
      </c>
      <c r="R14" s="77">
        <v>2</v>
      </c>
      <c r="S14" s="73" t="s">
        <v>67</v>
      </c>
      <c r="T14" s="77">
        <v>1</v>
      </c>
    </row>
  </sheetData>
  <mergeCells count="7">
    <mergeCell ref="B4:D4"/>
    <mergeCell ref="C5:D5"/>
    <mergeCell ref="E5:K5"/>
    <mergeCell ref="Q5:S5"/>
    <mergeCell ref="B1:D1"/>
    <mergeCell ref="B2:D2"/>
    <mergeCell ref="B3:D3"/>
  </mergeCells>
  <dataValidations count="6">
    <dataValidation allowBlank="1" showInputMessage="1" showErrorMessage="1" prompt="&lt;Name of the Service need to add&gt;" sqref="A1"/>
    <dataValidation allowBlank="1" showInputMessage="1" showErrorMessage="1" prompt="&lt;Module Name&gt;" sqref="A2"/>
    <dataValidation allowBlank="1" showInputMessage="1" showErrorMessage="1" prompt="&lt;Service Version&gt;" sqref="A4 B1:B4"/>
    <dataValidation allowBlank="1" showInputMessage="1" showErrorMessage="1" prompt="&lt;Testing Type&gt;" sqref="E1"/>
    <dataValidation allowBlank="1" showInputMessage="1" showErrorMessage="1" prompt="&lt;Employee Name&gt;" sqref="E2"/>
    <dataValidation allowBlank="1" showInputMessage="1" showErrorMessage="1" prompt="&lt;DD/MM/YYYY&gt;" sqref="A3"/>
  </dataValidations>
  <hyperlinks>
    <hyperlink ref="L7" r:id="rId1"/>
    <hyperlink ref="L8" r:id="rId2"/>
    <hyperlink ref="L9" r:id="rId3"/>
    <hyperlink ref="L10" r:id="rId4"/>
    <hyperlink ref="L11" r:id="rId5"/>
    <hyperlink ref="L12" r:id="rId6"/>
    <hyperlink ref="L13" r:id="rId7"/>
    <hyperlink ref="L14" r:id="rId8"/>
  </hyperlinks>
  <pageMargins left="0.7" right="0.7" top="0.75" bottom="0.75" header="0.3" footer="0.3"/>
  <pageSetup orientation="portrait" verticalDpi="0"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U17"/>
  <sheetViews>
    <sheetView topLeftCell="E4" zoomScale="98" zoomScaleNormal="98" workbookViewId="0">
      <selection activeCell="O4" sqref="O1:O1048576"/>
    </sheetView>
  </sheetViews>
  <sheetFormatPr defaultColWidth="23.375" defaultRowHeight="15" x14ac:dyDescent="0.25"/>
  <cols>
    <col min="1" max="1" width="21.625" style="78" bestFit="1" customWidth="1" collapsed="1"/>
    <col min="2" max="2" width="18.625" style="78" bestFit="1" customWidth="1" collapsed="1"/>
    <col min="3" max="3" width="28.875" style="78" customWidth="1" collapsed="1"/>
    <col min="4" max="4" width="19.875" style="78" customWidth="1" collapsed="1"/>
    <col min="5" max="5" width="22.25" style="78" bestFit="1" customWidth="1" collapsed="1"/>
    <col min="6" max="7" width="12.5" style="78" bestFit="1" customWidth="1" collapsed="1"/>
    <col min="8" max="8" width="12.5" style="78" customWidth="1" collapsed="1"/>
    <col min="9" max="11" width="12.5" style="78" bestFit="1" customWidth="1" collapsed="1"/>
    <col min="12" max="15" width="13.5" style="78" bestFit="1" customWidth="1" collapsed="1"/>
    <col min="16" max="16" width="13.875" style="78" bestFit="1" customWidth="1" collapsed="1"/>
    <col min="17" max="17" width="11.875" style="78" bestFit="1" customWidth="1" collapsed="1"/>
    <col min="18" max="18" width="6.625" style="78" bestFit="1" customWidth="1" collapsed="1"/>
    <col min="19" max="16384" width="23.375" style="78" collapsed="1"/>
  </cols>
  <sheetData>
    <row r="1" spans="1:21" s="64" customFormat="1" ht="15.75" customHeight="1" x14ac:dyDescent="0.25">
      <c r="A1" s="9" t="s">
        <v>24</v>
      </c>
      <c r="B1" s="94" t="s">
        <v>105</v>
      </c>
      <c r="C1" s="94"/>
      <c r="D1" s="94"/>
      <c r="E1" s="59" t="s">
        <v>23</v>
      </c>
      <c r="F1" s="60"/>
      <c r="G1" s="61">
        <v>43498</v>
      </c>
      <c r="H1" s="61"/>
      <c r="I1" s="62"/>
      <c r="J1" s="63"/>
      <c r="K1" s="63"/>
      <c r="L1" s="63"/>
      <c r="M1" s="63"/>
      <c r="N1" s="63"/>
      <c r="O1" s="63"/>
      <c r="S1" s="61">
        <v>43498</v>
      </c>
    </row>
    <row r="2" spans="1:21" s="64" customFormat="1" ht="15.75" customHeight="1" x14ac:dyDescent="0.25">
      <c r="A2" s="9" t="s">
        <v>22</v>
      </c>
      <c r="B2" s="95"/>
      <c r="C2" s="95"/>
      <c r="D2" s="95"/>
      <c r="E2" s="59" t="s">
        <v>21</v>
      </c>
      <c r="F2" s="60"/>
      <c r="G2" s="61">
        <v>43577</v>
      </c>
      <c r="H2" s="61"/>
      <c r="I2" s="65"/>
      <c r="J2" s="63"/>
      <c r="K2" s="63"/>
      <c r="L2" s="63"/>
      <c r="M2" s="63"/>
      <c r="N2" s="63"/>
      <c r="O2" s="63"/>
      <c r="S2" s="61">
        <v>43557</v>
      </c>
    </row>
    <row r="3" spans="1:21" s="64" customFormat="1" ht="15.75" x14ac:dyDescent="0.25">
      <c r="A3" s="9" t="s">
        <v>20</v>
      </c>
      <c r="B3" s="96">
        <v>43496</v>
      </c>
      <c r="C3" s="94"/>
      <c r="D3" s="94"/>
      <c r="E3" s="66" t="s">
        <v>19</v>
      </c>
      <c r="F3" s="60"/>
      <c r="G3" s="62"/>
      <c r="H3" s="62"/>
      <c r="I3" s="62"/>
      <c r="J3" s="63"/>
      <c r="K3" s="63"/>
      <c r="L3" s="63"/>
      <c r="M3" s="63"/>
      <c r="N3" s="63"/>
      <c r="O3" s="63"/>
    </row>
    <row r="4" spans="1:21" s="64" customFormat="1" ht="15.75" x14ac:dyDescent="0.25">
      <c r="A4" s="9" t="s">
        <v>18</v>
      </c>
      <c r="B4" s="93">
        <v>1</v>
      </c>
      <c r="C4" s="94"/>
      <c r="D4" s="94"/>
      <c r="E4" s="66"/>
      <c r="F4" s="63"/>
      <c r="G4" s="63"/>
      <c r="H4" s="63"/>
      <c r="I4" s="63"/>
      <c r="J4" s="63"/>
      <c r="K4" s="63"/>
      <c r="L4" s="63"/>
      <c r="M4" s="63"/>
      <c r="N4" s="63"/>
      <c r="O4" s="63"/>
    </row>
    <row r="5" spans="1:21" s="64" customFormat="1" ht="15.75" x14ac:dyDescent="0.25">
      <c r="A5" s="29"/>
      <c r="B5" s="29"/>
      <c r="C5" s="91" t="s">
        <v>16</v>
      </c>
      <c r="D5" s="91"/>
      <c r="E5" s="91" t="s">
        <v>38</v>
      </c>
      <c r="F5" s="91"/>
      <c r="G5" s="91"/>
      <c r="H5" s="91"/>
      <c r="I5" s="91"/>
      <c r="J5" s="91"/>
      <c r="K5" s="91"/>
      <c r="L5" s="29"/>
      <c r="M5" s="29"/>
      <c r="N5" s="29"/>
      <c r="O5" s="29"/>
      <c r="P5" s="91"/>
      <c r="Q5" s="91"/>
      <c r="R5" s="91"/>
      <c r="S5" s="67"/>
      <c r="T5" s="68"/>
    </row>
    <row r="6" spans="1:21" s="69" customFormat="1" ht="30" x14ac:dyDescent="0.25">
      <c r="A6" s="33" t="s">
        <v>17</v>
      </c>
      <c r="B6" s="34" t="s">
        <v>39</v>
      </c>
      <c r="C6" s="35" t="s">
        <v>139</v>
      </c>
      <c r="D6" s="35" t="s">
        <v>40</v>
      </c>
      <c r="E6" s="36" t="s">
        <v>41</v>
      </c>
      <c r="F6" s="37" t="s">
        <v>42</v>
      </c>
      <c r="G6" s="38" t="s">
        <v>43</v>
      </c>
      <c r="H6" s="37" t="s">
        <v>44</v>
      </c>
      <c r="I6" s="37" t="s">
        <v>45</v>
      </c>
      <c r="J6" s="37" t="s">
        <v>46</v>
      </c>
      <c r="K6" s="37" t="s">
        <v>47</v>
      </c>
      <c r="L6" s="37" t="s">
        <v>48</v>
      </c>
      <c r="M6" s="35" t="s">
        <v>49</v>
      </c>
      <c r="N6" s="35" t="s">
        <v>50</v>
      </c>
      <c r="O6" s="37" t="s">
        <v>52</v>
      </c>
      <c r="P6" s="37" t="s">
        <v>53</v>
      </c>
      <c r="Q6" s="39" t="s">
        <v>54</v>
      </c>
      <c r="R6" s="37" t="s">
        <v>55</v>
      </c>
      <c r="S6" s="39" t="s">
        <v>56</v>
      </c>
    </row>
    <row r="7" spans="1:21" ht="78.75" x14ac:dyDescent="0.25">
      <c r="A7" s="71" t="s">
        <v>116</v>
      </c>
      <c r="B7" s="71" t="s">
        <v>76</v>
      </c>
      <c r="C7" s="71" t="s">
        <v>159</v>
      </c>
      <c r="D7" s="71" t="s">
        <v>58</v>
      </c>
      <c r="E7" s="71"/>
      <c r="F7" s="80" t="s">
        <v>59</v>
      </c>
      <c r="G7" s="71" t="s">
        <v>60</v>
      </c>
      <c r="H7" s="80" t="s">
        <v>61</v>
      </c>
      <c r="I7" s="80" t="str">
        <f>TEXT(G2,"yyyy-mm-dd")</f>
        <v>2019-04-22</v>
      </c>
      <c r="J7" s="80" t="s">
        <v>62</v>
      </c>
      <c r="K7" s="80" t="s">
        <v>63</v>
      </c>
      <c r="L7" s="75" t="s">
        <v>64</v>
      </c>
      <c r="M7" s="81" t="s">
        <v>65</v>
      </c>
      <c r="N7" s="81" t="s">
        <v>65</v>
      </c>
      <c r="O7" s="80" t="str">
        <f>TEXT(G2,"yyyy-mm-dd")</f>
        <v>2019-04-22</v>
      </c>
      <c r="P7" s="80" t="s">
        <v>66</v>
      </c>
      <c r="Q7" s="82">
        <v>2</v>
      </c>
      <c r="R7" s="80" t="s">
        <v>67</v>
      </c>
      <c r="S7" s="82">
        <v>1</v>
      </c>
      <c r="T7" s="83"/>
      <c r="U7" s="83"/>
    </row>
    <row r="8" spans="1:21" ht="78.75" x14ac:dyDescent="0.25">
      <c r="A8" s="71" t="s">
        <v>117</v>
      </c>
      <c r="B8" s="71" t="s">
        <v>77</v>
      </c>
      <c r="C8" s="71" t="s">
        <v>159</v>
      </c>
      <c r="D8" s="71" t="s">
        <v>58</v>
      </c>
      <c r="E8" s="72">
        <v>5</v>
      </c>
      <c r="F8" s="73"/>
      <c r="G8" s="74" t="s">
        <v>60</v>
      </c>
      <c r="H8" s="73" t="s">
        <v>61</v>
      </c>
      <c r="I8" s="73" t="str">
        <f>TEXT(G2,"yyyy-mm-dd")</f>
        <v>2019-04-22</v>
      </c>
      <c r="J8" s="73" t="s">
        <v>62</v>
      </c>
      <c r="K8" s="73" t="s">
        <v>63</v>
      </c>
      <c r="L8" s="75" t="s">
        <v>64</v>
      </c>
      <c r="M8" s="76" t="s">
        <v>65</v>
      </c>
      <c r="N8" s="76" t="s">
        <v>65</v>
      </c>
      <c r="O8" s="73" t="str">
        <f>TEXT(G2,"yyyy-mm-dd")</f>
        <v>2019-04-22</v>
      </c>
      <c r="P8" s="73" t="s">
        <v>66</v>
      </c>
      <c r="Q8" s="77">
        <v>2</v>
      </c>
      <c r="R8" s="73" t="s">
        <v>67</v>
      </c>
      <c r="S8" s="77">
        <v>1</v>
      </c>
      <c r="T8" s="83"/>
      <c r="U8" s="83"/>
    </row>
    <row r="9" spans="1:21" ht="78.75" x14ac:dyDescent="0.25">
      <c r="A9" s="71" t="s">
        <v>118</v>
      </c>
      <c r="B9" s="71" t="s">
        <v>78</v>
      </c>
      <c r="C9" s="71" t="s">
        <v>159</v>
      </c>
      <c r="D9" s="71" t="s">
        <v>58</v>
      </c>
      <c r="E9" s="72">
        <v>5</v>
      </c>
      <c r="F9" s="73" t="s">
        <v>59</v>
      </c>
      <c r="G9" s="74"/>
      <c r="H9" s="73" t="s">
        <v>61</v>
      </c>
      <c r="I9" s="73" t="str">
        <f>TEXT(G2,"yyyy-mm-dd")</f>
        <v>2019-04-22</v>
      </c>
      <c r="J9" s="73" t="s">
        <v>62</v>
      </c>
      <c r="K9" s="73" t="s">
        <v>63</v>
      </c>
      <c r="L9" s="75" t="s">
        <v>64</v>
      </c>
      <c r="M9" s="76" t="s">
        <v>65</v>
      </c>
      <c r="N9" s="76" t="s">
        <v>65</v>
      </c>
      <c r="O9" s="73" t="str">
        <f>TEXT(G2,"yyyy-mm-dd")</f>
        <v>2019-04-22</v>
      </c>
      <c r="P9" s="73" t="s">
        <v>66</v>
      </c>
      <c r="Q9" s="77">
        <v>2</v>
      </c>
      <c r="R9" s="73" t="s">
        <v>67</v>
      </c>
      <c r="S9" s="77">
        <v>1</v>
      </c>
      <c r="T9" s="83"/>
      <c r="U9" s="83"/>
    </row>
    <row r="10" spans="1:21" ht="78.75" x14ac:dyDescent="0.25">
      <c r="A10" s="71" t="s">
        <v>119</v>
      </c>
      <c r="B10" s="71" t="s">
        <v>79</v>
      </c>
      <c r="C10" s="71" t="s">
        <v>159</v>
      </c>
      <c r="D10" s="71" t="s">
        <v>58</v>
      </c>
      <c r="E10" s="72">
        <v>5</v>
      </c>
      <c r="F10" s="73" t="s">
        <v>59</v>
      </c>
      <c r="G10" s="74" t="s">
        <v>60</v>
      </c>
      <c r="H10" s="73"/>
      <c r="I10" s="73" t="str">
        <f>TEXT(G2,"yyyy-mm-dd")</f>
        <v>2019-04-22</v>
      </c>
      <c r="J10" s="73" t="s">
        <v>62</v>
      </c>
      <c r="K10" s="73" t="s">
        <v>63</v>
      </c>
      <c r="L10" s="75" t="s">
        <v>64</v>
      </c>
      <c r="M10" s="76" t="s">
        <v>65</v>
      </c>
      <c r="N10" s="76" t="s">
        <v>65</v>
      </c>
      <c r="O10" s="73" t="str">
        <f>TEXT(G2,"yyyy-mm-dd")</f>
        <v>2019-04-22</v>
      </c>
      <c r="P10" s="73" t="s">
        <v>66</v>
      </c>
      <c r="Q10" s="77">
        <v>2</v>
      </c>
      <c r="R10" s="73" t="s">
        <v>67</v>
      </c>
      <c r="S10" s="77">
        <v>1</v>
      </c>
      <c r="T10" s="83"/>
      <c r="U10" s="83"/>
    </row>
    <row r="11" spans="1:21" ht="78.75" x14ac:dyDescent="0.25">
      <c r="A11" s="71" t="s">
        <v>120</v>
      </c>
      <c r="B11" s="71" t="s">
        <v>80</v>
      </c>
      <c r="C11" s="71" t="s">
        <v>159</v>
      </c>
      <c r="D11" s="71" t="s">
        <v>58</v>
      </c>
      <c r="E11" s="72">
        <v>5</v>
      </c>
      <c r="F11" s="73" t="s">
        <v>59</v>
      </c>
      <c r="G11" s="74" t="s">
        <v>60</v>
      </c>
      <c r="H11" s="73" t="s">
        <v>61</v>
      </c>
      <c r="I11" s="73"/>
      <c r="J11" s="73" t="s">
        <v>62</v>
      </c>
      <c r="K11" s="73" t="s">
        <v>63</v>
      </c>
      <c r="L11" s="75" t="s">
        <v>64</v>
      </c>
      <c r="M11" s="76" t="s">
        <v>65</v>
      </c>
      <c r="N11" s="76" t="s">
        <v>65</v>
      </c>
      <c r="O11" s="73" t="str">
        <f>TEXT(G2,"yyyy-mm-dd")</f>
        <v>2019-04-22</v>
      </c>
      <c r="P11" s="73" t="s">
        <v>66</v>
      </c>
      <c r="Q11" s="77">
        <v>2</v>
      </c>
      <c r="R11" s="73" t="s">
        <v>67</v>
      </c>
      <c r="S11" s="77">
        <v>1</v>
      </c>
      <c r="T11" s="83"/>
      <c r="U11" s="83"/>
    </row>
    <row r="12" spans="1:21" ht="78.75" x14ac:dyDescent="0.25">
      <c r="A12" s="71" t="s">
        <v>121</v>
      </c>
      <c r="B12" s="71" t="s">
        <v>81</v>
      </c>
      <c r="C12" s="71" t="s">
        <v>159</v>
      </c>
      <c r="D12" s="71" t="s">
        <v>58</v>
      </c>
      <c r="E12" s="72">
        <v>5</v>
      </c>
      <c r="F12" s="73" t="s">
        <v>59</v>
      </c>
      <c r="G12" s="74" t="s">
        <v>60</v>
      </c>
      <c r="H12" s="73" t="s">
        <v>61</v>
      </c>
      <c r="I12" s="73" t="str">
        <f>TEXT(G2,"yyyy-mm-dd")</f>
        <v>2019-04-22</v>
      </c>
      <c r="J12" s="73"/>
      <c r="K12" s="73" t="s">
        <v>63</v>
      </c>
      <c r="L12" s="75" t="s">
        <v>64</v>
      </c>
      <c r="M12" s="76" t="s">
        <v>65</v>
      </c>
      <c r="N12" s="76" t="s">
        <v>65</v>
      </c>
      <c r="O12" s="73" t="str">
        <f>TEXT(G2,"yyyy-mm-dd")</f>
        <v>2019-04-22</v>
      </c>
      <c r="P12" s="73" t="s">
        <v>66</v>
      </c>
      <c r="Q12" s="77">
        <v>2</v>
      </c>
      <c r="R12" s="73" t="s">
        <v>67</v>
      </c>
      <c r="S12" s="77">
        <v>1</v>
      </c>
    </row>
    <row r="13" spans="1:21" ht="78.75" x14ac:dyDescent="0.25">
      <c r="A13" s="71" t="s">
        <v>122</v>
      </c>
      <c r="B13" s="71" t="s">
        <v>82</v>
      </c>
      <c r="C13" s="71" t="s">
        <v>159</v>
      </c>
      <c r="D13" s="71" t="s">
        <v>58</v>
      </c>
      <c r="E13" s="72">
        <v>5</v>
      </c>
      <c r="F13" s="73" t="s">
        <v>59</v>
      </c>
      <c r="G13" s="74" t="s">
        <v>60</v>
      </c>
      <c r="H13" s="73" t="s">
        <v>61</v>
      </c>
      <c r="I13" s="73" t="str">
        <f>TEXT(G2,"yyyy-mm-dd")</f>
        <v>2019-04-22</v>
      </c>
      <c r="J13" s="73" t="s">
        <v>62</v>
      </c>
      <c r="K13" s="73"/>
      <c r="L13" s="75" t="s">
        <v>64</v>
      </c>
      <c r="M13" s="76" t="s">
        <v>65</v>
      </c>
      <c r="N13" s="76" t="s">
        <v>65</v>
      </c>
      <c r="O13" s="73" t="str">
        <f>TEXT(G2,"yyyy-mm-dd")</f>
        <v>2019-04-22</v>
      </c>
      <c r="P13" s="73" t="s">
        <v>66</v>
      </c>
      <c r="Q13" s="77">
        <v>2</v>
      </c>
      <c r="R13" s="73" t="s">
        <v>67</v>
      </c>
      <c r="S13" s="77">
        <v>1</v>
      </c>
    </row>
    <row r="14" spans="1:21" ht="78.75" x14ac:dyDescent="0.25">
      <c r="A14" s="71" t="s">
        <v>123</v>
      </c>
      <c r="B14" s="71" t="s">
        <v>83</v>
      </c>
      <c r="C14" s="71" t="s">
        <v>159</v>
      </c>
      <c r="D14" s="71" t="s">
        <v>58</v>
      </c>
      <c r="E14" s="72">
        <v>5</v>
      </c>
      <c r="F14" s="73" t="s">
        <v>59</v>
      </c>
      <c r="G14" s="74" t="s">
        <v>60</v>
      </c>
      <c r="H14" s="73" t="s">
        <v>61</v>
      </c>
      <c r="I14" s="73" t="str">
        <f>TEXT(G2,"yyyy-mm-dd")</f>
        <v>2019-04-22</v>
      </c>
      <c r="J14" s="73" t="s">
        <v>62</v>
      </c>
      <c r="K14" s="73" t="s">
        <v>63</v>
      </c>
      <c r="L14" s="75"/>
      <c r="M14" s="76" t="s">
        <v>65</v>
      </c>
      <c r="N14" s="76" t="s">
        <v>65</v>
      </c>
      <c r="O14" s="73" t="str">
        <f>TEXT(G2,"yyyy-mm-dd")</f>
        <v>2019-04-22</v>
      </c>
      <c r="P14" s="73" t="s">
        <v>66</v>
      </c>
      <c r="Q14" s="77">
        <v>2</v>
      </c>
      <c r="R14" s="73" t="s">
        <v>67</v>
      </c>
      <c r="S14" s="77">
        <v>1</v>
      </c>
    </row>
    <row r="15" spans="1:21" ht="78.75" x14ac:dyDescent="0.25">
      <c r="A15" s="71" t="s">
        <v>124</v>
      </c>
      <c r="B15" s="71" t="s">
        <v>84</v>
      </c>
      <c r="C15" s="71" t="s">
        <v>159</v>
      </c>
      <c r="D15" s="71" t="s">
        <v>58</v>
      </c>
      <c r="E15" s="72">
        <v>5</v>
      </c>
      <c r="F15" s="73" t="s">
        <v>59</v>
      </c>
      <c r="G15" s="74" t="s">
        <v>60</v>
      </c>
      <c r="H15" s="73" t="s">
        <v>61</v>
      </c>
      <c r="I15" s="73" t="str">
        <f>TEXT(G2,"yyyy-mm-dd")</f>
        <v>2019-04-22</v>
      </c>
      <c r="J15" s="73" t="s">
        <v>62</v>
      </c>
      <c r="K15" s="73" t="s">
        <v>63</v>
      </c>
      <c r="L15" s="75" t="s">
        <v>64</v>
      </c>
      <c r="M15" s="76"/>
      <c r="N15" s="76" t="s">
        <v>65</v>
      </c>
      <c r="O15" s="73" t="str">
        <f>TEXT(G2,"yyyy-mm-dd")</f>
        <v>2019-04-22</v>
      </c>
      <c r="P15" s="73" t="s">
        <v>66</v>
      </c>
      <c r="Q15" s="77">
        <v>2</v>
      </c>
      <c r="R15" s="73" t="s">
        <v>67</v>
      </c>
      <c r="S15" s="77">
        <v>1</v>
      </c>
    </row>
    <row r="16" spans="1:21" ht="78.75" x14ac:dyDescent="0.25">
      <c r="A16" s="71" t="s">
        <v>125</v>
      </c>
      <c r="B16" s="71" t="s">
        <v>85</v>
      </c>
      <c r="C16" s="71" t="s">
        <v>159</v>
      </c>
      <c r="D16" s="71" t="s">
        <v>58</v>
      </c>
      <c r="E16" s="72">
        <v>5</v>
      </c>
      <c r="F16" s="73" t="s">
        <v>59</v>
      </c>
      <c r="G16" s="74" t="s">
        <v>60</v>
      </c>
      <c r="H16" s="73" t="s">
        <v>61</v>
      </c>
      <c r="I16" s="73" t="str">
        <f>TEXT(G2,"yyyy-mm-dd")</f>
        <v>2019-04-22</v>
      </c>
      <c r="J16" s="73" t="s">
        <v>62</v>
      </c>
      <c r="K16" s="73" t="s">
        <v>63</v>
      </c>
      <c r="L16" s="75" t="s">
        <v>64</v>
      </c>
      <c r="M16" s="76" t="s">
        <v>65</v>
      </c>
      <c r="N16" s="76"/>
      <c r="O16" s="73" t="str">
        <f>TEXT(G2,"yyyy-mm-dd")</f>
        <v>2019-04-22</v>
      </c>
      <c r="P16" s="73" t="s">
        <v>66</v>
      </c>
      <c r="Q16" s="77">
        <v>2</v>
      </c>
      <c r="R16" s="73" t="s">
        <v>67</v>
      </c>
      <c r="S16" s="77">
        <v>1</v>
      </c>
    </row>
    <row r="17" spans="1:19" ht="78.75" x14ac:dyDescent="0.25">
      <c r="A17" s="71" t="s">
        <v>126</v>
      </c>
      <c r="B17" s="71" t="s">
        <v>140</v>
      </c>
      <c r="C17" s="71" t="s">
        <v>159</v>
      </c>
      <c r="D17" s="71" t="s">
        <v>58</v>
      </c>
      <c r="E17" s="72">
        <v>5</v>
      </c>
      <c r="F17" s="73" t="s">
        <v>59</v>
      </c>
      <c r="G17" s="74" t="s">
        <v>60</v>
      </c>
      <c r="H17" s="73" t="s">
        <v>61</v>
      </c>
      <c r="I17" s="73" t="str">
        <f>TEXT(G2,"yyyy-mm-dd")</f>
        <v>2019-04-22</v>
      </c>
      <c r="J17" s="73" t="s">
        <v>62</v>
      </c>
      <c r="K17" s="73" t="s">
        <v>63</v>
      </c>
      <c r="L17" s="75" t="s">
        <v>64</v>
      </c>
      <c r="M17" s="76" t="s">
        <v>65</v>
      </c>
      <c r="N17" s="76" t="s">
        <v>65</v>
      </c>
      <c r="O17" s="73" t="str">
        <f>TEXT(G2,"yyyy-mm-dd")</f>
        <v>2019-04-22</v>
      </c>
      <c r="P17" s="73" t="s">
        <v>66</v>
      </c>
      <c r="Q17" s="77">
        <v>2</v>
      </c>
      <c r="R17" s="73" t="s">
        <v>67</v>
      </c>
      <c r="S17" s="77">
        <v>1</v>
      </c>
    </row>
  </sheetData>
  <mergeCells count="7">
    <mergeCell ref="B4:D4"/>
    <mergeCell ref="C5:D5"/>
    <mergeCell ref="E5:K5"/>
    <mergeCell ref="P5:R5"/>
    <mergeCell ref="B1:D1"/>
    <mergeCell ref="B2:D2"/>
    <mergeCell ref="B3:D3"/>
  </mergeCells>
  <dataValidations count="6">
    <dataValidation allowBlank="1" showInputMessage="1" showErrorMessage="1" prompt="&lt;Name of the Service need to add&gt;" sqref="A1"/>
    <dataValidation allowBlank="1" showInputMessage="1" showErrorMessage="1" prompt="&lt;Service Version&gt;" sqref="A4 B1:B4"/>
    <dataValidation allowBlank="1" showInputMessage="1" showErrorMessage="1" prompt="&lt;Employee Name&gt;" sqref="E2"/>
    <dataValidation allowBlank="1" showInputMessage="1" showErrorMessage="1" prompt="&lt;Testing Type&gt;" sqref="E1"/>
    <dataValidation allowBlank="1" showInputMessage="1" showErrorMessage="1" prompt="&lt;DD/MM/YYYY&gt;" sqref="A3"/>
    <dataValidation allowBlank="1" showInputMessage="1" showErrorMessage="1" prompt="&lt;Module Name&gt;" sqref="A2"/>
  </dataValidations>
  <hyperlinks>
    <hyperlink ref="L7" r:id="rId1"/>
    <hyperlink ref="L8" r:id="rId2"/>
    <hyperlink ref="L9" r:id="rId3"/>
    <hyperlink ref="L10" r:id="rId4"/>
    <hyperlink ref="L11" r:id="rId5"/>
    <hyperlink ref="L12" r:id="rId6"/>
    <hyperlink ref="L13" r:id="rId7"/>
    <hyperlink ref="L15" r:id="rId8"/>
    <hyperlink ref="L16" r:id="rId9"/>
    <hyperlink ref="L17" r:id="rId10"/>
  </hyperlinks>
  <pageMargins left="0.7" right="0.7" top="0.75" bottom="0.75" header="0.3" footer="0.3"/>
  <pageSetup paperSize="9" orientation="portrait" verticalDpi="0"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X45"/>
  <sheetViews>
    <sheetView topLeftCell="G1" zoomScale="95" zoomScaleNormal="95" workbookViewId="0">
      <selection activeCell="O1" sqref="O1:O1048576"/>
    </sheetView>
  </sheetViews>
  <sheetFormatPr defaultColWidth="9" defaultRowHeight="15" x14ac:dyDescent="0.25"/>
  <cols>
    <col min="1" max="1" width="15.5" style="42" bestFit="1" customWidth="1" collapsed="1"/>
    <col min="2" max="2" width="18.625" style="42" bestFit="1" customWidth="1" collapsed="1"/>
    <col min="3" max="3" width="13.125" style="42" bestFit="1" customWidth="1" collapsed="1"/>
    <col min="4" max="4" width="12.5" style="42" bestFit="1" customWidth="1" collapsed="1"/>
    <col min="5" max="5" width="21.875" style="42" bestFit="1" customWidth="1" collapsed="1"/>
    <col min="6" max="7" width="12.5" style="42" bestFit="1" customWidth="1" collapsed="1"/>
    <col min="8" max="8" width="12.5" style="42" customWidth="1" collapsed="1"/>
    <col min="9" max="9" width="27.625" style="42" bestFit="1" customWidth="1" collapsed="1"/>
    <col min="10" max="11" width="12.5" style="42" bestFit="1" customWidth="1" collapsed="1"/>
    <col min="12" max="14" width="13.625" style="42" bestFit="1" customWidth="1" collapsed="1"/>
    <col min="15" max="15" width="11.125" style="42" customWidth="1" collapsed="1"/>
    <col min="16" max="16" width="27.625" style="42" bestFit="1" customWidth="1" collapsed="1"/>
    <col min="17" max="17" width="14" style="42" bestFit="1" customWidth="1" collapsed="1"/>
    <col min="18" max="18" width="11.875" style="42" bestFit="1" customWidth="1" collapsed="1"/>
    <col min="19" max="19" width="6.625" style="42" bestFit="1" customWidth="1" collapsed="1"/>
    <col min="20" max="20" width="24.125" style="42" bestFit="1" customWidth="1" collapsed="1"/>
    <col min="21" max="21" width="25.375" style="42" customWidth="1" collapsed="1"/>
    <col min="22" max="22" width="13.25" style="42" bestFit="1" customWidth="1" collapsed="1"/>
    <col min="23" max="23" width="11.625" style="42" bestFit="1" customWidth="1" collapsed="1"/>
    <col min="24" max="24" width="38.5" style="42" customWidth="1" collapsed="1"/>
    <col min="25" max="25" width="15.625" style="42" bestFit="1" customWidth="1" collapsed="1"/>
    <col min="26" max="26" width="12.625" style="42" bestFit="1" customWidth="1" collapsed="1"/>
    <col min="27" max="27" width="18.375" style="42" bestFit="1" customWidth="1" collapsed="1"/>
    <col min="28" max="28" width="10.25" style="42" bestFit="1" customWidth="1" collapsed="1"/>
    <col min="29" max="29" width="8.75" style="42" customWidth="1" collapsed="1"/>
    <col min="30" max="30" width="10.25" style="42" bestFit="1" customWidth="1" collapsed="1"/>
    <col min="31" max="31" width="31.75" style="42" bestFit="1" customWidth="1" collapsed="1"/>
    <col min="32" max="32" width="23.625" style="42" bestFit="1" customWidth="1" collapsed="1"/>
    <col min="33" max="33" width="32.625" style="42" bestFit="1" customWidth="1" collapsed="1"/>
    <col min="34" max="34" width="15.125" style="42" bestFit="1" customWidth="1" collapsed="1"/>
    <col min="35" max="35" width="15" style="42" bestFit="1" customWidth="1" collapsed="1"/>
    <col min="36" max="36" width="15.125" style="42" bestFit="1" customWidth="1" collapsed="1"/>
    <col min="37" max="37" width="22.75" style="42" customWidth="1" collapsed="1"/>
    <col min="38" max="38" width="15" style="42" bestFit="1" customWidth="1" collapsed="1"/>
    <col min="39" max="39" width="14" style="42" bestFit="1" customWidth="1" collapsed="1"/>
    <col min="40" max="40" width="15" style="42" bestFit="1" customWidth="1" collapsed="1"/>
    <col min="41" max="41" width="13.25" style="42" bestFit="1" customWidth="1" collapsed="1"/>
    <col min="42" max="42" width="13.5" style="42" bestFit="1" customWidth="1" collapsed="1"/>
    <col min="43" max="43" width="15.25" style="42" bestFit="1" customWidth="1" collapsed="1"/>
    <col min="44" max="44" width="14.875" style="42" bestFit="1" customWidth="1" collapsed="1"/>
    <col min="45" max="45" width="19.375" style="42" bestFit="1" customWidth="1" collapsed="1"/>
    <col min="46" max="46" width="15" style="42" bestFit="1" customWidth="1" collapsed="1"/>
    <col min="47" max="47" width="13.25" style="42" bestFit="1" customWidth="1" collapsed="1"/>
    <col min="48" max="48" width="13.5" style="42" bestFit="1" customWidth="1" collapsed="1"/>
    <col min="49" max="49" width="13.5" style="42" customWidth="1" collapsed="1"/>
    <col min="50" max="50" width="15.625" style="42" bestFit="1" customWidth="1" collapsed="1"/>
    <col min="51" max="51" width="14.625" style="42" bestFit="1" customWidth="1" collapsed="1"/>
    <col min="52" max="52" width="15.25" style="42" bestFit="1" customWidth="1" collapsed="1"/>
    <col min="53" max="53" width="15" style="42" bestFit="1" customWidth="1" collapsed="1"/>
    <col min="54" max="54" width="13.5" style="42" bestFit="1" customWidth="1" collapsed="1"/>
    <col min="55" max="86" width="9" style="42" collapsed="1"/>
    <col min="87" max="87" width="11.125" style="42" customWidth="1" collapsed="1"/>
    <col min="88" max="88" width="9" style="42" collapsed="1"/>
    <col min="89" max="89" width="11" style="42" customWidth="1" collapsed="1"/>
    <col min="90" max="102" width="9" style="42" collapsed="1"/>
    <col min="103" max="103" width="14.625" style="42" customWidth="1" collapsed="1"/>
    <col min="104" max="104" width="9" style="42" collapsed="1"/>
    <col min="105" max="105" width="20.375" style="42" customWidth="1" collapsed="1"/>
    <col min="106" max="106" width="9" style="42" collapsed="1"/>
    <col min="107" max="107" width="15.75" style="42" customWidth="1" collapsed="1"/>
    <col min="108" max="108" width="9" style="42" collapsed="1"/>
    <col min="109" max="109" width="18" style="42" customWidth="1" collapsed="1"/>
    <col min="110" max="110" width="9" style="42" collapsed="1"/>
    <col min="111" max="111" width="18.25" style="42" customWidth="1" collapsed="1"/>
    <col min="112" max="126" width="9" style="42" collapsed="1"/>
    <col min="127" max="127" width="36.375" style="42" customWidth="1" collapsed="1"/>
    <col min="128" max="16384" width="9" style="42" collapsed="1"/>
  </cols>
  <sheetData>
    <row r="1" spans="1:23" s="23" customFormat="1" ht="15.75" customHeight="1" x14ac:dyDescent="0.25">
      <c r="A1" s="9" t="s">
        <v>24</v>
      </c>
      <c r="B1" s="101" t="s">
        <v>36</v>
      </c>
      <c r="C1" s="98"/>
      <c r="D1" s="98"/>
      <c r="E1" s="18" t="s">
        <v>23</v>
      </c>
      <c r="F1" s="56"/>
      <c r="G1" s="19"/>
      <c r="H1" s="19">
        <v>43498</v>
      </c>
      <c r="I1" s="20"/>
      <c r="J1" s="12"/>
      <c r="K1" s="12"/>
      <c r="L1" s="21"/>
      <c r="M1" s="21"/>
      <c r="N1" s="21"/>
      <c r="O1" s="21"/>
      <c r="P1" s="21"/>
      <c r="Q1" s="22"/>
      <c r="R1" s="22"/>
      <c r="S1" s="22"/>
    </row>
    <row r="2" spans="1:23" s="23" customFormat="1" ht="15.75" customHeight="1" x14ac:dyDescent="0.25">
      <c r="A2" s="9" t="s">
        <v>22</v>
      </c>
      <c r="B2" s="102"/>
      <c r="C2" s="103"/>
      <c r="D2" s="103"/>
      <c r="E2" s="18" t="s">
        <v>21</v>
      </c>
      <c r="F2" s="57"/>
      <c r="G2" s="19"/>
      <c r="H2" s="19">
        <v>43577</v>
      </c>
      <c r="I2" s="24"/>
      <c r="J2" s="12"/>
      <c r="K2" s="12"/>
      <c r="L2" s="21"/>
      <c r="M2" s="21"/>
      <c r="N2" s="21"/>
      <c r="O2" s="21"/>
      <c r="P2" s="21"/>
      <c r="Q2" s="22"/>
      <c r="R2" s="22"/>
      <c r="S2" s="22"/>
    </row>
    <row r="3" spans="1:23" s="23" customFormat="1" ht="31.5" x14ac:dyDescent="0.25">
      <c r="A3" s="9" t="s">
        <v>20</v>
      </c>
      <c r="B3" s="104">
        <v>43496</v>
      </c>
      <c r="C3" s="98"/>
      <c r="D3" s="105"/>
      <c r="E3" s="25" t="s">
        <v>19</v>
      </c>
      <c r="F3" s="58"/>
      <c r="G3" s="26"/>
      <c r="H3" s="26"/>
      <c r="I3" s="20"/>
      <c r="J3" s="12"/>
      <c r="K3" s="12"/>
      <c r="L3" s="21"/>
      <c r="M3" s="21"/>
      <c r="N3" s="21"/>
      <c r="O3" s="21"/>
      <c r="P3" s="21"/>
      <c r="Q3" s="22"/>
      <c r="R3" s="22"/>
      <c r="S3" s="22"/>
    </row>
    <row r="4" spans="1:23" s="23" customFormat="1" ht="15.75" x14ac:dyDescent="0.25">
      <c r="A4" s="9" t="s">
        <v>18</v>
      </c>
      <c r="B4" s="97">
        <v>1</v>
      </c>
      <c r="C4" s="98"/>
      <c r="D4" s="98"/>
      <c r="E4" s="27"/>
      <c r="F4" s="10"/>
      <c r="G4" s="10"/>
      <c r="H4" s="10"/>
      <c r="I4" s="10"/>
      <c r="J4" s="12"/>
      <c r="K4" s="12"/>
      <c r="L4" s="21"/>
      <c r="M4" s="21"/>
      <c r="N4" s="21"/>
      <c r="O4" s="21"/>
      <c r="P4" s="21"/>
      <c r="Q4" s="22"/>
      <c r="R4" s="22"/>
      <c r="S4" s="22"/>
    </row>
    <row r="5" spans="1:23" s="23" customFormat="1" ht="15.75" x14ac:dyDescent="0.25">
      <c r="A5" s="28"/>
      <c r="B5" s="29"/>
      <c r="C5" s="91" t="s">
        <v>16</v>
      </c>
      <c r="D5" s="91"/>
      <c r="E5" s="91" t="s">
        <v>38</v>
      </c>
      <c r="F5" s="91"/>
      <c r="G5" s="91"/>
      <c r="H5" s="91"/>
      <c r="I5" s="91"/>
      <c r="J5" s="91"/>
      <c r="K5" s="100"/>
      <c r="L5" s="30"/>
      <c r="M5" s="30"/>
      <c r="N5" s="30"/>
      <c r="O5" s="30"/>
      <c r="P5" s="30"/>
      <c r="Q5" s="99"/>
      <c r="R5" s="99"/>
      <c r="S5" s="99"/>
      <c r="T5" s="31"/>
      <c r="U5" s="32"/>
      <c r="V5" s="22"/>
    </row>
    <row r="6" spans="1:23" s="40" customFormat="1" ht="30" x14ac:dyDescent="0.25">
      <c r="A6" s="33" t="s">
        <v>17</v>
      </c>
      <c r="B6" s="34" t="s">
        <v>39</v>
      </c>
      <c r="C6" s="35" t="s">
        <v>139</v>
      </c>
      <c r="D6" s="35" t="s">
        <v>40</v>
      </c>
      <c r="E6" s="36" t="s">
        <v>41</v>
      </c>
      <c r="F6" s="37" t="s">
        <v>42</v>
      </c>
      <c r="G6" s="38" t="s">
        <v>43</v>
      </c>
      <c r="H6" s="37" t="s">
        <v>44</v>
      </c>
      <c r="I6" s="37" t="s">
        <v>45</v>
      </c>
      <c r="J6" s="37" t="s">
        <v>46</v>
      </c>
      <c r="K6" s="37" t="s">
        <v>47</v>
      </c>
      <c r="L6" s="37" t="s">
        <v>48</v>
      </c>
      <c r="M6" s="35" t="s">
        <v>49</v>
      </c>
      <c r="N6" s="35" t="s">
        <v>50</v>
      </c>
      <c r="O6" s="37" t="s">
        <v>51</v>
      </c>
      <c r="P6" s="37" t="s">
        <v>52</v>
      </c>
      <c r="Q6" s="37" t="s">
        <v>53</v>
      </c>
      <c r="R6" s="39" t="s">
        <v>54</v>
      </c>
      <c r="S6" s="37" t="s">
        <v>55</v>
      </c>
      <c r="T6" s="39" t="s">
        <v>56</v>
      </c>
    </row>
    <row r="7" spans="1:23" ht="141.75" x14ac:dyDescent="0.25">
      <c r="A7" s="71" t="s">
        <v>127</v>
      </c>
      <c r="B7" s="71" t="s">
        <v>97</v>
      </c>
      <c r="C7" s="71" t="s">
        <v>159</v>
      </c>
      <c r="D7" s="71" t="s">
        <v>58</v>
      </c>
      <c r="E7" s="71">
        <v>5</v>
      </c>
      <c r="F7" s="80" t="s">
        <v>59</v>
      </c>
      <c r="G7" s="71" t="s">
        <v>60</v>
      </c>
      <c r="H7" s="80" t="s">
        <v>61</v>
      </c>
      <c r="I7" s="84" t="str">
        <f>TEXT(H2,"yyyy-mm-dd")</f>
        <v>2019-04-22</v>
      </c>
      <c r="J7" s="80" t="s">
        <v>62</v>
      </c>
      <c r="K7" s="80" t="s">
        <v>63</v>
      </c>
      <c r="L7" s="75" t="s">
        <v>64</v>
      </c>
      <c r="M7" s="81" t="s">
        <v>65</v>
      </c>
      <c r="N7" s="81" t="s">
        <v>65</v>
      </c>
      <c r="O7" s="73" t="s">
        <v>143</v>
      </c>
      <c r="P7" s="85" t="str">
        <f>TEXT(H2,"yyyy-mm-dd")</f>
        <v>2019-04-22</v>
      </c>
      <c r="Q7" s="80" t="s">
        <v>66</v>
      </c>
      <c r="R7" s="82">
        <v>2</v>
      </c>
      <c r="S7" s="80" t="s">
        <v>67</v>
      </c>
      <c r="T7" s="82">
        <v>0</v>
      </c>
      <c r="U7" s="41"/>
      <c r="V7" s="43"/>
      <c r="W7" s="43"/>
    </row>
    <row r="8" spans="1:23" ht="141.75" x14ac:dyDescent="0.25">
      <c r="A8" s="71" t="s">
        <v>128</v>
      </c>
      <c r="B8" s="71" t="s">
        <v>96</v>
      </c>
      <c r="C8" s="71" t="s">
        <v>159</v>
      </c>
      <c r="D8" s="71" t="s">
        <v>58</v>
      </c>
      <c r="E8" s="71">
        <v>5</v>
      </c>
      <c r="F8" s="80" t="s">
        <v>59</v>
      </c>
      <c r="G8" s="71" t="s">
        <v>60</v>
      </c>
      <c r="H8" s="80" t="s">
        <v>61</v>
      </c>
      <c r="I8" s="84" t="str">
        <f>TEXT(H2,"yyyy-mm-dd")</f>
        <v>2019-04-22</v>
      </c>
      <c r="J8" s="80" t="s">
        <v>62</v>
      </c>
      <c r="K8" s="80" t="s">
        <v>63</v>
      </c>
      <c r="L8" s="75" t="s">
        <v>64</v>
      </c>
      <c r="M8" s="81" t="s">
        <v>65</v>
      </c>
      <c r="N8" s="81" t="s">
        <v>65</v>
      </c>
      <c r="O8" s="73" t="s">
        <v>143</v>
      </c>
      <c r="P8" s="85" t="str">
        <f>TEXT(H2,"yyyy-mm-dd")</f>
        <v>2019-04-22</v>
      </c>
      <c r="Q8" s="80" t="s">
        <v>66</v>
      </c>
      <c r="R8" s="82">
        <v>2</v>
      </c>
      <c r="S8" s="80" t="s">
        <v>95</v>
      </c>
      <c r="T8" s="82">
        <v>1</v>
      </c>
      <c r="U8" s="41"/>
      <c r="V8" s="43"/>
      <c r="W8" s="43"/>
    </row>
    <row r="9" spans="1:23" ht="141.75" x14ac:dyDescent="0.25">
      <c r="A9" s="71" t="s">
        <v>129</v>
      </c>
      <c r="B9" s="71" t="s">
        <v>94</v>
      </c>
      <c r="C9" s="71" t="s">
        <v>159</v>
      </c>
      <c r="D9" s="71" t="s">
        <v>58</v>
      </c>
      <c r="E9" s="71">
        <v>5</v>
      </c>
      <c r="F9" s="80" t="s">
        <v>59</v>
      </c>
      <c r="G9" s="71" t="s">
        <v>60</v>
      </c>
      <c r="H9" s="80" t="s">
        <v>61</v>
      </c>
      <c r="I9" s="84" t="str">
        <f>TEXT(H2,"yyyy-mm-dd")</f>
        <v>2019-04-22</v>
      </c>
      <c r="J9" s="80" t="s">
        <v>62</v>
      </c>
      <c r="K9" s="80" t="s">
        <v>63</v>
      </c>
      <c r="L9" s="75" t="s">
        <v>64</v>
      </c>
      <c r="M9" s="81" t="s">
        <v>65</v>
      </c>
      <c r="N9" s="81" t="s">
        <v>65</v>
      </c>
      <c r="O9" s="73" t="s">
        <v>143</v>
      </c>
      <c r="P9" s="85" t="str">
        <f>TEXT(H2,"yyyy-mm-dd")</f>
        <v>2019-04-22</v>
      </c>
      <c r="Q9" s="80" t="s">
        <v>66</v>
      </c>
      <c r="R9" s="82">
        <v>0</v>
      </c>
      <c r="S9" s="80" t="s">
        <v>67</v>
      </c>
      <c r="T9" s="82">
        <v>1</v>
      </c>
      <c r="U9" s="41"/>
    </row>
    <row r="10" spans="1:23" ht="141.75" x14ac:dyDescent="0.25">
      <c r="A10" s="71" t="s">
        <v>130</v>
      </c>
      <c r="B10" s="71" t="s">
        <v>93</v>
      </c>
      <c r="C10" s="71" t="s">
        <v>159</v>
      </c>
      <c r="D10" s="71" t="s">
        <v>58</v>
      </c>
      <c r="E10" s="71">
        <v>5</v>
      </c>
      <c r="F10" s="80" t="s">
        <v>59</v>
      </c>
      <c r="G10" s="71" t="s">
        <v>60</v>
      </c>
      <c r="H10" s="80" t="s">
        <v>61</v>
      </c>
      <c r="I10" s="84" t="str">
        <f>TEXT(H2,"yyyy-mm-dd")</f>
        <v>2019-04-22</v>
      </c>
      <c r="J10" s="80" t="s">
        <v>62</v>
      </c>
      <c r="K10" s="80" t="s">
        <v>63</v>
      </c>
      <c r="L10" s="75" t="s">
        <v>64</v>
      </c>
      <c r="M10" s="81" t="s">
        <v>65</v>
      </c>
      <c r="N10" s="81" t="s">
        <v>65</v>
      </c>
      <c r="O10" s="73" t="s">
        <v>143</v>
      </c>
      <c r="P10" s="86" t="str">
        <f>TEXT(H2,"yyyy-mm-dd")</f>
        <v>2019-04-22</v>
      </c>
      <c r="Q10" s="80" t="s">
        <v>92</v>
      </c>
      <c r="R10" s="82">
        <v>2</v>
      </c>
      <c r="S10" s="80" t="s">
        <v>67</v>
      </c>
      <c r="T10" s="82">
        <v>1</v>
      </c>
      <c r="U10" s="41"/>
    </row>
    <row r="11" spans="1:23" ht="141.75" x14ac:dyDescent="0.25">
      <c r="A11" s="71" t="s">
        <v>131</v>
      </c>
      <c r="B11" s="71" t="s">
        <v>91</v>
      </c>
      <c r="C11" s="71" t="s">
        <v>159</v>
      </c>
      <c r="D11" s="71" t="s">
        <v>58</v>
      </c>
      <c r="E11" s="71">
        <v>5</v>
      </c>
      <c r="F11" s="80" t="s">
        <v>59</v>
      </c>
      <c r="G11" s="71" t="s">
        <v>60</v>
      </c>
      <c r="H11" s="80" t="s">
        <v>61</v>
      </c>
      <c r="I11" s="84" t="str">
        <f>TEXT(H2,"yyyy-mm-dd")</f>
        <v>2019-04-22</v>
      </c>
      <c r="J11" s="80" t="s">
        <v>62</v>
      </c>
      <c r="K11" s="80" t="s">
        <v>63</v>
      </c>
      <c r="L11" s="75" t="s">
        <v>64</v>
      </c>
      <c r="M11" s="81" t="s">
        <v>65</v>
      </c>
      <c r="N11" s="81" t="s">
        <v>65</v>
      </c>
      <c r="O11" s="73" t="s">
        <v>143</v>
      </c>
      <c r="P11" s="85" t="str">
        <f>TEXT(H2,"yyyy-mm-dd")</f>
        <v>2019-04-22</v>
      </c>
      <c r="Q11" s="80" t="s">
        <v>66</v>
      </c>
      <c r="R11" s="82">
        <v>2</v>
      </c>
      <c r="S11" s="80" t="s">
        <v>67</v>
      </c>
      <c r="T11" s="82">
        <v>-1</v>
      </c>
      <c r="U11" s="41"/>
    </row>
    <row r="12" spans="1:23" ht="141.75" x14ac:dyDescent="0.25">
      <c r="A12" s="71" t="s">
        <v>132</v>
      </c>
      <c r="B12" s="71" t="s">
        <v>90</v>
      </c>
      <c r="C12" s="71" t="s">
        <v>159</v>
      </c>
      <c r="D12" s="71" t="s">
        <v>58</v>
      </c>
      <c r="E12" s="71">
        <v>5</v>
      </c>
      <c r="F12" s="80" t="s">
        <v>59</v>
      </c>
      <c r="G12" s="71" t="s">
        <v>60</v>
      </c>
      <c r="H12" s="80" t="s">
        <v>61</v>
      </c>
      <c r="I12" s="84" t="str">
        <f>TEXT(H2,"yyyy-mm-dd")</f>
        <v>2019-04-22</v>
      </c>
      <c r="J12" s="80" t="s">
        <v>62</v>
      </c>
      <c r="K12" s="80" t="s">
        <v>63</v>
      </c>
      <c r="L12" s="75" t="s">
        <v>64</v>
      </c>
      <c r="M12" s="81" t="s">
        <v>65</v>
      </c>
      <c r="N12" s="81" t="s">
        <v>65</v>
      </c>
      <c r="O12" s="73" t="s">
        <v>143</v>
      </c>
      <c r="P12" s="85" t="str">
        <f>TEXT(H2,"yyyy-mm-dd")</f>
        <v>2019-04-22</v>
      </c>
      <c r="Q12" s="80" t="s">
        <v>66</v>
      </c>
      <c r="R12" s="82">
        <v>-2</v>
      </c>
      <c r="S12" s="80" t="s">
        <v>67</v>
      </c>
      <c r="T12" s="82">
        <v>1</v>
      </c>
      <c r="U12" s="41"/>
    </row>
    <row r="13" spans="1:23" ht="141.75" x14ac:dyDescent="0.25">
      <c r="A13" s="71" t="s">
        <v>133</v>
      </c>
      <c r="B13" s="71" t="s">
        <v>89</v>
      </c>
      <c r="C13" s="71" t="s">
        <v>159</v>
      </c>
      <c r="D13" s="71" t="s">
        <v>58</v>
      </c>
      <c r="E13" s="71">
        <v>5</v>
      </c>
      <c r="F13" s="80" t="s">
        <v>59</v>
      </c>
      <c r="G13" s="71" t="s">
        <v>60</v>
      </c>
      <c r="H13" s="80" t="s">
        <v>61</v>
      </c>
      <c r="I13" s="84" t="str">
        <f>TEXT(H2,"yyyy-mm-dd")</f>
        <v>2019-04-22</v>
      </c>
      <c r="J13" s="80" t="s">
        <v>62</v>
      </c>
      <c r="K13" s="80" t="s">
        <v>63</v>
      </c>
      <c r="L13" s="75" t="s">
        <v>64</v>
      </c>
      <c r="M13" s="81" t="s">
        <v>65</v>
      </c>
      <c r="N13" s="81" t="s">
        <v>65</v>
      </c>
      <c r="O13" s="73" t="s">
        <v>143</v>
      </c>
      <c r="P13" s="85" t="str">
        <f>TEXT(H1,"yyyy-mm-dd")</f>
        <v>2019-02-02</v>
      </c>
      <c r="Q13" s="80" t="s">
        <v>66</v>
      </c>
      <c r="R13" s="82">
        <v>2</v>
      </c>
      <c r="S13" s="80" t="s">
        <v>67</v>
      </c>
      <c r="T13" s="82">
        <v>1</v>
      </c>
      <c r="U13" s="41"/>
    </row>
    <row r="14" spans="1:23" ht="141.75" x14ac:dyDescent="0.25">
      <c r="A14" s="71" t="s">
        <v>134</v>
      </c>
      <c r="B14" s="71" t="s">
        <v>88</v>
      </c>
      <c r="C14" s="71" t="s">
        <v>159</v>
      </c>
      <c r="D14" s="71" t="s">
        <v>58</v>
      </c>
      <c r="E14" s="71">
        <v>5</v>
      </c>
      <c r="F14" s="80" t="s">
        <v>59</v>
      </c>
      <c r="G14" s="71" t="s">
        <v>60</v>
      </c>
      <c r="H14" s="80" t="s">
        <v>61</v>
      </c>
      <c r="I14" s="84" t="str">
        <f>TEXT(H2,"yyyy-mm-dd")</f>
        <v>2019-04-22</v>
      </c>
      <c r="J14" s="80" t="s">
        <v>62</v>
      </c>
      <c r="K14" s="80" t="s">
        <v>63</v>
      </c>
      <c r="L14" s="75" t="s">
        <v>64</v>
      </c>
      <c r="M14" s="81" t="s">
        <v>65</v>
      </c>
      <c r="N14" s="81" t="s">
        <v>65</v>
      </c>
      <c r="O14" s="73" t="s">
        <v>143</v>
      </c>
      <c r="P14" s="87">
        <v>43811</v>
      </c>
      <c r="Q14" s="80" t="s">
        <v>66</v>
      </c>
      <c r="R14" s="82">
        <v>2</v>
      </c>
      <c r="S14" s="80" t="s">
        <v>67</v>
      </c>
      <c r="T14" s="82">
        <v>1</v>
      </c>
      <c r="U14" s="41"/>
    </row>
    <row r="15" spans="1:23" ht="141.75" x14ac:dyDescent="0.25">
      <c r="A15" s="71" t="s">
        <v>135</v>
      </c>
      <c r="B15" s="71" t="s">
        <v>88</v>
      </c>
      <c r="C15" s="71" t="s">
        <v>159</v>
      </c>
      <c r="D15" s="71" t="s">
        <v>58</v>
      </c>
      <c r="E15" s="71">
        <v>5</v>
      </c>
      <c r="F15" s="80" t="s">
        <v>59</v>
      </c>
      <c r="G15" s="71" t="s">
        <v>60</v>
      </c>
      <c r="H15" s="80" t="s">
        <v>61</v>
      </c>
      <c r="I15" s="84">
        <v>43811</v>
      </c>
      <c r="J15" s="80" t="s">
        <v>62</v>
      </c>
      <c r="K15" s="80" t="s">
        <v>63</v>
      </c>
      <c r="L15" s="75" t="s">
        <v>64</v>
      </c>
      <c r="M15" s="81" t="s">
        <v>65</v>
      </c>
      <c r="N15" s="81" t="s">
        <v>65</v>
      </c>
      <c r="O15" s="73" t="s">
        <v>143</v>
      </c>
      <c r="P15" s="86">
        <v>43811</v>
      </c>
      <c r="Q15" s="80" t="s">
        <v>66</v>
      </c>
      <c r="R15" s="82">
        <v>2</v>
      </c>
      <c r="S15" s="80" t="s">
        <v>67</v>
      </c>
      <c r="T15" s="82">
        <v>1</v>
      </c>
      <c r="U15" s="41"/>
    </row>
    <row r="16" spans="1:23" ht="141.75" x14ac:dyDescent="0.25">
      <c r="A16" s="71" t="s">
        <v>136</v>
      </c>
      <c r="B16" s="71" t="s">
        <v>88</v>
      </c>
      <c r="C16" s="71" t="s">
        <v>159</v>
      </c>
      <c r="D16" s="71" t="s">
        <v>58</v>
      </c>
      <c r="E16" s="71">
        <v>5</v>
      </c>
      <c r="F16" s="80" t="s">
        <v>59</v>
      </c>
      <c r="G16" s="71" t="s">
        <v>60</v>
      </c>
      <c r="H16" s="80" t="s">
        <v>61</v>
      </c>
      <c r="I16" s="88" t="str">
        <f>TEXT(H2,"yyyy-mm-dd")</f>
        <v>2019-04-22</v>
      </c>
      <c r="J16" s="80" t="s">
        <v>62</v>
      </c>
      <c r="K16" s="80" t="s">
        <v>63</v>
      </c>
      <c r="L16" s="75" t="s">
        <v>64</v>
      </c>
      <c r="M16" s="81" t="s">
        <v>65</v>
      </c>
      <c r="N16" s="81" t="s">
        <v>65</v>
      </c>
      <c r="O16" s="73" t="s">
        <v>143</v>
      </c>
      <c r="P16" s="87">
        <v>43526</v>
      </c>
      <c r="Q16" s="80" t="s">
        <v>66</v>
      </c>
      <c r="R16" s="82">
        <v>2</v>
      </c>
      <c r="S16" s="80" t="s">
        <v>67</v>
      </c>
      <c r="T16" s="82">
        <v>1</v>
      </c>
      <c r="U16" s="41"/>
    </row>
    <row r="17" spans="1:24" ht="141.75" x14ac:dyDescent="0.25">
      <c r="A17" s="71" t="s">
        <v>137</v>
      </c>
      <c r="B17" s="71" t="s">
        <v>146</v>
      </c>
      <c r="C17" s="71" t="s">
        <v>159</v>
      </c>
      <c r="D17" s="71" t="s">
        <v>58</v>
      </c>
      <c r="E17" s="71">
        <v>5</v>
      </c>
      <c r="F17" s="80" t="s">
        <v>59</v>
      </c>
      <c r="G17" s="71" t="s">
        <v>60</v>
      </c>
      <c r="H17" s="80" t="s">
        <v>61</v>
      </c>
      <c r="I17" s="87">
        <v>43811</v>
      </c>
      <c r="J17" s="80" t="s">
        <v>62</v>
      </c>
      <c r="K17" s="80" t="s">
        <v>63</v>
      </c>
      <c r="L17" s="75" t="s">
        <v>64</v>
      </c>
      <c r="M17" s="81" t="s">
        <v>65</v>
      </c>
      <c r="N17" s="81" t="s">
        <v>65</v>
      </c>
      <c r="O17" s="73" t="s">
        <v>143</v>
      </c>
      <c r="P17" s="85" t="str">
        <f>TEXT(H2,"yyyy-mm-dd")</f>
        <v>2019-04-22</v>
      </c>
      <c r="Q17" s="80" t="s">
        <v>66</v>
      </c>
      <c r="R17" s="82">
        <v>2</v>
      </c>
      <c r="S17" s="80" t="s">
        <v>67</v>
      </c>
      <c r="T17" s="82">
        <v>1</v>
      </c>
      <c r="U17" s="43"/>
    </row>
    <row r="18" spans="1:24" ht="141.75" x14ac:dyDescent="0.25">
      <c r="A18" s="71" t="s">
        <v>138</v>
      </c>
      <c r="B18" s="71" t="s">
        <v>146</v>
      </c>
      <c r="C18" s="71" t="s">
        <v>159</v>
      </c>
      <c r="D18" s="71" t="s">
        <v>58</v>
      </c>
      <c r="E18" s="71">
        <v>5</v>
      </c>
      <c r="F18" s="80" t="s">
        <v>59</v>
      </c>
      <c r="G18" s="71" t="s">
        <v>60</v>
      </c>
      <c r="H18" s="80" t="s">
        <v>61</v>
      </c>
      <c r="I18" s="86">
        <v>43811</v>
      </c>
      <c r="J18" s="80" t="s">
        <v>62</v>
      </c>
      <c r="K18" s="80" t="s">
        <v>63</v>
      </c>
      <c r="L18" s="75" t="s">
        <v>64</v>
      </c>
      <c r="M18" s="81" t="s">
        <v>65</v>
      </c>
      <c r="N18" s="81" t="s">
        <v>65</v>
      </c>
      <c r="O18" s="73" t="s">
        <v>143</v>
      </c>
      <c r="P18" s="85" t="str">
        <f>TEXT(H2,"yyyy-mm-dd")</f>
        <v>2019-04-22</v>
      </c>
      <c r="Q18" s="80" t="s">
        <v>66</v>
      </c>
      <c r="R18" s="82">
        <v>2</v>
      </c>
      <c r="S18" s="80" t="s">
        <v>67</v>
      </c>
      <c r="T18" s="82">
        <v>1</v>
      </c>
      <c r="U18" s="43"/>
    </row>
    <row r="19" spans="1:24" ht="141.75" x14ac:dyDescent="0.25">
      <c r="A19" s="71" t="s">
        <v>141</v>
      </c>
      <c r="B19" s="71" t="s">
        <v>146</v>
      </c>
      <c r="C19" s="71" t="s">
        <v>159</v>
      </c>
      <c r="D19" s="71" t="s">
        <v>58</v>
      </c>
      <c r="E19" s="71">
        <v>5</v>
      </c>
      <c r="F19" s="80" t="s">
        <v>59</v>
      </c>
      <c r="G19" s="71" t="s">
        <v>60</v>
      </c>
      <c r="H19" s="80" t="s">
        <v>61</v>
      </c>
      <c r="I19" s="87">
        <v>43526</v>
      </c>
      <c r="J19" s="80" t="s">
        <v>62</v>
      </c>
      <c r="K19" s="80" t="s">
        <v>63</v>
      </c>
      <c r="L19" s="75" t="s">
        <v>64</v>
      </c>
      <c r="M19" s="81" t="s">
        <v>65</v>
      </c>
      <c r="N19" s="81" t="s">
        <v>65</v>
      </c>
      <c r="O19" s="73" t="s">
        <v>143</v>
      </c>
      <c r="P19" s="85" t="str">
        <f>TEXT(H2,"yyyy-mm-dd")</f>
        <v>2019-04-22</v>
      </c>
      <c r="Q19" s="80" t="s">
        <v>66</v>
      </c>
      <c r="R19" s="82">
        <v>2</v>
      </c>
      <c r="S19" s="80" t="s">
        <v>67</v>
      </c>
      <c r="T19" s="82">
        <v>1</v>
      </c>
      <c r="U19" s="43"/>
    </row>
    <row r="20" spans="1:24" ht="141.75" x14ac:dyDescent="0.25">
      <c r="A20" s="71" t="s">
        <v>142</v>
      </c>
      <c r="B20" s="71" t="s">
        <v>86</v>
      </c>
      <c r="C20" s="71" t="s">
        <v>159</v>
      </c>
      <c r="D20" s="71" t="s">
        <v>58</v>
      </c>
      <c r="E20" s="71">
        <v>5</v>
      </c>
      <c r="F20" s="80" t="s">
        <v>59</v>
      </c>
      <c r="G20" s="71" t="s">
        <v>60</v>
      </c>
      <c r="H20" s="80" t="s">
        <v>61</v>
      </c>
      <c r="I20" s="84" t="str">
        <f>TEXT(H1,"yyyy-mm-dd")</f>
        <v>2019-02-02</v>
      </c>
      <c r="J20" s="80" t="s">
        <v>62</v>
      </c>
      <c r="K20" s="80" t="s">
        <v>63</v>
      </c>
      <c r="L20" s="75" t="s">
        <v>64</v>
      </c>
      <c r="M20" s="81" t="s">
        <v>65</v>
      </c>
      <c r="N20" s="81" t="s">
        <v>65</v>
      </c>
      <c r="O20" s="73" t="s">
        <v>143</v>
      </c>
      <c r="P20" s="85" t="str">
        <f>TEXT(H2,"yyyy-mm-dd")</f>
        <v>2019-04-22</v>
      </c>
      <c r="Q20" s="80" t="s">
        <v>66</v>
      </c>
      <c r="R20" s="82">
        <v>2</v>
      </c>
      <c r="S20" s="80" t="s">
        <v>67</v>
      </c>
      <c r="T20" s="82">
        <v>1</v>
      </c>
      <c r="U20" s="43"/>
    </row>
    <row r="21" spans="1:24" ht="141.75" x14ac:dyDescent="0.25">
      <c r="A21" s="71" t="s">
        <v>147</v>
      </c>
      <c r="B21" s="71" t="s">
        <v>89</v>
      </c>
      <c r="C21" s="71" t="s">
        <v>159</v>
      </c>
      <c r="D21" s="71" t="s">
        <v>58</v>
      </c>
      <c r="E21" s="71">
        <v>5</v>
      </c>
      <c r="F21" s="80" t="s">
        <v>59</v>
      </c>
      <c r="G21" s="71" t="s">
        <v>60</v>
      </c>
      <c r="H21" s="80" t="s">
        <v>61</v>
      </c>
      <c r="I21" s="86" t="str">
        <f>TEXT(H2,"yyyy-mm-dd")</f>
        <v>2019-04-22</v>
      </c>
      <c r="J21" s="80" t="s">
        <v>62</v>
      </c>
      <c r="K21" s="80" t="s">
        <v>63</v>
      </c>
      <c r="L21" s="75" t="s">
        <v>64</v>
      </c>
      <c r="M21" s="81" t="s">
        <v>65</v>
      </c>
      <c r="N21" s="81" t="s">
        <v>65</v>
      </c>
      <c r="O21" s="73" t="s">
        <v>143</v>
      </c>
      <c r="P21" s="86" t="str">
        <f>TEXT(H1,"yyyy-mm-dd")</f>
        <v>2019-02-02</v>
      </c>
      <c r="Q21" s="80" t="s">
        <v>66</v>
      </c>
      <c r="R21" s="82">
        <v>2</v>
      </c>
      <c r="S21" s="80" t="s">
        <v>67</v>
      </c>
      <c r="T21" s="82">
        <v>1</v>
      </c>
      <c r="U21" s="43"/>
    </row>
    <row r="22" spans="1:24" ht="31.5" x14ac:dyDescent="0.25">
      <c r="A22" s="71" t="s">
        <v>148</v>
      </c>
      <c r="B22" s="71" t="s">
        <v>87</v>
      </c>
      <c r="C22" s="71" t="s">
        <v>156</v>
      </c>
      <c r="D22" s="71" t="s">
        <v>58</v>
      </c>
      <c r="E22" s="71">
        <v>5</v>
      </c>
      <c r="F22" s="80" t="s">
        <v>59</v>
      </c>
      <c r="G22" s="71" t="s">
        <v>60</v>
      </c>
      <c r="H22" s="80" t="s">
        <v>61</v>
      </c>
      <c r="I22" s="84" t="str">
        <f>TEXT(H2,"yyyy-mm-dd")</f>
        <v>2019-04-22</v>
      </c>
      <c r="J22" s="80" t="s">
        <v>62</v>
      </c>
      <c r="K22" s="80" t="s">
        <v>63</v>
      </c>
      <c r="L22" s="75" t="s">
        <v>64</v>
      </c>
      <c r="M22" s="81" t="s">
        <v>65</v>
      </c>
      <c r="N22" s="81" t="s">
        <v>65</v>
      </c>
      <c r="O22" s="73" t="s">
        <v>143</v>
      </c>
      <c r="P22" s="85" t="str">
        <f>TEXT(H2,"yyyy-mm-dd")</f>
        <v>2019-04-22</v>
      </c>
      <c r="Q22" s="80" t="s">
        <v>66</v>
      </c>
      <c r="R22" s="82">
        <v>2</v>
      </c>
      <c r="S22" s="80" t="s">
        <v>67</v>
      </c>
      <c r="T22" s="82">
        <v>1</v>
      </c>
      <c r="U22" s="43"/>
    </row>
    <row r="23" spans="1:24" x14ac:dyDescent="0.25">
      <c r="L23" s="43"/>
      <c r="M23" s="43"/>
      <c r="N23" s="43"/>
      <c r="O23" s="43"/>
      <c r="P23" s="43"/>
      <c r="Q23" s="43"/>
      <c r="R23" s="43"/>
      <c r="S23" s="43"/>
      <c r="T23" s="43"/>
      <c r="X23" s="44"/>
    </row>
    <row r="24" spans="1:24" x14ac:dyDescent="0.25">
      <c r="L24" s="43"/>
      <c r="M24" s="43"/>
      <c r="N24" s="43"/>
      <c r="O24" s="43"/>
      <c r="P24" s="43"/>
      <c r="Q24" s="43"/>
      <c r="R24" s="43"/>
      <c r="S24" s="43"/>
      <c r="T24" s="43"/>
    </row>
    <row r="25" spans="1:24" x14ac:dyDescent="0.25">
      <c r="L25" s="43"/>
      <c r="M25" s="43"/>
      <c r="N25" s="43"/>
      <c r="O25" s="43"/>
      <c r="P25" s="43"/>
      <c r="Q25" s="43"/>
      <c r="R25" s="43"/>
      <c r="S25" s="43"/>
      <c r="T25" s="43"/>
    </row>
    <row r="26" spans="1:24" x14ac:dyDescent="0.25">
      <c r="L26" s="43"/>
      <c r="M26" s="43"/>
      <c r="N26" s="43"/>
      <c r="O26" s="43"/>
      <c r="P26" s="43"/>
      <c r="Q26" s="43"/>
      <c r="R26" s="43"/>
      <c r="S26" s="43"/>
      <c r="T26" s="43"/>
    </row>
    <row r="27" spans="1:24" x14ac:dyDescent="0.25">
      <c r="L27" s="43"/>
      <c r="M27" s="43"/>
      <c r="N27" s="43"/>
      <c r="O27" s="43"/>
      <c r="P27" s="43"/>
      <c r="Q27" s="43"/>
      <c r="R27" s="43"/>
      <c r="S27" s="43"/>
      <c r="T27" s="43"/>
    </row>
    <row r="28" spans="1:24" x14ac:dyDescent="0.25">
      <c r="L28" s="43"/>
      <c r="M28" s="43"/>
      <c r="N28" s="43"/>
      <c r="O28" s="43"/>
      <c r="P28" s="43"/>
      <c r="Q28" s="43"/>
      <c r="R28" s="43"/>
      <c r="S28" s="43"/>
      <c r="T28" s="43"/>
    </row>
    <row r="29" spans="1:24" x14ac:dyDescent="0.25">
      <c r="L29" s="43"/>
      <c r="M29" s="43"/>
      <c r="N29" s="43"/>
      <c r="O29" s="43"/>
      <c r="P29" s="43"/>
      <c r="Q29" s="43"/>
      <c r="R29" s="43"/>
      <c r="S29" s="43"/>
      <c r="T29" s="43"/>
    </row>
    <row r="30" spans="1:24" x14ac:dyDescent="0.25">
      <c r="L30" s="43"/>
      <c r="M30" s="43"/>
      <c r="N30" s="43"/>
      <c r="O30" s="43"/>
      <c r="P30" s="43"/>
      <c r="Q30" s="43"/>
      <c r="R30" s="43"/>
      <c r="S30" s="43"/>
      <c r="T30" s="43"/>
    </row>
    <row r="31" spans="1:24" x14ac:dyDescent="0.25">
      <c r="L31" s="43"/>
      <c r="M31" s="43"/>
      <c r="N31" s="43"/>
      <c r="O31" s="43"/>
      <c r="P31" s="43"/>
      <c r="Q31" s="43"/>
      <c r="R31" s="43"/>
      <c r="S31" s="43"/>
      <c r="T31" s="43"/>
    </row>
    <row r="32" spans="1:24" x14ac:dyDescent="0.25">
      <c r="L32" s="43"/>
      <c r="M32" s="43"/>
      <c r="N32" s="43"/>
      <c r="O32" s="43"/>
      <c r="P32" s="43"/>
      <c r="Q32" s="43"/>
      <c r="R32" s="43"/>
      <c r="S32" s="43"/>
      <c r="T32" s="43"/>
    </row>
    <row r="33" spans="12:20" x14ac:dyDescent="0.25">
      <c r="L33" s="43"/>
      <c r="M33" s="43"/>
      <c r="N33" s="43"/>
      <c r="O33" s="43"/>
      <c r="P33" s="43"/>
      <c r="Q33" s="43"/>
      <c r="R33" s="43"/>
      <c r="S33" s="43"/>
      <c r="T33" s="43"/>
    </row>
    <row r="34" spans="12:20" x14ac:dyDescent="0.25">
      <c r="L34" s="43"/>
      <c r="M34" s="43"/>
      <c r="N34" s="43"/>
      <c r="O34" s="43"/>
      <c r="P34" s="43"/>
      <c r="Q34" s="43"/>
      <c r="R34" s="43"/>
      <c r="S34" s="43"/>
      <c r="T34" s="43"/>
    </row>
    <row r="35" spans="12:20" x14ac:dyDescent="0.25">
      <c r="L35" s="43"/>
      <c r="M35" s="43"/>
      <c r="N35" s="43"/>
      <c r="O35" s="43"/>
      <c r="P35" s="43"/>
      <c r="Q35" s="43"/>
      <c r="R35" s="43"/>
      <c r="S35" s="43"/>
      <c r="T35" s="43"/>
    </row>
    <row r="36" spans="12:20" x14ac:dyDescent="0.25">
      <c r="L36" s="43"/>
      <c r="M36" s="43"/>
      <c r="N36" s="43"/>
      <c r="O36" s="43"/>
      <c r="P36" s="43"/>
      <c r="Q36" s="43"/>
      <c r="R36" s="43"/>
      <c r="S36" s="43"/>
      <c r="T36" s="43"/>
    </row>
    <row r="37" spans="12:20" x14ac:dyDescent="0.25">
      <c r="L37" s="43"/>
      <c r="M37" s="43"/>
      <c r="N37" s="43"/>
      <c r="O37" s="43"/>
      <c r="P37" s="43"/>
      <c r="Q37" s="43"/>
      <c r="R37" s="43"/>
      <c r="S37" s="43"/>
      <c r="T37" s="43"/>
    </row>
    <row r="38" spans="12:20" x14ac:dyDescent="0.25">
      <c r="L38" s="43"/>
      <c r="M38" s="43"/>
      <c r="N38" s="43"/>
      <c r="O38" s="43"/>
      <c r="P38" s="43"/>
      <c r="Q38" s="43"/>
      <c r="R38" s="43"/>
      <c r="S38" s="43"/>
      <c r="T38" s="43"/>
    </row>
    <row r="39" spans="12:20" x14ac:dyDescent="0.25">
      <c r="L39" s="43"/>
      <c r="M39" s="43"/>
      <c r="N39" s="43"/>
      <c r="O39" s="43"/>
      <c r="P39" s="43"/>
      <c r="Q39" s="43"/>
      <c r="R39" s="43"/>
      <c r="S39" s="43"/>
      <c r="T39" s="43"/>
    </row>
    <row r="40" spans="12:20" x14ac:dyDescent="0.25">
      <c r="L40" s="43"/>
      <c r="M40" s="43"/>
      <c r="N40" s="43"/>
      <c r="O40" s="43"/>
      <c r="P40" s="43"/>
      <c r="Q40" s="43"/>
      <c r="R40" s="43"/>
      <c r="S40" s="43"/>
      <c r="T40" s="43"/>
    </row>
    <row r="41" spans="12:20" x14ac:dyDescent="0.25">
      <c r="L41" s="43"/>
      <c r="M41" s="43"/>
      <c r="N41" s="43"/>
      <c r="O41" s="43"/>
      <c r="P41" s="43"/>
      <c r="Q41" s="43"/>
      <c r="R41" s="43"/>
      <c r="S41" s="43"/>
      <c r="T41" s="43"/>
    </row>
    <row r="42" spans="12:20" x14ac:dyDescent="0.25">
      <c r="L42" s="43"/>
      <c r="M42" s="43"/>
      <c r="N42" s="43"/>
      <c r="O42" s="43"/>
      <c r="P42" s="43"/>
      <c r="Q42" s="43"/>
      <c r="R42" s="43"/>
      <c r="S42" s="43"/>
      <c r="T42" s="43"/>
    </row>
    <row r="43" spans="12:20" x14ac:dyDescent="0.25">
      <c r="L43" s="43"/>
      <c r="M43" s="43"/>
      <c r="N43" s="43"/>
      <c r="O43" s="43"/>
      <c r="P43" s="43"/>
      <c r="Q43" s="43"/>
      <c r="R43" s="43"/>
      <c r="S43" s="43"/>
      <c r="T43" s="43"/>
    </row>
    <row r="44" spans="12:20" x14ac:dyDescent="0.25">
      <c r="L44" s="43"/>
      <c r="M44" s="43"/>
      <c r="N44" s="43"/>
      <c r="O44" s="43"/>
      <c r="P44" s="43"/>
      <c r="Q44" s="43"/>
      <c r="R44" s="43"/>
      <c r="S44" s="43"/>
      <c r="T44" s="43"/>
    </row>
    <row r="45" spans="12:20" x14ac:dyDescent="0.25">
      <c r="L45" s="43"/>
      <c r="M45" s="43"/>
      <c r="N45" s="43"/>
      <c r="O45" s="43"/>
      <c r="P45" s="43"/>
      <c r="Q45" s="43"/>
      <c r="R45" s="43"/>
      <c r="S45" s="43"/>
      <c r="T45" s="43"/>
    </row>
  </sheetData>
  <mergeCells count="7">
    <mergeCell ref="B4:D4"/>
    <mergeCell ref="Q5:S5"/>
    <mergeCell ref="C5:D5"/>
    <mergeCell ref="E5:K5"/>
    <mergeCell ref="B1:D1"/>
    <mergeCell ref="B2:D2"/>
    <mergeCell ref="B3:D3"/>
  </mergeCells>
  <dataValidations count="6">
    <dataValidation allowBlank="1" showInputMessage="1" showErrorMessage="1" prompt="&lt;Name of the Service need to add&gt;" sqref="A1"/>
    <dataValidation allowBlank="1" showInputMessage="1" showErrorMessage="1" prompt="&lt;Service Version&gt;" sqref="A4 B1:B4"/>
    <dataValidation allowBlank="1" showInputMessage="1" showErrorMessage="1" prompt="&lt;Testing Type&gt;" sqref="E1"/>
    <dataValidation allowBlank="1" showInputMessage="1" showErrorMessage="1" prompt="&lt;Employee Name&gt;" sqref="E2"/>
    <dataValidation allowBlank="1" showInputMessage="1" showErrorMessage="1" prompt="&lt;DD/MM/YYYY&gt;" sqref="A3"/>
    <dataValidation allowBlank="1" showInputMessage="1" showErrorMessage="1" prompt="&lt;Module Name&gt;" sqref="A2"/>
  </dataValidations>
  <hyperlinks>
    <hyperlink ref="L7" r:id="rId1"/>
    <hyperlink ref="L8" r:id="rId2"/>
    <hyperlink ref="L9" r:id="rId3"/>
    <hyperlink ref="L13" r:id="rId4"/>
    <hyperlink ref="L14" r:id="rId5"/>
    <hyperlink ref="L22" r:id="rId6"/>
    <hyperlink ref="L11" r:id="rId7"/>
    <hyperlink ref="L12" r:id="rId8"/>
    <hyperlink ref="L10" r:id="rId9"/>
    <hyperlink ref="L20" r:id="rId10"/>
    <hyperlink ref="L21" r:id="rId11"/>
    <hyperlink ref="L16" r:id="rId12"/>
    <hyperlink ref="L15" r:id="rId13"/>
    <hyperlink ref="L17" r:id="rId14"/>
    <hyperlink ref="L18" r:id="rId15"/>
    <hyperlink ref="L19" r:id="rId16"/>
  </hyperlinks>
  <pageMargins left="0.7" right="0.7" top="0.75" bottom="0.75" header="0.3" footer="0.3"/>
  <pageSetup orientation="portrait" r:id="rId1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5"/>
  <sheetViews>
    <sheetView workbookViewId="0">
      <selection activeCell="D15" sqref="D15"/>
    </sheetView>
  </sheetViews>
  <sheetFormatPr defaultRowHeight="15.75" x14ac:dyDescent="0.25"/>
  <cols>
    <col min="1" max="1" width="2" style="13" bestFit="1" customWidth="1" collapsed="1"/>
    <col min="2" max="2" width="6" style="14" bestFit="1" customWidth="1" collapsed="1"/>
    <col min="3" max="3" width="21.625" bestFit="1" customWidth="1" collapsed="1"/>
    <col min="4" max="4" width="19.25" customWidth="1" collapsed="1"/>
  </cols>
  <sheetData>
    <row r="1" spans="1:3" x14ac:dyDescent="0.25">
      <c r="A1" s="15" t="s">
        <v>35</v>
      </c>
      <c r="B1" s="15" t="s">
        <v>26</v>
      </c>
      <c r="C1" s="15" t="s">
        <v>25</v>
      </c>
    </row>
    <row r="2" spans="1:3" x14ac:dyDescent="0.25">
      <c r="A2" s="16">
        <v>1</v>
      </c>
      <c r="B2" s="17" t="s">
        <v>27</v>
      </c>
      <c r="C2" s="11" t="s">
        <v>31</v>
      </c>
    </row>
    <row r="3" spans="1:3" x14ac:dyDescent="0.25">
      <c r="A3" s="16">
        <v>2</v>
      </c>
      <c r="B3" s="17" t="s">
        <v>28</v>
      </c>
      <c r="C3" s="11" t="s">
        <v>33</v>
      </c>
    </row>
    <row r="4" spans="1:3" x14ac:dyDescent="0.25">
      <c r="A4" s="16">
        <v>3</v>
      </c>
      <c r="B4" s="17" t="s">
        <v>29</v>
      </c>
      <c r="C4" s="11" t="s">
        <v>32</v>
      </c>
    </row>
    <row r="5" spans="1:3" x14ac:dyDescent="0.25">
      <c r="A5" s="16">
        <v>4</v>
      </c>
      <c r="B5" s="17" t="s">
        <v>30</v>
      </c>
      <c r="C5" s="11" t="s">
        <v>34</v>
      </c>
    </row>
  </sheetData>
  <dataValidations count="2">
    <dataValidation allowBlank="1" showInputMessage="1" showErrorMessage="1" prompt="&lt;Description&gt;" sqref="C2"/>
    <dataValidation allowBlank="1" showInputMessage="1" showErrorMessage="1" prompt="&lt;Defect Number&gt;" sqref="B2"/>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65537"/>
  <sheetViews>
    <sheetView workbookViewId="0">
      <selection activeCell="C44" sqref="C44"/>
    </sheetView>
  </sheetViews>
  <sheetFormatPr defaultRowHeight="15" x14ac:dyDescent="0.25"/>
  <cols>
    <col min="1" max="1" width="19.25" style="45" customWidth="1" collapsed="1"/>
    <col min="2" max="2" width="28.75" style="45" customWidth="1" collapsed="1"/>
    <col min="3" max="3" width="38.125" style="45" customWidth="1" collapsed="1"/>
    <col min="4" max="4" width="61.25" style="46" customWidth="1" collapsed="1"/>
    <col min="5" max="16384" width="9" style="45" collapsed="1"/>
  </cols>
  <sheetData>
    <row r="1" spans="1:4" ht="15.75" thickBot="1" x14ac:dyDescent="0.3"/>
    <row r="2" spans="1:4" x14ac:dyDescent="0.25">
      <c r="A2" s="54" t="s">
        <v>103</v>
      </c>
      <c r="B2" s="53" t="s">
        <v>102</v>
      </c>
      <c r="C2" s="53" t="s">
        <v>101</v>
      </c>
      <c r="D2" s="52" t="s">
        <v>100</v>
      </c>
    </row>
    <row r="3" spans="1:4" s="49" customFormat="1" ht="15.75" x14ac:dyDescent="0.25">
      <c r="A3" s="51" t="s">
        <v>99</v>
      </c>
      <c r="D3" s="50"/>
    </row>
    <row r="4" spans="1:4" ht="15.75" x14ac:dyDescent="0.25">
      <c r="A4" t="s">
        <v>106</v>
      </c>
      <c r="B4" t="s">
        <v>150</v>
      </c>
      <c r="C4" t="s">
        <v>149</v>
      </c>
      <c r="D4" t="s">
        <v>160</v>
      </c>
    </row>
    <row r="5" spans="1:4" ht="15.75" x14ac:dyDescent="0.25">
      <c r="A5" t="s">
        <v>107</v>
      </c>
      <c r="B5" t="s">
        <v>150</v>
      </c>
      <c r="C5" t="s">
        <v>149</v>
      </c>
      <c r="D5" t="s">
        <v>161</v>
      </c>
    </row>
    <row r="6" spans="1:4" s="49" customFormat="1" ht="15.75" x14ac:dyDescent="0.25">
      <c r="A6" s="51" t="s">
        <v>98</v>
      </c>
      <c r="D6" s="50"/>
    </row>
    <row r="7" spans="1:4" s="47" customFormat="1" ht="15.75" x14ac:dyDescent="0.25">
      <c r="A7" t="s">
        <v>149</v>
      </c>
      <c r="B7" t="s">
        <v>150</v>
      </c>
      <c r="C7" t="s">
        <v>149</v>
      </c>
      <c r="D7" t="s">
        <v>175</v>
      </c>
    </row>
    <row r="8" spans="1:4" ht="15.75" x14ac:dyDescent="0.25">
      <c r="A8" t="s">
        <v>149</v>
      </c>
      <c r="B8" t="s">
        <v>157</v>
      </c>
      <c r="C8" t="s">
        <v>162</v>
      </c>
      <c r="D8" t="s">
        <v>163</v>
      </c>
    </row>
    <row r="9" spans="1:4" ht="15.75" x14ac:dyDescent="0.25">
      <c r="A9" t="s">
        <v>149</v>
      </c>
      <c r="B9" t="s">
        <v>157</v>
      </c>
      <c r="C9" t="s">
        <v>164</v>
      </c>
      <c r="D9" t="s">
        <v>165</v>
      </c>
    </row>
    <row r="10" spans="1:4" ht="15.75" x14ac:dyDescent="0.25">
      <c r="A10" t="s">
        <v>149</v>
      </c>
      <c r="B10" t="s">
        <v>157</v>
      </c>
      <c r="C10" t="s">
        <v>166</v>
      </c>
      <c r="D10" t="s">
        <v>167</v>
      </c>
    </row>
    <row r="11" spans="1:4" ht="15.75" x14ac:dyDescent="0.25">
      <c r="A11" t="s">
        <v>149</v>
      </c>
      <c r="B11" t="s">
        <v>157</v>
      </c>
      <c r="C11" t="s">
        <v>164</v>
      </c>
      <c r="D11" t="s">
        <v>165</v>
      </c>
    </row>
    <row r="12" spans="1:4" ht="15.75" x14ac:dyDescent="0.25">
      <c r="A12" t="s">
        <v>149</v>
      </c>
      <c r="B12" t="s">
        <v>157</v>
      </c>
      <c r="C12" t="s">
        <v>166</v>
      </c>
      <c r="D12" t="s">
        <v>167</v>
      </c>
    </row>
    <row r="13" spans="1:4" s="48" customFormat="1" ht="15.75" x14ac:dyDescent="0.25">
      <c r="A13" t="s">
        <v>149</v>
      </c>
      <c r="B13" t="s">
        <v>150</v>
      </c>
      <c r="C13" t="s">
        <v>149</v>
      </c>
      <c r="D13" t="s">
        <v>176</v>
      </c>
    </row>
    <row r="14" spans="1:4" s="90" customFormat="1" ht="15.75" x14ac:dyDescent="0.25">
      <c r="A14" t="s">
        <v>149</v>
      </c>
      <c r="B14" t="s">
        <v>150</v>
      </c>
      <c r="C14" t="s">
        <v>149</v>
      </c>
      <c r="D14" t="s">
        <v>177</v>
      </c>
    </row>
    <row r="15" spans="1:4" s="49" customFormat="1" ht="15.75" x14ac:dyDescent="0.25">
      <c r="A15" s="51" t="s">
        <v>153</v>
      </c>
      <c r="D15" s="50"/>
    </row>
    <row r="16" spans="1:4" s="89" customFormat="1" ht="15.75" x14ac:dyDescent="0.25">
      <c r="A16" t="s">
        <v>149</v>
      </c>
      <c r="B16" t="s">
        <v>150</v>
      </c>
      <c r="C16" t="s">
        <v>149</v>
      </c>
      <c r="D16" t="s">
        <v>178</v>
      </c>
    </row>
    <row r="17" spans="1:4" ht="15.75" x14ac:dyDescent="0.25">
      <c r="A17" t="s">
        <v>149</v>
      </c>
      <c r="B17" t="s">
        <v>150</v>
      </c>
      <c r="C17" t="s">
        <v>149</v>
      </c>
      <c r="D17" t="s">
        <v>179</v>
      </c>
    </row>
    <row r="18" spans="1:4" ht="15.75" x14ac:dyDescent="0.25">
      <c r="A18" t="s">
        <v>149</v>
      </c>
      <c r="B18" t="s">
        <v>150</v>
      </c>
      <c r="C18" t="s">
        <v>149</v>
      </c>
      <c r="D18" t="s">
        <v>180</v>
      </c>
    </row>
    <row r="19" spans="1:4" ht="15.75" x14ac:dyDescent="0.25">
      <c r="A19" t="s">
        <v>149</v>
      </c>
      <c r="B19" t="s">
        <v>150</v>
      </c>
      <c r="C19" t="s">
        <v>149</v>
      </c>
      <c r="D19" t="s">
        <v>181</v>
      </c>
    </row>
    <row r="20" spans="1:4" ht="15.75" x14ac:dyDescent="0.25">
      <c r="A20" t="s">
        <v>149</v>
      </c>
      <c r="B20" t="s">
        <v>150</v>
      </c>
      <c r="C20" t="s">
        <v>149</v>
      </c>
      <c r="D20" t="s">
        <v>182</v>
      </c>
    </row>
    <row r="21" spans="1:4" ht="15.75" x14ac:dyDescent="0.25">
      <c r="A21" t="s">
        <v>149</v>
      </c>
      <c r="B21" t="s">
        <v>150</v>
      </c>
      <c r="C21" t="s">
        <v>149</v>
      </c>
      <c r="D21" t="s">
        <v>183</v>
      </c>
    </row>
    <row r="22" spans="1:4" ht="15.75" x14ac:dyDescent="0.25">
      <c r="A22" t="s">
        <v>149</v>
      </c>
      <c r="B22" t="s">
        <v>150</v>
      </c>
      <c r="C22" t="s">
        <v>149</v>
      </c>
      <c r="D22" t="s">
        <v>184</v>
      </c>
    </row>
    <row r="23" spans="1:4" ht="15.75" x14ac:dyDescent="0.25">
      <c r="A23" t="s">
        <v>149</v>
      </c>
      <c r="B23" t="s">
        <v>150</v>
      </c>
      <c r="C23" t="s">
        <v>149</v>
      </c>
      <c r="D23" t="s">
        <v>185</v>
      </c>
    </row>
    <row r="24" spans="1:4" ht="15.75" x14ac:dyDescent="0.25">
      <c r="A24" t="s">
        <v>149</v>
      </c>
      <c r="B24" t="s">
        <v>150</v>
      </c>
      <c r="C24" t="s">
        <v>149</v>
      </c>
      <c r="D24" t="s">
        <v>186</v>
      </c>
    </row>
    <row r="25" spans="1:4" ht="15.75" x14ac:dyDescent="0.25">
      <c r="A25" t="s">
        <v>149</v>
      </c>
      <c r="B25" t="s">
        <v>150</v>
      </c>
      <c r="C25" t="s">
        <v>149</v>
      </c>
      <c r="D25" t="s">
        <v>187</v>
      </c>
    </row>
    <row r="26" spans="1:4" ht="15.75" x14ac:dyDescent="0.25">
      <c r="A26" t="s">
        <v>149</v>
      </c>
      <c r="B26" t="s">
        <v>150</v>
      </c>
      <c r="C26" t="s">
        <v>149</v>
      </c>
      <c r="D26" t="s">
        <v>188</v>
      </c>
    </row>
    <row r="27" spans="1:4" ht="15.75" x14ac:dyDescent="0.25">
      <c r="A27"/>
      <c r="B27"/>
      <c r="C27"/>
      <c r="D27"/>
    </row>
    <row r="28" spans="1:4" s="49" customFormat="1" ht="15.75" x14ac:dyDescent="0.25">
      <c r="A28" s="51" t="s">
        <v>154</v>
      </c>
      <c r="D28" s="50"/>
    </row>
    <row r="29" spans="1:4" ht="15.75" x14ac:dyDescent="0.25">
      <c r="A29" t="s">
        <v>149</v>
      </c>
      <c r="B29" t="s">
        <v>150</v>
      </c>
      <c r="C29" t="s">
        <v>149</v>
      </c>
      <c r="D29" t="s">
        <v>168</v>
      </c>
    </row>
    <row r="30" spans="1:4" ht="15.75" x14ac:dyDescent="0.25">
      <c r="A30" t="s">
        <v>149</v>
      </c>
      <c r="B30" t="s">
        <v>157</v>
      </c>
      <c r="C30" t="s">
        <v>164</v>
      </c>
      <c r="D30" t="s">
        <v>165</v>
      </c>
    </row>
    <row r="31" spans="1:4" ht="15.75" x14ac:dyDescent="0.25">
      <c r="A31" t="s">
        <v>149</v>
      </c>
      <c r="B31" t="s">
        <v>150</v>
      </c>
      <c r="C31" t="s">
        <v>149</v>
      </c>
      <c r="D31" t="s">
        <v>169</v>
      </c>
    </row>
    <row r="32" spans="1:4" ht="15.75" x14ac:dyDescent="0.25">
      <c r="A32" t="s">
        <v>149</v>
      </c>
      <c r="B32" t="s">
        <v>157</v>
      </c>
      <c r="C32" t="s">
        <v>164</v>
      </c>
      <c r="D32" t="s">
        <v>165</v>
      </c>
    </row>
    <row r="33" spans="1:4" ht="15.75" x14ac:dyDescent="0.25">
      <c r="A33" t="s">
        <v>149</v>
      </c>
      <c r="B33" t="s">
        <v>157</v>
      </c>
      <c r="C33" t="s">
        <v>170</v>
      </c>
      <c r="D33" t="s">
        <v>171</v>
      </c>
    </row>
    <row r="34" spans="1:4" ht="15.75" x14ac:dyDescent="0.25">
      <c r="A34" t="s">
        <v>149</v>
      </c>
      <c r="B34" t="s">
        <v>157</v>
      </c>
      <c r="C34" t="s">
        <v>170</v>
      </c>
      <c r="D34" t="s">
        <v>171</v>
      </c>
    </row>
    <row r="35" spans="1:4" ht="15.75" x14ac:dyDescent="0.25">
      <c r="A35" t="s">
        <v>149</v>
      </c>
      <c r="B35" t="s">
        <v>157</v>
      </c>
      <c r="C35" t="s">
        <v>172</v>
      </c>
      <c r="D35" t="s">
        <v>173</v>
      </c>
    </row>
    <row r="36" spans="1:4" ht="15.75" x14ac:dyDescent="0.25">
      <c r="A36" t="s">
        <v>149</v>
      </c>
      <c r="B36" t="s">
        <v>157</v>
      </c>
      <c r="C36" t="s">
        <v>158</v>
      </c>
      <c r="D36" t="s">
        <v>174</v>
      </c>
    </row>
    <row r="37" spans="1:4" ht="15.75" x14ac:dyDescent="0.25">
      <c r="A37" t="s">
        <v>149</v>
      </c>
      <c r="B37" t="s">
        <v>157</v>
      </c>
      <c r="C37" t="s">
        <v>158</v>
      </c>
      <c r="D37" t="s">
        <v>174</v>
      </c>
    </row>
    <row r="38" spans="1:4" ht="15.75" x14ac:dyDescent="0.25">
      <c r="A38" t="s">
        <v>149</v>
      </c>
      <c r="B38" t="s">
        <v>157</v>
      </c>
      <c r="C38" t="s">
        <v>158</v>
      </c>
      <c r="D38" t="s">
        <v>174</v>
      </c>
    </row>
    <row r="39" spans="1:4" ht="15.75" x14ac:dyDescent="0.25">
      <c r="A39" t="s">
        <v>149</v>
      </c>
      <c r="B39" t="s">
        <v>150</v>
      </c>
      <c r="C39" t="s">
        <v>149</v>
      </c>
      <c r="D39" t="s">
        <v>189</v>
      </c>
    </row>
    <row r="40" spans="1:4" ht="15.75" x14ac:dyDescent="0.25">
      <c r="A40" t="s">
        <v>149</v>
      </c>
      <c r="B40" t="s">
        <v>150</v>
      </c>
      <c r="C40" t="s">
        <v>149</v>
      </c>
      <c r="D40" t="s">
        <v>190</v>
      </c>
    </row>
    <row r="41" spans="1:4" ht="15.75" x14ac:dyDescent="0.25">
      <c r="A41" t="s">
        <v>149</v>
      </c>
      <c r="B41" t="s">
        <v>150</v>
      </c>
      <c r="C41" t="s">
        <v>149</v>
      </c>
      <c r="D41" t="s">
        <v>191</v>
      </c>
    </row>
    <row r="42" spans="1:4" ht="15.75" x14ac:dyDescent="0.25">
      <c r="A42" t="s">
        <v>149</v>
      </c>
      <c r="B42" t="s">
        <v>150</v>
      </c>
      <c r="C42" t="s">
        <v>149</v>
      </c>
      <c r="D42" t="s">
        <v>192</v>
      </c>
    </row>
    <row r="43" spans="1:4" ht="15.75" x14ac:dyDescent="0.25">
      <c r="A43" t="s">
        <v>149</v>
      </c>
      <c r="B43" t="s">
        <v>157</v>
      </c>
      <c r="C43" t="s">
        <v>172</v>
      </c>
      <c r="D43" t="s">
        <v>173</v>
      </c>
    </row>
    <row r="44" spans="1:4" ht="15.75" x14ac:dyDescent="0.25">
      <c r="A44" t="s">
        <v>149</v>
      </c>
      <c r="B44" t="s">
        <v>150</v>
      </c>
      <c r="C44" t="s">
        <v>149</v>
      </c>
      <c r="D44" t="s">
        <v>193</v>
      </c>
    </row>
    <row r="65536" spans="1:4" ht="15.75" x14ac:dyDescent="0.25">
      <c r="A65536" t="s">
        <v>106</v>
      </c>
      <c r="B65536" t="s">
        <v>150</v>
      </c>
      <c r="C65536" t="s">
        <v>149</v>
      </c>
      <c r="D65536" t="s">
        <v>151</v>
      </c>
    </row>
    <row r="65537" spans="1:4" ht="15.75" x14ac:dyDescent="0.25">
      <c r="A65537" t="s">
        <v>107</v>
      </c>
      <c r="B65537" t="s">
        <v>150</v>
      </c>
      <c r="C65537" t="s">
        <v>149</v>
      </c>
      <c r="D65537" t="s">
        <v>152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Version Control</vt:lpstr>
      <vt:lpstr>BMO</vt:lpstr>
      <vt:lpstr>MM</vt:lpstr>
      <vt:lpstr>MO</vt:lpstr>
      <vt:lpstr>ID</vt:lpstr>
      <vt:lpstr>Glossary Sheet</vt:lpstr>
      <vt:lpstr>Results</vt:lpstr>
    </vt:vector>
  </TitlesOfParts>
  <Manager>Imam Shareef</Manager>
  <Company>WHISHWORKS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Service Test Case Register</dc:title>
  <dc:subject>BigBus Empire State Integration</dc:subject>
  <dc:creator>Vimala Pradaga</dc:creator>
  <cp:lastModifiedBy>Kranthiveer Tummuri</cp:lastModifiedBy>
  <dcterms:created xsi:type="dcterms:W3CDTF">2016-11-17T09:31:04Z</dcterms:created>
  <dcterms:modified xsi:type="dcterms:W3CDTF">2019-04-25T11:11:14Z</dcterms:modified>
  <cp:category>Internal Use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number">
    <vt:lpwstr>WW/PD/QA/REC/STCR/1/HYD01/BBTS1/00328</vt:lpwstr>
  </property>
  <property fmtid="{D5CDD505-2E9C-101B-9397-08002B2CF9AE}" pid="3" name="Version">
    <vt:lpwstr>1</vt:lpwstr>
  </property>
</Properties>
</file>