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Admin\Desktop\Тестирование\Задание №6\"/>
    </mc:Choice>
  </mc:AlternateContent>
  <xr:revisionPtr revIDLastSave="0" documentId="13_ncr:1_{28A81C79-995B-4C19-AD95-86F7E5B39034}" xr6:coauthVersionLast="37" xr6:coauthVersionMax="37" xr10:uidLastSave="{00000000-0000-0000-0000-000000000000}"/>
  <bookViews>
    <workbookView xWindow="180" yWindow="570" windowWidth="46140" windowHeight="25230" tabRatio="682" firstSheet="1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39" i="23"/>
  <c r="L1" i="23"/>
  <c r="L2" i="23"/>
  <c r="E37" i="23"/>
  <c r="P2" i="23"/>
  <c r="N2" i="23"/>
  <c r="P1" i="23"/>
  <c r="N1" i="23"/>
</calcChain>
</file>

<file path=xl/sharedStrings.xml><?xml version="1.0" encoding="utf-8"?>
<sst xmlns="http://schemas.openxmlformats.org/spreadsheetml/2006/main" count="114" uniqueCount="105">
  <si>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</si>
  <si>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</si>
  <si>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</si>
  <si>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</si>
  <si>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</si>
  <si>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</si>
  <si>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</si>
  <si>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</si>
  <si>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</si>
  <si>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</si>
  <si>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</si>
  <si>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</si>
  <si>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</si>
  <si>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</si>
  <si>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</si>
  <si>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</si>
  <si>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</si>
  <si>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</si>
  <si>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</si>
  <si>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</si>
  <si>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</si>
  <si>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</si>
  <si>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</si>
  <si>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</si>
  <si>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Вход с путыми полями</t>
  </si>
  <si>
    <t>Осуществлен переход в ленту "Новостей", с левой стороны отображается колонка с личными разделами пользователя</t>
  </si>
  <si>
    <t>vk.com (дз)</t>
  </si>
  <si>
    <t>Позитивный вход на сайт с помощью E-Mail из БД</t>
  </si>
  <si>
    <t>Позитивный вход на сайт с помощью номера телефона из БД</t>
  </si>
  <si>
    <t>Войти на сайт любым способом;
Нажать "Егор" в правом верхнем углу;
Нажать "Выйти"</t>
  </si>
  <si>
    <t>Осуществлен переход на страницу авторизации пользователя</t>
  </si>
  <si>
    <t>Окно "Phone or E-mail" подсвечивается красным цветом</t>
  </si>
  <si>
    <t>Открывается страница с восстановлением доступа к странице
Появилась сообщение - "Пожалуйста, укажите телефон или email, который Вы использовали для входа на сайт" с окошком для повторного ввода телефона и восстановления пароля</t>
  </si>
  <si>
    <t>Перейти на сайт vk.com;
Ввести номер телефона : 89999999999;
Нажать кнопку "Забыли пароль?"</t>
  </si>
  <si>
    <t>Проверка функции "забыли пароль" с номером из БД</t>
  </si>
  <si>
    <t>Перейти на сайт vk.com;
Нажать  кнопку "вход" в правом верхнем углу;
Ввести E-mail : !@#$%$#@#$;
Ввести пароль: 987654321;
Нажать кнопку "Войти"</t>
  </si>
  <si>
    <t>Перейти на сайт vk.com;
Ввести номер телефона : 89999999999;
Ввести пароль: 987654321;
Нажать кнопку "Войти"</t>
  </si>
  <si>
    <t>Перейти на сайт vk.com;
В правом верхнем углу нажать на кнопку "Войти"</t>
  </si>
  <si>
    <t>Раздел "Сообщества"</t>
  </si>
  <si>
    <t>*</t>
  </si>
  <si>
    <r>
      <t xml:space="preserve">Проверка функционирования раздела 
</t>
    </r>
    <r>
      <rPr>
        <u/>
        <sz val="11"/>
        <color theme="1"/>
        <rFont val="Calibri"/>
        <family val="2"/>
        <charset val="204"/>
        <scheme val="minor"/>
      </rPr>
      <t>"Все сообщества"</t>
    </r>
  </si>
  <si>
    <r>
      <t xml:space="preserve">Проверка функционирования раздела </t>
    </r>
    <r>
      <rPr>
        <u/>
        <sz val="11"/>
        <color theme="1"/>
        <rFont val="Calibri"/>
        <family val="2"/>
        <charset val="204"/>
        <scheme val="minor"/>
      </rPr>
      <t>"Управление"</t>
    </r>
  </si>
  <si>
    <r>
      <t xml:space="preserve">Проверка функционирования раздела </t>
    </r>
    <r>
      <rPr>
        <u/>
        <sz val="11"/>
        <color theme="1"/>
        <rFont val="Calibri"/>
        <family val="2"/>
        <charset val="204"/>
        <scheme val="minor"/>
      </rPr>
      <t>"Мероприятия"</t>
    </r>
  </si>
  <si>
    <r>
      <t xml:space="preserve">Проверка функционирования раздела 
</t>
    </r>
    <r>
      <rPr>
        <u/>
        <sz val="11"/>
        <color theme="1"/>
        <rFont val="Calibri"/>
        <family val="2"/>
        <charset val="204"/>
        <scheme val="minor"/>
      </rPr>
      <t>"Поиск сообществ"</t>
    </r>
  </si>
  <si>
    <r>
      <t xml:space="preserve">Проверка функционирования раздела </t>
    </r>
    <r>
      <rPr>
        <u/>
        <sz val="11"/>
        <color theme="1"/>
        <rFont val="Calibri"/>
        <family val="2"/>
        <charset val="204"/>
        <scheme val="minor"/>
      </rPr>
      <t>"Популярные сообщества"</t>
    </r>
  </si>
  <si>
    <r>
      <t xml:space="preserve">Проверка функционирования раздела " </t>
    </r>
    <r>
      <rPr>
        <u/>
        <sz val="11"/>
        <color theme="1"/>
        <rFont val="Calibri"/>
        <family val="2"/>
        <charset val="204"/>
        <scheme val="minor"/>
      </rPr>
      <t>Создать сообщество"</t>
    </r>
  </si>
  <si>
    <r>
      <t xml:space="preserve">Проверка функционирования раздела </t>
    </r>
    <r>
      <rPr>
        <u/>
        <sz val="11"/>
        <color theme="1"/>
        <rFont val="Calibri"/>
        <family val="2"/>
        <charset val="204"/>
        <scheme val="minor"/>
      </rPr>
      <t>"Перейти в сообщество"</t>
    </r>
  </si>
  <si>
    <r>
      <t xml:space="preserve">Проверка функционирования раздела </t>
    </r>
    <r>
      <rPr>
        <u/>
        <sz val="11"/>
        <color theme="1"/>
        <rFont val="Calibri"/>
        <family val="2"/>
        <charset val="204"/>
        <scheme val="minor"/>
      </rPr>
      <t>"Перейти в подписку"</t>
    </r>
  </si>
  <si>
    <r>
      <t xml:space="preserve">Проверка возможности </t>
    </r>
    <r>
      <rPr>
        <u/>
        <sz val="11"/>
        <color theme="1"/>
        <rFont val="Calibri"/>
        <family val="2"/>
        <charset val="204"/>
        <scheme val="minor"/>
      </rPr>
      <t>подписки/отписки</t>
    </r>
    <r>
      <rPr>
        <sz val="11"/>
        <color theme="1"/>
        <rFont val="Calibri"/>
        <family val="2"/>
        <charset val="204"/>
        <scheme val="minor"/>
      </rPr>
      <t xml:space="preserve"> со страницей</t>
    </r>
  </si>
  <si>
    <t>Отобразились все сообщества</t>
  </si>
  <si>
    <t>Отобразились группы/сообщества, которыми мы управляем</t>
  </si>
  <si>
    <t>Перейти на сайт vk.com
Перейти в меню в раздел "Сообещества"
Перейти в раздел "Управление"</t>
  </si>
  <si>
    <r>
      <t>Перейти на сайт vk.com
Перейт</t>
    </r>
    <r>
      <rPr>
        <sz val="11"/>
        <rFont val="Calibri"/>
        <family val="2"/>
        <charset val="204"/>
        <scheme val="minor"/>
      </rPr>
      <t>и в меню в раздел "Сообещества"
Перейти в разде</t>
    </r>
    <r>
      <rPr>
        <sz val="11"/>
        <color theme="1"/>
        <rFont val="Calibri"/>
        <family val="2"/>
        <charset val="204"/>
        <scheme val="minor"/>
      </rPr>
      <t>л "Все сообщества"</t>
    </r>
  </si>
  <si>
    <t>Перейти на сайт vk.com
Перейти в меню в раздел "Сообещества"
Перейти в раздел "Мероприятия"</t>
  </si>
  <si>
    <t>Отобразился раздел мероприятий</t>
  </si>
  <si>
    <t>В строке поиска отобразилась группа "AC Milan"</t>
  </si>
  <si>
    <r>
      <t xml:space="preserve">Проверка функционирования раздела </t>
    </r>
    <r>
      <rPr>
        <u/>
        <sz val="11"/>
        <color theme="1"/>
        <rFont val="Calibri"/>
        <family val="2"/>
        <charset val="204"/>
        <scheme val="minor"/>
      </rPr>
      <t>"Рекоммендуемые сообщества"</t>
    </r>
  </si>
  <si>
    <t>Перейти на сайт vk.com
Перейти в меню в раздел "Сообещества"
Переходим в раздел "Рекоммендуемые сообщества"</t>
  </si>
  <si>
    <t>Отобразился список сообществ, на которые нам сайт ВК рекоммендует подписаться</t>
  </si>
  <si>
    <t>Перейти на сайт vk.com
Перейти в меню в раздел "Сообещества"
Переходим в раздел "Популярные сообщества"</t>
  </si>
  <si>
    <t>Отоборазился раздел популярных сообществ</t>
  </si>
  <si>
    <t>Перейти на сайт vk.com
Перейти в меню в раздел "Сообещества"
Нажать на кнопку "Создать сообщество"</t>
  </si>
  <si>
    <t>Отобразились различные типы сообществ и текст:
"Публикуйте материалы разных форматов, общайтесь с читателями, изучайте статистику и подключайте монетизацию. Для начала выберите тип сообщества"</t>
  </si>
  <si>
    <t>Перейти на сайт vk.com
Перейти в меню в раздел "Сообещества"
Выбираем любое сообщество из своего списка, например, "Московский Локомотив" и переходим в него</t>
  </si>
  <si>
    <t>Перейти на сайт vk.com
Перейти в меню в раздел "Сообещества"
В строку поиска печатаем любую имеющуюся группу в ВК, например, "AC Milan"</t>
  </si>
  <si>
    <t>Осуществлен переход в сообщество "Московский Локомотив"</t>
  </si>
  <si>
    <t>Перейти на сайт vk.com
Перейти в меню в раздел "Сообещества"
Выбираем любую подписку из своего списка, например, "Спорт ВКонтакте" и переходим в неё</t>
  </si>
  <si>
    <t>Осуществлен переход в подписку "Спорт Вконтакте"</t>
  </si>
  <si>
    <t>Перейти на сайт vk.com
Перейти в меню в раздел "Сообещества"
Выбираем любую страницу в поиске, например, "КХЛ"
Жмём кнопку подписаться
Жмём кнопку отписаться</t>
  </si>
  <si>
    <t>Осуществлена подписка и отписка от страницы "КХЛ"</t>
  </si>
  <si>
    <t>Раздел "Музыка"</t>
  </si>
  <si>
    <t xml:space="preserve"> 
</t>
  </si>
  <si>
    <t>Перейти на сайт vk.com
Перейти в раздел "Моя музыка"</t>
  </si>
  <si>
    <r>
      <t>Возможность</t>
    </r>
    <r>
      <rPr>
        <u/>
        <sz val="11"/>
        <color theme="1"/>
        <rFont val="Calibri"/>
        <family val="2"/>
        <charset val="204"/>
        <scheme val="minor"/>
      </rPr>
      <t xml:space="preserve"> отправить</t>
    </r>
    <r>
      <rPr>
        <sz val="11"/>
        <color theme="1"/>
        <rFont val="Calibri"/>
        <family val="2"/>
        <charset val="204"/>
        <scheme val="minor"/>
      </rPr>
      <t xml:space="preserve"> композицию другу</t>
    </r>
  </si>
  <si>
    <r>
      <t xml:space="preserve">Проверка подраздела </t>
    </r>
    <r>
      <rPr>
        <u/>
        <sz val="11"/>
        <color theme="1"/>
        <rFont val="Calibri"/>
        <family val="2"/>
        <charset val="204"/>
        <scheme val="minor"/>
      </rPr>
      <t>"Для Вас"</t>
    </r>
  </si>
  <si>
    <r>
      <t xml:space="preserve">Проверка подраздела </t>
    </r>
    <r>
      <rPr>
        <u/>
        <sz val="11"/>
        <color theme="1"/>
        <rFont val="Calibri"/>
        <family val="2"/>
        <charset val="204"/>
        <scheme val="minor"/>
      </rPr>
      <t>"Обновления друзей"</t>
    </r>
  </si>
  <si>
    <r>
      <t xml:space="preserve">Возможность </t>
    </r>
    <r>
      <rPr>
        <u/>
        <sz val="11"/>
        <color theme="1"/>
        <rFont val="Calibri"/>
        <family val="2"/>
        <charset val="204"/>
        <scheme val="minor"/>
      </rPr>
      <t>создать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новый плейлист</t>
    </r>
  </si>
  <si>
    <r>
      <t xml:space="preserve">Возможность </t>
    </r>
    <r>
      <rPr>
        <u/>
        <sz val="11"/>
        <color theme="1"/>
        <rFont val="Calibri"/>
        <family val="2"/>
        <charset val="204"/>
        <scheme val="minor"/>
      </rPr>
      <t>загрузки аудиозаписи</t>
    </r>
  </si>
  <si>
    <r>
      <t xml:space="preserve">Проверка подраздела </t>
    </r>
    <r>
      <rPr>
        <u/>
        <sz val="11"/>
        <color theme="1"/>
        <rFont val="Calibri"/>
        <family val="2"/>
        <charset val="204"/>
        <scheme val="minor"/>
      </rPr>
      <t>"Плейлисты"</t>
    </r>
  </si>
  <si>
    <r>
      <rPr>
        <u/>
        <sz val="11"/>
        <color theme="1"/>
        <rFont val="Calibri"/>
        <family val="2"/>
        <charset val="204"/>
        <scheme val="minor"/>
      </rPr>
      <t>Проверка строки управления музыкой</t>
    </r>
    <r>
      <rPr>
        <sz val="11"/>
        <color theme="1"/>
        <rFont val="Calibri"/>
        <family val="2"/>
        <charset val="204"/>
        <scheme val="minor"/>
      </rPr>
      <t xml:space="preserve">
(повтор, в перемешку, трансляция в статус, показать похожие)</t>
    </r>
  </si>
  <si>
    <r>
      <t xml:space="preserve">Проверка </t>
    </r>
    <r>
      <rPr>
        <u/>
        <sz val="11"/>
        <color theme="1"/>
        <rFont val="Calibri"/>
        <family val="2"/>
        <charset val="204"/>
        <scheme val="minor"/>
      </rPr>
      <t>строки поиска</t>
    </r>
    <r>
      <rPr>
        <sz val="11"/>
        <color theme="1"/>
        <rFont val="Calibri"/>
        <family val="2"/>
        <charset val="204"/>
        <scheme val="minor"/>
      </rPr>
      <t xml:space="preserve"> по названию</t>
    </r>
  </si>
  <si>
    <r>
      <t xml:space="preserve">Проверка подраздела </t>
    </r>
    <r>
      <rPr>
        <u/>
        <sz val="11"/>
        <color theme="1"/>
        <rFont val="Calibri"/>
        <family val="2"/>
        <charset val="204"/>
        <scheme val="minor"/>
      </rPr>
      <t>"Моя музыка"</t>
    </r>
  </si>
  <si>
    <t>Отразился весь список плейлистов и аудиозаписей</t>
  </si>
  <si>
    <t>Проверка отображения и воспроизведения музыки друзей</t>
  </si>
  <si>
    <t>Перейти на сайт vk.com
Перейти в раздел "Моя музыка"
Выбрать случайного друга и перейти к нему в аудиозаписи
Выбрать случайную аудиозапись и нажать на кнопку воспроизведения</t>
  </si>
  <si>
    <t>Отобразился полный список аудиозаписей друга, началось воспроизведение композиции</t>
  </si>
  <si>
    <t>Перейти на сайт vk.com
Перейти в раздел "Моя музыка"
Выбрав любую композицию, навести курсором на три точки
Нажать кнопку поделиться
Выбрать друга в поиске
Нажать кнопку отправить</t>
  </si>
  <si>
    <t>Высветилось уведомление "Сообщение отправлено", аудиозапись отправлена выбранному другу</t>
  </si>
  <si>
    <t>Перейти на сайт vk.com
Перейти в раздел "Моя музыка"
Навести курсором на раздел "Для Вас", и нажать на него</t>
  </si>
  <si>
    <t>Отобразился список рекоммендуемых артистов, плейлистов, а также недавно прослушанных композиций</t>
  </si>
  <si>
    <t>Перейти на сайт vk.com
Перейти в раздел "Моя музыка"
В строку поиска печатаем название любой композиции, например, "Pendulum 9,000 Miles"</t>
  </si>
  <si>
    <t>В строке поиска отобразилась желаемая нами композиция "Pendulum 9,000 Miles"</t>
  </si>
  <si>
    <t>Перейти на сайт vk.com
Перейти в раздел "Моя музыка"
Навести курсором на раздел "Обновления друзей", и нажать на него</t>
  </si>
  <si>
    <t xml:space="preserve">Отобразился список всех недавно добавленных аудиозаписей друзьями в хронологическом порадке (по убыванию, от новых обновлений к более старым) </t>
  </si>
  <si>
    <t>Перейти на сайт vk.com
Перейти в раздел "Моя музыка"
Навести курсором на кнопку "Создать плейлист" и нажать на неё</t>
  </si>
  <si>
    <t>Открылось меню нового плейлиста, в котором мы можем выбрать для нашего нового плейлиста:
обложку, название, описание, а также добавить сами аудиозаписи из нашего списка аудиозаписей, или из "быстрого поиска"</t>
  </si>
  <si>
    <t>Перейти на сайт vk.com
Перейти в раздел "Моя музыка"
Навести курсором на кнопку "Загрузить аудиозапись" и нажать на неё</t>
  </si>
  <si>
    <t>Открылось окно загрузки аудиозаписи с информацией по её ограниченям, а также с кнопкой "Выбрать файл"
При нажатии на кнопку "Выбрать файл" появилось окно поиска аудиозаписи из памяти компьютера</t>
  </si>
  <si>
    <t>Перейти на сайт vk.com
Перейти в раздел "Моя музыка"
Навести курсором на надпись "Показать все" из раздела "Плейлисты"и нажать на неё</t>
  </si>
  <si>
    <t>Открылся весь список добавленных и созданных плейлистов</t>
  </si>
  <si>
    <t>Перейти на сайт vk.com
Перейти в раздел "Моя музыка"
Выбрать любую аудиозапись и нажать на её обложку для поспроизведения
По очереди нажать на кнопки:
1. Перемешать и воспроизвести;
2. Повторять всё;
3. Повторять одну композицию;
4. Трансляция аудиозаписей на мою страницу
5. Показать похожие</t>
  </si>
  <si>
    <t>Осуществлено:
1. Произведение в перемешку;
2. Повтор всех аудиозаписей;
3. Повтор одной записи;
4. Трансляция в статус страницы
5. Показаны похожие аудиозаписи</t>
  </si>
  <si>
    <t>Модуль
 №2</t>
  </si>
  <si>
    <t>Модуль 
№5</t>
  </si>
  <si>
    <t>Модуль 
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</si>
</sst>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6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defaultColWidth="8.71093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Z55"/>
  <sheetViews>
    <sheetView tabSelected="1" zoomScaleNormal="100" zoomScalePageLayoutView="130" workbookViewId="0">
      <pane xSplit="11" ySplit="7" topLeftCell="L25" activePane="bottomRight" state="frozen"/>
      <selection pane="topRight" activeCell="J1" sqref="J1"/>
      <selection pane="bottomLeft" activeCell="A8" sqref="A8"/>
      <selection pane="bottomRight" activeCell="F35" sqref="F35"/>
    </sheetView>
  </sheetViews>
  <sheetFormatPr defaultColWidth="8.7109375" defaultRowHeight="15"/>
  <cols>
    <col min="1" max="1" width="2.7109375" customWidth="1"/>
    <col min="2" max="2" width="12.140625" customWidth="1"/>
    <col min="3" max="3" width="21.140625" customWidth="1"/>
    <col min="4" max="4" width="34.7109375" customWidth="1"/>
    <col min="5" max="5" width="50.140625" customWidth="1"/>
    <col min="6" max="6" width="84.8554687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71093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3">
        <f>COUNTIF(L$8:L$36,"failed")</f>
        <v>0</v>
      </c>
      <c r="M1" s="10"/>
      <c r="N1" s="13">
        <f>COUNTIF(N$8:N$48,"failed")</f>
        <v>0</v>
      </c>
      <c r="O1" s="10"/>
      <c r="P1" s="13">
        <f>COUNTIF(P$8:P$48,"failed")</f>
        <v>0</v>
      </c>
      <c r="Q1" s="10"/>
      <c r="R1" s="13">
        <f>COUNTIF(R$8:R$48,"failed")</f>
        <v>0</v>
      </c>
      <c r="S1" s="10"/>
      <c r="T1" s="13">
        <f>COUNTIF(T$8:T$48,"failed")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4">
        <f>COUNTIF(L$8:L$36,"passed")</f>
        <v>0</v>
      </c>
      <c r="M2" s="10"/>
      <c r="N2" s="14">
        <f>COUNTIF(N$8:N$36,"passed")</f>
        <v>0</v>
      </c>
      <c r="O2" s="10"/>
      <c r="P2" s="14">
        <f>COUNTIF(P$8:P$36,"passed")</f>
        <v>0</v>
      </c>
      <c r="Q2" s="10"/>
      <c r="R2" s="14">
        <f>COUNTIF(R$8:R$36,"passed")</f>
        <v>0</v>
      </c>
      <c r="S2" s="10"/>
      <c r="T2" s="14">
        <f>COUNTIF(T$8:T$36,"passed")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5" t="s">
        <v>7</v>
      </c>
      <c r="K3" s="10"/>
      <c r="L3" s="19"/>
      <c r="M3" s="10"/>
      <c r="N3" s="19"/>
      <c r="O3" s="10"/>
      <c r="P3" s="19"/>
      <c r="Q3" s="10"/>
      <c r="R3" s="19"/>
      <c r="S3" s="10"/>
      <c r="T3" s="19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5" t="s">
        <v>8</v>
      </c>
      <c r="K4" s="10"/>
      <c r="L4" s="16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5.9" customHeight="1">
      <c r="A5" s="11"/>
      <c r="B5" s="7"/>
      <c r="C5" s="7"/>
      <c r="D5" s="7"/>
      <c r="E5" s="7"/>
      <c r="F5" s="7"/>
      <c r="G5" s="7"/>
      <c r="H5" s="7"/>
      <c r="I5" s="7"/>
      <c r="J5" s="15" t="s">
        <v>9</v>
      </c>
      <c r="K5" s="10"/>
      <c r="L5" s="16" t="s">
        <v>4</v>
      </c>
      <c r="M5" s="10"/>
      <c r="N5" s="16" t="s">
        <v>4</v>
      </c>
      <c r="O5" s="10"/>
      <c r="P5" s="16" t="s">
        <v>4</v>
      </c>
      <c r="Q5" s="10"/>
      <c r="R5" s="16" t="s">
        <v>6</v>
      </c>
      <c r="S5" s="10"/>
      <c r="T5" s="16" t="s">
        <v>4</v>
      </c>
      <c r="U5" s="10"/>
      <c r="V5" s="2"/>
      <c r="W5" s="2"/>
      <c r="X5" s="2"/>
      <c r="Y5" s="2"/>
      <c r="Z5" s="2"/>
    </row>
    <row r="6" spans="1:26" ht="20.100000000000001" customHeight="1">
      <c r="A6" s="11"/>
      <c r="B6" s="35" t="s">
        <v>2</v>
      </c>
      <c r="C6" s="33" t="s">
        <v>19</v>
      </c>
      <c r="D6" s="36" t="s">
        <v>15</v>
      </c>
      <c r="E6" s="35" t="s">
        <v>20</v>
      </c>
      <c r="F6" s="35"/>
      <c r="G6" s="33" t="s">
        <v>18</v>
      </c>
      <c r="H6" s="37" t="s">
        <v>11</v>
      </c>
      <c r="I6" s="37" t="s">
        <v>12</v>
      </c>
      <c r="J6" s="31"/>
      <c r="K6" s="8"/>
      <c r="L6" s="30" t="s">
        <v>21</v>
      </c>
      <c r="M6" s="10"/>
      <c r="N6" s="30" t="s">
        <v>21</v>
      </c>
      <c r="O6" s="10"/>
      <c r="P6" s="30"/>
      <c r="Q6" s="10"/>
      <c r="R6" s="30"/>
      <c r="S6" s="10"/>
      <c r="T6" s="30"/>
      <c r="U6" s="10"/>
      <c r="V6" s="2"/>
      <c r="W6" s="2"/>
      <c r="X6" s="2"/>
      <c r="Y6" s="2"/>
      <c r="Z6" s="2"/>
    </row>
    <row r="7" spans="1:26" ht="20.100000000000001" customHeight="1">
      <c r="A7" s="11"/>
      <c r="B7" s="35"/>
      <c r="C7" s="34"/>
      <c r="D7" s="36"/>
      <c r="E7" s="21" t="s">
        <v>16</v>
      </c>
      <c r="F7" s="21" t="s">
        <v>17</v>
      </c>
      <c r="G7" s="34"/>
      <c r="H7" s="38"/>
      <c r="I7" s="39"/>
      <c r="J7" s="32"/>
      <c r="K7" s="8"/>
      <c r="L7" s="30"/>
      <c r="M7" s="10"/>
      <c r="N7" s="30"/>
      <c r="O7" s="10"/>
      <c r="P7" s="30"/>
      <c r="Q7" s="10"/>
      <c r="R7" s="30"/>
      <c r="S7" s="10"/>
      <c r="T7" s="30"/>
      <c r="U7" s="10"/>
      <c r="V7" s="2"/>
      <c r="W7" s="2"/>
      <c r="X7" s="2"/>
      <c r="Y7" s="2"/>
      <c r="Z7" s="2"/>
    </row>
    <row r="8" spans="1:26" ht="42">
      <c r="A8" s="11"/>
      <c r="B8" s="29" t="s">
        <v>102</v>
      </c>
      <c r="C8" s="25" t="s">
        <v>22</v>
      </c>
      <c r="D8" s="3"/>
      <c r="E8" s="6"/>
      <c r="F8" s="3"/>
      <c r="G8" s="17"/>
      <c r="H8" s="17"/>
      <c r="I8" s="18"/>
      <c r="J8" s="17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75">
      <c r="A9" s="11"/>
      <c r="B9" s="3">
        <v>1</v>
      </c>
      <c r="C9" s="3" t="s">
        <v>26</v>
      </c>
      <c r="D9" s="3" t="s">
        <v>27</v>
      </c>
      <c r="E9" s="6" t="s">
        <v>35</v>
      </c>
      <c r="F9" s="3" t="s">
        <v>25</v>
      </c>
      <c r="G9" s="3"/>
      <c r="H9" s="17"/>
      <c r="I9" s="18"/>
      <c r="J9" s="17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63">
      <c r="A10" s="11"/>
      <c r="B10" s="3">
        <v>2</v>
      </c>
      <c r="C10" s="26" t="s">
        <v>26</v>
      </c>
      <c r="D10" s="3" t="s">
        <v>28</v>
      </c>
      <c r="E10" s="24" t="s">
        <v>36</v>
      </c>
      <c r="F10" s="24" t="s">
        <v>25</v>
      </c>
      <c r="G10" s="3"/>
      <c r="H10" s="17"/>
      <c r="I10" s="18"/>
      <c r="J10" s="17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45">
      <c r="A11" s="11"/>
      <c r="B11" s="3">
        <v>3</v>
      </c>
      <c r="C11" s="3" t="s">
        <v>26</v>
      </c>
      <c r="D11" s="3" t="s">
        <v>23</v>
      </c>
      <c r="E11" s="6" t="s">
        <v>29</v>
      </c>
      <c r="F11" s="3" t="s">
        <v>30</v>
      </c>
      <c r="G11" s="3"/>
      <c r="H11" s="17"/>
      <c r="I11" s="18"/>
      <c r="J11" s="17"/>
      <c r="K11" s="9"/>
      <c r="L11" s="5"/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30">
      <c r="A12" s="11"/>
      <c r="B12" s="3">
        <v>4</v>
      </c>
      <c r="C12" s="3" t="s">
        <v>26</v>
      </c>
      <c r="D12" s="3" t="s">
        <v>24</v>
      </c>
      <c r="E12" s="6" t="s">
        <v>37</v>
      </c>
      <c r="F12" s="3" t="s">
        <v>31</v>
      </c>
      <c r="G12" s="3"/>
      <c r="H12" s="17"/>
      <c r="I12" s="18"/>
      <c r="J12" s="17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60">
      <c r="A13" s="11"/>
      <c r="B13" s="3">
        <v>5</v>
      </c>
      <c r="C13" s="3" t="s">
        <v>26</v>
      </c>
      <c r="D13" s="3" t="s">
        <v>34</v>
      </c>
      <c r="E13" s="6" t="s">
        <v>33</v>
      </c>
      <c r="F13" s="3" t="s">
        <v>32</v>
      </c>
      <c r="G13" s="3"/>
      <c r="H13" s="17"/>
      <c r="I13" s="18"/>
      <c r="J13" s="17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42">
      <c r="A14" s="11"/>
      <c r="B14" s="29" t="s">
        <v>103</v>
      </c>
      <c r="C14" s="27" t="s">
        <v>38</v>
      </c>
      <c r="D14" s="3"/>
      <c r="E14" s="6"/>
      <c r="F14" s="3"/>
      <c r="G14" s="3"/>
      <c r="H14" s="17"/>
      <c r="I14" s="18"/>
      <c r="J14" s="17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45">
      <c r="A15" s="11"/>
      <c r="B15" s="3">
        <v>1</v>
      </c>
      <c r="C15" s="3"/>
      <c r="D15" s="3" t="s">
        <v>40</v>
      </c>
      <c r="E15" s="6" t="s">
        <v>52</v>
      </c>
      <c r="F15" s="28" t="s">
        <v>49</v>
      </c>
      <c r="G15" s="3"/>
      <c r="H15" s="17"/>
      <c r="I15" s="18"/>
      <c r="J15" s="17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45">
      <c r="A16" s="11"/>
      <c r="B16" s="3">
        <v>2</v>
      </c>
      <c r="C16" s="3"/>
      <c r="D16" s="3" t="s">
        <v>41</v>
      </c>
      <c r="E16" s="6" t="s">
        <v>51</v>
      </c>
      <c r="F16" s="28" t="s">
        <v>50</v>
      </c>
      <c r="G16" s="3"/>
      <c r="H16" s="17"/>
      <c r="I16" s="18"/>
      <c r="J16" s="17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45">
      <c r="A17" s="11"/>
      <c r="B17" s="3">
        <v>3</v>
      </c>
      <c r="C17" s="3"/>
      <c r="D17" s="3" t="s">
        <v>42</v>
      </c>
      <c r="E17" s="6" t="s">
        <v>53</v>
      </c>
      <c r="F17" s="28" t="s">
        <v>54</v>
      </c>
      <c r="G17" s="3"/>
      <c r="H17" s="17"/>
      <c r="I17" s="18"/>
      <c r="J17" s="17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60">
      <c r="A18" s="11"/>
      <c r="B18" s="3">
        <v>4</v>
      </c>
      <c r="C18" s="3"/>
      <c r="D18" s="3" t="s">
        <v>43</v>
      </c>
      <c r="E18" s="6" t="s">
        <v>64</v>
      </c>
      <c r="F18" s="28" t="s">
        <v>55</v>
      </c>
      <c r="G18" s="3"/>
      <c r="H18" s="17"/>
      <c r="I18" s="18"/>
      <c r="J18" s="17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45">
      <c r="A19" s="11"/>
      <c r="B19" s="3">
        <v>5</v>
      </c>
      <c r="C19" s="3"/>
      <c r="D19" s="3" t="s">
        <v>56</v>
      </c>
      <c r="E19" s="6" t="s">
        <v>57</v>
      </c>
      <c r="F19" s="28" t="s">
        <v>58</v>
      </c>
      <c r="G19" s="3"/>
      <c r="H19" s="17"/>
      <c r="I19" s="18"/>
      <c r="J19" s="17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45">
      <c r="A20" s="11"/>
      <c r="B20" s="3">
        <v>6</v>
      </c>
      <c r="C20" s="3"/>
      <c r="D20" s="3" t="s">
        <v>44</v>
      </c>
      <c r="E20" s="6" t="s">
        <v>59</v>
      </c>
      <c r="F20" s="28" t="s">
        <v>60</v>
      </c>
      <c r="G20" s="3"/>
      <c r="H20" s="17"/>
      <c r="I20" s="18"/>
      <c r="J20" s="17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45">
      <c r="A21" s="11"/>
      <c r="B21" s="3">
        <v>7</v>
      </c>
      <c r="C21" s="3"/>
      <c r="D21" s="3" t="s">
        <v>45</v>
      </c>
      <c r="E21" s="6" t="s">
        <v>61</v>
      </c>
      <c r="F21" s="28" t="s">
        <v>62</v>
      </c>
      <c r="G21" s="3"/>
      <c r="H21" s="17"/>
      <c r="I21" s="18"/>
      <c r="J21" s="17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60">
      <c r="A22" s="11"/>
      <c r="B22" s="3">
        <v>8</v>
      </c>
      <c r="C22" s="3"/>
      <c r="D22" s="3" t="s">
        <v>46</v>
      </c>
      <c r="E22" s="6" t="s">
        <v>63</v>
      </c>
      <c r="F22" s="28" t="s">
        <v>65</v>
      </c>
      <c r="G22" s="3"/>
      <c r="H22" s="17"/>
      <c r="I22" s="18"/>
      <c r="J22" s="17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60">
      <c r="A23" s="11"/>
      <c r="B23" s="3">
        <v>9</v>
      </c>
      <c r="C23" s="3"/>
      <c r="D23" s="3" t="s">
        <v>47</v>
      </c>
      <c r="E23" s="6" t="s">
        <v>66</v>
      </c>
      <c r="F23" s="28" t="s">
        <v>67</v>
      </c>
      <c r="G23" s="3"/>
      <c r="H23" s="17"/>
      <c r="I23" s="18"/>
      <c r="J23" s="17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75">
      <c r="A24" s="11"/>
      <c r="B24" s="3">
        <v>10</v>
      </c>
      <c r="C24" s="3"/>
      <c r="D24" s="3" t="s">
        <v>48</v>
      </c>
      <c r="E24" s="6" t="s">
        <v>68</v>
      </c>
      <c r="F24" s="28" t="s">
        <v>69</v>
      </c>
      <c r="G24" s="3"/>
      <c r="H24" s="17"/>
      <c r="I24" s="18"/>
      <c r="J24" s="17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42">
      <c r="A25" s="11"/>
      <c r="B25" s="29" t="s">
        <v>104</v>
      </c>
      <c r="C25" s="27" t="s">
        <v>70</v>
      </c>
      <c r="D25" s="3"/>
      <c r="E25" s="6"/>
      <c r="F25" s="28"/>
      <c r="G25" s="3"/>
      <c r="H25" s="17"/>
      <c r="I25" s="18"/>
      <c r="J25" s="17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90">
      <c r="A26" s="11"/>
      <c r="B26" s="3">
        <v>1</v>
      </c>
      <c r="C26" s="3"/>
      <c r="D26" s="3" t="s">
        <v>83</v>
      </c>
      <c r="E26" s="6" t="s">
        <v>84</v>
      </c>
      <c r="F26" s="28" t="s">
        <v>85</v>
      </c>
      <c r="G26" s="3"/>
      <c r="H26" s="17"/>
      <c r="I26" s="18"/>
      <c r="J26" s="17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05">
      <c r="A27" s="11"/>
      <c r="B27" s="3">
        <v>2</v>
      </c>
      <c r="C27" s="3"/>
      <c r="D27" s="3" t="s">
        <v>73</v>
      </c>
      <c r="E27" s="6" t="s">
        <v>86</v>
      </c>
      <c r="F27" s="28" t="s">
        <v>87</v>
      </c>
      <c r="G27" s="3"/>
      <c r="H27" s="17"/>
      <c r="I27" s="18"/>
      <c r="J27" s="17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60">
      <c r="A28" s="11"/>
      <c r="B28" s="3">
        <v>3</v>
      </c>
      <c r="C28" s="3"/>
      <c r="D28" s="3" t="s">
        <v>74</v>
      </c>
      <c r="E28" s="6" t="s">
        <v>88</v>
      </c>
      <c r="F28" s="28" t="s">
        <v>89</v>
      </c>
      <c r="G28" s="3"/>
      <c r="H28" s="17"/>
      <c r="I28" s="18"/>
      <c r="J28" s="17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60">
      <c r="A29" s="11"/>
      <c r="B29" s="3">
        <v>4</v>
      </c>
      <c r="C29" s="3"/>
      <c r="D29" s="3" t="s">
        <v>75</v>
      </c>
      <c r="E29" s="6" t="s">
        <v>92</v>
      </c>
      <c r="F29" s="28" t="s">
        <v>93</v>
      </c>
      <c r="G29" s="3"/>
      <c r="H29" s="17"/>
      <c r="I29" s="18"/>
      <c r="J29" s="17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60">
      <c r="A30" s="11"/>
      <c r="B30" s="3">
        <v>5</v>
      </c>
      <c r="C30" s="3"/>
      <c r="D30" s="3" t="s">
        <v>76</v>
      </c>
      <c r="E30" s="6" t="s">
        <v>94</v>
      </c>
      <c r="F30" s="28" t="s">
        <v>95</v>
      </c>
      <c r="G30" s="3"/>
      <c r="H30" s="17"/>
      <c r="I30" s="18"/>
      <c r="J30" s="17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60">
      <c r="A31" s="11"/>
      <c r="B31" s="3">
        <v>6</v>
      </c>
      <c r="C31" s="3"/>
      <c r="D31" s="3" t="s">
        <v>77</v>
      </c>
      <c r="E31" s="6" t="s">
        <v>96</v>
      </c>
      <c r="F31" s="28" t="s">
        <v>97</v>
      </c>
      <c r="G31" s="3"/>
      <c r="H31" s="17"/>
      <c r="I31" s="18"/>
      <c r="J31" s="17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60">
      <c r="A32" s="11"/>
      <c r="B32" s="3">
        <v>7</v>
      </c>
      <c r="C32" s="3"/>
      <c r="D32" s="3" t="s">
        <v>78</v>
      </c>
      <c r="E32" s="6" t="s">
        <v>98</v>
      </c>
      <c r="F32" s="28" t="s">
        <v>99</v>
      </c>
      <c r="G32" s="3"/>
      <c r="H32" s="17"/>
      <c r="I32" s="18"/>
      <c r="J32" s="17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150">
      <c r="A33" s="11"/>
      <c r="B33" s="3">
        <v>8</v>
      </c>
      <c r="C33" s="3"/>
      <c r="D33" s="3" t="s">
        <v>79</v>
      </c>
      <c r="E33" s="6" t="s">
        <v>100</v>
      </c>
      <c r="F33" s="28" t="s">
        <v>101</v>
      </c>
      <c r="G33" s="3"/>
      <c r="H33" s="17"/>
      <c r="I33" s="18"/>
      <c r="J33" s="17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60">
      <c r="A34" s="11"/>
      <c r="B34" s="3">
        <v>9</v>
      </c>
      <c r="C34" s="3"/>
      <c r="D34" s="3" t="s">
        <v>80</v>
      </c>
      <c r="E34" s="6" t="s">
        <v>90</v>
      </c>
      <c r="F34" s="28" t="s">
        <v>91</v>
      </c>
      <c r="G34" s="3"/>
      <c r="H34" s="17"/>
      <c r="I34" s="18"/>
      <c r="J34" s="17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30">
      <c r="A35" s="11"/>
      <c r="B35" s="3">
        <v>10</v>
      </c>
      <c r="C35" s="3"/>
      <c r="D35" s="3" t="s">
        <v>81</v>
      </c>
      <c r="E35" s="6" t="s">
        <v>72</v>
      </c>
      <c r="F35" s="28" t="s">
        <v>82</v>
      </c>
      <c r="G35" s="3"/>
      <c r="H35" s="17"/>
      <c r="I35" s="18"/>
      <c r="J35" s="17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>
      <c r="A36" s="11"/>
      <c r="B36" s="3" t="s">
        <v>39</v>
      </c>
      <c r="C36" s="3"/>
      <c r="D36" s="3" t="s">
        <v>71</v>
      </c>
      <c r="E36" s="6"/>
      <c r="F36" s="3"/>
      <c r="G36" s="3"/>
      <c r="H36" s="17"/>
      <c r="I36" s="18"/>
      <c r="J36" s="17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>
      <c r="A37" s="22"/>
      <c r="B37" s="20"/>
      <c r="C37" s="20"/>
      <c r="D37" s="20" t="s">
        <v>3</v>
      </c>
      <c r="E37" s="20">
        <f>COUNT(I8:I36)</f>
        <v>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3"/>
      <c r="W37" s="23"/>
      <c r="X37" s="2"/>
      <c r="Y37" s="2"/>
      <c r="Z37" s="2"/>
    </row>
    <row r="38" spans="1:26">
      <c r="A38" s="22"/>
      <c r="B38" s="20"/>
      <c r="C38" s="20"/>
      <c r="D38" s="20" t="s">
        <v>10</v>
      </c>
      <c r="E38" s="20">
        <v>25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3"/>
      <c r="W38" s="23"/>
      <c r="X38" s="2"/>
      <c r="Y38" s="2"/>
      <c r="Z38" s="2"/>
    </row>
    <row r="39" spans="1:26">
      <c r="A39" s="22"/>
      <c r="B39" s="20"/>
      <c r="C39" s="20"/>
      <c r="D39" s="20" t="s">
        <v>5</v>
      </c>
      <c r="E39" s="20">
        <f>COUNT(J8:J36)</f>
        <v>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3"/>
      <c r="W39" s="23"/>
      <c r="X39" s="2"/>
      <c r="Y39" s="2"/>
      <c r="Z39" s="2"/>
    </row>
    <row r="40" spans="1:26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U52" s="2"/>
      <c r="V52" s="2"/>
      <c r="W52" s="2"/>
      <c r="X52" s="2"/>
      <c r="Y52" s="2"/>
      <c r="Z52" s="2"/>
    </row>
    <row r="53" spans="1:26">
      <c r="A53" s="1"/>
      <c r="U53" s="2"/>
      <c r="V53" s="2"/>
      <c r="W53" s="2"/>
      <c r="X53" s="2"/>
      <c r="Y53" s="2"/>
      <c r="Z53" s="2"/>
    </row>
    <row r="54" spans="1:26">
      <c r="Z54" s="2"/>
    </row>
    <row r="55" spans="1:26">
      <c r="Z55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L8:L36 R8:R36 P8:P36 T8:T36 N8:N36" xr:uid="{00000000-0002-0000-0100-000000000000}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Admin</cp:lastModifiedBy>
  <dcterms:created xsi:type="dcterms:W3CDTF">2014-07-02T12:38:51Z</dcterms:created>
  <dcterms:modified xsi:type="dcterms:W3CDTF">2020-10-23T22:26:41Z</dcterms:modified>
</cp:coreProperties>
</file>