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46" i="1" l="1"/>
  <c r="A45" i="1"/>
  <c r="A42" i="1"/>
  <c r="A43" i="1"/>
  <c r="A44" i="1"/>
  <c r="A26" i="1"/>
  <c r="A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4" i="1"/>
  <c r="A25" i="1"/>
  <c r="A23" i="1" l="1"/>
  <c r="K15" i="1" l="1"/>
  <c r="L15" i="1" s="1"/>
  <c r="M15" i="1" s="1"/>
  <c r="N15" i="1" s="1"/>
  <c r="O15" i="1" s="1"/>
  <c r="P15" i="1" s="1"/>
  <c r="Q15" i="1" s="1"/>
  <c r="S15" i="1" s="1"/>
  <c r="T15" i="1" s="1"/>
  <c r="U15" i="1" s="1"/>
  <c r="V15" i="1" s="1"/>
  <c r="W15" i="1" s="1"/>
  <c r="Y15" i="1" s="1"/>
  <c r="AA15" i="1" s="1"/>
  <c r="AB15" i="1" s="1"/>
  <c r="AC15" i="1" s="1"/>
  <c r="AD15" i="1" s="1"/>
  <c r="G15" i="1"/>
  <c r="H15" i="1" s="1"/>
  <c r="I15" i="1" s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G14" i="1" l="1"/>
  <c r="G16" i="1"/>
  <c r="G17" i="1"/>
  <c r="H17" i="1" l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H16" i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C15" i="1"/>
  <c r="H14" i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</calcChain>
</file>

<file path=xl/sharedStrings.xml><?xml version="1.0" encoding="utf-8"?>
<sst xmlns="http://schemas.openxmlformats.org/spreadsheetml/2006/main" count="56" uniqueCount="21">
  <si>
    <t>«Экономика Отрасли (связь)»</t>
  </si>
  <si>
    <r>
      <t xml:space="preserve">Тема:   </t>
    </r>
    <r>
      <rPr>
        <sz val="11"/>
        <color theme="1"/>
        <rFont val="Times New Roman"/>
        <family val="1"/>
        <charset val="204"/>
      </rPr>
      <t>Точка безубыточности</t>
    </r>
  </si>
  <si>
    <r>
      <t>при следующих  исходных данных, представленных в таблице</t>
    </r>
    <r>
      <rPr>
        <sz val="12"/>
        <color theme="1"/>
        <rFont val="Arial"/>
        <family val="2"/>
        <charset val="204"/>
      </rPr>
      <t xml:space="preserve">, по </t>
    </r>
    <r>
      <rPr>
        <i/>
        <sz val="12"/>
        <color theme="1"/>
        <rFont val="Arial"/>
        <family val="2"/>
        <charset val="204"/>
      </rPr>
      <t>вариантам</t>
    </r>
  </si>
  <si>
    <t>Исходные данные</t>
  </si>
  <si>
    <t xml:space="preserve">Вариант </t>
  </si>
  <si>
    <t>Количество услуг связи</t>
  </si>
  <si>
    <t>Цена услуги</t>
  </si>
  <si>
    <t>Постоянные затраты</t>
  </si>
  <si>
    <t>Переменные затраты</t>
  </si>
  <si>
    <t>Пост. Затр.</t>
  </si>
  <si>
    <t>Перем.затр.</t>
  </si>
  <si>
    <t>Общие затр.</t>
  </si>
  <si>
    <t>Доход</t>
  </si>
  <si>
    <t>Чистая прибыль</t>
  </si>
  <si>
    <t>Таблица 2</t>
  </si>
  <si>
    <t>V=(З постоянные)/(Ц-З переменные на единицу)</t>
  </si>
  <si>
    <t>•V- объем оказанных услуг, соответствующий критической точки</t>
  </si>
  <si>
    <t>•З - затраты</t>
  </si>
  <si>
    <t>•Ц- Цена единицы</t>
  </si>
  <si>
    <r>
      <t xml:space="preserve">Определить: </t>
    </r>
    <r>
      <rPr>
        <sz val="11"/>
        <color theme="1"/>
        <rFont val="Times New Roman"/>
        <family val="1"/>
        <charset val="204"/>
      </rPr>
      <t>точку безубыточности</t>
    </r>
    <r>
      <rPr>
        <sz val="18"/>
        <color theme="1"/>
        <rFont val="Times New Roman"/>
        <family val="1"/>
        <charset val="204"/>
      </rPr>
      <t xml:space="preserve"> математическим и графическим </t>
    </r>
    <r>
      <rPr>
        <sz val="11"/>
        <color theme="1"/>
        <rFont val="Times New Roman"/>
        <family val="1"/>
        <charset val="204"/>
      </rPr>
      <t>методами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</si>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</sst>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9"/>
    </xf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5" xfId="0" applyFont="1" applyBorder="1"/>
    <xf numFmtId="0" fontId="0" fillId="0" borderId="6" xfId="0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7" fillId="0" borderId="0" xfId="0" applyFont="1"/>
    <xf numFmtId="0" fontId="8" fillId="0" borderId="0" xfId="0" applyFont="1"/>
    <xf numFmtId="2" fontId="0" fillId="0" borderId="0" xfId="0" applyNumberFormat="1"/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" fontId="0" fillId="0" borderId="0" xfId="0" applyNumberFormat="1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tabSelected="1" zoomScaleNormal="100" workbookViewId="0">
      <pane xSplit="1" topLeftCell="O1" activePane="topRight" state="frozen"/>
      <selection pane="topRight" activeCell="T17" sqref="T17"/>
    </sheetView>
  </sheetViews>
  <sheetFormatPr defaultRowHeight="14.4" x14ac:dyDescent="0.3"/>
  <cols>
    <col min="2" max="2" width="12.88671875" customWidth="1"/>
    <col min="3" max="3" width="11.33203125" customWidth="1"/>
    <col min="4" max="4" width="13.5546875" customWidth="1"/>
    <col min="8" max="8" width="8.88671875" customWidth="1"/>
  </cols>
  <sheetData>
    <row r="2" spans="1:30" ht="21" x14ac:dyDescent="0.3">
      <c r="A2" s="1" t="s">
        <v>0</v>
      </c>
    </row>
    <row r="3" spans="1:30" ht="21" x14ac:dyDescent="0.3">
      <c r="A3" s="2" t="s">
        <v>1</v>
      </c>
    </row>
    <row r="4" spans="1:30" ht="22.8" x14ac:dyDescent="0.3">
      <c r="A4" s="4" t="s">
        <v>19</v>
      </c>
    </row>
    <row r="5" spans="1:30" ht="15.6" x14ac:dyDescent="0.3">
      <c r="A5" s="3" t="s">
        <v>2</v>
      </c>
    </row>
    <row r="6" spans="1:30" ht="15.6" x14ac:dyDescent="0.3">
      <c r="A6" s="3"/>
    </row>
    <row r="7" spans="1:30" ht="15.6" x14ac:dyDescent="0.3">
      <c r="A7" s="3"/>
    </row>
    <row r="8" spans="1:30" ht="18" x14ac:dyDescent="0.35">
      <c r="B8" s="14" t="s">
        <v>15</v>
      </c>
      <c r="C8" s="14"/>
      <c r="D8" s="14"/>
      <c r="E8" s="14"/>
      <c r="F8" s="14"/>
    </row>
    <row r="9" spans="1:30" ht="18" x14ac:dyDescent="0.35">
      <c r="B9" s="14" t="s">
        <v>16</v>
      </c>
      <c r="C9" s="14"/>
      <c r="D9" s="14"/>
      <c r="E9" s="14"/>
      <c r="F9" s="14"/>
    </row>
    <row r="10" spans="1:30" ht="18" x14ac:dyDescent="0.35">
      <c r="B10" s="14" t="s">
        <v>17</v>
      </c>
      <c r="C10" s="14"/>
      <c r="D10" s="14"/>
      <c r="E10" s="14"/>
      <c r="F10" s="14"/>
    </row>
    <row r="11" spans="1:30" ht="18" x14ac:dyDescent="0.35">
      <c r="B11" s="14" t="s">
        <v>18</v>
      </c>
      <c r="C11" s="14"/>
      <c r="D11" s="14"/>
      <c r="E11" s="14"/>
      <c r="F11" s="14"/>
    </row>
    <row r="12" spans="1:30" ht="15" thickBot="1" x14ac:dyDescent="0.35"/>
    <row r="13" spans="1:30" ht="31.2" x14ac:dyDescent="0.3">
      <c r="A13" s="19" t="s">
        <v>3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  <c r="W13" s="5" t="s">
        <v>4</v>
      </c>
      <c r="X13" s="5" t="s">
        <v>4</v>
      </c>
      <c r="Y13" s="5" t="s">
        <v>4</v>
      </c>
      <c r="Z13" s="5" t="s">
        <v>4</v>
      </c>
      <c r="AA13" s="5" t="s">
        <v>4</v>
      </c>
      <c r="AB13" s="5" t="s">
        <v>4</v>
      </c>
      <c r="AC13" s="5" t="s">
        <v>4</v>
      </c>
      <c r="AD13" s="5" t="s">
        <v>4</v>
      </c>
    </row>
    <row r="14" spans="1:30" ht="16.2" thickBot="1" x14ac:dyDescent="0.35">
      <c r="A14" s="20"/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11">
        <f>F14+1</f>
        <v>6</v>
      </c>
      <c r="H14" s="11">
        <f>G14+1</f>
        <v>7</v>
      </c>
      <c r="I14" s="11">
        <f t="shared" ref="I14:AD15" si="0">H14+1</f>
        <v>8</v>
      </c>
      <c r="J14" s="11">
        <f t="shared" si="0"/>
        <v>9</v>
      </c>
      <c r="K14" s="11">
        <f t="shared" si="0"/>
        <v>10</v>
      </c>
      <c r="L14" s="11">
        <f t="shared" si="0"/>
        <v>11</v>
      </c>
      <c r="M14" s="11">
        <f t="shared" si="0"/>
        <v>12</v>
      </c>
      <c r="N14" s="11">
        <f t="shared" si="0"/>
        <v>13</v>
      </c>
      <c r="O14" s="11">
        <f t="shared" si="0"/>
        <v>14</v>
      </c>
      <c r="P14" s="11">
        <f t="shared" si="0"/>
        <v>15</v>
      </c>
      <c r="Q14" s="11">
        <f t="shared" si="0"/>
        <v>16</v>
      </c>
      <c r="R14" s="11">
        <f t="shared" si="0"/>
        <v>17</v>
      </c>
      <c r="S14" s="11">
        <f t="shared" si="0"/>
        <v>18</v>
      </c>
      <c r="T14" s="11">
        <f t="shared" si="0"/>
        <v>19</v>
      </c>
      <c r="U14" s="11">
        <f t="shared" si="0"/>
        <v>20</v>
      </c>
      <c r="V14" s="11">
        <f t="shared" si="0"/>
        <v>21</v>
      </c>
      <c r="W14" s="11">
        <f t="shared" si="0"/>
        <v>22</v>
      </c>
      <c r="X14" s="11">
        <f t="shared" si="0"/>
        <v>23</v>
      </c>
      <c r="Y14" s="11">
        <f t="shared" si="0"/>
        <v>24</v>
      </c>
      <c r="Z14" s="11">
        <f t="shared" si="0"/>
        <v>25</v>
      </c>
      <c r="AA14" s="11">
        <f t="shared" si="0"/>
        <v>26</v>
      </c>
      <c r="AB14" s="11">
        <f t="shared" si="0"/>
        <v>27</v>
      </c>
      <c r="AC14" s="11">
        <f t="shared" si="0"/>
        <v>28</v>
      </c>
      <c r="AD14" s="11">
        <f t="shared" si="0"/>
        <v>29</v>
      </c>
    </row>
    <row r="15" spans="1:30" ht="43.8" thickBot="1" x14ac:dyDescent="0.35">
      <c r="A15" s="7" t="s">
        <v>5</v>
      </c>
      <c r="B15" s="8">
        <v>28</v>
      </c>
      <c r="C15" s="8">
        <f>B15+2</f>
        <v>30</v>
      </c>
      <c r="D15" s="8">
        <v>32</v>
      </c>
      <c r="E15" s="8">
        <v>34</v>
      </c>
      <c r="F15" s="10">
        <v>25</v>
      </c>
      <c r="G15" s="12">
        <f>F15+1</f>
        <v>26</v>
      </c>
      <c r="H15" s="12">
        <f>G15+1</f>
        <v>27</v>
      </c>
      <c r="I15" s="12">
        <f t="shared" si="0"/>
        <v>28</v>
      </c>
      <c r="J15" s="12">
        <v>26</v>
      </c>
      <c r="K15" s="12">
        <f t="shared" si="0"/>
        <v>27</v>
      </c>
      <c r="L15" s="12">
        <f t="shared" si="0"/>
        <v>28</v>
      </c>
      <c r="M15" s="12">
        <f t="shared" si="0"/>
        <v>29</v>
      </c>
      <c r="N15" s="12">
        <f t="shared" si="0"/>
        <v>30</v>
      </c>
      <c r="O15" s="12">
        <f t="shared" si="0"/>
        <v>31</v>
      </c>
      <c r="P15" s="12">
        <f t="shared" si="0"/>
        <v>32</v>
      </c>
      <c r="Q15" s="12">
        <f t="shared" si="0"/>
        <v>33</v>
      </c>
      <c r="R15" s="12">
        <v>33</v>
      </c>
      <c r="S15" s="12">
        <f t="shared" si="0"/>
        <v>34</v>
      </c>
      <c r="T15" s="12">
        <f t="shared" si="0"/>
        <v>35</v>
      </c>
      <c r="U15" s="12">
        <f t="shared" si="0"/>
        <v>36</v>
      </c>
      <c r="V15" s="12">
        <f t="shared" si="0"/>
        <v>37</v>
      </c>
      <c r="W15" s="12">
        <f t="shared" si="0"/>
        <v>38</v>
      </c>
      <c r="X15" s="12">
        <v>36</v>
      </c>
      <c r="Y15" s="12">
        <f t="shared" si="0"/>
        <v>37</v>
      </c>
      <c r="Z15" s="12">
        <v>28</v>
      </c>
      <c r="AA15" s="12">
        <f t="shared" si="0"/>
        <v>29</v>
      </c>
      <c r="AB15" s="12">
        <f t="shared" si="0"/>
        <v>30</v>
      </c>
      <c r="AC15" s="12">
        <f t="shared" si="0"/>
        <v>31</v>
      </c>
      <c r="AD15" s="12">
        <f t="shared" si="0"/>
        <v>32</v>
      </c>
    </row>
    <row r="16" spans="1:30" ht="29.4" thickBot="1" x14ac:dyDescent="0.35">
      <c r="A16" s="7" t="s">
        <v>6</v>
      </c>
      <c r="B16" s="8">
        <v>68000</v>
      </c>
      <c r="C16" s="8">
        <v>69000</v>
      </c>
      <c r="D16" s="8">
        <v>71000</v>
      </c>
      <c r="E16" s="8">
        <v>73000</v>
      </c>
      <c r="F16" s="10">
        <v>74000</v>
      </c>
      <c r="G16" s="12">
        <f>F16+10</f>
        <v>74010</v>
      </c>
      <c r="H16" s="12">
        <f>G16+10</f>
        <v>74020</v>
      </c>
      <c r="I16" s="12">
        <f t="shared" ref="I16:AD16" si="1">H16+10</f>
        <v>74030</v>
      </c>
      <c r="J16" s="12">
        <f t="shared" si="1"/>
        <v>74040</v>
      </c>
      <c r="K16" s="12">
        <f t="shared" si="1"/>
        <v>74050</v>
      </c>
      <c r="L16" s="12">
        <f t="shared" si="1"/>
        <v>74060</v>
      </c>
      <c r="M16" s="12">
        <f t="shared" si="1"/>
        <v>74070</v>
      </c>
      <c r="N16" s="12">
        <f t="shared" si="1"/>
        <v>74080</v>
      </c>
      <c r="O16" s="12">
        <f t="shared" si="1"/>
        <v>74090</v>
      </c>
      <c r="P16" s="12">
        <f t="shared" si="1"/>
        <v>74100</v>
      </c>
      <c r="Q16" s="12">
        <f t="shared" si="1"/>
        <v>74110</v>
      </c>
      <c r="R16" s="12">
        <f t="shared" si="1"/>
        <v>74120</v>
      </c>
      <c r="S16" s="12">
        <f t="shared" si="1"/>
        <v>74130</v>
      </c>
      <c r="T16" s="12">
        <f t="shared" si="1"/>
        <v>74140</v>
      </c>
      <c r="U16" s="12">
        <f t="shared" si="1"/>
        <v>74150</v>
      </c>
      <c r="V16" s="12">
        <f t="shared" si="1"/>
        <v>74160</v>
      </c>
      <c r="W16" s="12">
        <f t="shared" si="1"/>
        <v>74170</v>
      </c>
      <c r="X16" s="12">
        <f t="shared" si="1"/>
        <v>74180</v>
      </c>
      <c r="Y16" s="12">
        <f t="shared" si="1"/>
        <v>74190</v>
      </c>
      <c r="Z16" s="12">
        <f t="shared" si="1"/>
        <v>74200</v>
      </c>
      <c r="AA16" s="12">
        <f t="shared" si="1"/>
        <v>74210</v>
      </c>
      <c r="AB16" s="12">
        <f t="shared" si="1"/>
        <v>74220</v>
      </c>
      <c r="AC16" s="12">
        <f t="shared" si="1"/>
        <v>74230</v>
      </c>
      <c r="AD16" s="12">
        <f t="shared" si="1"/>
        <v>74240</v>
      </c>
    </row>
    <row r="17" spans="1:30" ht="43.8" thickBot="1" x14ac:dyDescent="0.35">
      <c r="A17" s="7" t="s">
        <v>7</v>
      </c>
      <c r="B17" s="8">
        <v>408000</v>
      </c>
      <c r="C17" s="8">
        <v>410000</v>
      </c>
      <c r="D17" s="8">
        <v>390000</v>
      </c>
      <c r="E17" s="8">
        <v>400000</v>
      </c>
      <c r="F17" s="10">
        <v>480000</v>
      </c>
      <c r="G17" s="12">
        <f>F17+5000</f>
        <v>485000</v>
      </c>
      <c r="H17" s="12">
        <f>G17+5000</f>
        <v>490000</v>
      </c>
      <c r="I17" s="12">
        <f t="shared" ref="I17:AD17" si="2">H17+5000</f>
        <v>495000</v>
      </c>
      <c r="J17" s="12">
        <f t="shared" si="2"/>
        <v>500000</v>
      </c>
      <c r="K17" s="12">
        <f t="shared" si="2"/>
        <v>505000</v>
      </c>
      <c r="L17" s="12">
        <f t="shared" si="2"/>
        <v>510000</v>
      </c>
      <c r="M17" s="12">
        <f t="shared" si="2"/>
        <v>515000</v>
      </c>
      <c r="N17" s="12">
        <f t="shared" si="2"/>
        <v>520000</v>
      </c>
      <c r="O17" s="12">
        <f t="shared" si="2"/>
        <v>525000</v>
      </c>
      <c r="P17" s="12">
        <f t="shared" si="2"/>
        <v>530000</v>
      </c>
      <c r="Q17" s="12">
        <f t="shared" si="2"/>
        <v>535000</v>
      </c>
      <c r="R17" s="12">
        <f t="shared" si="2"/>
        <v>540000</v>
      </c>
      <c r="S17" s="12">
        <f t="shared" si="2"/>
        <v>545000</v>
      </c>
      <c r="T17" s="12">
        <f t="shared" si="2"/>
        <v>550000</v>
      </c>
      <c r="U17" s="12">
        <f t="shared" si="2"/>
        <v>555000</v>
      </c>
      <c r="V17" s="12">
        <f t="shared" si="2"/>
        <v>560000</v>
      </c>
      <c r="W17" s="12">
        <f t="shared" si="2"/>
        <v>565000</v>
      </c>
      <c r="X17" s="12">
        <f t="shared" si="2"/>
        <v>570000</v>
      </c>
      <c r="Y17" s="12">
        <f t="shared" si="2"/>
        <v>575000</v>
      </c>
      <c r="Z17" s="12">
        <f t="shared" si="2"/>
        <v>580000</v>
      </c>
      <c r="AA17" s="12">
        <f t="shared" si="2"/>
        <v>585000</v>
      </c>
      <c r="AB17" s="12">
        <f t="shared" si="2"/>
        <v>590000</v>
      </c>
      <c r="AC17" s="12">
        <f t="shared" si="2"/>
        <v>595000</v>
      </c>
      <c r="AD17" s="12">
        <f t="shared" si="2"/>
        <v>600000</v>
      </c>
    </row>
    <row r="18" spans="1:30" ht="43.8" thickBot="1" x14ac:dyDescent="0.35">
      <c r="A18" s="7" t="s">
        <v>8</v>
      </c>
      <c r="B18" s="8">
        <v>1220000</v>
      </c>
      <c r="C18" s="8">
        <v>1240000</v>
      </c>
      <c r="D18" s="8">
        <v>1130000</v>
      </c>
      <c r="E18" s="8">
        <v>1250000</v>
      </c>
      <c r="F18" s="10">
        <v>1330000</v>
      </c>
      <c r="G18" s="12">
        <f>F18+200</f>
        <v>1330200</v>
      </c>
      <c r="H18" s="12">
        <f t="shared" ref="H18:AD18" si="3">G18+200</f>
        <v>1330400</v>
      </c>
      <c r="I18" s="12">
        <f t="shared" si="3"/>
        <v>1330600</v>
      </c>
      <c r="J18" s="12">
        <f t="shared" si="3"/>
        <v>1330800</v>
      </c>
      <c r="K18" s="12">
        <f t="shared" si="3"/>
        <v>1331000</v>
      </c>
      <c r="L18" s="12">
        <f t="shared" si="3"/>
        <v>1331200</v>
      </c>
      <c r="M18" s="12">
        <f t="shared" si="3"/>
        <v>1331400</v>
      </c>
      <c r="N18" s="12">
        <f t="shared" si="3"/>
        <v>1331600</v>
      </c>
      <c r="O18" s="12">
        <f t="shared" si="3"/>
        <v>1331800</v>
      </c>
      <c r="P18" s="12">
        <f t="shared" si="3"/>
        <v>1332000</v>
      </c>
      <c r="Q18" s="12">
        <f t="shared" si="3"/>
        <v>1332200</v>
      </c>
      <c r="R18" s="12">
        <f t="shared" si="3"/>
        <v>1332400</v>
      </c>
      <c r="S18" s="12">
        <f t="shared" si="3"/>
        <v>1332600</v>
      </c>
      <c r="T18" s="12">
        <f t="shared" si="3"/>
        <v>1332800</v>
      </c>
      <c r="U18" s="12">
        <f t="shared" si="3"/>
        <v>1333000</v>
      </c>
      <c r="V18" s="12">
        <f t="shared" si="3"/>
        <v>1333200</v>
      </c>
      <c r="W18" s="12">
        <f t="shared" si="3"/>
        <v>1333400</v>
      </c>
      <c r="X18" s="12">
        <f t="shared" si="3"/>
        <v>1333600</v>
      </c>
      <c r="Y18" s="12">
        <f t="shared" si="3"/>
        <v>1333800</v>
      </c>
      <c r="Z18" s="12">
        <f t="shared" si="3"/>
        <v>1334000</v>
      </c>
      <c r="AA18" s="12">
        <f t="shared" si="3"/>
        <v>1334200</v>
      </c>
      <c r="AB18" s="12">
        <f t="shared" si="3"/>
        <v>1334400</v>
      </c>
      <c r="AC18" s="12">
        <f t="shared" si="3"/>
        <v>1334600</v>
      </c>
      <c r="AD18" s="12">
        <f t="shared" si="3"/>
        <v>1334800</v>
      </c>
    </row>
    <row r="20" spans="1:30" ht="21" x14ac:dyDescent="0.4">
      <c r="F20" s="13" t="s">
        <v>14</v>
      </c>
    </row>
    <row r="21" spans="1:30" ht="43.8" thickBot="1" x14ac:dyDescent="0.35">
      <c r="A21" s="17" t="s">
        <v>5</v>
      </c>
      <c r="B21" s="9" t="s">
        <v>9</v>
      </c>
      <c r="C21" s="9" t="s">
        <v>10</v>
      </c>
      <c r="D21" s="9" t="s">
        <v>11</v>
      </c>
      <c r="E21" s="9" t="s">
        <v>12</v>
      </c>
      <c r="F21" s="9" t="s">
        <v>13</v>
      </c>
      <c r="G21" s="9"/>
    </row>
    <row r="22" spans="1:30" x14ac:dyDescent="0.3">
      <c r="A22">
        <v>1</v>
      </c>
      <c r="C22" s="18"/>
      <c r="D22" s="15"/>
    </row>
    <row r="23" spans="1:30" x14ac:dyDescent="0.3">
      <c r="A23">
        <f>A22+1</f>
        <v>2</v>
      </c>
      <c r="C23" s="18"/>
      <c r="D23" s="15"/>
    </row>
    <row r="24" spans="1:30" x14ac:dyDescent="0.3">
      <c r="A24">
        <f t="shared" ref="A24:A46" si="4">A23+1</f>
        <v>3</v>
      </c>
    </row>
    <row r="25" spans="1:30" x14ac:dyDescent="0.3">
      <c r="A25">
        <f t="shared" si="4"/>
        <v>4</v>
      </c>
    </row>
    <row r="26" spans="1:30" x14ac:dyDescent="0.3">
      <c r="A26">
        <f t="shared" si="4"/>
        <v>5</v>
      </c>
    </row>
    <row r="27" spans="1:30" x14ac:dyDescent="0.3">
      <c r="A27">
        <f t="shared" si="4"/>
        <v>6</v>
      </c>
    </row>
    <row r="28" spans="1:30" x14ac:dyDescent="0.3">
      <c r="A28">
        <f t="shared" si="4"/>
        <v>7</v>
      </c>
    </row>
    <row r="29" spans="1:30" x14ac:dyDescent="0.3">
      <c r="A29">
        <f t="shared" si="4"/>
        <v>8</v>
      </c>
    </row>
    <row r="30" spans="1:30" x14ac:dyDescent="0.3">
      <c r="A30">
        <f t="shared" si="4"/>
        <v>9</v>
      </c>
    </row>
    <row r="31" spans="1:30" x14ac:dyDescent="0.3">
      <c r="A31">
        <f t="shared" si="4"/>
        <v>10</v>
      </c>
    </row>
    <row r="32" spans="1:30" x14ac:dyDescent="0.3">
      <c r="A32">
        <f t="shared" si="4"/>
        <v>11</v>
      </c>
    </row>
    <row r="33" spans="1:1" x14ac:dyDescent="0.3">
      <c r="A33">
        <f t="shared" si="4"/>
        <v>12</v>
      </c>
    </row>
    <row r="34" spans="1:1" x14ac:dyDescent="0.3">
      <c r="A34">
        <f t="shared" si="4"/>
        <v>13</v>
      </c>
    </row>
    <row r="35" spans="1:1" x14ac:dyDescent="0.3">
      <c r="A35">
        <f t="shared" si="4"/>
        <v>14</v>
      </c>
    </row>
    <row r="36" spans="1:1" x14ac:dyDescent="0.3">
      <c r="A36">
        <f t="shared" si="4"/>
        <v>15</v>
      </c>
    </row>
    <row r="37" spans="1:1" x14ac:dyDescent="0.3">
      <c r="A37">
        <f t="shared" si="4"/>
        <v>16</v>
      </c>
    </row>
    <row r="38" spans="1:1" x14ac:dyDescent="0.3">
      <c r="A38">
        <f t="shared" si="4"/>
        <v>17</v>
      </c>
    </row>
    <row r="39" spans="1:1" x14ac:dyDescent="0.3">
      <c r="A39">
        <f t="shared" si="4"/>
        <v>18</v>
      </c>
    </row>
    <row r="40" spans="1:1" x14ac:dyDescent="0.3">
      <c r="A40">
        <f t="shared" si="4"/>
        <v>19</v>
      </c>
    </row>
    <row r="41" spans="1:1" x14ac:dyDescent="0.3">
      <c r="A41">
        <f t="shared" si="4"/>
        <v>20</v>
      </c>
    </row>
    <row r="42" spans="1:1" x14ac:dyDescent="0.3">
      <c r="A42">
        <f t="shared" si="4"/>
        <v>21</v>
      </c>
    </row>
    <row r="43" spans="1:1" x14ac:dyDescent="0.3">
      <c r="A43">
        <f t="shared" si="4"/>
        <v>22</v>
      </c>
    </row>
    <row r="44" spans="1:1" x14ac:dyDescent="0.3">
      <c r="A44">
        <f t="shared" si="4"/>
        <v>23</v>
      </c>
    </row>
    <row r="45" spans="1:1" x14ac:dyDescent="0.3">
      <c r="A45">
        <f t="shared" si="4"/>
        <v>24</v>
      </c>
    </row>
    <row r="46" spans="1:1" x14ac:dyDescent="0.3">
      <c r="A46">
        <f t="shared" si="4"/>
        <v>25</v>
      </c>
    </row>
    <row r="47" spans="1:1" x14ac:dyDescent="0.3">
      <c r="A47" t="s">
        <v>20</v>
      </c>
    </row>
  </sheetData>
  <mergeCells count="1">
    <mergeCell ref="A13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4" sqref="B4"/>
    </sheetView>
  </sheetViews>
  <sheetFormatPr defaultRowHeight="14.4" x14ac:dyDescent="0.3"/>
  <sheetData>
    <row r="1" spans="2:3" ht="15" thickBot="1" x14ac:dyDescent="0.35"/>
    <row r="2" spans="2:3" ht="31.2" x14ac:dyDescent="0.3">
      <c r="B2" s="19" t="s">
        <v>3</v>
      </c>
      <c r="C2" s="5" t="s">
        <v>4</v>
      </c>
    </row>
    <row r="3" spans="2:3" ht="16.2" thickBot="1" x14ac:dyDescent="0.35">
      <c r="B3" s="20"/>
      <c r="C3" s="6">
        <v>1</v>
      </c>
    </row>
    <row r="4" spans="2:3" ht="43.8" thickBot="1" x14ac:dyDescent="0.35">
      <c r="B4" s="16" t="s">
        <v>5</v>
      </c>
      <c r="C4" s="8">
        <v>28</v>
      </c>
    </row>
    <row r="5" spans="2:3" ht="29.4" thickBot="1" x14ac:dyDescent="0.35">
      <c r="B5" s="16" t="s">
        <v>6</v>
      </c>
      <c r="C5" s="8">
        <v>68000</v>
      </c>
    </row>
    <row r="6" spans="2:3" ht="43.8" thickBot="1" x14ac:dyDescent="0.35">
      <c r="B6" s="16" t="s">
        <v>7</v>
      </c>
      <c r="C6" s="8">
        <v>408000</v>
      </c>
    </row>
    <row r="7" spans="2:3" ht="43.8" thickBot="1" x14ac:dyDescent="0.35">
      <c r="B7" s="16" t="s">
        <v>8</v>
      </c>
      <c r="C7" s="8">
        <v>1220000</v>
      </c>
    </row>
  </sheetData>
  <mergeCells count="1"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Надин</dc:creator>
  <cp:lastModifiedBy>Надин</cp:lastModifiedBy>
  <dcterms:created xsi:type="dcterms:W3CDTF">2021-05-28T18:13:30Z</dcterms:created>
  <dcterms:modified xsi:type="dcterms:W3CDTF">2023-05-10T19:04:32Z</dcterms:modified>
</cp:coreProperties>
</file>