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3"/>
    <sheet name="Лист2" sheetId="2" state="visible" r:id="rId4"/>
    <sheet name="Лист3" sheetId="3" state="visible" r:id="rId5"/>
    <sheet name="Лист4" sheetId="4" state="visible" r:id="rId6"/>
    <sheet name="Лист5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<sst xmlns="http://schemas.openxmlformats.org/spreadsheetml/2006/main" count="608" uniqueCount="191">
  <si>
    <t xml:space="preserve">Таблица для формирования баланса</t>
  </si>
  <si>
    <t xml:space="preserve">АКТИВ</t>
  </si>
  <si>
    <t xml:space="preserve">ПАССИВ</t>
  </si>
  <si>
    <t xml:space="preserve">Сумма</t>
  </si>
  <si>
    <t xml:space="preserve">I</t>
  </si>
  <si>
    <t xml:space="preserve">Внеоборотные активы:</t>
  </si>
  <si>
    <t xml:space="preserve">III</t>
  </si>
  <si>
    <t xml:space="preserve">Капитал и резервы:</t>
  </si>
  <si>
    <t xml:space="preserve">Уставный капитал</t>
  </si>
  <si>
    <t xml:space="preserve">Прибыль(убыток)</t>
  </si>
  <si>
    <t xml:space="preserve">Итого по разделу 1</t>
  </si>
  <si>
    <t xml:space="preserve">Итого по разделу III</t>
  </si>
  <si>
    <t xml:space="preserve">II</t>
  </si>
  <si>
    <t xml:space="preserve">Оборотные активы:</t>
  </si>
  <si>
    <t xml:space="preserve">IV</t>
  </si>
  <si>
    <t xml:space="preserve">Долгосрочные обязательства:</t>
  </si>
  <si>
    <t xml:space="preserve">Итого по разделу IV</t>
  </si>
  <si>
    <t xml:space="preserve">V</t>
  </si>
  <si>
    <t xml:space="preserve">Краткосрочные обязательства:</t>
  </si>
  <si>
    <t xml:space="preserve">Итого по разделу II</t>
  </si>
  <si>
    <t xml:space="preserve">Итого по разделу V</t>
  </si>
  <si>
    <t xml:space="preserve">БАЛАНС р.I+р.II</t>
  </si>
  <si>
    <t xml:space="preserve">БАЛАНС р.III+р.IV+р.V</t>
  </si>
  <si>
    <t xml:space="preserve">Практика  3</t>
  </si>
  <si>
    <t xml:space="preserve">Расчет прибыли на 1 акцию</t>
  </si>
  <si>
    <t xml:space="preserve">Вариант</t>
  </si>
  <si>
    <t xml:space="preserve">Чистая прибыль компании АО "Позитрон " за отчетный год составила</t>
  </si>
  <si>
    <t xml:space="preserve">Базовая прибыль </t>
  </si>
  <si>
    <t xml:space="preserve">у.е.</t>
  </si>
  <si>
    <t xml:space="preserve">11450 тыс. у.е.</t>
  </si>
  <si>
    <t xml:space="preserve">Размер выплаченных дивидендов по привилегированным акциям</t>
  </si>
  <si>
    <t xml:space="preserve">Разводненная прибыль</t>
  </si>
  <si>
    <t xml:space="preserve">763 тыс.у.е.</t>
  </si>
  <si>
    <t xml:space="preserve">Средневзвешенное колличество обыкновенных акций  в</t>
  </si>
  <si>
    <t xml:space="preserve">отчетном году составило</t>
  </si>
  <si>
    <t xml:space="preserve">64923.</t>
  </si>
  <si>
    <t xml:space="preserve">При этом в течение отчетного периода компания выпустила следующие </t>
  </si>
  <si>
    <t xml:space="preserve">финансовые инструменты:</t>
  </si>
  <si>
    <t xml:space="preserve"> 1.        24 марта были выпущены опционы на</t>
  </si>
  <si>
    <t xml:space="preserve">87000 обыкновенных акций</t>
  </si>
  <si>
    <t xml:space="preserve"> 2.        19 октября были выпущены опционы на</t>
  </si>
  <si>
    <t xml:space="preserve">42000 обыкновенных акций</t>
  </si>
  <si>
    <t xml:space="preserve">Определить :</t>
  </si>
  <si>
    <t xml:space="preserve"> </t>
  </si>
  <si>
    <t xml:space="preserve">1. Базовую прибыль на  акцию</t>
  </si>
  <si>
    <t xml:space="preserve">2. Разводненную  прибыль на  акцию</t>
  </si>
  <si>
    <t xml:space="preserve">Базовая прибыль на акцию предыдущего года 17,6 у.е.</t>
  </si>
  <si>
    <t xml:space="preserve">Рекомендации по выполнению и оформлению самостоятельной работы</t>
  </si>
  <si>
    <t xml:space="preserve">Законченная работа должна состоять из титульного листа, номера задания,</t>
  </si>
  <si>
    <t xml:space="preserve"> соответствующего номеру в списке группы. (см. файл группы), ФИО студента,</t>
  </si>
  <si>
    <t xml:space="preserve">экономического анализа</t>
  </si>
  <si>
    <t xml:space="preserve">Задание выполнять в формате Excel.</t>
  </si>
  <si>
    <t xml:space="preserve">Ваш вариант – порядковый номер в группе. </t>
  </si>
  <si>
    <t xml:space="preserve">Для получения зачета по практике необходимо выполнить все задания.</t>
  </si>
  <si>
    <t xml:space="preserve">Чистая прибыль компании АО "Опцион " за отчетный год составила</t>
  </si>
  <si>
    <t xml:space="preserve">Чистая прибыль компании АО "Инфо " за отчетный год составила</t>
  </si>
  <si>
    <t xml:space="preserve">Чистая прибыль компании АО "Визит " за отчетный год составила</t>
  </si>
  <si>
    <t xml:space="preserve">6750 тыс. у.е.</t>
  </si>
  <si>
    <t xml:space="preserve">7750000 у.е.</t>
  </si>
  <si>
    <t xml:space="preserve">9130000 у.е.</t>
  </si>
  <si>
    <t xml:space="preserve">425 тыс.у.е.</t>
  </si>
  <si>
    <t xml:space="preserve">495000 у.е.</t>
  </si>
  <si>
    <t xml:space="preserve">827000у.е.</t>
  </si>
  <si>
    <t xml:space="preserve">423000.</t>
  </si>
  <si>
    <t xml:space="preserve">589000.</t>
  </si>
  <si>
    <t xml:space="preserve">343923.</t>
  </si>
  <si>
    <t xml:space="preserve"> 1.        20 мая были выпущены опционы на</t>
  </si>
  <si>
    <t xml:space="preserve"> 1.        20 апреля были выпущены опционы на</t>
  </si>
  <si>
    <t xml:space="preserve"> 1.        18 апреля были выпущены опционы на</t>
  </si>
  <si>
    <t xml:space="preserve">59000 обыкновенных акций</t>
  </si>
  <si>
    <t xml:space="preserve">61000 обыкновенных акций</t>
  </si>
  <si>
    <t xml:space="preserve"> 2.        15 октября были выпущены опционы на</t>
  </si>
  <si>
    <t xml:space="preserve"> 2.        31 октября были выпущены опционы на</t>
  </si>
  <si>
    <t xml:space="preserve"> 2.        09 сентября были выпущены опционы на</t>
  </si>
  <si>
    <t xml:space="preserve">35100 обыкновенных акций</t>
  </si>
  <si>
    <t xml:space="preserve">29100 обыкновенных акций</t>
  </si>
  <si>
    <t xml:space="preserve">32000 обыкновенных акций</t>
  </si>
  <si>
    <t xml:space="preserve">Базовая прибыль на акцию предыдущего года 15,6 у.е.</t>
  </si>
  <si>
    <t xml:space="preserve">Базовая прибыль на акцию предыдущего года 95,6 у.е.</t>
  </si>
  <si>
    <t xml:space="preserve">Базовая прибыль на акцию предыдущего года 45,6 у.е.</t>
  </si>
  <si>
    <t xml:space="preserve">Количество дней в году 365</t>
  </si>
  <si>
    <t xml:space="preserve">Чистая прибыль компании АО "Орион " за отчетный год составила</t>
  </si>
  <si>
    <t xml:space="preserve">Чистая прибыль компании АО "Тригер+ " за отчетный год составила</t>
  </si>
  <si>
    <t xml:space="preserve">Чистая прибыль компании АО "Бета+ " за отчетный год составила</t>
  </si>
  <si>
    <t xml:space="preserve">9130 тыс. у.е.</t>
  </si>
  <si>
    <t xml:space="preserve">9230000 у.е.</t>
  </si>
  <si>
    <t xml:space="preserve">14130000 у.е.</t>
  </si>
  <si>
    <t xml:space="preserve">697 тыс.у.е.</t>
  </si>
  <si>
    <t xml:space="preserve">998000 у.е.</t>
  </si>
  <si>
    <t xml:space="preserve">639000 у.е.</t>
  </si>
  <si>
    <t xml:space="preserve">83923.</t>
  </si>
  <si>
    <t xml:space="preserve"> 1.        14 апреля были выпущены опционы на</t>
  </si>
  <si>
    <t xml:space="preserve"> 1.        22 февраля были выпущены опционы на</t>
  </si>
  <si>
    <t xml:space="preserve">78000 обыкновенных акций</t>
  </si>
  <si>
    <t xml:space="preserve">88000 обыкновенных акций</t>
  </si>
  <si>
    <t xml:space="preserve">77000 обыкновенных акций</t>
  </si>
  <si>
    <t xml:space="preserve"> 2.        18 ноября были выпущены опционы на</t>
  </si>
  <si>
    <t xml:space="preserve"> 2.        24 октября были выпущены опционы на</t>
  </si>
  <si>
    <t xml:space="preserve">49000 обыкновенных акций</t>
  </si>
  <si>
    <t xml:space="preserve">57000 обыкновенных акций</t>
  </si>
  <si>
    <t xml:space="preserve">55000 обыкновенных акций</t>
  </si>
  <si>
    <t xml:space="preserve">Базовая прибыль на акцию предыдущего года 65,6 у.е.</t>
  </si>
  <si>
    <t xml:space="preserve">Чистая прибыль компании АО "Победа " за отчетный год составила</t>
  </si>
  <si>
    <t xml:space="preserve">Чистая прибыль компании АО "КВЕСТ " за отчетный год составила</t>
  </si>
  <si>
    <t xml:space="preserve">11130 тыс. у.е.</t>
  </si>
  <si>
    <t xml:space="preserve">99930000 у.е.</t>
  </si>
  <si>
    <t xml:space="preserve">19450000 у.е.</t>
  </si>
  <si>
    <t xml:space="preserve">849 тыс.у.е.</t>
  </si>
  <si>
    <t xml:space="preserve">743000у.е.</t>
  </si>
  <si>
    <t xml:space="preserve">693000 у.е.</t>
  </si>
  <si>
    <t xml:space="preserve">73923.</t>
  </si>
  <si>
    <t xml:space="preserve">84945.</t>
  </si>
  <si>
    <t xml:space="preserve">121923.</t>
  </si>
  <si>
    <t xml:space="preserve"> 1.        15 марта были выпущены опционы на</t>
  </si>
  <si>
    <t xml:space="preserve"> 1.        25 марта были выпущены опционы на</t>
  </si>
  <si>
    <t xml:space="preserve"> 1.        29 марта были выпущены опционы на</t>
  </si>
  <si>
    <t xml:space="preserve">67000 обыкновенных акций</t>
  </si>
  <si>
    <t xml:space="preserve">31000 обыкновенных акций</t>
  </si>
  <si>
    <t xml:space="preserve"> 2.        10 ноября были выпущены опционы на</t>
  </si>
  <si>
    <t xml:space="preserve"> 2.        12 декабря были выпущены опционы на</t>
  </si>
  <si>
    <t xml:space="preserve">51000 обыкновенных акций</t>
  </si>
  <si>
    <t xml:space="preserve">22000 обыкновенных акций</t>
  </si>
  <si>
    <t xml:space="preserve">Сделать экономический анализ</t>
  </si>
  <si>
    <t xml:space="preserve">Базовая прибыль на акцию предыдущего года 37,6 у.е.</t>
  </si>
  <si>
    <t xml:space="preserve">Базовая прибыль на акцию предыдущего года 29,6 у.е.</t>
  </si>
  <si>
    <t xml:space="preserve">13130 тыс. у.е.</t>
  </si>
  <si>
    <t xml:space="preserve">12130000 у.е.</t>
  </si>
  <si>
    <t xml:space="preserve">14950000  у.е.</t>
  </si>
  <si>
    <t xml:space="preserve">999000 у.е.</t>
  </si>
  <si>
    <t xml:space="preserve">143923.</t>
  </si>
  <si>
    <t xml:space="preserve"> 1.        15 апреля были выпущены опционы на</t>
  </si>
  <si>
    <t xml:space="preserve"> 1.        11 февраля были выпущены опционы на</t>
  </si>
  <si>
    <t xml:space="preserve">28700 обыкновенных акций</t>
  </si>
  <si>
    <t xml:space="preserve"> 2.        19 сентября были выпущены опционы на</t>
  </si>
  <si>
    <t xml:space="preserve"> 2.        16 августа были выпущены опционы на</t>
  </si>
  <si>
    <t xml:space="preserve">13000 обыкновенных акций</t>
  </si>
  <si>
    <t xml:space="preserve">Базовая прибыль на акцию предыдущего года 27,6 у.е.</t>
  </si>
  <si>
    <t xml:space="preserve">Чистая прибыль компании АО "Альфа+ " за отчетный год составила</t>
  </si>
  <si>
    <t xml:space="preserve">Чистая прибыль компании АО "Озитр " за отчетный год составила</t>
  </si>
  <si>
    <t xml:space="preserve">9350000 у.е.</t>
  </si>
  <si>
    <t xml:space="preserve">833 тыс.у.е.</t>
  </si>
  <si>
    <t xml:space="preserve">839000 у.е.</t>
  </si>
  <si>
    <t xml:space="preserve">611000 у.е.</t>
  </si>
  <si>
    <t xml:space="preserve">63923.</t>
  </si>
  <si>
    <t xml:space="preserve">71234.</t>
  </si>
  <si>
    <t xml:space="preserve"> 1.        24 февраля были выпущены опционы на</t>
  </si>
  <si>
    <t xml:space="preserve"> 1.        26 марта были выпущены опционы на</t>
  </si>
  <si>
    <t xml:space="preserve"> 2.        10 августа  были выпущены опционы на</t>
  </si>
  <si>
    <t xml:space="preserve">43000 обыкновенных акций</t>
  </si>
  <si>
    <t xml:space="preserve">Базовая прибыль на акцию предыдущего года 44,6 у.е.</t>
  </si>
  <si>
    <t xml:space="preserve">Чистая прибыль компании АО "Нордвест " за отчетный год составила</t>
  </si>
  <si>
    <t xml:space="preserve">Чистая прибыль компании АО "Витязь " за отчетный год составила</t>
  </si>
  <si>
    <t xml:space="preserve">10950000 у.е.</t>
  </si>
  <si>
    <t xml:space="preserve">663000 у.е.</t>
  </si>
  <si>
    <t xml:space="preserve">660000 у.е.</t>
  </si>
  <si>
    <t xml:space="preserve">81923.</t>
  </si>
  <si>
    <t xml:space="preserve">74923.</t>
  </si>
  <si>
    <t xml:space="preserve"> 1.        66 июня были выпущены опционы на</t>
  </si>
  <si>
    <t xml:space="preserve">79000 обыкновенных акций</t>
  </si>
  <si>
    <t xml:space="preserve"> 2.        23 сентября октября были выпущены опционы на</t>
  </si>
  <si>
    <t xml:space="preserve">Базовая прибыль на акцию предыдущего года 97,6 у.е.</t>
  </si>
  <si>
    <t xml:space="preserve">Чистая прибыль компании АО "Город " за отчетный год составила</t>
  </si>
  <si>
    <t xml:space="preserve">10950 тыс. у.е.</t>
  </si>
  <si>
    <t xml:space="preserve">12950000  у.е.</t>
  </si>
  <si>
    <t xml:space="preserve">9110000 у.е.</t>
  </si>
  <si>
    <t xml:space="preserve">399000 у.е.</t>
  </si>
  <si>
    <t xml:space="preserve">41823.</t>
  </si>
  <si>
    <t xml:space="preserve"> 1.        11 марта были выпущены опционы на</t>
  </si>
  <si>
    <t xml:space="preserve"> 1.        26 мая были выпущены опционы на</t>
  </si>
  <si>
    <t xml:space="preserve">69000 обыкновенных акций</t>
  </si>
  <si>
    <t xml:space="preserve"> 2.        16 октября были выпущены опционы на</t>
  </si>
  <si>
    <t xml:space="preserve"> 2.        12  декабря были выпущены опционы на</t>
  </si>
  <si>
    <t xml:space="preserve">33000 обыкновенных акций</t>
  </si>
  <si>
    <t xml:space="preserve">45000 обыкновенных акций</t>
  </si>
  <si>
    <t xml:space="preserve">Базовая прибыль на акцию предыдущего года 89,6 у.е.</t>
  </si>
  <si>
    <t xml:space="preserve">11350 тыс. у.е.</t>
  </si>
  <si>
    <t xml:space="preserve">777 тыс.у.е.</t>
  </si>
  <si>
    <t xml:space="preserve"> 2.        10 июля октября были выпущены опционы на</t>
  </si>
  <si>
    <t xml:space="preserve">9350 тыс. у.е.</t>
  </si>
  <si>
    <t xml:space="preserve">10050000 у.е.</t>
  </si>
  <si>
    <t xml:space="preserve">547 тыс.у.е.</t>
  </si>
  <si>
    <t xml:space="preserve">540000 у.е.</t>
  </si>
  <si>
    <t xml:space="preserve"> 1.        16 марта были выпущены опционы на</t>
  </si>
  <si>
    <t xml:space="preserve"> 1.        16 июня были выпущены опционы на</t>
  </si>
  <si>
    <t xml:space="preserve"> 2.        12 июля октября были выпущены опционы на</t>
  </si>
  <si>
    <t xml:space="preserve"> 2.        12 сентября октября были выпущены опционы на</t>
  </si>
  <si>
    <t xml:space="preserve">63000 обыкновенных акций</t>
  </si>
  <si>
    <t xml:space="preserve">9450000 у.е.</t>
  </si>
  <si>
    <t xml:space="preserve">599000 у.е.</t>
  </si>
  <si>
    <t xml:space="preserve">44923.</t>
  </si>
  <si>
    <t xml:space="preserve">Базовая прибыль на акцию предыдущего года 20,6 у.е.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</si>
</sst>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 val="true"/>
      <sz val="16"/>
      <color theme="4" tint="-0.25"/>
      <name val="Calibri"/>
      <family val="2"/>
      <charset val="204"/>
    </font>
    <font>
      <i val="true"/>
      <sz val="14"/>
      <color theme="4" tint="-0.25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i val="true"/>
      <sz val="14"/>
      <color rgb="FFFF0000"/>
      <name val="Calibri"/>
      <family val="2"/>
      <charset val="204"/>
    </font>
    <font>
      <i val="true"/>
      <sz val="12"/>
      <color rgb="FFFF0000"/>
      <name val="Calibri"/>
      <family val="2"/>
      <charset val="204"/>
    </font>
    <font>
      <b val="true"/>
      <sz val="20"/>
      <color theme="4" tint="-0.25"/>
      <name val="Calibri"/>
      <family val="2"/>
      <charset val="204"/>
    </font>
    <font>
      <sz val="14"/>
      <color theme="4" tint="-0.25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i val="true"/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6190" ySplit="0" topLeftCell="U1" activePane="topLeft" state="split"/>
      <selection pane="topLeft" activeCell="M5" activeCellId="0" sqref="M5"/>
      <selection pane="topRight" activeCell="U1" activeCellId="0" sqref="U1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.88"/>
    <col collapsed="false" customWidth="true" hidden="false" outlineLevel="0" max="4" min="3" style="0" width="8.67"/>
    <col collapsed="false" customWidth="true" hidden="false" outlineLevel="0" max="5" min="5" style="0" width="7"/>
    <col collapsed="false" customWidth="true" hidden="false" outlineLevel="0" max="6" min="6" style="0" width="8.67"/>
    <col collapsed="false" customWidth="true" hidden="false" outlineLevel="0" max="7" min="7" style="0" width="3.88"/>
    <col collapsed="false" customWidth="true" hidden="false" outlineLevel="0" max="8" min="8" style="0" width="8.67"/>
    <col collapsed="false" customWidth="true" hidden="false" outlineLevel="0" max="9" min="9" style="0" width="19.33"/>
    <col collapsed="false" customWidth="true" hidden="false" outlineLevel="0" max="10" min="10" style="0" width="13.56"/>
    <col collapsed="false" customWidth="true" hidden="false" outlineLevel="0" max="1025" min="11" style="0" width="8.67"/>
  </cols>
  <sheetData>
    <row r="1" customFormat="false" ht="17.35" hidden="false" customHeight="false" outlineLevel="0" collapsed="false">
      <c r="C1" s="1"/>
      <c r="D1" s="1"/>
      <c r="E1" s="1"/>
      <c r="F1" s="1"/>
      <c r="G1" s="1"/>
      <c r="H1" s="1"/>
      <c r="I1" s="1"/>
      <c r="J1" s="1"/>
    </row>
    <row r="2" customFormat="false" ht="19.7" hidden="false" customHeight="false" outlineLevel="0" collapsed="false">
      <c r="B2" s="2"/>
      <c r="C2" s="3" t="s">
        <v>0</v>
      </c>
      <c r="D2" s="2"/>
      <c r="E2" s="2"/>
      <c r="F2" s="2"/>
      <c r="G2" s="2"/>
      <c r="H2" s="2"/>
      <c r="I2" s="2"/>
      <c r="J2" s="2"/>
      <c r="K2" s="4"/>
      <c r="Q2" s="2"/>
    </row>
    <row r="3" customFormat="false" ht="19.7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4"/>
    </row>
    <row r="4" customFormat="false" ht="19.7" hidden="false" customHeight="false" outlineLevel="0" collapsed="false">
      <c r="B4" s="5"/>
      <c r="C4" s="6" t="s">
        <v>1</v>
      </c>
      <c r="D4" s="7"/>
      <c r="E4" s="7"/>
      <c r="F4" s="8"/>
      <c r="G4" s="5"/>
      <c r="H4" s="6" t="s">
        <v>2</v>
      </c>
      <c r="I4" s="7"/>
      <c r="J4" s="8"/>
      <c r="K4" s="4"/>
    </row>
    <row r="5" customFormat="false" ht="19.7" hidden="false" customHeight="false" outlineLevel="0" collapsed="false">
      <c r="B5" s="9"/>
      <c r="C5" s="10"/>
      <c r="D5" s="10"/>
      <c r="E5" s="10"/>
      <c r="F5" s="8" t="s">
        <v>3</v>
      </c>
      <c r="G5" s="9"/>
      <c r="H5" s="10"/>
      <c r="I5" s="10"/>
      <c r="J5" s="9" t="s">
        <v>3</v>
      </c>
      <c r="K5" s="4"/>
    </row>
    <row r="6" customFormat="false" ht="19.7" hidden="false" customHeight="false" outlineLevel="0" collapsed="false">
      <c r="B6" s="11" t="s">
        <v>4</v>
      </c>
      <c r="C6" s="12" t="s">
        <v>5</v>
      </c>
      <c r="D6" s="13"/>
      <c r="E6" s="13"/>
      <c r="F6" s="11"/>
      <c r="G6" s="11" t="s">
        <v>6</v>
      </c>
      <c r="H6" s="12" t="s">
        <v>7</v>
      </c>
      <c r="I6" s="13"/>
      <c r="J6" s="11"/>
      <c r="K6" s="4"/>
    </row>
    <row r="7" customFormat="false" ht="19.7" hidden="false" customHeight="false" outlineLevel="0" collapsed="false">
      <c r="B7" s="9"/>
      <c r="C7" s="10"/>
      <c r="D7" s="10"/>
      <c r="E7" s="10"/>
      <c r="F7" s="9"/>
      <c r="G7" s="9"/>
      <c r="H7" s="10" t="s">
        <v>8</v>
      </c>
      <c r="I7" s="10"/>
      <c r="J7" s="9"/>
      <c r="K7" s="4"/>
    </row>
    <row r="8" customFormat="false" ht="19.7" hidden="false" customHeight="false" outlineLevel="0" collapsed="false">
      <c r="B8" s="9"/>
      <c r="C8" s="10"/>
      <c r="D8" s="10"/>
      <c r="E8" s="10"/>
      <c r="F8" s="9"/>
      <c r="G8" s="9"/>
      <c r="H8" s="10"/>
      <c r="I8" s="10"/>
      <c r="J8" s="9"/>
      <c r="K8" s="4"/>
    </row>
    <row r="9" customFormat="false" ht="19.7" hidden="false" customHeight="false" outlineLevel="0" collapsed="false">
      <c r="B9" s="9"/>
      <c r="C9" s="10"/>
      <c r="D9" s="10"/>
      <c r="E9" s="10"/>
      <c r="F9" s="9"/>
      <c r="G9" s="9"/>
      <c r="H9" s="10" t="s">
        <v>9</v>
      </c>
      <c r="I9" s="10"/>
      <c r="J9" s="9"/>
      <c r="K9" s="4"/>
    </row>
    <row r="10" customFormat="false" ht="19.7" hidden="false" customHeight="false" outlineLevel="0" collapsed="false">
      <c r="B10" s="9"/>
      <c r="C10" s="14" t="s">
        <v>10</v>
      </c>
      <c r="D10" s="13"/>
      <c r="E10" s="13"/>
      <c r="F10" s="11"/>
      <c r="G10" s="11"/>
      <c r="H10" s="13" t="s">
        <v>11</v>
      </c>
      <c r="I10" s="13"/>
      <c r="J10" s="11"/>
      <c r="K10" s="4"/>
    </row>
    <row r="11" customFormat="false" ht="19.7" hidden="false" customHeight="false" outlineLevel="0" collapsed="false">
      <c r="B11" s="9"/>
      <c r="C11" s="10"/>
      <c r="D11" s="10"/>
      <c r="E11" s="10"/>
      <c r="F11" s="9"/>
      <c r="G11" s="9"/>
      <c r="H11" s="10"/>
      <c r="I11" s="10"/>
      <c r="J11" s="9"/>
      <c r="K11" s="4"/>
    </row>
    <row r="12" customFormat="false" ht="19.7" hidden="false" customHeight="false" outlineLevel="0" collapsed="false">
      <c r="B12" s="11" t="s">
        <v>12</v>
      </c>
      <c r="C12" s="12" t="s">
        <v>13</v>
      </c>
      <c r="D12" s="13"/>
      <c r="E12" s="13"/>
      <c r="F12" s="11"/>
      <c r="G12" s="11" t="s">
        <v>14</v>
      </c>
      <c r="H12" s="12" t="s">
        <v>15</v>
      </c>
      <c r="I12" s="13"/>
      <c r="J12" s="11"/>
      <c r="K12" s="4"/>
    </row>
    <row r="13" customFormat="false" ht="19.7" hidden="false" customHeight="false" outlineLevel="0" collapsed="false">
      <c r="B13" s="9"/>
      <c r="C13" s="10"/>
      <c r="D13" s="10"/>
      <c r="E13" s="10"/>
      <c r="F13" s="9"/>
      <c r="G13" s="9"/>
      <c r="H13" s="10"/>
      <c r="I13" s="10"/>
      <c r="J13" s="9"/>
      <c r="K13" s="4"/>
    </row>
    <row r="14" customFormat="false" ht="19.7" hidden="false" customHeight="false" outlineLevel="0" collapsed="false">
      <c r="B14" s="9"/>
      <c r="C14" s="10"/>
      <c r="D14" s="10"/>
      <c r="E14" s="10"/>
      <c r="F14" s="9"/>
      <c r="G14" s="9"/>
      <c r="H14" s="10"/>
      <c r="I14" s="10"/>
      <c r="J14" s="9"/>
      <c r="K14" s="4"/>
    </row>
    <row r="15" customFormat="false" ht="19.7" hidden="false" customHeight="false" outlineLevel="0" collapsed="false">
      <c r="B15" s="9"/>
      <c r="C15" s="10"/>
      <c r="D15" s="10"/>
      <c r="E15" s="10"/>
      <c r="F15" s="9"/>
      <c r="G15" s="9"/>
      <c r="H15" s="15" t="s">
        <v>16</v>
      </c>
      <c r="I15" s="7"/>
      <c r="J15" s="8"/>
      <c r="K15" s="4"/>
    </row>
    <row r="16" customFormat="false" ht="19.7" hidden="false" customHeight="false" outlineLevel="0" collapsed="false">
      <c r="B16" s="9"/>
      <c r="C16" s="10"/>
      <c r="D16" s="10"/>
      <c r="E16" s="10"/>
      <c r="F16" s="9"/>
      <c r="G16" s="11" t="s">
        <v>17</v>
      </c>
      <c r="H16" s="12" t="s">
        <v>18</v>
      </c>
      <c r="I16" s="13"/>
      <c r="J16" s="11"/>
      <c r="K16" s="4"/>
    </row>
    <row r="17" customFormat="false" ht="19.7" hidden="false" customHeight="false" outlineLevel="0" collapsed="false">
      <c r="B17" s="9"/>
      <c r="C17" s="10"/>
      <c r="D17" s="10"/>
      <c r="E17" s="10"/>
      <c r="F17" s="9"/>
      <c r="G17" s="9"/>
      <c r="H17" s="16"/>
      <c r="I17" s="10"/>
      <c r="J17" s="9"/>
      <c r="K17" s="4"/>
    </row>
    <row r="18" customFormat="false" ht="19.7" hidden="false" customHeight="false" outlineLevel="0" collapsed="false">
      <c r="B18" s="9"/>
      <c r="C18" s="10"/>
      <c r="D18" s="10"/>
      <c r="E18" s="10"/>
      <c r="F18" s="9"/>
      <c r="G18" s="9"/>
      <c r="H18" s="10"/>
      <c r="I18" s="10"/>
      <c r="J18" s="9"/>
      <c r="K18" s="4"/>
    </row>
    <row r="19" customFormat="false" ht="19.7" hidden="false" customHeight="false" outlineLevel="0" collapsed="false">
      <c r="B19" s="11"/>
      <c r="C19" s="14" t="s">
        <v>19</v>
      </c>
      <c r="D19" s="13"/>
      <c r="E19" s="13"/>
      <c r="F19" s="11"/>
      <c r="G19" s="9"/>
      <c r="H19" s="10"/>
      <c r="I19" s="10"/>
      <c r="J19" s="9"/>
      <c r="K19" s="4"/>
    </row>
    <row r="20" customFormat="false" ht="19.7" hidden="false" customHeight="false" outlineLevel="0" collapsed="false">
      <c r="B20" s="9"/>
      <c r="C20" s="10"/>
      <c r="D20" s="10"/>
      <c r="E20" s="10"/>
      <c r="F20" s="9"/>
      <c r="G20" s="9"/>
      <c r="H20" s="10"/>
      <c r="I20" s="10"/>
      <c r="J20" s="9"/>
      <c r="K20" s="4"/>
    </row>
    <row r="21" customFormat="false" ht="19.7" hidden="false" customHeight="false" outlineLevel="0" collapsed="false">
      <c r="B21" s="8"/>
      <c r="C21" s="7"/>
      <c r="D21" s="7"/>
      <c r="E21" s="7"/>
      <c r="F21" s="8"/>
      <c r="G21" s="8"/>
      <c r="H21" s="14" t="s">
        <v>20</v>
      </c>
      <c r="I21" s="13"/>
      <c r="J21" s="11"/>
      <c r="K21" s="4"/>
    </row>
    <row r="22" customFormat="false" ht="19.7" hidden="false" customHeight="false" outlineLevel="0" collapsed="false">
      <c r="B22" s="17"/>
      <c r="C22" s="13" t="s">
        <v>21</v>
      </c>
      <c r="D22" s="13"/>
      <c r="E22" s="18"/>
      <c r="F22" s="17"/>
      <c r="G22" s="17"/>
      <c r="H22" s="18" t="s">
        <v>22</v>
      </c>
      <c r="I22" s="18"/>
      <c r="J22" s="17"/>
      <c r="K2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W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5.66"/>
    <col collapsed="false" customWidth="true" hidden="false" outlineLevel="0" max="5" min="2" style="0" width="8.67"/>
    <col collapsed="false" customWidth="true" hidden="false" outlineLevel="0" max="6" min="6" style="0" width="13.22"/>
    <col collapsed="false" customWidth="true" hidden="false" outlineLevel="0" max="9" min="7" style="0" width="8.67"/>
    <col collapsed="false" customWidth="true" hidden="false" outlineLevel="0" max="10" min="10" style="0" width="22.39"/>
    <col collapsed="false" customWidth="true" hidden="false" outlineLevel="0" max="11" min="11" style="0" width="17.51"/>
    <col collapsed="false" customWidth="true" hidden="false" outlineLevel="0" max="13" min="12" style="0" width="8.67"/>
    <col collapsed="false" customWidth="true" hidden="false" outlineLevel="0" max="14" min="14" style="0" width="12.56"/>
    <col collapsed="false" customWidth="true" hidden="false" outlineLevel="0" max="15" min="15" style="0" width="13.56"/>
    <col collapsed="false" customWidth="true" hidden="false" outlineLevel="0" max="20" min="16" style="0" width="8.67"/>
    <col collapsed="false" customWidth="true" hidden="false" outlineLevel="0" max="21" min="21" style="0" width="11.89"/>
    <col collapsed="false" customWidth="true" hidden="false" outlineLevel="0" max="1025" min="22" style="0" width="8.67"/>
  </cols>
  <sheetData>
    <row r="1" customFormat="false" ht="19.7" hidden="false" customHeight="false" outlineLevel="0" collapsed="false">
      <c r="B1" s="19" t="s">
        <v>23</v>
      </c>
    </row>
    <row r="2" customFormat="false" ht="17.35" hidden="false" customHeight="false" outlineLevel="0" collapsed="false">
      <c r="B2" s="20" t="s">
        <v>24</v>
      </c>
      <c r="C2" s="21"/>
      <c r="D2" s="21"/>
      <c r="E2" s="21"/>
    </row>
    <row r="3" customFormat="false" ht="19.7" hidden="false" customHeight="false" outlineLevel="0" collapsed="false">
      <c r="F3" s="22" t="s">
        <v>25</v>
      </c>
      <c r="G3" s="23" t="n">
        <v>6</v>
      </c>
      <c r="H3" s="24"/>
    </row>
    <row r="4" customFormat="false" ht="14.25" hidden="false" customHeight="false" outlineLevel="0" collapsed="false">
      <c r="B4" s="0" t="s">
        <v>26</v>
      </c>
      <c r="J4" s="0" t="s">
        <v>27</v>
      </c>
      <c r="K4" s="0" t="n">
        <f aca="false">(11450000-763000)/64923</f>
        <v>164.61038460946</v>
      </c>
      <c r="L4" s="0" t="s">
        <v>28</v>
      </c>
    </row>
    <row r="5" customFormat="false" ht="14.25" hidden="false" customHeight="false" outlineLevel="0" collapsed="false">
      <c r="B5" s="0" t="s">
        <v>29</v>
      </c>
    </row>
    <row r="6" customFormat="false" ht="14.25" hidden="false" customHeight="false" outlineLevel="0" collapsed="false">
      <c r="B6" s="0" t="s">
        <v>30</v>
      </c>
      <c r="J6" s="0" t="s">
        <v>31</v>
      </c>
      <c r="K6" s="25" t="n">
        <f aca="false">(11450000 - 763000)/((87000*283 + 42000*74 + 64923)/365)</f>
        <v>140.345607203416</v>
      </c>
      <c r="L6" s="26" t="s">
        <v>28</v>
      </c>
    </row>
    <row r="7" customFormat="false" ht="14.25" hidden="false" customHeight="false" outlineLevel="0" collapsed="false">
      <c r="B7" s="0" t="s">
        <v>32</v>
      </c>
    </row>
    <row r="8" customFormat="false" ht="14.25" hidden="false" customHeight="false" outlineLevel="0" collapsed="false">
      <c r="B8" s="0" t="s">
        <v>33</v>
      </c>
    </row>
    <row r="9" customFormat="false" ht="14.25" hidden="false" customHeight="false" outlineLevel="0" collapsed="false">
      <c r="B9" s="0" t="s">
        <v>34</v>
      </c>
    </row>
    <row r="10" customFormat="false" ht="14.25" hidden="false" customHeight="false" outlineLevel="0" collapsed="false">
      <c r="B10" s="0" t="s">
        <v>35</v>
      </c>
    </row>
    <row r="11" customFormat="false" ht="14.25" hidden="false" customHeight="false" outlineLevel="0" collapsed="false">
      <c r="B11" s="0" t="s">
        <v>36</v>
      </c>
    </row>
    <row r="12" customFormat="false" ht="14.25" hidden="false" customHeight="false" outlineLevel="0" collapsed="false">
      <c r="B12" s="0" t="s">
        <v>37</v>
      </c>
    </row>
    <row r="13" customFormat="false" ht="14.25" hidden="false" customHeight="false" outlineLevel="0" collapsed="false">
      <c r="B13" s="27" t="s">
        <v>38</v>
      </c>
    </row>
    <row r="14" customFormat="false" ht="14.25" hidden="false" customHeight="false" outlineLevel="0" collapsed="false">
      <c r="B14" s="0" t="s">
        <v>39</v>
      </c>
    </row>
    <row r="15" customFormat="false" ht="14.25" hidden="false" customHeight="false" outlineLevel="0" collapsed="false">
      <c r="B15" s="27" t="s">
        <v>40</v>
      </c>
    </row>
    <row r="16" customFormat="false" ht="14.25" hidden="false" customHeight="false" outlineLevel="0" collapsed="false">
      <c r="B16" s="0" t="s">
        <v>41</v>
      </c>
    </row>
    <row r="18" customFormat="false" ht="17.35" hidden="false" customHeight="false" outlineLevel="0" collapsed="false">
      <c r="B18" s="23" t="s">
        <v>42</v>
      </c>
    </row>
    <row r="19" customFormat="false" ht="14.25" hidden="false" customHeight="false" outlineLevel="0" collapsed="false">
      <c r="B19" s="0" t="s">
        <v>43</v>
      </c>
      <c r="C19" s="0" t="s">
        <v>44</v>
      </c>
    </row>
    <row r="20" customFormat="false" ht="14.25" hidden="false" customHeight="false" outlineLevel="0" collapsed="false">
      <c r="C20" s="0" t="s">
        <v>45</v>
      </c>
    </row>
    <row r="21" customFormat="false" ht="14.25" hidden="false" customHeight="false" outlineLevel="0" collapsed="false">
      <c r="B21" s="0" t="s">
        <v>46</v>
      </c>
    </row>
    <row r="25" customFormat="false" ht="19.7" hidden="false" customHeight="false" outlineLevel="0" collapsed="false">
      <c r="B25" s="28" t="s">
        <v>47</v>
      </c>
      <c r="C25" s="2"/>
      <c r="D25" s="2"/>
      <c r="E25" s="2"/>
      <c r="F25" s="2"/>
      <c r="G25" s="2"/>
      <c r="H25" s="2"/>
      <c r="I25" s="2"/>
    </row>
    <row r="26" customFormat="false" ht="19.7" hidden="false" customHeight="false" outlineLevel="0" collapsed="false">
      <c r="B26" s="29" t="s">
        <v>48</v>
      </c>
    </row>
    <row r="27" customFormat="false" ht="19.7" hidden="false" customHeight="false" outlineLevel="0" collapsed="false">
      <c r="B27" s="29" t="s">
        <v>49</v>
      </c>
    </row>
    <row r="28" customFormat="false" ht="19.7" hidden="false" customHeight="false" outlineLevel="0" collapsed="false">
      <c r="B28" s="30" t="s">
        <v>50</v>
      </c>
      <c r="C28" s="4"/>
      <c r="D28" s="4"/>
    </row>
    <row r="29" customFormat="false" ht="19.7" hidden="false" customHeight="false" outlineLevel="0" collapsed="false">
      <c r="B29" s="31" t="s">
        <v>51</v>
      </c>
    </row>
    <row r="30" customFormat="false" ht="19.7" hidden="false" customHeight="false" outlineLevel="0" collapsed="false">
      <c r="B30" s="31" t="s">
        <v>52</v>
      </c>
    </row>
    <row r="31" customFormat="false" ht="19.7" hidden="false" customHeight="false" outlineLevel="0" collapsed="false">
      <c r="B31" s="32" t="s">
        <v>53</v>
      </c>
      <c r="C31" s="2"/>
      <c r="D31" s="2"/>
      <c r="E31" s="2"/>
      <c r="F31" s="2"/>
      <c r="G31" s="2"/>
      <c r="H31" s="2"/>
      <c r="I31" s="2"/>
    </row>
    <row r="32" customFormat="false" ht="19.7" hidden="false" customHeight="false" outlineLevel="0" collapsed="false"/>
    <row r="33" customFormat="false" ht="24.45" hidden="false" customHeight="false" outlineLevel="0" collapsed="false">
      <c r="B33" s="33" t="s">
        <v>23</v>
      </c>
      <c r="J33" s="22"/>
      <c r="Q33" s="22"/>
    </row>
    <row r="34" customFormat="false" ht="19.7" hidden="false" customHeight="false" outlineLevel="0" collapsed="false">
      <c r="B34" s="20" t="s">
        <v>24</v>
      </c>
      <c r="J34" s="20" t="s">
        <v>24</v>
      </c>
      <c r="Q34" s="34" t="s">
        <v>24</v>
      </c>
      <c r="R34" s="21"/>
      <c r="S34" s="21"/>
      <c r="T34" s="21"/>
    </row>
    <row r="35" customFormat="false" ht="22.05" hidden="false" customHeight="false" outlineLevel="0" collapsed="false">
      <c r="F35" s="35" t="s">
        <v>25</v>
      </c>
      <c r="G35" s="23" t="n">
        <v>1</v>
      </c>
      <c r="H35" s="24"/>
      <c r="I35" s="24"/>
      <c r="N35" s="35" t="s">
        <v>25</v>
      </c>
      <c r="O35" s="23" t="n">
        <v>11</v>
      </c>
      <c r="P35" s="24"/>
      <c r="U35" s="22" t="s">
        <v>25</v>
      </c>
      <c r="V35" s="23"/>
      <c r="W35" s="35" t="n">
        <v>21</v>
      </c>
    </row>
    <row r="36" customFormat="false" ht="19.7" hidden="false" customHeight="false" outlineLevel="0" collapsed="false">
      <c r="B36" s="0" t="s">
        <v>54</v>
      </c>
      <c r="J36" s="0" t="s">
        <v>55</v>
      </c>
      <c r="Q36" s="0" t="s">
        <v>56</v>
      </c>
    </row>
    <row r="37" customFormat="false" ht="19.7" hidden="false" customHeight="false" outlineLevel="0" collapsed="false">
      <c r="B37" s="0" t="s">
        <v>57</v>
      </c>
      <c r="J37" s="0" t="s">
        <v>58</v>
      </c>
      <c r="Q37" s="0" t="s">
        <v>59</v>
      </c>
    </row>
    <row r="38" customFormat="false" ht="19.7" hidden="false" customHeight="false" outlineLevel="0" collapsed="false">
      <c r="B38" s="0" t="s">
        <v>30</v>
      </c>
      <c r="J38" s="0" t="s">
        <v>30</v>
      </c>
      <c r="Q38" s="0" t="s">
        <v>30</v>
      </c>
    </row>
    <row r="39" customFormat="false" ht="19.7" hidden="false" customHeight="false" outlineLevel="0" collapsed="false">
      <c r="B39" s="0" t="s">
        <v>60</v>
      </c>
      <c r="J39" s="0" t="s">
        <v>61</v>
      </c>
      <c r="Q39" s="0" t="s">
        <v>62</v>
      </c>
    </row>
    <row r="40" customFormat="false" ht="19.7" hidden="false" customHeight="false" outlineLevel="0" collapsed="false">
      <c r="B40" s="0" t="s">
        <v>33</v>
      </c>
      <c r="J40" s="0" t="s">
        <v>33</v>
      </c>
      <c r="Q40" s="0" t="s">
        <v>33</v>
      </c>
    </row>
    <row r="41" customFormat="false" ht="19.7" hidden="false" customHeight="false" outlineLevel="0" collapsed="false">
      <c r="B41" s="0" t="s">
        <v>34</v>
      </c>
      <c r="J41" s="0" t="s">
        <v>34</v>
      </c>
      <c r="Q41" s="0" t="s">
        <v>34</v>
      </c>
    </row>
    <row r="42" customFormat="false" ht="19.7" hidden="false" customHeight="false" outlineLevel="0" collapsed="false">
      <c r="B42" s="0" t="s">
        <v>63</v>
      </c>
      <c r="J42" s="0" t="s">
        <v>64</v>
      </c>
      <c r="Q42" s="0" t="s">
        <v>65</v>
      </c>
    </row>
    <row r="43" customFormat="false" ht="19.7" hidden="false" customHeight="false" outlineLevel="0" collapsed="false">
      <c r="B43" s="0" t="s">
        <v>36</v>
      </c>
      <c r="J43" s="0" t="s">
        <v>36</v>
      </c>
      <c r="Q43" s="0" t="s">
        <v>36</v>
      </c>
    </row>
    <row r="44" customFormat="false" ht="19.7" hidden="false" customHeight="false" outlineLevel="0" collapsed="false">
      <c r="B44" s="0" t="s">
        <v>37</v>
      </c>
      <c r="J44" s="0" t="s">
        <v>37</v>
      </c>
      <c r="Q44" s="0" t="s">
        <v>37</v>
      </c>
    </row>
    <row r="45" customFormat="false" ht="19.7" hidden="false" customHeight="false" outlineLevel="0" collapsed="false">
      <c r="B45" s="27" t="s">
        <v>66</v>
      </c>
      <c r="J45" s="27" t="s">
        <v>67</v>
      </c>
      <c r="Q45" s="27" t="s">
        <v>68</v>
      </c>
    </row>
    <row r="46" customFormat="false" ht="14.25" hidden="false" customHeight="false" outlineLevel="0" collapsed="false">
      <c r="B46" s="0" t="s">
        <v>69</v>
      </c>
      <c r="J46" s="0" t="s">
        <v>70</v>
      </c>
      <c r="Q46" s="0" t="s">
        <v>69</v>
      </c>
    </row>
    <row r="47" customFormat="false" ht="14.25" hidden="false" customHeight="false" outlineLevel="0" collapsed="false">
      <c r="B47" s="27" t="s">
        <v>71</v>
      </c>
      <c r="J47" s="27" t="s">
        <v>72</v>
      </c>
      <c r="Q47" s="27" t="s">
        <v>73</v>
      </c>
    </row>
    <row r="48" customFormat="false" ht="14.25" hidden="false" customHeight="false" outlineLevel="0" collapsed="false">
      <c r="B48" s="0" t="s">
        <v>74</v>
      </c>
      <c r="J48" s="0" t="s">
        <v>75</v>
      </c>
      <c r="Q48" s="0" t="s">
        <v>76</v>
      </c>
    </row>
    <row r="50" customFormat="false" ht="17.35" hidden="false" customHeight="false" outlineLevel="0" collapsed="false">
      <c r="B50" s="23" t="s">
        <v>42</v>
      </c>
      <c r="J50" s="23" t="s">
        <v>42</v>
      </c>
      <c r="Q50" s="23" t="s">
        <v>42</v>
      </c>
    </row>
    <row r="51" customFormat="false" ht="14.25" hidden="false" customHeight="false" outlineLevel="0" collapsed="false">
      <c r="B51" s="0" t="s">
        <v>43</v>
      </c>
      <c r="C51" s="0" t="s">
        <v>44</v>
      </c>
      <c r="J51" s="0" t="s">
        <v>43</v>
      </c>
      <c r="K51" s="0" t="s">
        <v>44</v>
      </c>
      <c r="Q51" s="0" t="s">
        <v>43</v>
      </c>
      <c r="R51" s="0" t="s">
        <v>44</v>
      </c>
    </row>
    <row r="52" customFormat="false" ht="14.25" hidden="false" customHeight="false" outlineLevel="0" collapsed="false">
      <c r="C52" s="0" t="s">
        <v>45</v>
      </c>
      <c r="K52" s="0" t="s">
        <v>45</v>
      </c>
      <c r="R52" s="0" t="s">
        <v>45</v>
      </c>
    </row>
    <row r="53" customFormat="false" ht="14.25" hidden="false" customHeight="false" outlineLevel="0" collapsed="false">
      <c r="B53" s="0" t="s">
        <v>77</v>
      </c>
      <c r="J53" s="0" t="s">
        <v>78</v>
      </c>
      <c r="Q53" s="0" t="s">
        <v>79</v>
      </c>
    </row>
    <row r="54" customFormat="false" ht="14.25" hidden="false" customHeight="false" outlineLevel="0" collapsed="false">
      <c r="B54" s="0" t="s">
        <v>80</v>
      </c>
      <c r="J54" s="0" t="s">
        <v>80</v>
      </c>
    </row>
    <row r="55" customFormat="false" ht="19.7" hidden="false" customHeight="false" outlineLevel="0" collapsed="false">
      <c r="B55" s="22"/>
      <c r="J55" s="22"/>
      <c r="Q55" s="22"/>
    </row>
    <row r="56" customFormat="false" ht="17.35" hidden="false" customHeight="false" outlineLevel="0" collapsed="false">
      <c r="B56" s="34" t="s">
        <v>24</v>
      </c>
      <c r="C56" s="21"/>
      <c r="D56" s="21"/>
      <c r="E56" s="21"/>
      <c r="H56" s="24"/>
      <c r="J56" s="34" t="s">
        <v>24</v>
      </c>
      <c r="K56" s="21"/>
      <c r="L56" s="21"/>
      <c r="M56" s="21"/>
      <c r="P56" s="24"/>
      <c r="Q56" s="34" t="s">
        <v>24</v>
      </c>
      <c r="R56" s="21"/>
      <c r="S56" s="21"/>
      <c r="T56" s="21"/>
    </row>
    <row r="57" customFormat="false" ht="19.7" hidden="false" customHeight="false" outlineLevel="0" collapsed="false">
      <c r="F57" s="22" t="s">
        <v>25</v>
      </c>
      <c r="G57" s="23" t="n">
        <v>2</v>
      </c>
      <c r="H57" s="24"/>
      <c r="I57" s="24"/>
      <c r="N57" s="22" t="s">
        <v>25</v>
      </c>
      <c r="O57" s="23" t="n">
        <v>12</v>
      </c>
      <c r="P57" s="24"/>
      <c r="U57" s="22" t="s">
        <v>25</v>
      </c>
      <c r="V57" s="23" t="n">
        <v>22</v>
      </c>
      <c r="W57" s="24"/>
    </row>
    <row r="58" customFormat="false" ht="14.25" hidden="false" customHeight="false" outlineLevel="0" collapsed="false">
      <c r="B58" s="0" t="s">
        <v>81</v>
      </c>
      <c r="J58" s="0" t="s">
        <v>82</v>
      </c>
      <c r="Q58" s="0" t="s">
        <v>83</v>
      </c>
    </row>
    <row r="59" customFormat="false" ht="14.25" hidden="false" customHeight="false" outlineLevel="0" collapsed="false">
      <c r="B59" s="0" t="s">
        <v>84</v>
      </c>
      <c r="J59" s="0" t="s">
        <v>85</v>
      </c>
      <c r="Q59" s="0" t="s">
        <v>86</v>
      </c>
    </row>
    <row r="60" customFormat="false" ht="14.25" hidden="false" customHeight="false" outlineLevel="0" collapsed="false">
      <c r="B60" s="0" t="s">
        <v>30</v>
      </c>
      <c r="J60" s="0" t="s">
        <v>30</v>
      </c>
      <c r="Q60" s="0" t="s">
        <v>30</v>
      </c>
    </row>
    <row r="61" customFormat="false" ht="14.25" hidden="false" customHeight="false" outlineLevel="0" collapsed="false">
      <c r="B61" s="0" t="s">
        <v>87</v>
      </c>
      <c r="J61" s="0" t="s">
        <v>88</v>
      </c>
      <c r="Q61" s="0" t="s">
        <v>89</v>
      </c>
    </row>
    <row r="62" customFormat="false" ht="14.25" hidden="false" customHeight="false" outlineLevel="0" collapsed="false">
      <c r="B62" s="0" t="s">
        <v>33</v>
      </c>
      <c r="J62" s="0" t="s">
        <v>33</v>
      </c>
      <c r="Q62" s="0" t="s">
        <v>33</v>
      </c>
    </row>
    <row r="63" customFormat="false" ht="14.25" hidden="false" customHeight="false" outlineLevel="0" collapsed="false">
      <c r="B63" s="0" t="s">
        <v>34</v>
      </c>
      <c r="J63" s="0" t="s">
        <v>34</v>
      </c>
      <c r="Q63" s="0" t="s">
        <v>34</v>
      </c>
    </row>
    <row r="64" customFormat="false" ht="14.25" hidden="false" customHeight="false" outlineLevel="0" collapsed="false">
      <c r="B64" s="0" t="n">
        <v>678923</v>
      </c>
      <c r="J64" s="0" t="n">
        <v>541265</v>
      </c>
      <c r="Q64" s="0" t="s">
        <v>90</v>
      </c>
    </row>
    <row r="65" customFormat="false" ht="14.25" hidden="false" customHeight="false" outlineLevel="0" collapsed="false">
      <c r="B65" s="0" t="s">
        <v>36</v>
      </c>
      <c r="J65" s="0" t="s">
        <v>36</v>
      </c>
      <c r="Q65" s="0" t="s">
        <v>36</v>
      </c>
    </row>
    <row r="66" customFormat="false" ht="14.25" hidden="false" customHeight="false" outlineLevel="0" collapsed="false">
      <c r="B66" s="0" t="s">
        <v>37</v>
      </c>
      <c r="J66" s="0" t="s">
        <v>37</v>
      </c>
      <c r="Q66" s="0" t="s">
        <v>37</v>
      </c>
    </row>
    <row r="67" customFormat="false" ht="14.25" hidden="false" customHeight="false" outlineLevel="0" collapsed="false">
      <c r="B67" s="27" t="s">
        <v>91</v>
      </c>
      <c r="C67" s="27"/>
      <c r="D67" s="27"/>
      <c r="E67" s="27"/>
      <c r="F67" s="27"/>
      <c r="J67" s="27" t="s">
        <v>66</v>
      </c>
      <c r="K67" s="27"/>
      <c r="L67" s="27"/>
      <c r="M67" s="27"/>
      <c r="N67" s="27"/>
      <c r="Q67" s="27" t="s">
        <v>92</v>
      </c>
    </row>
    <row r="68" customFormat="false" ht="14.25" hidden="false" customHeight="false" outlineLevel="0" collapsed="false">
      <c r="B68" s="0" t="s">
        <v>93</v>
      </c>
      <c r="J68" s="0" t="s">
        <v>94</v>
      </c>
      <c r="Q68" s="0" t="s">
        <v>95</v>
      </c>
    </row>
    <row r="69" customFormat="false" ht="14.25" hidden="false" customHeight="false" outlineLevel="0" collapsed="false">
      <c r="B69" s="27" t="s">
        <v>96</v>
      </c>
      <c r="J69" s="27" t="s">
        <v>40</v>
      </c>
      <c r="Q69" s="27" t="s">
        <v>97</v>
      </c>
    </row>
    <row r="70" customFormat="false" ht="14.25" hidden="false" customHeight="false" outlineLevel="0" collapsed="false">
      <c r="B70" s="0" t="s">
        <v>98</v>
      </c>
      <c r="J70" s="0" t="s">
        <v>99</v>
      </c>
      <c r="Q70" s="0" t="s">
        <v>100</v>
      </c>
    </row>
    <row r="72" customFormat="false" ht="17.35" hidden="false" customHeight="false" outlineLevel="0" collapsed="false">
      <c r="B72" s="23" t="s">
        <v>42</v>
      </c>
      <c r="J72" s="23" t="s">
        <v>42</v>
      </c>
      <c r="Q72" s="23" t="s">
        <v>42</v>
      </c>
    </row>
    <row r="73" customFormat="false" ht="14.25" hidden="false" customHeight="false" outlineLevel="0" collapsed="false">
      <c r="B73" s="0" t="s">
        <v>43</v>
      </c>
      <c r="C73" s="0" t="s">
        <v>44</v>
      </c>
      <c r="J73" s="0" t="s">
        <v>43</v>
      </c>
      <c r="K73" s="0" t="s">
        <v>44</v>
      </c>
      <c r="Q73" s="0" t="s">
        <v>43</v>
      </c>
      <c r="R73" s="0" t="s">
        <v>44</v>
      </c>
    </row>
    <row r="74" customFormat="false" ht="14.25" hidden="false" customHeight="false" outlineLevel="0" collapsed="false">
      <c r="C74" s="0" t="s">
        <v>45</v>
      </c>
      <c r="K74" s="0" t="s">
        <v>45</v>
      </c>
      <c r="R74" s="0" t="s">
        <v>45</v>
      </c>
    </row>
    <row r="75" customFormat="false" ht="14.25" hidden="false" customHeight="false" outlineLevel="0" collapsed="false">
      <c r="B75" s="0" t="s">
        <v>77</v>
      </c>
      <c r="J75" s="0" t="s">
        <v>77</v>
      </c>
      <c r="Q75" s="0" t="s">
        <v>101</v>
      </c>
    </row>
    <row r="76" customFormat="false" ht="19.7" hidden="false" customHeight="false" outlineLevel="0" collapsed="false">
      <c r="B76" s="22"/>
      <c r="J76" s="22"/>
      <c r="Q76" s="22"/>
    </row>
    <row r="77" customFormat="false" ht="17.35" hidden="false" customHeight="false" outlineLevel="0" collapsed="false">
      <c r="B77" s="20" t="s">
        <v>24</v>
      </c>
      <c r="C77" s="21"/>
      <c r="D77" s="21"/>
      <c r="E77" s="21"/>
      <c r="J77" s="20" t="s">
        <v>24</v>
      </c>
      <c r="K77" s="21"/>
      <c r="L77" s="21"/>
      <c r="M77" s="21"/>
      <c r="Q77" s="20" t="s">
        <v>24</v>
      </c>
      <c r="R77" s="21"/>
      <c r="S77" s="21"/>
      <c r="T77" s="21"/>
    </row>
    <row r="78" customFormat="false" ht="19.7" hidden="false" customHeight="false" outlineLevel="0" collapsed="false">
      <c r="F78" s="22" t="s">
        <v>25</v>
      </c>
      <c r="G78" s="23" t="n">
        <v>3</v>
      </c>
      <c r="H78" s="24"/>
      <c r="I78" s="24"/>
      <c r="N78" s="22" t="s">
        <v>25</v>
      </c>
      <c r="O78" s="23" t="n">
        <v>13</v>
      </c>
      <c r="P78" s="24"/>
      <c r="U78" s="22" t="s">
        <v>25</v>
      </c>
      <c r="V78" s="23" t="n">
        <v>23</v>
      </c>
      <c r="W78" s="24"/>
    </row>
    <row r="79" customFormat="false" ht="14.25" hidden="false" customHeight="false" outlineLevel="0" collapsed="false">
      <c r="B79" s="0" t="s">
        <v>26</v>
      </c>
      <c r="J79" s="0" t="s">
        <v>102</v>
      </c>
      <c r="Q79" s="0" t="s">
        <v>103</v>
      </c>
    </row>
    <row r="80" customFormat="false" ht="14.25" hidden="false" customHeight="false" outlineLevel="0" collapsed="false">
      <c r="B80" s="0" t="s">
        <v>104</v>
      </c>
      <c r="J80" s="0" t="s">
        <v>105</v>
      </c>
      <c r="Q80" s="0" t="s">
        <v>106</v>
      </c>
    </row>
    <row r="81" customFormat="false" ht="14.25" hidden="false" customHeight="false" outlineLevel="0" collapsed="false">
      <c r="B81" s="0" t="s">
        <v>30</v>
      </c>
      <c r="J81" s="0" t="s">
        <v>30</v>
      </c>
      <c r="Q81" s="0" t="s">
        <v>30</v>
      </c>
    </row>
    <row r="82" customFormat="false" ht="14.25" hidden="false" customHeight="false" outlineLevel="0" collapsed="false">
      <c r="B82" s="0" t="s">
        <v>107</v>
      </c>
      <c r="J82" s="0" t="s">
        <v>108</v>
      </c>
      <c r="Q82" s="0" t="s">
        <v>109</v>
      </c>
    </row>
    <row r="83" customFormat="false" ht="14.25" hidden="false" customHeight="false" outlineLevel="0" collapsed="false">
      <c r="B83" s="0" t="s">
        <v>33</v>
      </c>
      <c r="J83" s="0" t="s">
        <v>33</v>
      </c>
      <c r="Q83" s="0" t="s">
        <v>33</v>
      </c>
    </row>
    <row r="84" customFormat="false" ht="14.25" hidden="false" customHeight="false" outlineLevel="0" collapsed="false">
      <c r="B84" s="0" t="s">
        <v>34</v>
      </c>
      <c r="J84" s="0" t="s">
        <v>34</v>
      </c>
      <c r="Q84" s="0" t="s">
        <v>34</v>
      </c>
    </row>
    <row r="85" customFormat="false" ht="14.25" hidden="false" customHeight="false" outlineLevel="0" collapsed="false">
      <c r="B85" s="0" t="s">
        <v>110</v>
      </c>
      <c r="J85" s="0" t="s">
        <v>111</v>
      </c>
      <c r="Q85" s="0" t="s">
        <v>112</v>
      </c>
    </row>
    <row r="86" customFormat="false" ht="14.25" hidden="false" customHeight="false" outlineLevel="0" collapsed="false">
      <c r="B86" s="0" t="s">
        <v>36</v>
      </c>
      <c r="J86" s="0" t="s">
        <v>36</v>
      </c>
      <c r="Q86" s="0" t="s">
        <v>36</v>
      </c>
    </row>
    <row r="87" customFormat="false" ht="14.25" hidden="false" customHeight="false" outlineLevel="0" collapsed="false">
      <c r="B87" s="0" t="s">
        <v>37</v>
      </c>
      <c r="J87" s="0" t="s">
        <v>37</v>
      </c>
      <c r="Q87" s="0" t="s">
        <v>37</v>
      </c>
    </row>
    <row r="88" customFormat="false" ht="14.25" hidden="false" customHeight="false" outlineLevel="0" collapsed="false">
      <c r="B88" s="27" t="s">
        <v>113</v>
      </c>
      <c r="J88" s="27" t="s">
        <v>114</v>
      </c>
      <c r="Q88" s="27" t="s">
        <v>115</v>
      </c>
    </row>
    <row r="89" customFormat="false" ht="14.25" hidden="false" customHeight="false" outlineLevel="0" collapsed="false">
      <c r="B89" s="0" t="s">
        <v>39</v>
      </c>
      <c r="J89" s="0" t="s">
        <v>116</v>
      </c>
      <c r="Q89" s="0" t="s">
        <v>117</v>
      </c>
    </row>
    <row r="90" customFormat="false" ht="14.25" hidden="false" customHeight="false" outlineLevel="0" collapsed="false">
      <c r="B90" s="27" t="s">
        <v>40</v>
      </c>
      <c r="J90" s="27" t="s">
        <v>118</v>
      </c>
      <c r="Q90" s="27" t="s">
        <v>119</v>
      </c>
    </row>
    <row r="91" customFormat="false" ht="14.25" hidden="false" customHeight="false" outlineLevel="0" collapsed="false">
      <c r="B91" s="0" t="s">
        <v>120</v>
      </c>
      <c r="J91" s="0" t="s">
        <v>120</v>
      </c>
      <c r="Q91" s="0" t="s">
        <v>121</v>
      </c>
    </row>
    <row r="92" customFormat="false" ht="17.35" hidden="false" customHeight="false" outlineLevel="0" collapsed="false">
      <c r="B92" s="27" t="s">
        <v>122</v>
      </c>
      <c r="J92" s="27" t="s">
        <v>122</v>
      </c>
      <c r="Q92" s="23" t="s">
        <v>42</v>
      </c>
    </row>
    <row r="93" customFormat="false" ht="17.35" hidden="false" customHeight="false" outlineLevel="0" collapsed="false">
      <c r="B93" s="23" t="s">
        <v>42</v>
      </c>
      <c r="J93" s="23" t="s">
        <v>42</v>
      </c>
      <c r="Q93" s="26" t="s">
        <v>43</v>
      </c>
      <c r="R93" s="26" t="s">
        <v>44</v>
      </c>
    </row>
    <row r="94" customFormat="false" ht="14.25" hidden="false" customHeight="false" outlineLevel="0" collapsed="false">
      <c r="B94" s="0" t="s">
        <v>43</v>
      </c>
      <c r="C94" s="0" t="s">
        <v>44</v>
      </c>
      <c r="J94" s="0" t="s">
        <v>43</v>
      </c>
      <c r="K94" s="0" t="s">
        <v>44</v>
      </c>
      <c r="R94" s="0" t="s">
        <v>45</v>
      </c>
    </row>
    <row r="95" customFormat="false" ht="14.25" hidden="false" customHeight="false" outlineLevel="0" collapsed="false">
      <c r="C95" s="0" t="s">
        <v>45</v>
      </c>
      <c r="K95" s="0" t="s">
        <v>45</v>
      </c>
      <c r="Q95" s="0" t="s">
        <v>123</v>
      </c>
    </row>
    <row r="96" customFormat="false" ht="14.25" hidden="false" customHeight="false" outlineLevel="0" collapsed="false">
      <c r="B96" s="0" t="s">
        <v>77</v>
      </c>
      <c r="J96" s="0" t="s">
        <v>124</v>
      </c>
      <c r="Q96" s="27" t="s">
        <v>122</v>
      </c>
    </row>
    <row r="97" customFormat="false" ht="19.7" hidden="false" customHeight="false" outlineLevel="0" collapsed="false">
      <c r="B97" s="22"/>
      <c r="J97" s="22"/>
      <c r="Q97" s="22"/>
    </row>
    <row r="98" customFormat="false" ht="17.35" hidden="false" customHeight="false" outlineLevel="0" collapsed="false">
      <c r="B98" s="20" t="s">
        <v>24</v>
      </c>
      <c r="C98" s="21"/>
      <c r="D98" s="21"/>
      <c r="E98" s="21"/>
      <c r="J98" s="20" t="s">
        <v>24</v>
      </c>
      <c r="K98" s="21"/>
      <c r="L98" s="21"/>
      <c r="M98" s="21"/>
      <c r="Q98" s="20" t="s">
        <v>24</v>
      </c>
      <c r="R98" s="21"/>
      <c r="S98" s="21"/>
      <c r="T98" s="21"/>
    </row>
    <row r="99" customFormat="false" ht="19.7" hidden="false" customHeight="false" outlineLevel="0" collapsed="false">
      <c r="F99" s="22" t="s">
        <v>25</v>
      </c>
      <c r="G99" s="23" t="n">
        <v>4</v>
      </c>
      <c r="H99" s="24"/>
      <c r="I99" s="24"/>
      <c r="N99" s="22" t="s">
        <v>25</v>
      </c>
      <c r="O99" s="23" t="n">
        <v>14</v>
      </c>
      <c r="P99" s="24"/>
      <c r="U99" s="22" t="s">
        <v>25</v>
      </c>
      <c r="V99" s="23" t="n">
        <v>24</v>
      </c>
      <c r="W99" s="24"/>
    </row>
    <row r="100" customFormat="false" ht="14.25" hidden="false" customHeight="false" outlineLevel="0" collapsed="false">
      <c r="B100" s="0" t="s">
        <v>26</v>
      </c>
      <c r="J100" s="0" t="s">
        <v>56</v>
      </c>
      <c r="Q100" s="0" t="s">
        <v>26</v>
      </c>
    </row>
    <row r="101" customFormat="false" ht="14.25" hidden="false" customHeight="false" outlineLevel="0" collapsed="false">
      <c r="B101" s="0" t="s">
        <v>125</v>
      </c>
      <c r="J101" s="0" t="s">
        <v>126</v>
      </c>
      <c r="Q101" s="0" t="s">
        <v>127</v>
      </c>
    </row>
    <row r="102" customFormat="false" ht="14.25" hidden="false" customHeight="false" outlineLevel="0" collapsed="false">
      <c r="B102" s="0" t="s">
        <v>30</v>
      </c>
      <c r="J102" s="0" t="s">
        <v>30</v>
      </c>
      <c r="Q102" s="0" t="s">
        <v>30</v>
      </c>
    </row>
    <row r="103" customFormat="false" ht="14.25" hidden="false" customHeight="false" outlineLevel="0" collapsed="false">
      <c r="B103" s="0" t="s">
        <v>107</v>
      </c>
      <c r="J103" s="0" t="s">
        <v>62</v>
      </c>
      <c r="Q103" s="0" t="s">
        <v>128</v>
      </c>
    </row>
    <row r="104" customFormat="false" ht="14.25" hidden="false" customHeight="false" outlineLevel="0" collapsed="false">
      <c r="B104" s="0" t="s">
        <v>33</v>
      </c>
      <c r="J104" s="0" t="s">
        <v>33</v>
      </c>
      <c r="Q104" s="0" t="s">
        <v>33</v>
      </c>
    </row>
    <row r="105" customFormat="false" ht="14.25" hidden="false" customHeight="false" outlineLevel="0" collapsed="false">
      <c r="B105" s="0" t="s">
        <v>34</v>
      </c>
      <c r="J105" s="0" t="s">
        <v>34</v>
      </c>
      <c r="Q105" s="0" t="s">
        <v>34</v>
      </c>
    </row>
    <row r="106" customFormat="false" ht="14.25" hidden="false" customHeight="false" outlineLevel="0" collapsed="false">
      <c r="B106" s="0" t="s">
        <v>110</v>
      </c>
      <c r="J106" s="0" t="s">
        <v>129</v>
      </c>
      <c r="Q106" s="0" t="n">
        <v>38923</v>
      </c>
    </row>
    <row r="107" customFormat="false" ht="14.25" hidden="false" customHeight="false" outlineLevel="0" collapsed="false">
      <c r="B107" s="0" t="s">
        <v>36</v>
      </c>
      <c r="J107" s="0" t="s">
        <v>36</v>
      </c>
      <c r="Q107" s="0" t="s">
        <v>36</v>
      </c>
    </row>
    <row r="108" customFormat="false" ht="14.25" hidden="false" customHeight="false" outlineLevel="0" collapsed="false">
      <c r="B108" s="0" t="s">
        <v>37</v>
      </c>
      <c r="J108" s="0" t="s">
        <v>37</v>
      </c>
      <c r="Q108" s="0" t="s">
        <v>37</v>
      </c>
    </row>
    <row r="109" customFormat="false" ht="14.25" hidden="false" customHeight="false" outlineLevel="0" collapsed="false">
      <c r="B109" s="27" t="s">
        <v>130</v>
      </c>
      <c r="J109" s="27" t="s">
        <v>68</v>
      </c>
      <c r="Q109" s="27" t="s">
        <v>131</v>
      </c>
    </row>
    <row r="110" customFormat="false" ht="14.25" hidden="false" customHeight="false" outlineLevel="0" collapsed="false">
      <c r="B110" s="0" t="s">
        <v>39</v>
      </c>
      <c r="J110" s="0" t="s">
        <v>69</v>
      </c>
      <c r="Q110" s="0" t="s">
        <v>132</v>
      </c>
    </row>
    <row r="111" customFormat="false" ht="14.25" hidden="false" customHeight="false" outlineLevel="0" collapsed="false">
      <c r="B111" s="27" t="s">
        <v>40</v>
      </c>
      <c r="J111" s="27" t="s">
        <v>133</v>
      </c>
      <c r="Q111" s="27" t="s">
        <v>134</v>
      </c>
    </row>
    <row r="112" customFormat="false" ht="14.25" hidden="false" customHeight="false" outlineLevel="0" collapsed="false">
      <c r="B112" s="0" t="s">
        <v>41</v>
      </c>
      <c r="J112" s="0" t="s">
        <v>76</v>
      </c>
      <c r="Q112" s="0" t="s">
        <v>135</v>
      </c>
    </row>
    <row r="114" customFormat="false" ht="17.35" hidden="false" customHeight="false" outlineLevel="0" collapsed="false">
      <c r="B114" s="23" t="s">
        <v>42</v>
      </c>
      <c r="J114" s="23" t="s">
        <v>42</v>
      </c>
      <c r="Q114" s="23" t="s">
        <v>42</v>
      </c>
    </row>
    <row r="115" customFormat="false" ht="14.25" hidden="false" customHeight="false" outlineLevel="0" collapsed="false">
      <c r="B115" s="0" t="s">
        <v>43</v>
      </c>
      <c r="C115" s="0" t="s">
        <v>44</v>
      </c>
      <c r="J115" s="0" t="s">
        <v>43</v>
      </c>
      <c r="K115" s="0" t="s">
        <v>44</v>
      </c>
      <c r="Q115" s="0" t="s">
        <v>43</v>
      </c>
      <c r="R115" s="0" t="s">
        <v>44</v>
      </c>
    </row>
    <row r="116" customFormat="false" ht="14.25" hidden="false" customHeight="false" outlineLevel="0" collapsed="false">
      <c r="C116" s="0" t="s">
        <v>45</v>
      </c>
      <c r="K116" s="0" t="s">
        <v>45</v>
      </c>
      <c r="R116" s="0" t="s">
        <v>45</v>
      </c>
    </row>
    <row r="117" customFormat="false" ht="14.25" hidden="false" customHeight="false" outlineLevel="0" collapsed="false">
      <c r="B117" s="0" t="s">
        <v>77</v>
      </c>
      <c r="J117" s="0" t="s">
        <v>79</v>
      </c>
      <c r="Q117" s="0" t="s">
        <v>136</v>
      </c>
    </row>
    <row r="119" customFormat="false" ht="19.7" hidden="false" customHeight="false" outlineLevel="0" collapsed="false">
      <c r="B119" s="19" t="s">
        <v>23</v>
      </c>
      <c r="J119" s="19" t="s">
        <v>23</v>
      </c>
      <c r="Q119" s="19" t="s">
        <v>23</v>
      </c>
    </row>
    <row r="120" customFormat="false" ht="17.35" hidden="false" customHeight="false" outlineLevel="0" collapsed="false">
      <c r="B120" s="20" t="s">
        <v>24</v>
      </c>
      <c r="C120" s="21"/>
      <c r="D120" s="21"/>
      <c r="E120" s="21"/>
      <c r="J120" s="20" t="s">
        <v>24</v>
      </c>
      <c r="K120" s="21"/>
      <c r="L120" s="21"/>
      <c r="M120" s="21"/>
      <c r="Q120" s="20" t="s">
        <v>24</v>
      </c>
      <c r="R120" s="21"/>
      <c r="S120" s="21"/>
      <c r="T120" s="21"/>
    </row>
    <row r="121" customFormat="false" ht="19.7" hidden="false" customHeight="false" outlineLevel="0" collapsed="false">
      <c r="F121" s="22" t="s">
        <v>25</v>
      </c>
      <c r="G121" s="23" t="n">
        <v>5</v>
      </c>
      <c r="H121" s="24"/>
      <c r="I121" s="24"/>
      <c r="N121" s="22" t="s">
        <v>25</v>
      </c>
      <c r="O121" s="23" t="n">
        <v>15</v>
      </c>
      <c r="P121" s="24"/>
      <c r="U121" s="22" t="s">
        <v>25</v>
      </c>
      <c r="V121" s="23" t="n">
        <v>25</v>
      </c>
      <c r="W121" s="24"/>
    </row>
    <row r="122" customFormat="false" ht="14.25" hidden="false" customHeight="false" outlineLevel="0" collapsed="false">
      <c r="B122" s="0" t="s">
        <v>26</v>
      </c>
      <c r="J122" s="0" t="s">
        <v>137</v>
      </c>
      <c r="Q122" s="0" t="s">
        <v>138</v>
      </c>
    </row>
    <row r="123" customFormat="false" ht="14.25" hidden="false" customHeight="false" outlineLevel="0" collapsed="false">
      <c r="B123" s="0" t="s">
        <v>104</v>
      </c>
      <c r="J123" s="0" t="s">
        <v>86</v>
      </c>
      <c r="Q123" s="0" t="s">
        <v>139</v>
      </c>
    </row>
    <row r="124" customFormat="false" ht="14.25" hidden="false" customHeight="false" outlineLevel="0" collapsed="false">
      <c r="B124" s="0" t="s">
        <v>30</v>
      </c>
      <c r="J124" s="0" t="s">
        <v>30</v>
      </c>
      <c r="Q124" s="0" t="s">
        <v>30</v>
      </c>
    </row>
    <row r="125" customFormat="false" ht="14.25" hidden="false" customHeight="false" outlineLevel="0" collapsed="false">
      <c r="B125" s="0" t="s">
        <v>140</v>
      </c>
      <c r="J125" s="0" t="s">
        <v>141</v>
      </c>
      <c r="Q125" s="0" t="s">
        <v>142</v>
      </c>
    </row>
    <row r="126" customFormat="false" ht="14.25" hidden="false" customHeight="false" outlineLevel="0" collapsed="false">
      <c r="B126" s="0" t="s">
        <v>33</v>
      </c>
      <c r="J126" s="0" t="s">
        <v>33</v>
      </c>
      <c r="Q126" s="0" t="s">
        <v>33</v>
      </c>
    </row>
    <row r="127" customFormat="false" ht="14.25" hidden="false" customHeight="false" outlineLevel="0" collapsed="false">
      <c r="B127" s="0" t="s">
        <v>34</v>
      </c>
      <c r="J127" s="0" t="s">
        <v>34</v>
      </c>
      <c r="Q127" s="0" t="s">
        <v>34</v>
      </c>
    </row>
    <row r="128" customFormat="false" ht="14.25" hidden="false" customHeight="false" outlineLevel="0" collapsed="false">
      <c r="B128" s="0" t="s">
        <v>143</v>
      </c>
      <c r="J128" s="0" t="s">
        <v>90</v>
      </c>
      <c r="Q128" s="0" t="s">
        <v>144</v>
      </c>
    </row>
    <row r="129" customFormat="false" ht="14.25" hidden="false" customHeight="false" outlineLevel="0" collapsed="false">
      <c r="B129" s="0" t="s">
        <v>36</v>
      </c>
      <c r="J129" s="0" t="s">
        <v>36</v>
      </c>
      <c r="Q129" s="0" t="s">
        <v>36</v>
      </c>
    </row>
    <row r="130" customFormat="false" ht="14.25" hidden="false" customHeight="false" outlineLevel="0" collapsed="false">
      <c r="B130" s="0" t="s">
        <v>37</v>
      </c>
      <c r="J130" s="0" t="s">
        <v>37</v>
      </c>
      <c r="Q130" s="0" t="s">
        <v>37</v>
      </c>
    </row>
    <row r="131" customFormat="false" ht="14.25" hidden="false" customHeight="false" outlineLevel="0" collapsed="false">
      <c r="B131" s="27" t="s">
        <v>38</v>
      </c>
      <c r="J131" s="27" t="s">
        <v>145</v>
      </c>
      <c r="Q131" s="27" t="s">
        <v>146</v>
      </c>
    </row>
    <row r="132" customFormat="false" ht="14.25" hidden="false" customHeight="false" outlineLevel="0" collapsed="false">
      <c r="B132" s="0" t="s">
        <v>39</v>
      </c>
      <c r="J132" s="0" t="s">
        <v>95</v>
      </c>
      <c r="Q132" s="0" t="s">
        <v>99</v>
      </c>
    </row>
    <row r="133" customFormat="false" ht="14.25" hidden="false" customHeight="false" outlineLevel="0" collapsed="false">
      <c r="B133" s="27" t="s">
        <v>40</v>
      </c>
      <c r="J133" s="27" t="s">
        <v>40</v>
      </c>
      <c r="Q133" s="27" t="s">
        <v>147</v>
      </c>
    </row>
    <row r="134" customFormat="false" ht="14.25" hidden="false" customHeight="false" outlineLevel="0" collapsed="false">
      <c r="B134" s="0" t="s">
        <v>41</v>
      </c>
      <c r="J134" s="0" t="s">
        <v>100</v>
      </c>
      <c r="Q134" s="0" t="s">
        <v>148</v>
      </c>
    </row>
    <row r="136" customFormat="false" ht="17.35" hidden="false" customHeight="false" outlineLevel="0" collapsed="false">
      <c r="B136" s="23" t="s">
        <v>42</v>
      </c>
      <c r="J136" s="23" t="s">
        <v>42</v>
      </c>
      <c r="Q136" s="23" t="s">
        <v>42</v>
      </c>
    </row>
    <row r="137" customFormat="false" ht="14.25" hidden="false" customHeight="false" outlineLevel="0" collapsed="false">
      <c r="B137" s="0" t="s">
        <v>43</v>
      </c>
      <c r="C137" s="0" t="s">
        <v>44</v>
      </c>
      <c r="J137" s="0" t="s">
        <v>43</v>
      </c>
      <c r="K137" s="0" t="s">
        <v>44</v>
      </c>
      <c r="Q137" s="0" t="s">
        <v>43</v>
      </c>
      <c r="R137" s="0" t="s">
        <v>44</v>
      </c>
    </row>
    <row r="138" customFormat="false" ht="14.25" hidden="false" customHeight="false" outlineLevel="0" collapsed="false">
      <c r="C138" s="0" t="s">
        <v>45</v>
      </c>
      <c r="K138" s="0" t="s">
        <v>45</v>
      </c>
      <c r="R138" s="0" t="s">
        <v>45</v>
      </c>
    </row>
    <row r="139" customFormat="false" ht="14.25" hidden="false" customHeight="false" outlineLevel="0" collapsed="false">
      <c r="B139" s="0" t="s">
        <v>77</v>
      </c>
      <c r="J139" s="0" t="s">
        <v>77</v>
      </c>
      <c r="Q139" s="0" t="s">
        <v>149</v>
      </c>
    </row>
    <row r="141" customFormat="false" ht="19.7" hidden="false" customHeight="false" outlineLevel="0" collapsed="false">
      <c r="B141" s="19" t="s">
        <v>23</v>
      </c>
      <c r="J141" s="19" t="s">
        <v>23</v>
      </c>
      <c r="Q141" s="19" t="s">
        <v>23</v>
      </c>
    </row>
    <row r="142" customFormat="false" ht="17.35" hidden="false" customHeight="false" outlineLevel="0" collapsed="false">
      <c r="B142" s="20" t="s">
        <v>24</v>
      </c>
      <c r="C142" s="21"/>
      <c r="D142" s="21"/>
      <c r="E142" s="21"/>
      <c r="J142" s="20" t="s">
        <v>24</v>
      </c>
      <c r="K142" s="21"/>
      <c r="L142" s="21"/>
      <c r="M142" s="21"/>
      <c r="Q142" s="20" t="s">
        <v>24</v>
      </c>
      <c r="R142" s="21"/>
      <c r="S142" s="21"/>
      <c r="T142" s="21"/>
    </row>
    <row r="143" customFormat="false" ht="19.7" hidden="false" customHeight="false" outlineLevel="0" collapsed="false">
      <c r="F143" s="22" t="s">
        <v>25</v>
      </c>
      <c r="G143" s="23" t="n">
        <v>6</v>
      </c>
      <c r="H143" s="24"/>
      <c r="I143" s="24"/>
      <c r="N143" s="22" t="s">
        <v>25</v>
      </c>
      <c r="O143" s="23" t="n">
        <v>16</v>
      </c>
      <c r="P143" s="24"/>
      <c r="U143" s="22" t="s">
        <v>25</v>
      </c>
      <c r="V143" s="23" t="n">
        <v>26</v>
      </c>
      <c r="W143" s="24"/>
    </row>
    <row r="144" customFormat="false" ht="14.25" hidden="false" customHeight="false" outlineLevel="0" collapsed="false">
      <c r="B144" s="0" t="s">
        <v>26</v>
      </c>
      <c r="J144" s="0" t="s">
        <v>150</v>
      </c>
      <c r="Q144" s="0" t="s">
        <v>151</v>
      </c>
    </row>
    <row r="145" customFormat="false" ht="14.25" hidden="false" customHeight="false" outlineLevel="0" collapsed="false">
      <c r="B145" s="0" t="s">
        <v>29</v>
      </c>
      <c r="J145" s="0" t="s">
        <v>106</v>
      </c>
      <c r="Q145" s="0" t="s">
        <v>152</v>
      </c>
    </row>
    <row r="146" customFormat="false" ht="14.25" hidden="false" customHeight="false" outlineLevel="0" collapsed="false">
      <c r="B146" s="0" t="s">
        <v>30</v>
      </c>
      <c r="J146" s="0" t="s">
        <v>30</v>
      </c>
      <c r="Q146" s="0" t="s">
        <v>30</v>
      </c>
    </row>
    <row r="147" customFormat="false" ht="14.25" hidden="false" customHeight="false" outlineLevel="0" collapsed="false">
      <c r="B147" s="0" t="s">
        <v>32</v>
      </c>
      <c r="J147" s="0" t="s">
        <v>153</v>
      </c>
      <c r="Q147" s="0" t="s">
        <v>154</v>
      </c>
    </row>
    <row r="148" customFormat="false" ht="14.25" hidden="false" customHeight="false" outlineLevel="0" collapsed="false">
      <c r="B148" s="0" t="s">
        <v>33</v>
      </c>
      <c r="J148" s="0" t="s">
        <v>33</v>
      </c>
      <c r="Q148" s="0" t="s">
        <v>33</v>
      </c>
    </row>
    <row r="149" customFormat="false" ht="14.25" hidden="false" customHeight="false" outlineLevel="0" collapsed="false">
      <c r="B149" s="0" t="s">
        <v>34</v>
      </c>
      <c r="J149" s="0" t="s">
        <v>34</v>
      </c>
      <c r="Q149" s="0" t="s">
        <v>34</v>
      </c>
    </row>
    <row r="150" customFormat="false" ht="14.25" hidden="false" customHeight="false" outlineLevel="0" collapsed="false">
      <c r="B150" s="0" t="s">
        <v>35</v>
      </c>
      <c r="J150" s="0" t="s">
        <v>155</v>
      </c>
      <c r="Q150" s="0" t="s">
        <v>156</v>
      </c>
    </row>
    <row r="151" customFormat="false" ht="14.25" hidden="false" customHeight="false" outlineLevel="0" collapsed="false">
      <c r="B151" s="0" t="s">
        <v>36</v>
      </c>
      <c r="J151" s="0" t="s">
        <v>36</v>
      </c>
      <c r="Q151" s="0" t="s">
        <v>36</v>
      </c>
    </row>
    <row r="152" customFormat="false" ht="14.25" hidden="false" customHeight="false" outlineLevel="0" collapsed="false">
      <c r="B152" s="0" t="s">
        <v>37</v>
      </c>
      <c r="J152" s="0" t="s">
        <v>37</v>
      </c>
      <c r="Q152" s="0" t="s">
        <v>37</v>
      </c>
    </row>
    <row r="153" customFormat="false" ht="14.25" hidden="false" customHeight="false" outlineLevel="0" collapsed="false">
      <c r="B153" s="27" t="s">
        <v>38</v>
      </c>
      <c r="J153" s="27" t="s">
        <v>115</v>
      </c>
      <c r="Q153" s="27" t="s">
        <v>157</v>
      </c>
    </row>
    <row r="154" customFormat="false" ht="14.25" hidden="false" customHeight="false" outlineLevel="0" collapsed="false">
      <c r="B154" s="0" t="s">
        <v>39</v>
      </c>
      <c r="J154" s="0" t="s">
        <v>120</v>
      </c>
      <c r="Q154" s="0" t="s">
        <v>158</v>
      </c>
    </row>
    <row r="155" customFormat="false" ht="14.25" hidden="false" customHeight="false" outlineLevel="0" collapsed="false">
      <c r="B155" s="27" t="s">
        <v>40</v>
      </c>
      <c r="J155" s="27" t="s">
        <v>119</v>
      </c>
      <c r="Q155" s="27" t="s">
        <v>159</v>
      </c>
    </row>
    <row r="156" customFormat="false" ht="14.25" hidden="false" customHeight="false" outlineLevel="0" collapsed="false">
      <c r="B156" s="0" t="s">
        <v>41</v>
      </c>
      <c r="J156" s="0" t="s">
        <v>121</v>
      </c>
      <c r="Q156" s="0" t="s">
        <v>148</v>
      </c>
    </row>
    <row r="158" customFormat="false" ht="17.35" hidden="false" customHeight="false" outlineLevel="0" collapsed="false">
      <c r="B158" s="23" t="s">
        <v>42</v>
      </c>
      <c r="J158" s="23" t="s">
        <v>42</v>
      </c>
      <c r="Q158" s="23" t="s">
        <v>42</v>
      </c>
    </row>
    <row r="159" customFormat="false" ht="14.25" hidden="false" customHeight="false" outlineLevel="0" collapsed="false">
      <c r="B159" s="0" t="s">
        <v>43</v>
      </c>
      <c r="C159" s="0" t="s">
        <v>44</v>
      </c>
      <c r="J159" s="0" t="s">
        <v>43</v>
      </c>
      <c r="K159" s="0" t="s">
        <v>44</v>
      </c>
      <c r="Q159" s="0" t="s">
        <v>43</v>
      </c>
      <c r="R159" s="0" t="s">
        <v>44</v>
      </c>
    </row>
    <row r="160" customFormat="false" ht="14.25" hidden="false" customHeight="false" outlineLevel="0" collapsed="false">
      <c r="C160" s="0" t="s">
        <v>45</v>
      </c>
      <c r="K160" s="0" t="s">
        <v>45</v>
      </c>
      <c r="R160" s="0" t="s">
        <v>45</v>
      </c>
    </row>
    <row r="161" customFormat="false" ht="14.25" hidden="false" customHeight="false" outlineLevel="0" collapsed="false">
      <c r="B161" s="0" t="s">
        <v>46</v>
      </c>
      <c r="J161" s="0" t="s">
        <v>123</v>
      </c>
      <c r="Q161" s="0" t="s">
        <v>160</v>
      </c>
    </row>
    <row r="163" customFormat="false" ht="19.7" hidden="false" customHeight="false" outlineLevel="0" collapsed="false">
      <c r="B163" s="22"/>
      <c r="J163" s="22"/>
      <c r="Q163" s="22"/>
    </row>
    <row r="164" customFormat="false" ht="17.35" hidden="false" customHeight="false" outlineLevel="0" collapsed="false">
      <c r="B164" s="36" t="s">
        <v>24</v>
      </c>
      <c r="C164" s="21"/>
      <c r="D164" s="21"/>
      <c r="E164" s="21"/>
      <c r="J164" s="36" t="s">
        <v>24</v>
      </c>
      <c r="K164" s="21"/>
      <c r="L164" s="21"/>
      <c r="M164" s="21"/>
      <c r="Q164" s="36" t="s">
        <v>24</v>
      </c>
      <c r="R164" s="21"/>
      <c r="S164" s="21"/>
      <c r="T164" s="21"/>
    </row>
    <row r="165" customFormat="false" ht="19.7" hidden="false" customHeight="false" outlineLevel="0" collapsed="false">
      <c r="F165" s="22" t="s">
        <v>25</v>
      </c>
      <c r="G165" s="23" t="n">
        <v>7</v>
      </c>
      <c r="H165" s="24"/>
      <c r="I165" s="24"/>
      <c r="N165" s="22" t="s">
        <v>25</v>
      </c>
      <c r="O165" s="23" t="n">
        <v>17</v>
      </c>
      <c r="P165" s="24"/>
      <c r="U165" s="22" t="s">
        <v>25</v>
      </c>
      <c r="V165" s="23" t="n">
        <v>27</v>
      </c>
      <c r="W165" s="24"/>
    </row>
    <row r="166" customFormat="false" ht="14.25" hidden="false" customHeight="false" outlineLevel="0" collapsed="false">
      <c r="B166" s="0" t="s">
        <v>26</v>
      </c>
      <c r="J166" s="0" t="s">
        <v>26</v>
      </c>
      <c r="Q166" s="0" t="s">
        <v>161</v>
      </c>
    </row>
    <row r="167" customFormat="false" ht="14.25" hidden="false" customHeight="false" outlineLevel="0" collapsed="false">
      <c r="B167" s="0" t="s">
        <v>162</v>
      </c>
      <c r="J167" s="0" t="s">
        <v>163</v>
      </c>
      <c r="Q167" s="0" t="s">
        <v>164</v>
      </c>
    </row>
    <row r="168" customFormat="false" ht="14.25" hidden="false" customHeight="false" outlineLevel="0" collapsed="false">
      <c r="B168" s="0" t="s">
        <v>30</v>
      </c>
      <c r="J168" s="0" t="s">
        <v>30</v>
      </c>
      <c r="Q168" s="0" t="s">
        <v>30</v>
      </c>
    </row>
    <row r="169" customFormat="false" ht="14.25" hidden="false" customHeight="false" outlineLevel="0" collapsed="false">
      <c r="B169" s="0" t="s">
        <v>32</v>
      </c>
      <c r="J169" s="0" t="s">
        <v>128</v>
      </c>
      <c r="Q169" s="0" t="s">
        <v>165</v>
      </c>
    </row>
    <row r="170" customFormat="false" ht="14.25" hidden="false" customHeight="false" outlineLevel="0" collapsed="false">
      <c r="B170" s="0" t="s">
        <v>33</v>
      </c>
      <c r="J170" s="0" t="s">
        <v>33</v>
      </c>
      <c r="Q170" s="0" t="s">
        <v>33</v>
      </c>
    </row>
    <row r="171" customFormat="false" ht="14.25" hidden="false" customHeight="false" outlineLevel="0" collapsed="false">
      <c r="B171" s="0" t="s">
        <v>34</v>
      </c>
      <c r="J171" s="0" t="s">
        <v>34</v>
      </c>
      <c r="Q171" s="0" t="s">
        <v>34</v>
      </c>
    </row>
    <row r="172" customFormat="false" ht="14.25" hidden="false" customHeight="false" outlineLevel="0" collapsed="false">
      <c r="B172" s="0" t="s">
        <v>35</v>
      </c>
      <c r="J172" s="0" t="n">
        <v>38923</v>
      </c>
      <c r="Q172" s="0" t="s">
        <v>166</v>
      </c>
    </row>
    <row r="173" customFormat="false" ht="14.25" hidden="false" customHeight="false" outlineLevel="0" collapsed="false">
      <c r="B173" s="0" t="s">
        <v>36</v>
      </c>
      <c r="J173" s="0" t="s">
        <v>36</v>
      </c>
      <c r="Q173" s="0" t="s">
        <v>36</v>
      </c>
    </row>
    <row r="174" customFormat="false" ht="14.25" hidden="false" customHeight="false" outlineLevel="0" collapsed="false">
      <c r="B174" s="0" t="s">
        <v>37</v>
      </c>
      <c r="J174" s="0" t="s">
        <v>37</v>
      </c>
      <c r="Q174" s="0" t="s">
        <v>37</v>
      </c>
    </row>
    <row r="175" customFormat="false" ht="14.25" hidden="false" customHeight="false" outlineLevel="0" collapsed="false">
      <c r="B175" s="27" t="s">
        <v>167</v>
      </c>
      <c r="J175" s="27" t="s">
        <v>131</v>
      </c>
      <c r="Q175" s="27" t="s">
        <v>168</v>
      </c>
    </row>
    <row r="176" customFormat="false" ht="14.25" hidden="false" customHeight="false" outlineLevel="0" collapsed="false">
      <c r="B176" s="0" t="s">
        <v>39</v>
      </c>
      <c r="J176" s="0" t="s">
        <v>132</v>
      </c>
      <c r="Q176" s="0" t="s">
        <v>169</v>
      </c>
    </row>
    <row r="177" customFormat="false" ht="14.25" hidden="false" customHeight="false" outlineLevel="0" collapsed="false">
      <c r="B177" s="27" t="s">
        <v>170</v>
      </c>
      <c r="J177" s="27" t="s">
        <v>134</v>
      </c>
      <c r="Q177" s="27" t="s">
        <v>171</v>
      </c>
    </row>
    <row r="178" customFormat="false" ht="14.25" hidden="false" customHeight="false" outlineLevel="0" collapsed="false">
      <c r="B178" s="0" t="s">
        <v>172</v>
      </c>
      <c r="J178" s="0" t="s">
        <v>135</v>
      </c>
      <c r="Q178" s="0" t="s">
        <v>173</v>
      </c>
    </row>
    <row r="180" customFormat="false" ht="17.35" hidden="false" customHeight="false" outlineLevel="0" collapsed="false">
      <c r="B180" s="23" t="s">
        <v>42</v>
      </c>
      <c r="J180" s="23" t="s">
        <v>42</v>
      </c>
      <c r="Q180" s="23" t="s">
        <v>42</v>
      </c>
    </row>
    <row r="181" customFormat="false" ht="14.25" hidden="false" customHeight="false" outlineLevel="0" collapsed="false">
      <c r="B181" s="0" t="s">
        <v>43</v>
      </c>
      <c r="C181" s="0" t="s">
        <v>44</v>
      </c>
      <c r="J181" s="0" t="s">
        <v>43</v>
      </c>
      <c r="K181" s="0" t="s">
        <v>44</v>
      </c>
      <c r="Q181" s="0" t="s">
        <v>43</v>
      </c>
      <c r="R181" s="0" t="s">
        <v>44</v>
      </c>
    </row>
    <row r="182" customFormat="false" ht="14.25" hidden="false" customHeight="false" outlineLevel="0" collapsed="false">
      <c r="C182" s="0" t="s">
        <v>45</v>
      </c>
      <c r="K182" s="0" t="s">
        <v>45</v>
      </c>
      <c r="R182" s="0" t="s">
        <v>45</v>
      </c>
    </row>
    <row r="183" customFormat="false" ht="14.25" hidden="false" customHeight="false" outlineLevel="0" collapsed="false">
      <c r="B183" s="0" t="s">
        <v>46</v>
      </c>
      <c r="J183" s="0" t="s">
        <v>136</v>
      </c>
      <c r="Q183" s="0" t="s">
        <v>174</v>
      </c>
    </row>
    <row r="185" customFormat="false" ht="19.7" hidden="false" customHeight="false" outlineLevel="0" collapsed="false">
      <c r="B185" s="19" t="s">
        <v>23</v>
      </c>
      <c r="J185" s="19" t="s">
        <v>23</v>
      </c>
    </row>
    <row r="186" customFormat="false" ht="17.35" hidden="false" customHeight="false" outlineLevel="0" collapsed="false">
      <c r="B186" s="20" t="s">
        <v>24</v>
      </c>
      <c r="C186" s="21"/>
      <c r="D186" s="21"/>
      <c r="E186" s="21"/>
      <c r="J186" s="20" t="s">
        <v>24</v>
      </c>
      <c r="K186" s="21"/>
      <c r="L186" s="21"/>
      <c r="M186" s="21"/>
    </row>
    <row r="187" customFormat="false" ht="19.7" hidden="false" customHeight="false" outlineLevel="0" collapsed="false">
      <c r="F187" s="22" t="s">
        <v>25</v>
      </c>
      <c r="G187" s="23" t="n">
        <v>8</v>
      </c>
      <c r="H187" s="24"/>
      <c r="I187" s="24"/>
      <c r="N187" s="22" t="s">
        <v>25</v>
      </c>
      <c r="O187" s="23" t="n">
        <v>18</v>
      </c>
      <c r="P187" s="24"/>
    </row>
    <row r="188" customFormat="false" ht="14.25" hidden="false" customHeight="false" outlineLevel="0" collapsed="false">
      <c r="B188" s="0" t="s">
        <v>26</v>
      </c>
      <c r="J188" s="0" t="s">
        <v>138</v>
      </c>
    </row>
    <row r="189" customFormat="false" ht="14.25" hidden="false" customHeight="false" outlineLevel="0" collapsed="false">
      <c r="B189" s="0" t="s">
        <v>175</v>
      </c>
      <c r="J189" s="0" t="s">
        <v>139</v>
      </c>
    </row>
    <row r="190" customFormat="false" ht="14.25" hidden="false" customHeight="false" outlineLevel="0" collapsed="false">
      <c r="B190" s="0" t="s">
        <v>30</v>
      </c>
      <c r="J190" s="0" t="s">
        <v>30</v>
      </c>
    </row>
    <row r="191" customFormat="false" ht="14.25" hidden="false" customHeight="false" outlineLevel="0" collapsed="false">
      <c r="B191" s="0" t="s">
        <v>176</v>
      </c>
      <c r="J191" s="0" t="s">
        <v>142</v>
      </c>
    </row>
    <row r="192" customFormat="false" ht="14.25" hidden="false" customHeight="false" outlineLevel="0" collapsed="false">
      <c r="B192" s="0" t="s">
        <v>33</v>
      </c>
      <c r="J192" s="0" t="s">
        <v>33</v>
      </c>
    </row>
    <row r="193" customFormat="false" ht="14.25" hidden="false" customHeight="false" outlineLevel="0" collapsed="false">
      <c r="B193" s="0" t="s">
        <v>34</v>
      </c>
      <c r="J193" s="0" t="s">
        <v>34</v>
      </c>
    </row>
    <row r="194" customFormat="false" ht="14.25" hidden="false" customHeight="false" outlineLevel="0" collapsed="false">
      <c r="B194" s="0" t="s">
        <v>35</v>
      </c>
      <c r="J194" s="0" t="s">
        <v>144</v>
      </c>
    </row>
    <row r="195" customFormat="false" ht="14.25" hidden="false" customHeight="false" outlineLevel="0" collapsed="false">
      <c r="B195" s="0" t="s">
        <v>36</v>
      </c>
      <c r="J195" s="0" t="s">
        <v>36</v>
      </c>
    </row>
    <row r="196" customFormat="false" ht="14.25" hidden="false" customHeight="false" outlineLevel="0" collapsed="false">
      <c r="B196" s="0" t="s">
        <v>37</v>
      </c>
      <c r="J196" s="0" t="s">
        <v>37</v>
      </c>
    </row>
    <row r="197" customFormat="false" ht="14.25" hidden="false" customHeight="false" outlineLevel="0" collapsed="false">
      <c r="B197" s="27" t="s">
        <v>167</v>
      </c>
      <c r="J197" s="27" t="s">
        <v>146</v>
      </c>
    </row>
    <row r="198" customFormat="false" ht="14.25" hidden="false" customHeight="false" outlineLevel="0" collapsed="false">
      <c r="B198" s="0" t="s">
        <v>39</v>
      </c>
      <c r="J198" s="0" t="s">
        <v>99</v>
      </c>
    </row>
    <row r="199" customFormat="false" ht="14.25" hidden="false" customHeight="false" outlineLevel="0" collapsed="false">
      <c r="B199" s="27" t="s">
        <v>177</v>
      </c>
      <c r="J199" s="27" t="s">
        <v>147</v>
      </c>
    </row>
    <row r="200" customFormat="false" ht="14.25" hidden="false" customHeight="false" outlineLevel="0" collapsed="false">
      <c r="B200" s="0" t="s">
        <v>172</v>
      </c>
      <c r="J200" s="0" t="s">
        <v>148</v>
      </c>
    </row>
    <row r="202" customFormat="false" ht="17.35" hidden="false" customHeight="false" outlineLevel="0" collapsed="false">
      <c r="B202" s="23" t="s">
        <v>42</v>
      </c>
      <c r="J202" s="23" t="s">
        <v>42</v>
      </c>
    </row>
    <row r="203" customFormat="false" ht="14.25" hidden="false" customHeight="false" outlineLevel="0" collapsed="false">
      <c r="B203" s="0" t="s">
        <v>43</v>
      </c>
      <c r="C203" s="0" t="s">
        <v>44</v>
      </c>
      <c r="J203" s="0" t="s">
        <v>43</v>
      </c>
      <c r="K203" s="0" t="s">
        <v>44</v>
      </c>
    </row>
    <row r="204" customFormat="false" ht="14.25" hidden="false" customHeight="false" outlineLevel="0" collapsed="false">
      <c r="C204" s="0" t="s">
        <v>45</v>
      </c>
      <c r="K204" s="0" t="s">
        <v>45</v>
      </c>
    </row>
    <row r="205" customFormat="false" ht="14.25" hidden="false" customHeight="false" outlineLevel="0" collapsed="false">
      <c r="B205" s="0" t="s">
        <v>46</v>
      </c>
      <c r="J205" s="0" t="s">
        <v>149</v>
      </c>
    </row>
    <row r="207" customFormat="false" ht="19.7" hidden="false" customHeight="false" outlineLevel="0" collapsed="false">
      <c r="B207" s="22"/>
      <c r="J207" s="22"/>
    </row>
    <row r="208" customFormat="false" ht="17.35" hidden="false" customHeight="false" outlineLevel="0" collapsed="false">
      <c r="B208" s="20" t="s">
        <v>24</v>
      </c>
      <c r="C208" s="21"/>
      <c r="D208" s="21"/>
      <c r="E208" s="21"/>
      <c r="J208" s="20" t="s">
        <v>24</v>
      </c>
      <c r="K208" s="21"/>
      <c r="L208" s="21"/>
      <c r="M208" s="21"/>
    </row>
    <row r="209" customFormat="false" ht="19.7" hidden="false" customHeight="false" outlineLevel="0" collapsed="false">
      <c r="F209" s="22" t="s">
        <v>25</v>
      </c>
      <c r="G209" s="23" t="n">
        <v>9</v>
      </c>
      <c r="H209" s="24"/>
      <c r="I209" s="24"/>
      <c r="N209" s="22" t="s">
        <v>25</v>
      </c>
      <c r="O209" s="23" t="n">
        <v>19</v>
      </c>
      <c r="P209" s="24"/>
    </row>
    <row r="210" customFormat="false" ht="14.25" hidden="false" customHeight="false" outlineLevel="0" collapsed="false">
      <c r="B210" s="0" t="s">
        <v>26</v>
      </c>
      <c r="J210" s="0" t="s">
        <v>151</v>
      </c>
    </row>
    <row r="211" customFormat="false" ht="14.25" hidden="false" customHeight="false" outlineLevel="0" collapsed="false">
      <c r="B211" s="0" t="s">
        <v>178</v>
      </c>
      <c r="J211" s="0" t="s">
        <v>179</v>
      </c>
    </row>
    <row r="212" customFormat="false" ht="14.25" hidden="false" customHeight="false" outlineLevel="0" collapsed="false">
      <c r="B212" s="0" t="s">
        <v>30</v>
      </c>
      <c r="J212" s="0" t="s">
        <v>30</v>
      </c>
    </row>
    <row r="213" customFormat="false" ht="14.25" hidden="false" customHeight="false" outlineLevel="0" collapsed="false">
      <c r="B213" s="0" t="s">
        <v>180</v>
      </c>
      <c r="J213" s="0" t="s">
        <v>181</v>
      </c>
    </row>
    <row r="214" customFormat="false" ht="14.25" hidden="false" customHeight="false" outlineLevel="0" collapsed="false">
      <c r="B214" s="0" t="s">
        <v>33</v>
      </c>
      <c r="J214" s="0" t="s">
        <v>33</v>
      </c>
    </row>
    <row r="215" customFormat="false" ht="14.25" hidden="false" customHeight="false" outlineLevel="0" collapsed="false">
      <c r="B215" s="0" t="s">
        <v>34</v>
      </c>
      <c r="J215" s="0" t="s">
        <v>34</v>
      </c>
    </row>
    <row r="216" customFormat="false" ht="14.25" hidden="false" customHeight="false" outlineLevel="0" collapsed="false">
      <c r="B216" s="0" t="s">
        <v>35</v>
      </c>
      <c r="J216" s="0" t="s">
        <v>156</v>
      </c>
    </row>
    <row r="217" customFormat="false" ht="14.25" hidden="false" customHeight="false" outlineLevel="0" collapsed="false">
      <c r="B217" s="0" t="s">
        <v>36</v>
      </c>
      <c r="J217" s="0" t="s">
        <v>36</v>
      </c>
    </row>
    <row r="218" customFormat="false" ht="14.25" hidden="false" customHeight="false" outlineLevel="0" collapsed="false">
      <c r="B218" s="0" t="s">
        <v>37</v>
      </c>
      <c r="J218" s="0" t="s">
        <v>37</v>
      </c>
    </row>
    <row r="219" customFormat="false" ht="14.25" hidden="false" customHeight="false" outlineLevel="0" collapsed="false">
      <c r="B219" s="27" t="s">
        <v>182</v>
      </c>
      <c r="J219" s="27" t="s">
        <v>183</v>
      </c>
    </row>
    <row r="220" customFormat="false" ht="14.25" hidden="false" customHeight="false" outlineLevel="0" collapsed="false">
      <c r="B220" s="0" t="s">
        <v>158</v>
      </c>
      <c r="J220" s="0" t="s">
        <v>158</v>
      </c>
    </row>
    <row r="221" customFormat="false" ht="14.25" hidden="false" customHeight="false" outlineLevel="0" collapsed="false">
      <c r="B221" s="27" t="s">
        <v>184</v>
      </c>
      <c r="J221" s="27" t="s">
        <v>185</v>
      </c>
    </row>
    <row r="222" customFormat="false" ht="14.25" hidden="false" customHeight="false" outlineLevel="0" collapsed="false">
      <c r="B222" s="0" t="s">
        <v>172</v>
      </c>
      <c r="J222" s="0" t="s">
        <v>186</v>
      </c>
    </row>
    <row r="224" customFormat="false" ht="17.35" hidden="false" customHeight="false" outlineLevel="0" collapsed="false">
      <c r="B224" s="23" t="s">
        <v>42</v>
      </c>
      <c r="J224" s="23" t="s">
        <v>42</v>
      </c>
    </row>
    <row r="225" customFormat="false" ht="14.25" hidden="false" customHeight="false" outlineLevel="0" collapsed="false">
      <c r="B225" s="0" t="s">
        <v>43</v>
      </c>
      <c r="C225" s="0" t="s">
        <v>44</v>
      </c>
      <c r="J225" s="0" t="s">
        <v>43</v>
      </c>
      <c r="K225" s="0" t="s">
        <v>44</v>
      </c>
    </row>
    <row r="226" customFormat="false" ht="14.25" hidden="false" customHeight="false" outlineLevel="0" collapsed="false">
      <c r="C226" s="0" t="s">
        <v>45</v>
      </c>
      <c r="K226" s="0" t="s">
        <v>45</v>
      </c>
    </row>
    <row r="227" customFormat="false" ht="14.25" hidden="false" customHeight="false" outlineLevel="0" collapsed="false">
      <c r="B227" s="0" t="s">
        <v>46</v>
      </c>
      <c r="J227" s="0" t="s">
        <v>160</v>
      </c>
    </row>
    <row r="229" customFormat="false" ht="19.7" hidden="false" customHeight="false" outlineLevel="0" collapsed="false">
      <c r="B229" s="19" t="s">
        <v>23</v>
      </c>
      <c r="J229" s="19" t="s">
        <v>23</v>
      </c>
    </row>
    <row r="230" customFormat="false" ht="17.35" hidden="false" customHeight="false" outlineLevel="0" collapsed="false">
      <c r="B230" s="20" t="s">
        <v>24</v>
      </c>
      <c r="C230" s="21"/>
      <c r="D230" s="21"/>
      <c r="E230" s="21"/>
      <c r="J230" s="20" t="s">
        <v>24</v>
      </c>
      <c r="K230" s="21"/>
      <c r="L230" s="21"/>
      <c r="M230" s="21"/>
    </row>
    <row r="231" customFormat="false" ht="19.7" hidden="false" customHeight="false" outlineLevel="0" collapsed="false">
      <c r="F231" s="22" t="s">
        <v>25</v>
      </c>
      <c r="G231" s="23" t="n">
        <v>10</v>
      </c>
      <c r="H231" s="24"/>
      <c r="I231" s="24"/>
      <c r="N231" s="22" t="s">
        <v>25</v>
      </c>
      <c r="O231" s="23" t="n">
        <v>20</v>
      </c>
      <c r="P231" s="24"/>
    </row>
    <row r="232" customFormat="false" ht="14.25" hidden="false" customHeight="false" outlineLevel="0" collapsed="false">
      <c r="B232" s="0" t="s">
        <v>26</v>
      </c>
      <c r="J232" s="0" t="s">
        <v>161</v>
      </c>
    </row>
    <row r="233" customFormat="false" ht="14.25" hidden="false" customHeight="false" outlineLevel="0" collapsed="false">
      <c r="B233" s="0" t="s">
        <v>178</v>
      </c>
      <c r="J233" s="0" t="s">
        <v>187</v>
      </c>
    </row>
    <row r="234" customFormat="false" ht="14.25" hidden="false" customHeight="false" outlineLevel="0" collapsed="false">
      <c r="B234" s="0" t="s">
        <v>30</v>
      </c>
      <c r="J234" s="0" t="s">
        <v>30</v>
      </c>
    </row>
    <row r="235" customFormat="false" ht="14.25" hidden="false" customHeight="false" outlineLevel="0" collapsed="false">
      <c r="B235" s="0" t="s">
        <v>180</v>
      </c>
      <c r="J235" s="0" t="s">
        <v>188</v>
      </c>
    </row>
    <row r="236" customFormat="false" ht="14.25" hidden="false" customHeight="false" outlineLevel="0" collapsed="false">
      <c r="B236" s="0" t="s">
        <v>33</v>
      </c>
      <c r="J236" s="0" t="s">
        <v>33</v>
      </c>
    </row>
    <row r="237" customFormat="false" ht="14.25" hidden="false" customHeight="false" outlineLevel="0" collapsed="false">
      <c r="B237" s="0" t="s">
        <v>34</v>
      </c>
      <c r="J237" s="0" t="s">
        <v>34</v>
      </c>
    </row>
    <row r="238" customFormat="false" ht="14.25" hidden="false" customHeight="false" outlineLevel="0" collapsed="false">
      <c r="B238" s="0" t="s">
        <v>35</v>
      </c>
      <c r="J238" s="0" t="s">
        <v>189</v>
      </c>
    </row>
    <row r="239" customFormat="false" ht="14.25" hidden="false" customHeight="false" outlineLevel="0" collapsed="false">
      <c r="B239" s="0" t="s">
        <v>36</v>
      </c>
      <c r="J239" s="0" t="s">
        <v>36</v>
      </c>
    </row>
    <row r="240" customFormat="false" ht="14.25" hidden="false" customHeight="false" outlineLevel="0" collapsed="false">
      <c r="B240" s="0" t="s">
        <v>37</v>
      </c>
      <c r="J240" s="0" t="s">
        <v>37</v>
      </c>
    </row>
    <row r="241" customFormat="false" ht="14.25" hidden="false" customHeight="false" outlineLevel="0" collapsed="false">
      <c r="B241" s="27" t="s">
        <v>182</v>
      </c>
      <c r="J241" s="27" t="s">
        <v>146</v>
      </c>
    </row>
    <row r="242" customFormat="false" ht="14.25" hidden="false" customHeight="false" outlineLevel="0" collapsed="false">
      <c r="B242" s="0" t="s">
        <v>158</v>
      </c>
      <c r="J242" s="0" t="s">
        <v>169</v>
      </c>
    </row>
    <row r="243" customFormat="false" ht="14.25" hidden="false" customHeight="false" outlineLevel="0" collapsed="false">
      <c r="B243" s="27" t="s">
        <v>184</v>
      </c>
      <c r="J243" s="27" t="s">
        <v>184</v>
      </c>
    </row>
    <row r="244" customFormat="false" ht="14.25" hidden="false" customHeight="false" outlineLevel="0" collapsed="false">
      <c r="B244" s="0" t="s">
        <v>172</v>
      </c>
      <c r="J244" s="0" t="s">
        <v>120</v>
      </c>
    </row>
    <row r="246" customFormat="false" ht="17.35" hidden="false" customHeight="false" outlineLevel="0" collapsed="false">
      <c r="B246" s="23" t="s">
        <v>42</v>
      </c>
      <c r="J246" s="23" t="s">
        <v>42</v>
      </c>
    </row>
    <row r="247" customFormat="false" ht="14.25" hidden="false" customHeight="false" outlineLevel="0" collapsed="false">
      <c r="B247" s="0" t="s">
        <v>43</v>
      </c>
      <c r="C247" s="0" t="s">
        <v>44</v>
      </c>
      <c r="J247" s="0" t="s">
        <v>43</v>
      </c>
      <c r="K247" s="0" t="s">
        <v>44</v>
      </c>
    </row>
    <row r="248" customFormat="false" ht="14.25" hidden="false" customHeight="false" outlineLevel="0" collapsed="false">
      <c r="C248" s="0" t="s">
        <v>45</v>
      </c>
      <c r="K248" s="0" t="s">
        <v>45</v>
      </c>
    </row>
    <row r="249" customFormat="false" ht="14.25" hidden="false" customHeight="false" outlineLevel="0" collapsed="false">
      <c r="B249" s="0" t="s">
        <v>190</v>
      </c>
      <c r="J249" s="0" t="s">
        <v>174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4.2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4.2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4.2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LibreOffice/24.2.0.3$Linux_X86_64 LibreOffice_project/420$Build-3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2019-02-11T13:20:25Z</dcterms:created>
  <dc:creator>GLBUH</dc:creator>
  <dc:description/>
  <dc:language>ru-RU</dc:language>
  <cp:lastModifiedBy/>
  <cp:lastPrinted>2019-02-11T13:47:53Z</cp:lastPrinted>
  <dcterms:modified xsi:type="dcterms:W3CDTF">2024-03-21T10:24:58Z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