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edsellb\Box\Psychiatry-Admin\PA - Research\Accounting-Purchasing\FormsPolicy-Travel\"/>
    </mc:Choice>
  </mc:AlternateContent>
  <xr:revisionPtr revIDLastSave="0" documentId="8_{62F6DD0A-65D6-4571-ABEC-16847F8C8A2B}" xr6:coauthVersionLast="47" xr6:coauthVersionMax="47" xr10:uidLastSave="{00000000-0000-0000-0000-000000000000}"/>
  <bookViews>
    <workbookView xWindow="28680" yWindow="-120" windowWidth="29040" windowHeight="15840" xr2:uid="{00000000-000D-0000-FFFF-FFFF00000000}"/>
  </bookViews>
  <sheets>
    <sheet name="1 - Per Diem Form" sheetId="9" r:id="rId1"/>
    <sheet name="Supporting Info --&gt;" sheetId="12" r:id="rId2"/>
    <sheet name="M&amp;IE Rate" sheetId="7" r:id="rId3"/>
    <sheet name="When to Select YES" sheetId="6" r:id="rId4"/>
    <sheet name="FAQs" sheetId="4" r:id="rId5"/>
    <sheet name="Examples--&gt;" sheetId="10" r:id="rId6"/>
    <sheet name="One City Example" sheetId="8" r:id="rId7"/>
    <sheet name="Multi City Example"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6" i="11" l="1"/>
  <c r="L36" i="11" s="1"/>
  <c r="J36" i="11"/>
  <c r="I36" i="11"/>
  <c r="H36" i="11"/>
  <c r="K35" i="11"/>
  <c r="J35" i="11"/>
  <c r="I35" i="11"/>
  <c r="H35" i="11"/>
  <c r="L35" i="11" s="1"/>
  <c r="K34" i="11"/>
  <c r="J34" i="11"/>
  <c r="I34" i="11"/>
  <c r="H34" i="11"/>
  <c r="L34" i="11" s="1"/>
  <c r="K33" i="11"/>
  <c r="J33" i="11"/>
  <c r="L33" i="11" s="1"/>
  <c r="I33" i="11"/>
  <c r="H33" i="11"/>
  <c r="K32" i="11"/>
  <c r="J32" i="11"/>
  <c r="I32" i="11"/>
  <c r="H32" i="11"/>
  <c r="L32" i="11" s="1"/>
  <c r="L31" i="11"/>
  <c r="K31" i="11"/>
  <c r="J31" i="11"/>
  <c r="I31" i="11"/>
  <c r="H31" i="11"/>
  <c r="K30" i="11"/>
  <c r="J30" i="11"/>
  <c r="I30" i="11"/>
  <c r="L30" i="11" s="1"/>
  <c r="H30" i="11"/>
  <c r="K29" i="11"/>
  <c r="J29" i="11"/>
  <c r="I29" i="11"/>
  <c r="H29" i="11"/>
  <c r="L29" i="11" s="1"/>
  <c r="K28" i="11"/>
  <c r="L28" i="11" s="1"/>
  <c r="J28" i="11"/>
  <c r="I28" i="11"/>
  <c r="H28" i="11"/>
  <c r="K27" i="11"/>
  <c r="J27" i="11"/>
  <c r="I27" i="11"/>
  <c r="H27" i="11"/>
  <c r="L27" i="11" s="1"/>
  <c r="K26" i="11"/>
  <c r="J26" i="11"/>
  <c r="I26" i="11"/>
  <c r="H26" i="11"/>
  <c r="L26" i="11" s="1"/>
  <c r="K25" i="11"/>
  <c r="J25" i="11"/>
  <c r="L25" i="11" s="1"/>
  <c r="I25" i="11"/>
  <c r="H25" i="11"/>
  <c r="K24" i="11"/>
  <c r="J24" i="11"/>
  <c r="I24" i="11"/>
  <c r="H24" i="11"/>
  <c r="L24" i="11" s="1"/>
  <c r="L23" i="11"/>
  <c r="K23" i="11"/>
  <c r="J23" i="11"/>
  <c r="I23" i="11"/>
  <c r="H23" i="11"/>
  <c r="K22" i="11"/>
  <c r="J22" i="11"/>
  <c r="I22" i="11"/>
  <c r="L22" i="11" s="1"/>
  <c r="H22" i="11"/>
  <c r="K21" i="11"/>
  <c r="J21" i="11"/>
  <c r="I21" i="11"/>
  <c r="H21" i="11"/>
  <c r="K20" i="11"/>
  <c r="J20" i="11"/>
  <c r="I20" i="11"/>
  <c r="H20" i="11"/>
  <c r="K19" i="11"/>
  <c r="J19" i="11"/>
  <c r="I19" i="11"/>
  <c r="H19" i="11"/>
  <c r="K18" i="11"/>
  <c r="J18" i="11"/>
  <c r="I18" i="11"/>
  <c r="H18" i="11"/>
  <c r="K17" i="11"/>
  <c r="J17" i="11"/>
  <c r="I17" i="11"/>
  <c r="H17" i="11"/>
  <c r="K16" i="11"/>
  <c r="J16" i="11"/>
  <c r="I16" i="11"/>
  <c r="H16" i="11"/>
  <c r="K15" i="11"/>
  <c r="J15" i="11"/>
  <c r="I15" i="11"/>
  <c r="H15" i="11"/>
  <c r="K14" i="11"/>
  <c r="J14" i="11"/>
  <c r="I14" i="11"/>
  <c r="H14" i="11"/>
  <c r="K13" i="11"/>
  <c r="I13" i="11"/>
  <c r="H13" i="11"/>
  <c r="I12" i="11"/>
  <c r="H12" i="11"/>
  <c r="J12" i="11" s="1"/>
  <c r="J11" i="11"/>
  <c r="I11" i="11"/>
  <c r="H11" i="11"/>
  <c r="L20" i="11" l="1"/>
  <c r="L21" i="11"/>
  <c r="K12" i="11"/>
  <c r="L12" i="11" s="1"/>
  <c r="L18" i="11"/>
  <c r="L16" i="11"/>
  <c r="L15" i="11"/>
  <c r="L19" i="11"/>
  <c r="L17" i="11"/>
  <c r="L14" i="11"/>
  <c r="K11" i="11"/>
  <c r="L11" i="11" s="1"/>
  <c r="J13" i="11"/>
  <c r="L13" i="11" s="1"/>
  <c r="K36" i="9"/>
  <c r="J36" i="9"/>
  <c r="I36" i="9"/>
  <c r="H36" i="9"/>
  <c r="L36" i="9" s="1"/>
  <c r="K35" i="9"/>
  <c r="J35" i="9"/>
  <c r="I35" i="9"/>
  <c r="H35" i="9"/>
  <c r="K34" i="9"/>
  <c r="J34" i="9"/>
  <c r="I34" i="9"/>
  <c r="H34" i="9"/>
  <c r="L34" i="9" s="1"/>
  <c r="K33" i="9"/>
  <c r="J33" i="9"/>
  <c r="I33" i="9"/>
  <c r="H33" i="9"/>
  <c r="K32" i="9"/>
  <c r="J32" i="9"/>
  <c r="I32" i="9"/>
  <c r="H32" i="9"/>
  <c r="L32" i="9" s="1"/>
  <c r="L31" i="9"/>
  <c r="K31" i="9"/>
  <c r="J31" i="9"/>
  <c r="I31" i="9"/>
  <c r="H31" i="9"/>
  <c r="K30" i="9"/>
  <c r="J30" i="9"/>
  <c r="I30" i="9"/>
  <c r="L30" i="9" s="1"/>
  <c r="H30" i="9"/>
  <c r="K29" i="9"/>
  <c r="J29" i="9"/>
  <c r="I29" i="9"/>
  <c r="H29" i="9"/>
  <c r="K28" i="9"/>
  <c r="J28" i="9"/>
  <c r="I28" i="9"/>
  <c r="H28" i="9"/>
  <c r="K27" i="9"/>
  <c r="J27" i="9"/>
  <c r="I27" i="9"/>
  <c r="H27" i="9"/>
  <c r="K26" i="9"/>
  <c r="J26" i="9"/>
  <c r="I26" i="9"/>
  <c r="H26" i="9"/>
  <c r="K25" i="9"/>
  <c r="J25" i="9"/>
  <c r="I25" i="9"/>
  <c r="H25" i="9"/>
  <c r="K24" i="9"/>
  <c r="J24" i="9"/>
  <c r="I24" i="9"/>
  <c r="H24" i="9"/>
  <c r="K23" i="9"/>
  <c r="J23" i="9"/>
  <c r="I23" i="9"/>
  <c r="H23" i="9"/>
  <c r="L23" i="9" s="1"/>
  <c r="K22" i="9"/>
  <c r="J22" i="9"/>
  <c r="I22" i="9"/>
  <c r="H22" i="9"/>
  <c r="K21" i="9"/>
  <c r="J21" i="9"/>
  <c r="I21" i="9"/>
  <c r="H21" i="9"/>
  <c r="K20" i="9"/>
  <c r="J20" i="9"/>
  <c r="I20" i="9"/>
  <c r="H20" i="9"/>
  <c r="K19" i="9"/>
  <c r="J19" i="9"/>
  <c r="I19" i="9"/>
  <c r="H19" i="9"/>
  <c r="K18" i="9"/>
  <c r="J18" i="9"/>
  <c r="I18" i="9"/>
  <c r="H18" i="9"/>
  <c r="K17" i="9"/>
  <c r="J17" i="9"/>
  <c r="L17" i="9" s="1"/>
  <c r="I17" i="9"/>
  <c r="H17" i="9"/>
  <c r="K16" i="9"/>
  <c r="J16" i="9"/>
  <c r="I16" i="9"/>
  <c r="H16" i="9"/>
  <c r="K15" i="9"/>
  <c r="J15" i="9"/>
  <c r="I15" i="9"/>
  <c r="H15" i="9"/>
  <c r="L15" i="9" s="1"/>
  <c r="K14" i="9"/>
  <c r="J14" i="9"/>
  <c r="I14" i="9"/>
  <c r="H14" i="9"/>
  <c r="K13" i="9"/>
  <c r="I13" i="9"/>
  <c r="H13" i="9"/>
  <c r="K12" i="9"/>
  <c r="J12" i="9"/>
  <c r="I12" i="9"/>
  <c r="H12" i="9"/>
  <c r="J11" i="9"/>
  <c r="I11" i="9"/>
  <c r="H11" i="9"/>
  <c r="K36" i="8"/>
  <c r="J36" i="8"/>
  <c r="I36" i="8"/>
  <c r="H36" i="8"/>
  <c r="K35" i="8"/>
  <c r="J35" i="8"/>
  <c r="I35" i="8"/>
  <c r="H35" i="8"/>
  <c r="K34" i="8"/>
  <c r="J34" i="8"/>
  <c r="I34" i="8"/>
  <c r="H34" i="8"/>
  <c r="K33" i="8"/>
  <c r="J33" i="8"/>
  <c r="I33" i="8"/>
  <c r="H33" i="8"/>
  <c r="K32" i="8"/>
  <c r="J32" i="8"/>
  <c r="I32" i="8"/>
  <c r="L32" i="8" s="1"/>
  <c r="H32" i="8"/>
  <c r="K31" i="8"/>
  <c r="J31" i="8"/>
  <c r="I31" i="8"/>
  <c r="H31" i="8"/>
  <c r="K30" i="8"/>
  <c r="J30" i="8"/>
  <c r="I30" i="8"/>
  <c r="H30" i="8"/>
  <c r="K29" i="8"/>
  <c r="J29" i="8"/>
  <c r="I29" i="8"/>
  <c r="H29" i="8"/>
  <c r="K28" i="8"/>
  <c r="J28" i="8"/>
  <c r="I28" i="8"/>
  <c r="H28" i="8"/>
  <c r="K27" i="8"/>
  <c r="J27" i="8"/>
  <c r="I27" i="8"/>
  <c r="H27" i="8"/>
  <c r="K26" i="8"/>
  <c r="J26" i="8"/>
  <c r="I26" i="8"/>
  <c r="H26" i="8"/>
  <c r="K25" i="8"/>
  <c r="J25" i="8"/>
  <c r="I25" i="8"/>
  <c r="H25" i="8"/>
  <c r="K24" i="8"/>
  <c r="J24" i="8"/>
  <c r="L24" i="8" s="1"/>
  <c r="I24" i="8"/>
  <c r="H24" i="8"/>
  <c r="K23" i="8"/>
  <c r="J23" i="8"/>
  <c r="I23" i="8"/>
  <c r="H23" i="8"/>
  <c r="K22" i="8"/>
  <c r="J22" i="8"/>
  <c r="I22" i="8"/>
  <c r="H22" i="8"/>
  <c r="K21" i="8"/>
  <c r="J21" i="8"/>
  <c r="I21" i="8"/>
  <c r="H21" i="8"/>
  <c r="K20" i="8"/>
  <c r="J20" i="8"/>
  <c r="I20" i="8"/>
  <c r="H20" i="8"/>
  <c r="K19" i="8"/>
  <c r="J19" i="8"/>
  <c r="I19" i="8"/>
  <c r="H19" i="8"/>
  <c r="L19" i="8" s="1"/>
  <c r="K18" i="8"/>
  <c r="J18" i="8"/>
  <c r="I18" i="8"/>
  <c r="H18" i="8"/>
  <c r="K17" i="8"/>
  <c r="J17" i="8"/>
  <c r="I17" i="8"/>
  <c r="H17" i="8"/>
  <c r="L17" i="8" s="1"/>
  <c r="L16" i="8"/>
  <c r="K16" i="8"/>
  <c r="J16" i="8"/>
  <c r="I16" i="8"/>
  <c r="H16" i="8"/>
  <c r="K15" i="8"/>
  <c r="J15" i="8"/>
  <c r="I15" i="8"/>
  <c r="H15" i="8"/>
  <c r="K14" i="8"/>
  <c r="J14" i="8"/>
  <c r="I14" i="8"/>
  <c r="H14" i="8"/>
  <c r="K13" i="8"/>
  <c r="I13" i="8"/>
  <c r="H13" i="8"/>
  <c r="J13" i="8" s="1"/>
  <c r="L13" i="8" s="1"/>
  <c r="I12" i="8"/>
  <c r="H12" i="8"/>
  <c r="J12" i="8" s="1"/>
  <c r="I11" i="8"/>
  <c r="K11" i="8"/>
  <c r="J11" i="8"/>
  <c r="H11" i="8"/>
  <c r="L34" i="8" l="1"/>
  <c r="L36" i="8"/>
  <c r="L24" i="9"/>
  <c r="L26" i="9"/>
  <c r="L28" i="9"/>
  <c r="L23" i="8"/>
  <c r="L25" i="8"/>
  <c r="L27" i="8"/>
  <c r="L19" i="9"/>
  <c r="L21" i="9"/>
  <c r="L31" i="8"/>
  <c r="L33" i="8"/>
  <c r="L35" i="8"/>
  <c r="L27" i="9"/>
  <c r="L29" i="9"/>
  <c r="L35" i="9"/>
  <c r="L15" i="8"/>
  <c r="L14" i="8"/>
  <c r="L22" i="8"/>
  <c r="L25" i="9"/>
  <c r="L21" i="8"/>
  <c r="L18" i="8"/>
  <c r="L20" i="8"/>
  <c r="L29" i="8"/>
  <c r="L14" i="9"/>
  <c r="L26" i="8"/>
  <c r="L28" i="8"/>
  <c r="L30" i="8"/>
  <c r="L16" i="9"/>
  <c r="L18" i="9"/>
  <c r="L20" i="9"/>
  <c r="L22" i="9"/>
  <c r="L33" i="9"/>
  <c r="L9" i="11"/>
  <c r="L12" i="9"/>
  <c r="K11" i="9"/>
  <c r="L11" i="9" s="1"/>
  <c r="L9" i="9" s="1"/>
  <c r="J13" i="9"/>
  <c r="L13" i="9" s="1"/>
  <c r="K12" i="8"/>
  <c r="L12" i="8" s="1"/>
  <c r="L11" i="8"/>
  <c r="L9" i="8" l="1"/>
</calcChain>
</file>

<file path=xl/sharedStrings.xml><?xml version="1.0" encoding="utf-8"?>
<sst xmlns="http://schemas.openxmlformats.org/spreadsheetml/2006/main" count="156" uniqueCount="78">
  <si>
    <t>Date</t>
  </si>
  <si>
    <t>City, State</t>
  </si>
  <si>
    <t>Claimed Daily Per Diem Amount</t>
  </si>
  <si>
    <t>Comments</t>
  </si>
  <si>
    <t>New Orleans, LA</t>
  </si>
  <si>
    <t>hosted group dinner, separate receipt</t>
  </si>
  <si>
    <t xml:space="preserve">lunch provided, attended group dinner </t>
  </si>
  <si>
    <t>https://financialservices.wustl.edu/wfin-topic/business-expense-policy-2/travel-and-non-travel-business-expenses/business-travel-expenses/meals/per-diem-expense-method/</t>
  </si>
  <si>
    <t>WashU Policy</t>
  </si>
  <si>
    <t>Per Diem Meal and Incidental Expenses (M&amp;IE) Form</t>
  </si>
  <si>
    <t>Form Purpose</t>
  </si>
  <si>
    <t>Purpose of Trip</t>
  </si>
  <si>
    <t>Traveler Name</t>
  </si>
  <si>
    <t>Fees and tips given to baggage carriers, bellhops, hotel maids, etc.</t>
  </si>
  <si>
    <t>The foreign travel per diem rate also includes laundry and dry cleaning.</t>
  </si>
  <si>
    <t>ALLOWED
M&amp;IE
Daily Rate</t>
  </si>
  <si>
    <t>Was Breakfast Provided?</t>
  </si>
  <si>
    <t>Was Lunch Provided?</t>
  </si>
  <si>
    <t>Was Dinner Provided?</t>
  </si>
  <si>
    <r>
      <t xml:space="preserve">Breakfast Provided
</t>
    </r>
    <r>
      <rPr>
        <sz val="9"/>
        <color theme="1"/>
        <rFont val="Calibri"/>
        <family val="2"/>
        <scheme val="minor"/>
      </rPr>
      <t>(reduce by 15%)</t>
    </r>
    <r>
      <rPr>
        <sz val="11"/>
        <color theme="1"/>
        <rFont val="Calibri"/>
        <family val="2"/>
        <scheme val="minor"/>
      </rPr>
      <t xml:space="preserve"> </t>
    </r>
  </si>
  <si>
    <r>
      <t xml:space="preserve">Lunch Provided
</t>
    </r>
    <r>
      <rPr>
        <sz val="9"/>
        <color theme="1"/>
        <rFont val="Calibri"/>
        <family val="2"/>
        <scheme val="minor"/>
      </rPr>
      <t xml:space="preserve">(reduce by 25%) </t>
    </r>
  </si>
  <si>
    <r>
      <t xml:space="preserve">Dinner Provided
</t>
    </r>
    <r>
      <rPr>
        <sz val="9"/>
        <color theme="1"/>
        <rFont val="Calibri"/>
        <family val="2"/>
        <scheme val="minor"/>
      </rPr>
      <t>(reduce by 60%)</t>
    </r>
    <r>
      <rPr>
        <sz val="11"/>
        <color theme="1"/>
        <rFont val="Calibri"/>
        <family val="2"/>
        <scheme val="minor"/>
      </rPr>
      <t xml:space="preserve"> </t>
    </r>
  </si>
  <si>
    <t>YES</t>
  </si>
  <si>
    <t>Is the Date a
Day of Departure
-or-
Day of Return?</t>
  </si>
  <si>
    <r>
      <rPr>
        <i/>
        <sz val="11"/>
        <color theme="1"/>
        <rFont val="Calibri"/>
        <family val="2"/>
        <scheme val="minor"/>
      </rPr>
      <t>Allowed M&amp;IE Daily Rate</t>
    </r>
    <r>
      <rPr>
        <sz val="11"/>
        <color theme="1"/>
        <rFont val="Calibri"/>
        <family val="2"/>
        <scheme val="minor"/>
      </rPr>
      <t xml:space="preserve"> is limited to 75% of the total daily per diem rate </t>
    </r>
    <r>
      <rPr>
        <u/>
        <sz val="11"/>
        <color theme="1"/>
        <rFont val="Calibri"/>
        <family val="2"/>
        <scheme val="minor"/>
      </rPr>
      <t>based on the location where the traveler is most likely to incur the meal expense</t>
    </r>
    <r>
      <rPr>
        <sz val="11"/>
        <color theme="1"/>
        <rFont val="Calibri"/>
        <family val="2"/>
        <scheme val="minor"/>
      </rPr>
      <t>.</t>
    </r>
  </si>
  <si>
    <t>Select YES when…</t>
  </si>
  <si>
    <t>What Happens to the Allowed
M&amp;IE Daily Rate ?</t>
  </si>
  <si>
    <r>
      <rPr>
        <u/>
        <sz val="11"/>
        <color theme="1"/>
        <rFont val="Calibri"/>
        <family val="2"/>
        <scheme val="minor"/>
      </rPr>
      <t>Select YES if any of the following apply:</t>
    </r>
    <r>
      <rPr>
        <sz val="11"/>
        <color theme="1"/>
        <rFont val="Calibri"/>
        <family val="2"/>
        <scheme val="minor"/>
      </rPr>
      <t xml:space="preserve">
1. Breakfast paid as part of registration fee or conference
2. Traveler hosts breakfast business meal with non-university employees
3. Traveler is invited guest of a third party for breakfast</t>
    </r>
  </si>
  <si>
    <r>
      <rPr>
        <u/>
        <sz val="11"/>
        <color theme="1"/>
        <rFont val="Calibri"/>
        <family val="2"/>
        <scheme val="minor"/>
      </rPr>
      <t>Select YES if any of the following apply:</t>
    </r>
    <r>
      <rPr>
        <sz val="11"/>
        <color theme="1"/>
        <rFont val="Calibri"/>
        <family val="2"/>
        <scheme val="minor"/>
      </rPr>
      <t xml:space="preserve">
1. Lunch paid as part of registration fee or conference
2. Traveler hosts lunch business meal with non-university employees
3. Traveler is invited guest of a third party for lunch</t>
    </r>
  </si>
  <si>
    <r>
      <rPr>
        <u/>
        <sz val="11"/>
        <color theme="1"/>
        <rFont val="Calibri"/>
        <family val="2"/>
        <scheme val="minor"/>
      </rPr>
      <t>Select YES if any of the following apply:</t>
    </r>
    <r>
      <rPr>
        <sz val="11"/>
        <color theme="1"/>
        <rFont val="Calibri"/>
        <family val="2"/>
        <scheme val="minor"/>
      </rPr>
      <t xml:space="preserve">
1. Dinner paid as part of registration fee or conference
2. Traveler hosts dinner business meal with non-university employees
3. Traveler is invited guest of a third party for dinner</t>
    </r>
  </si>
  <si>
    <r>
      <rPr>
        <i/>
        <sz val="11"/>
        <color theme="1"/>
        <rFont val="Calibri"/>
        <family val="2"/>
        <scheme val="minor"/>
      </rPr>
      <t>Allowed M&amp;IE Daily Rate</t>
    </r>
    <r>
      <rPr>
        <sz val="11"/>
        <color theme="1"/>
        <rFont val="Calibri"/>
        <family val="2"/>
        <scheme val="minor"/>
      </rPr>
      <t xml:space="preserve"> reduced by 15%</t>
    </r>
  </si>
  <si>
    <r>
      <rPr>
        <i/>
        <sz val="11"/>
        <color theme="1"/>
        <rFont val="Calibri"/>
        <family val="2"/>
        <scheme val="minor"/>
      </rPr>
      <t>Allowed M&amp;IE Daily Rate</t>
    </r>
    <r>
      <rPr>
        <sz val="11"/>
        <color theme="1"/>
        <rFont val="Calibri"/>
        <family val="2"/>
        <scheme val="minor"/>
      </rPr>
      <t xml:space="preserve"> reduced by 25%</t>
    </r>
  </si>
  <si>
    <r>
      <rPr>
        <i/>
        <sz val="11"/>
        <color theme="1"/>
        <rFont val="Calibri"/>
        <family val="2"/>
        <scheme val="minor"/>
      </rPr>
      <t>Allowed M&amp;IE Daily Rate</t>
    </r>
    <r>
      <rPr>
        <sz val="11"/>
        <color theme="1"/>
        <rFont val="Calibri"/>
        <family val="2"/>
        <scheme val="minor"/>
      </rPr>
      <t xml:space="preserve"> reduced by 60%</t>
    </r>
  </si>
  <si>
    <t>When Does University Reimburse Actual Meal Cost?</t>
  </si>
  <si>
    <t>N/A</t>
  </si>
  <si>
    <r>
      <rPr>
        <b/>
        <sz val="11"/>
        <color theme="1"/>
        <rFont val="Calibri"/>
        <family val="2"/>
        <scheme val="minor"/>
      </rPr>
      <t xml:space="preserve">If Traveler hosted a breakfast business meal with non-university employees, </t>
    </r>
    <r>
      <rPr>
        <sz val="11"/>
        <color theme="1"/>
        <rFont val="Calibri"/>
        <family val="2"/>
        <scheme val="minor"/>
      </rPr>
      <t xml:space="preserve">University will reimburse traveler's particular meal based on a receipt.
</t>
    </r>
    <r>
      <rPr>
        <b/>
        <sz val="11"/>
        <color theme="1"/>
        <rFont val="Calibri"/>
        <family val="2"/>
        <scheme val="minor"/>
      </rPr>
      <t>If Traveler was invited guest</t>
    </r>
    <r>
      <rPr>
        <sz val="11"/>
        <color theme="1"/>
        <rFont val="Calibri"/>
        <family val="2"/>
        <scheme val="minor"/>
      </rPr>
      <t>, a third party paid for the meal, so no reimbursement from University.</t>
    </r>
  </si>
  <si>
    <r>
      <rPr>
        <b/>
        <sz val="11"/>
        <color theme="1"/>
        <rFont val="Calibri"/>
        <family val="2"/>
        <scheme val="minor"/>
      </rPr>
      <t xml:space="preserve">If Traveler hosted a lunch business meal with non-university employees, </t>
    </r>
    <r>
      <rPr>
        <sz val="11"/>
        <color theme="1"/>
        <rFont val="Calibri"/>
        <family val="2"/>
        <scheme val="minor"/>
      </rPr>
      <t xml:space="preserve">University will reimburse traveler's particular meal based on a receipt.
</t>
    </r>
    <r>
      <rPr>
        <b/>
        <sz val="11"/>
        <color theme="1"/>
        <rFont val="Calibri"/>
        <family val="2"/>
        <scheme val="minor"/>
      </rPr>
      <t>If Traveler was invited guest</t>
    </r>
    <r>
      <rPr>
        <sz val="11"/>
        <color theme="1"/>
        <rFont val="Calibri"/>
        <family val="2"/>
        <scheme val="minor"/>
      </rPr>
      <t>, a third party paid for the meal, so no reimbursement from University.</t>
    </r>
  </si>
  <si>
    <r>
      <rPr>
        <b/>
        <sz val="11"/>
        <color theme="1"/>
        <rFont val="Calibri"/>
        <family val="2"/>
        <scheme val="minor"/>
      </rPr>
      <t xml:space="preserve">If Traveler hosted a dinner business meal with non-university employees, </t>
    </r>
    <r>
      <rPr>
        <sz val="11"/>
        <color theme="1"/>
        <rFont val="Calibri"/>
        <family val="2"/>
        <scheme val="minor"/>
      </rPr>
      <t xml:space="preserve">University will reimburse traveler's particular meal based on a receipt.
</t>
    </r>
    <r>
      <rPr>
        <b/>
        <sz val="11"/>
        <color theme="1"/>
        <rFont val="Calibri"/>
        <family val="2"/>
        <scheme val="minor"/>
      </rPr>
      <t>If Traveler was invited guest</t>
    </r>
    <r>
      <rPr>
        <sz val="11"/>
        <color theme="1"/>
        <rFont val="Calibri"/>
        <family val="2"/>
        <scheme val="minor"/>
      </rPr>
      <t>, a third party paid for the meal, so no reimbursement from University.</t>
    </r>
  </si>
  <si>
    <t>* NOTE *</t>
  </si>
  <si>
    <t xml:space="preserve">https://financialservices.wustl.edu/wfin-topic/business-expense-policy-2/travel-and-non-travel-business-expenses/business-travel-expenses/meals/per-diem-expense-method/ </t>
  </si>
  <si>
    <t>Domestic Per Diem Rates</t>
  </si>
  <si>
    <t>for destinations within the Continental United States (CONUS) provided by the U.S. General Services Administration</t>
  </si>
  <si>
    <t>Alaska, Hawaii, Puerto Rico and Guam Per Diem Rates</t>
  </si>
  <si>
    <t>provided by the Department of Defense. Note: Sum amounts included under the Local Meals and Local Incidentals for the total per diem rate.</t>
  </si>
  <si>
    <t>Foreign Per Diem Rates</t>
  </si>
  <si>
    <t>provided by the U.S. Department of State</t>
  </si>
  <si>
    <t>Wash U Policy:</t>
  </si>
  <si>
    <t>Per WashU Policy, the University will reimburse using per diem rates based on the tables below:</t>
  </si>
  <si>
    <t>https://www.gsa.gov/travel/plan-book/per-diem-rates</t>
  </si>
  <si>
    <t>https://www.travel.dod.mil/</t>
  </si>
  <si>
    <t>https://aoprals.state.gov/content.asp?content_id=184&amp;menu_id=78</t>
  </si>
  <si>
    <r>
      <t>No - when claiming per diem, the traveler can</t>
    </r>
    <r>
      <rPr>
        <i/>
        <u/>
        <sz val="11"/>
        <color theme="8"/>
        <rFont val="Calibri"/>
        <family val="2"/>
        <scheme val="minor"/>
      </rPr>
      <t>not</t>
    </r>
    <r>
      <rPr>
        <i/>
        <sz val="11"/>
        <color theme="8"/>
        <rFont val="Calibri"/>
        <family val="2"/>
        <scheme val="minor"/>
      </rPr>
      <t xml:space="preserve"> use a 'Pro Card' for meals and incidentals.</t>
    </r>
  </si>
  <si>
    <t>M&amp; IE
Daily Rate
(before reductions)</t>
  </si>
  <si>
    <t>Total Per Diem</t>
  </si>
  <si>
    <t>If per diems are claimed, the expense report must include support obtained from the applicable rate table.
Because rates for foreign locations may change as often as every month, the traveler must be careful to ensure that the applied rate is appropriate to the actual dates of travel.</t>
  </si>
  <si>
    <t>WHAT M&amp;IE (Meals &amp; Incidental Expenses) DAILY RATE SHOULD I USE?</t>
  </si>
  <si>
    <r>
      <t xml:space="preserve">For Travelers who claim </t>
    </r>
    <r>
      <rPr>
        <i/>
        <sz val="11"/>
        <color theme="1" tint="0.34998626667073579"/>
        <rFont val="Calibri"/>
        <family val="2"/>
        <scheme val="minor"/>
      </rPr>
      <t>Per Diem Expense Method</t>
    </r>
  </si>
  <si>
    <r>
      <t xml:space="preserve">Per diem method may </t>
    </r>
    <r>
      <rPr>
        <b/>
        <i/>
        <u/>
        <sz val="11"/>
        <color theme="1" tint="0.34998626667073579"/>
        <rFont val="Calibri"/>
        <family val="2"/>
        <scheme val="minor"/>
      </rPr>
      <t>NOT</t>
    </r>
    <r>
      <rPr>
        <sz val="11"/>
        <color theme="1" tint="0.34998626667073579"/>
        <rFont val="Calibri"/>
        <family val="2"/>
        <scheme val="minor"/>
      </rPr>
      <t xml:space="preserve"> be claimed for one-day travel (when there is no overnight travel).</t>
    </r>
  </si>
  <si>
    <r>
      <t xml:space="preserve">Agenda in PDF format </t>
    </r>
    <r>
      <rPr>
        <b/>
        <i/>
        <u/>
        <sz val="11"/>
        <color theme="1" tint="0.34998626667073579"/>
        <rFont val="Calibri"/>
        <family val="2"/>
        <scheme val="minor"/>
      </rPr>
      <t>must</t>
    </r>
    <r>
      <rPr>
        <sz val="11"/>
        <color theme="1" tint="0.34998626667073579"/>
        <rFont val="Calibri"/>
        <family val="2"/>
        <scheme val="minor"/>
      </rPr>
      <t xml:space="preserve"> be attached to expense report when claiming per diem.</t>
    </r>
  </si>
  <si>
    <t>FAQ 1: CAN I USE MY PROCUREMENT CARD FOR MEALS AND INCIDENTALS?</t>
  </si>
  <si>
    <t>FAQ 2: WHAT INCIDENTAL EXPENSES ARE INCLUDED IN THE PER DIEM RATE?</t>
  </si>
  <si>
    <t>FAQ 3: WHAT IF MY TRIP IS IN DIFFERENT DOMESTIC CITIES/COUNTRIES?</t>
  </si>
  <si>
    <t>Review M&amp;IE Rate tab</t>
  </si>
  <si>
    <r>
      <t xml:space="preserve">Travel throughout the trip could put the traveler in several cities with differing per diems.
</t>
    </r>
    <r>
      <rPr>
        <b/>
        <u/>
        <sz val="12"/>
        <color theme="1"/>
        <rFont val="Calibri"/>
        <family val="2"/>
        <scheme val="minor"/>
      </rPr>
      <t>The traveler is eligible for the meal and incidental expense per diem in effect for the locations where he or she spends the night.</t>
    </r>
    <r>
      <rPr>
        <sz val="12"/>
        <color theme="1"/>
        <rFont val="Calibri"/>
        <family val="2"/>
        <scheme val="minor"/>
      </rPr>
      <t xml:space="preserve">
For the final day of travel, the per diem in effect will be that of the prior night's stay but is limited to 75% of the rate.</t>
    </r>
  </si>
  <si>
    <t>Conference</t>
  </si>
  <si>
    <r>
      <t xml:space="preserve">Per diem method may </t>
    </r>
    <r>
      <rPr>
        <b/>
        <i/>
        <u/>
        <sz val="10"/>
        <color theme="1" tint="0.34998626667073579"/>
        <rFont val="Calibri"/>
        <family val="2"/>
        <scheme val="minor"/>
      </rPr>
      <t>NOT</t>
    </r>
    <r>
      <rPr>
        <sz val="10"/>
        <color theme="1" tint="0.34998626667073579"/>
        <rFont val="Calibri"/>
        <family val="2"/>
        <scheme val="minor"/>
      </rPr>
      <t xml:space="preserve"> be claimed for one-day travel (when there is no overnight travel).</t>
    </r>
  </si>
  <si>
    <r>
      <t xml:space="preserve">Agenda in PDF format </t>
    </r>
    <r>
      <rPr>
        <b/>
        <i/>
        <u/>
        <sz val="10"/>
        <color theme="1" tint="0.34998626667073579"/>
        <rFont val="Calibri"/>
        <family val="2"/>
        <scheme val="minor"/>
      </rPr>
      <t>must</t>
    </r>
    <r>
      <rPr>
        <sz val="10"/>
        <color theme="1" tint="0.34998626667073579"/>
        <rFont val="Calibri"/>
        <family val="2"/>
        <scheme val="minor"/>
      </rPr>
      <t xml:space="preserve"> be attached to expense report when claiming per diem.</t>
    </r>
  </si>
  <si>
    <r>
      <t xml:space="preserve">For Travelers who claim </t>
    </r>
    <r>
      <rPr>
        <i/>
        <sz val="10"/>
        <color theme="1" tint="0.34998626667073579"/>
        <rFont val="Calibri"/>
        <family val="2"/>
        <scheme val="minor"/>
      </rPr>
      <t>Per Diem Expense Method</t>
    </r>
  </si>
  <si>
    <t>Johnnesburg, SA</t>
  </si>
  <si>
    <t>Lusaka, Zambia</t>
  </si>
  <si>
    <t>Gabarone, Botswana</t>
  </si>
  <si>
    <t>Maputo, Mozambique</t>
  </si>
  <si>
    <t>Johannesburg, SA</t>
  </si>
  <si>
    <t>group dinner</t>
  </si>
  <si>
    <t>breakfast at conference</t>
  </si>
  <si>
    <t>breakfast at conference, group dinner</t>
  </si>
  <si>
    <t>Review Multi City Example completed per diem form</t>
  </si>
  <si>
    <t>Select YES if the Date is a Day of Departure from or Day of Return to Home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</si>
</sst>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dd/yy;@"/>
  </numFmts>
  <fonts count="32" x14ac:knownFonts="1">
    <font>
      <sz val="11"/>
      <color theme="1"/>
      <name val="Calibri"/>
      <family val="2"/>
      <scheme val="minor"/>
    </font>
    <font>
      <b/>
      <sz val="11"/>
      <color theme="1"/>
      <name val="Calibri"/>
      <family val="2"/>
      <scheme val="minor"/>
    </font>
    <font>
      <sz val="12"/>
      <color theme="1"/>
      <name val="Calibri"/>
      <family val="2"/>
      <scheme val="minor"/>
    </font>
    <font>
      <b/>
      <sz val="11"/>
      <name val="Calibri"/>
      <family val="2"/>
      <scheme val="minor"/>
    </font>
    <font>
      <sz val="10"/>
      <name val="Calibri"/>
      <family val="2"/>
      <scheme val="minor"/>
    </font>
    <font>
      <sz val="11"/>
      <name val="Calibri"/>
      <family val="2"/>
      <scheme val="minor"/>
    </font>
    <font>
      <b/>
      <sz val="12"/>
      <color theme="1"/>
      <name val="Calibri"/>
      <family val="2"/>
      <scheme val="minor"/>
    </font>
    <font>
      <u/>
      <sz val="11"/>
      <color theme="10"/>
      <name val="Calibri"/>
      <family val="2"/>
      <scheme val="minor"/>
    </font>
    <font>
      <b/>
      <sz val="16"/>
      <name val="Calibri"/>
      <family val="2"/>
      <scheme val="minor"/>
    </font>
    <font>
      <i/>
      <sz val="11"/>
      <color theme="1"/>
      <name val="Calibri"/>
      <family val="2"/>
      <scheme val="minor"/>
    </font>
    <font>
      <u/>
      <sz val="11"/>
      <color theme="1"/>
      <name val="Calibri"/>
      <family val="2"/>
      <scheme val="minor"/>
    </font>
    <font>
      <b/>
      <sz val="14"/>
      <color theme="1"/>
      <name val="Calibri"/>
      <family val="2"/>
      <scheme val="minor"/>
    </font>
    <font>
      <sz val="11"/>
      <color theme="1"/>
      <name val="Calibri"/>
      <family val="2"/>
      <scheme val="minor"/>
    </font>
    <font>
      <i/>
      <sz val="11"/>
      <color theme="8"/>
      <name val="Calibri"/>
      <family val="2"/>
      <scheme val="minor"/>
    </font>
    <font>
      <b/>
      <sz val="10"/>
      <name val="Calibri"/>
      <family val="2"/>
      <scheme val="minor"/>
    </font>
    <font>
      <sz val="9"/>
      <color theme="1"/>
      <name val="Calibri"/>
      <family val="2"/>
      <scheme val="minor"/>
    </font>
    <font>
      <u/>
      <sz val="10"/>
      <color theme="10"/>
      <name val="Calibri"/>
      <family val="2"/>
      <scheme val="minor"/>
    </font>
    <font>
      <i/>
      <u/>
      <sz val="11"/>
      <color theme="8"/>
      <name val="Calibri"/>
      <family val="2"/>
      <scheme val="minor"/>
    </font>
    <font>
      <b/>
      <sz val="11"/>
      <color theme="1" tint="0.34998626667073579"/>
      <name val="Calibri"/>
      <family val="2"/>
      <scheme val="minor"/>
    </font>
    <font>
      <u/>
      <sz val="11"/>
      <color theme="1" tint="0.34998626667073579"/>
      <name val="Calibri"/>
      <family val="2"/>
      <scheme val="minor"/>
    </font>
    <font>
      <sz val="11"/>
      <color theme="1" tint="0.34998626667073579"/>
      <name val="Calibri"/>
      <family val="2"/>
      <scheme val="minor"/>
    </font>
    <font>
      <i/>
      <sz val="11"/>
      <color theme="1" tint="0.34998626667073579"/>
      <name val="Calibri"/>
      <family val="2"/>
      <scheme val="minor"/>
    </font>
    <font>
      <b/>
      <i/>
      <u/>
      <sz val="11"/>
      <color theme="1" tint="0.34998626667073579"/>
      <name val="Calibri"/>
      <family val="2"/>
      <scheme val="minor"/>
    </font>
    <font>
      <b/>
      <u/>
      <sz val="12"/>
      <color theme="1"/>
      <name val="Calibri"/>
      <family val="2"/>
      <scheme val="minor"/>
    </font>
    <font>
      <sz val="12"/>
      <color theme="0"/>
      <name val="Calibri"/>
      <family val="2"/>
      <scheme val="minor"/>
    </font>
    <font>
      <b/>
      <sz val="10"/>
      <color theme="1" tint="0.34998626667073579"/>
      <name val="Calibri"/>
      <family val="2"/>
      <scheme val="minor"/>
    </font>
    <font>
      <sz val="10"/>
      <color theme="1" tint="0.34998626667073579"/>
      <name val="Calibri"/>
      <family val="2"/>
      <scheme val="minor"/>
    </font>
    <font>
      <b/>
      <i/>
      <u/>
      <sz val="10"/>
      <color theme="1" tint="0.34998626667073579"/>
      <name val="Calibri"/>
      <family val="2"/>
      <scheme val="minor"/>
    </font>
    <font>
      <u/>
      <sz val="10"/>
      <color theme="1" tint="0.34998626667073579"/>
      <name val="Calibri"/>
      <family val="2"/>
      <scheme val="minor"/>
    </font>
    <font>
      <i/>
      <sz val="10"/>
      <color theme="1" tint="0.34998626667073579"/>
      <name val="Calibri"/>
      <family val="2"/>
      <scheme val="minor"/>
    </font>
    <font>
      <sz val="12"/>
      <name val="Calibri"/>
      <family val="2"/>
      <scheme val="minor"/>
    </font>
    <font>
      <i/>
      <sz val="12"/>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2" fillId="0" borderId="0"/>
    <xf numFmtId="44" fontId="2" fillId="0" borderId="0" applyFont="0" applyFill="0" applyBorder="0" applyAlignment="0" applyProtection="0"/>
    <xf numFmtId="0" fontId="7" fillId="0" borderId="0" applyNumberFormat="0" applyFill="0" applyBorder="0" applyAlignment="0" applyProtection="0"/>
    <xf numFmtId="9" fontId="12" fillId="0" borderId="0" applyFont="0" applyFill="0" applyBorder="0" applyAlignment="0" applyProtection="0"/>
    <xf numFmtId="44" fontId="12" fillId="0" borderId="0" applyFont="0" applyFill="0" applyBorder="0" applyAlignment="0" applyProtection="0"/>
  </cellStyleXfs>
  <cellXfs count="86">
    <xf numFmtId="0" fontId="0" fillId="0" borderId="0" xfId="0"/>
    <xf numFmtId="0" fontId="2" fillId="0" borderId="0" xfId="1"/>
    <xf numFmtId="0" fontId="4" fillId="0" borderId="0" xfId="1" applyFont="1"/>
    <xf numFmtId="0" fontId="2" fillId="0" borderId="0" xfId="1" applyAlignment="1">
      <alignment wrapText="1"/>
    </xf>
    <xf numFmtId="0" fontId="8" fillId="2" borderId="0" xfId="1" applyFont="1" applyFill="1"/>
    <xf numFmtId="0" fontId="2" fillId="2" borderId="0" xfId="1" applyFill="1"/>
    <xf numFmtId="0" fontId="1" fillId="2" borderId="0" xfId="1" applyFont="1" applyFill="1" applyAlignment="1">
      <alignment horizontal="right"/>
    </xf>
    <xf numFmtId="0" fontId="7" fillId="2" borderId="0" xfId="3" applyFill="1"/>
    <xf numFmtId="0" fontId="3" fillId="2" borderId="0" xfId="1" applyFont="1" applyFill="1" applyAlignment="1">
      <alignment horizontal="right"/>
    </xf>
    <xf numFmtId="0" fontId="4" fillId="2" borderId="0" xfId="1" applyFont="1" applyFill="1"/>
    <xf numFmtId="0" fontId="3" fillId="2" borderId="0" xfId="1" applyFont="1" applyFill="1" applyAlignment="1">
      <alignment horizontal="left"/>
    </xf>
    <xf numFmtId="0" fontId="6" fillId="2" borderId="0" xfId="1" applyFont="1" applyFill="1"/>
    <xf numFmtId="0" fontId="0" fillId="2" borderId="0" xfId="0" applyFill="1"/>
    <xf numFmtId="0" fontId="2" fillId="2" borderId="0" xfId="1" applyFill="1" applyAlignment="1">
      <alignment wrapText="1"/>
    </xf>
    <xf numFmtId="0" fontId="11" fillId="2" borderId="0" xfId="0" applyFont="1" applyFill="1"/>
    <xf numFmtId="0" fontId="13" fillId="2" borderId="0" xfId="0" applyFont="1" applyFill="1"/>
    <xf numFmtId="0" fontId="5" fillId="2" borderId="0" xfId="1" applyFont="1" applyFill="1"/>
    <xf numFmtId="44" fontId="6" fillId="4" borderId="0" xfId="1" applyNumberFormat="1" applyFont="1" applyFill="1"/>
    <xf numFmtId="0" fontId="14" fillId="4" borderId="0" xfId="1" applyFont="1" applyFill="1" applyAlignment="1">
      <alignment horizontal="center" wrapText="1"/>
    </xf>
    <xf numFmtId="0" fontId="0" fillId="5" borderId="1" xfId="1" applyFont="1" applyFill="1" applyBorder="1" applyAlignment="1">
      <alignment horizontal="center" wrapText="1"/>
    </xf>
    <xf numFmtId="0" fontId="6" fillId="6" borderId="1" xfId="1" applyFont="1" applyFill="1" applyBorder="1" applyAlignment="1">
      <alignment horizontal="center" wrapText="1"/>
    </xf>
    <xf numFmtId="0" fontId="6" fillId="6" borderId="1" xfId="1" applyFont="1" applyFill="1" applyBorder="1" applyAlignment="1">
      <alignment wrapText="1"/>
    </xf>
    <xf numFmtId="0" fontId="6" fillId="5" borderId="1" xfId="1" applyFont="1" applyFill="1" applyBorder="1" applyAlignment="1">
      <alignment horizontal="center" wrapText="1"/>
    </xf>
    <xf numFmtId="0" fontId="6" fillId="6" borderId="1" xfId="1" applyFont="1" applyFill="1" applyBorder="1" applyAlignment="1">
      <alignment horizontal="left" wrapText="1"/>
    </xf>
    <xf numFmtId="44" fontId="0" fillId="3" borderId="1" xfId="2" applyFont="1" applyFill="1" applyBorder="1" applyProtection="1">
      <protection hidden="1"/>
    </xf>
    <xf numFmtId="14" fontId="2" fillId="0" borderId="1" xfId="1" applyNumberFormat="1" applyBorder="1" applyProtection="1">
      <protection locked="0"/>
    </xf>
    <xf numFmtId="0" fontId="2" fillId="0" borderId="1" xfId="1" applyBorder="1" applyProtection="1">
      <protection locked="0"/>
    </xf>
    <xf numFmtId="44" fontId="0" fillId="0" borderId="1" xfId="2" applyFont="1" applyBorder="1" applyProtection="1">
      <protection locked="0"/>
    </xf>
    <xf numFmtId="9" fontId="0" fillId="0" borderId="1" xfId="4" applyFont="1" applyBorder="1" applyAlignment="1" applyProtection="1">
      <alignment horizontal="center"/>
      <protection locked="0"/>
    </xf>
    <xf numFmtId="44" fontId="0" fillId="0" borderId="1" xfId="2" applyFont="1" applyBorder="1" applyAlignment="1" applyProtection="1">
      <alignment horizontal="center"/>
      <protection locked="0"/>
    </xf>
    <xf numFmtId="0" fontId="0" fillId="2" borderId="1" xfId="0" applyFill="1" applyBorder="1" applyAlignment="1">
      <alignment wrapText="1"/>
    </xf>
    <xf numFmtId="0" fontId="0" fillId="2" borderId="1" xfId="0" applyFill="1" applyBorder="1" applyAlignment="1">
      <alignment vertical="center" wrapText="1"/>
    </xf>
    <xf numFmtId="0" fontId="0" fillId="0" borderId="1" xfId="0" applyBorder="1" applyAlignment="1">
      <alignment vertical="center" wrapText="1"/>
    </xf>
    <xf numFmtId="0" fontId="1" fillId="6" borderId="1" xfId="0" applyFont="1" applyFill="1" applyBorder="1" applyAlignment="1">
      <alignment horizontal="center" vertical="center" wrapText="1"/>
    </xf>
    <xf numFmtId="0" fontId="0" fillId="2" borderId="1" xfId="0" applyFill="1" applyBorder="1" applyAlignment="1">
      <alignment horizontal="center" vertical="center"/>
    </xf>
    <xf numFmtId="0" fontId="7" fillId="6" borderId="1" xfId="3" applyFill="1" applyBorder="1" applyAlignment="1">
      <alignment horizontal="center" wrapText="1"/>
    </xf>
    <xf numFmtId="0" fontId="7" fillId="6" borderId="1" xfId="3" applyFill="1" applyBorder="1" applyAlignment="1">
      <alignment horizontal="center" vertical="center" wrapText="1"/>
    </xf>
    <xf numFmtId="0" fontId="16" fillId="6" borderId="1" xfId="3" applyFont="1" applyFill="1" applyBorder="1" applyAlignment="1">
      <alignment horizontal="center" vertical="center" wrapText="1"/>
    </xf>
    <xf numFmtId="0" fontId="6" fillId="2" borderId="0" xfId="1" applyFont="1" applyFill="1" applyAlignment="1">
      <alignment horizontal="right"/>
    </xf>
    <xf numFmtId="0" fontId="11" fillId="6" borderId="2" xfId="1" applyFont="1" applyFill="1" applyBorder="1" applyAlignment="1">
      <alignment horizontal="center" vertical="center" wrapText="1"/>
    </xf>
    <xf numFmtId="0" fontId="11" fillId="6" borderId="1" xfId="0" applyFont="1" applyFill="1" applyBorder="1" applyAlignment="1">
      <alignment horizontal="center" vertical="center" wrapText="1"/>
    </xf>
    <xf numFmtId="0" fontId="24" fillId="2" borderId="0" xfId="1" applyFont="1" applyFill="1"/>
    <xf numFmtId="0" fontId="25" fillId="2" borderId="0" xfId="1" applyFont="1" applyFill="1" applyAlignment="1">
      <alignment horizontal="right"/>
    </xf>
    <xf numFmtId="0" fontId="26" fillId="2" borderId="0" xfId="3" applyFont="1" applyFill="1"/>
    <xf numFmtId="0" fontId="28" fillId="2" borderId="0" xfId="3" applyFont="1" applyFill="1"/>
    <xf numFmtId="0" fontId="11" fillId="6" borderId="1" xfId="0" applyFont="1" applyFill="1" applyBorder="1" applyAlignment="1">
      <alignment horizontal="center"/>
    </xf>
    <xf numFmtId="0" fontId="0" fillId="2" borderId="1" xfId="0" applyFill="1" applyBorder="1" applyAlignment="1">
      <alignment vertical="top" wrapText="1"/>
    </xf>
    <xf numFmtId="0" fontId="0" fillId="2" borderId="1" xfId="0" applyFill="1" applyBorder="1" applyAlignment="1">
      <alignment vertical="top"/>
    </xf>
    <xf numFmtId="0" fontId="16" fillId="2" borderId="1" xfId="3" applyFont="1" applyFill="1" applyBorder="1" applyAlignment="1" applyProtection="1">
      <alignment wrapText="1"/>
    </xf>
    <xf numFmtId="0" fontId="7" fillId="2" borderId="1" xfId="3" applyFill="1" applyBorder="1" applyAlignment="1" applyProtection="1">
      <alignment wrapText="1"/>
    </xf>
    <xf numFmtId="0" fontId="0" fillId="2" borderId="0" xfId="0" applyFill="1" applyAlignment="1">
      <alignment horizontal="left"/>
    </xf>
    <xf numFmtId="0" fontId="16" fillId="2" borderId="0" xfId="3" applyFont="1" applyFill="1" applyProtection="1"/>
    <xf numFmtId="0" fontId="6" fillId="6" borderId="1" xfId="1" applyFont="1" applyFill="1" applyBorder="1" applyAlignment="1" applyProtection="1">
      <alignment horizontal="center" wrapText="1"/>
      <protection hidden="1"/>
    </xf>
    <xf numFmtId="0" fontId="6" fillId="6" borderId="1" xfId="1" applyFont="1" applyFill="1" applyBorder="1" applyAlignment="1" applyProtection="1">
      <alignment wrapText="1"/>
      <protection hidden="1"/>
    </xf>
    <xf numFmtId="0" fontId="7" fillId="6" borderId="1" xfId="3" applyFill="1" applyBorder="1" applyAlignment="1" applyProtection="1">
      <alignment horizontal="center" wrapText="1"/>
      <protection hidden="1"/>
    </xf>
    <xf numFmtId="0" fontId="16" fillId="6" borderId="1" xfId="3" applyFont="1" applyFill="1" applyBorder="1" applyAlignment="1" applyProtection="1">
      <alignment horizontal="center" vertical="center" wrapText="1"/>
      <protection hidden="1"/>
    </xf>
    <xf numFmtId="0" fontId="7" fillId="6" borderId="1" xfId="3" applyFill="1" applyBorder="1" applyAlignment="1" applyProtection="1">
      <alignment horizontal="center" vertical="center" wrapText="1"/>
      <protection hidden="1"/>
    </xf>
    <xf numFmtId="0" fontId="6" fillId="5" borderId="1" xfId="1" applyFont="1" applyFill="1" applyBorder="1" applyAlignment="1" applyProtection="1">
      <alignment horizontal="center" wrapText="1"/>
      <protection hidden="1"/>
    </xf>
    <xf numFmtId="0" fontId="0" fillId="5" borderId="1" xfId="1" applyFont="1" applyFill="1" applyBorder="1" applyAlignment="1" applyProtection="1">
      <alignment horizontal="center" wrapText="1"/>
      <protection hidden="1"/>
    </xf>
    <xf numFmtId="0" fontId="6" fillId="6" borderId="1" xfId="1" applyFont="1" applyFill="1" applyBorder="1" applyAlignment="1" applyProtection="1">
      <alignment horizontal="left" wrapText="1"/>
      <protection hidden="1"/>
    </xf>
    <xf numFmtId="44" fontId="0" fillId="0" borderId="1" xfId="2" applyFont="1" applyBorder="1" applyProtection="1">
      <protection hidden="1"/>
    </xf>
    <xf numFmtId="9" fontId="0" fillId="0" borderId="1" xfId="4" applyFont="1" applyBorder="1" applyAlignment="1" applyProtection="1">
      <alignment horizontal="center"/>
      <protection hidden="1"/>
    </xf>
    <xf numFmtId="44" fontId="0" fillId="0" borderId="1" xfId="2" applyFont="1" applyBorder="1" applyAlignment="1" applyProtection="1">
      <alignment horizontal="center"/>
      <protection hidden="1"/>
    </xf>
    <xf numFmtId="0" fontId="2" fillId="0" borderId="1" xfId="1" applyBorder="1" applyProtection="1">
      <protection hidden="1"/>
    </xf>
    <xf numFmtId="164" fontId="31" fillId="0" borderId="1" xfId="0" applyNumberFormat="1" applyFont="1" applyBorder="1" applyAlignment="1" applyProtection="1">
      <alignment horizontal="center" vertical="top" wrapText="1"/>
      <protection hidden="1"/>
    </xf>
    <xf numFmtId="0" fontId="31" fillId="0" borderId="1" xfId="0" applyFont="1" applyBorder="1" applyAlignment="1" applyProtection="1">
      <alignment horizontal="center" vertical="top" wrapText="1"/>
      <protection hidden="1"/>
    </xf>
    <xf numFmtId="44" fontId="30" fillId="0" borderId="1" xfId="5" applyFont="1" applyBorder="1" applyAlignment="1" applyProtection="1">
      <alignment horizontal="center" vertical="top" wrapText="1"/>
      <protection hidden="1"/>
    </xf>
    <xf numFmtId="0" fontId="8" fillId="2" borderId="0" xfId="1" applyFont="1" applyFill="1" applyProtection="1">
      <protection hidden="1"/>
    </xf>
    <xf numFmtId="0" fontId="2" fillId="2" borderId="0" xfId="1" applyFill="1" applyProtection="1">
      <protection hidden="1"/>
    </xf>
    <xf numFmtId="0" fontId="18" fillId="2" borderId="0" xfId="1" applyFont="1" applyFill="1" applyAlignment="1" applyProtection="1">
      <alignment horizontal="right"/>
      <protection hidden="1"/>
    </xf>
    <xf numFmtId="0" fontId="19" fillId="2" borderId="0" xfId="3" applyFont="1" applyFill="1" applyProtection="1">
      <protection hidden="1"/>
    </xf>
    <xf numFmtId="0" fontId="20" fillId="2" borderId="0" xfId="3" applyFont="1" applyFill="1" applyProtection="1">
      <protection hidden="1"/>
    </xf>
    <xf numFmtId="0" fontId="1" fillId="2" borderId="0" xfId="1" applyFont="1" applyFill="1" applyAlignment="1" applyProtection="1">
      <alignment horizontal="right"/>
      <protection hidden="1"/>
    </xf>
    <xf numFmtId="0" fontId="7" fillId="2" borderId="0" xfId="3" applyFill="1" applyProtection="1">
      <protection hidden="1"/>
    </xf>
    <xf numFmtId="0" fontId="3" fillId="2" borderId="0" xfId="1" applyFont="1" applyFill="1" applyAlignment="1" applyProtection="1">
      <alignment horizontal="right"/>
      <protection hidden="1"/>
    </xf>
    <xf numFmtId="0" fontId="6" fillId="2" borderId="0" xfId="1" applyFont="1" applyFill="1" applyAlignment="1" applyProtection="1">
      <alignment horizontal="right"/>
      <protection hidden="1"/>
    </xf>
    <xf numFmtId="0" fontId="4" fillId="2" borderId="0" xfId="1" applyFont="1" applyFill="1" applyProtection="1">
      <protection hidden="1"/>
    </xf>
    <xf numFmtId="0" fontId="0" fillId="2" borderId="0" xfId="0" applyFill="1" applyProtection="1">
      <protection hidden="1"/>
    </xf>
    <xf numFmtId="0" fontId="3" fillId="2" borderId="0" xfId="1" applyFont="1" applyFill="1" applyAlignment="1" applyProtection="1">
      <alignment horizontal="left"/>
      <protection hidden="1"/>
    </xf>
    <xf numFmtId="0" fontId="5" fillId="2" borderId="0" xfId="1" applyFont="1" applyFill="1" applyProtection="1">
      <protection hidden="1"/>
    </xf>
    <xf numFmtId="0" fontId="14" fillId="4" borderId="0" xfId="1" applyFont="1" applyFill="1" applyAlignment="1" applyProtection="1">
      <alignment horizontal="center" wrapText="1"/>
      <protection hidden="1"/>
    </xf>
    <xf numFmtId="44" fontId="6" fillId="4" borderId="0" xfId="1" applyNumberFormat="1" applyFont="1" applyFill="1" applyProtection="1">
      <protection hidden="1"/>
    </xf>
    <xf numFmtId="14" fontId="2" fillId="0" borderId="1" xfId="1" applyNumberFormat="1" applyBorder="1" applyProtection="1">
      <protection hidden="1"/>
    </xf>
    <xf numFmtId="0" fontId="5" fillId="2" borderId="1" xfId="1" applyFont="1" applyFill="1" applyBorder="1" applyAlignment="1" applyProtection="1">
      <alignment horizontal="left"/>
      <protection locked="0"/>
    </xf>
    <xf numFmtId="0" fontId="2" fillId="2" borderId="1" xfId="0" applyFont="1" applyFill="1" applyBorder="1" applyAlignment="1">
      <alignment horizontal="center" vertical="center" wrapText="1"/>
    </xf>
    <xf numFmtId="0" fontId="5" fillId="2" borderId="1" xfId="1" applyFont="1" applyFill="1" applyBorder="1" applyAlignment="1" applyProtection="1">
      <alignment horizontal="left"/>
      <protection hidden="1"/>
    </xf>
  </cellXfs>
  <cellStyles count="6">
    <cellStyle name="Currency" xfId="5" builtinId="4"/>
    <cellStyle name="Currency 2" xfId="2" xr:uid="{00000000-0005-0000-0000-000001000000}"/>
    <cellStyle name="Hyperlink" xfId="3" builtinId="8"/>
    <cellStyle name="Normal" xfId="0" builtinId="0"/>
    <cellStyle name="Normal 2" xfId="1" xr:uid="{00000000-0005-0000-0000-000004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256760</xdr:colOff>
      <xdr:row>21</xdr:row>
      <xdr:rowOff>165652</xdr:rowOff>
    </xdr:from>
    <xdr:to>
      <xdr:col>6</xdr:col>
      <xdr:colOff>563217</xdr:colOff>
      <xdr:row>28</xdr:row>
      <xdr:rowOff>140804</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256760" y="4903304"/>
          <a:ext cx="6278218" cy="136663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r>
            <a:rPr lang="en-US" sz="1100" b="0"/>
            <a:t> </a:t>
          </a:r>
        </a:p>
        <a:p>
          <a:r>
            <a:rPr lang="en-US" sz="1100" b="0" baseline="0"/>
            <a:t>Traveler visited multiple countries during one trip from home city, St. Louis, MO.</a:t>
          </a:r>
        </a:p>
        <a:p>
          <a:endParaRPr lang="en-US" sz="1100" b="0" baseline="0"/>
        </a:p>
        <a:p>
          <a:r>
            <a:rPr lang="en-US" sz="1100" b="0" baseline="0"/>
            <a:t>4/11/2023 is marked YES as a Day of Departure, when traveler left home city.</a:t>
          </a:r>
        </a:p>
        <a:p>
          <a:r>
            <a:rPr lang="en-US" sz="1100" b="0" baseline="0"/>
            <a:t>4/21/2023 is marked YES as a Day of Return, when traveler returned to home city.</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inancialservices.wustl.edu/wfin-topic/business-expense-policy-2/travel-and-non-travel-business-expenses/business-travel-expenses/meals/per-diem-expense-metho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travel.dod.mil/" TargetMode="External"/><Relationship Id="rId2" Type="http://schemas.openxmlformats.org/officeDocument/2006/relationships/hyperlink" Target="https://www.gsa.gov/travel/plan-book/per-diem-rates" TargetMode="External"/><Relationship Id="rId1" Type="http://schemas.openxmlformats.org/officeDocument/2006/relationships/hyperlink" Target="https://financialservices.wustl.edu/wfin-topic/business-expense-policy-2/travel-and-non-travel-business-expenses/business-travel-expenses/meals/per-diem-expense-method/" TargetMode="External"/><Relationship Id="rId5" Type="http://schemas.openxmlformats.org/officeDocument/2006/relationships/printerSettings" Target="../printerSettings/printerSettings2.bin"/><Relationship Id="rId4" Type="http://schemas.openxmlformats.org/officeDocument/2006/relationships/hyperlink" Target="https://aoprals.state.gov/content.asp?content_id=184&amp;menu_id=7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inancialservices.wustl.edu/wfin-topic/business-expense-policy-2/travel-and-non-travel-business-expenses/business-travel-expenses/meals/per-diem-expense-method/"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financialservices.wustl.edu/wfin-topic/business-expense-policy-2/travel-and-non-travel-business-expenses/business-travel-expenses/meals/per-diem-expense-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N51"/>
  <sheetViews>
    <sheetView tabSelected="1" zoomScale="115" zoomScaleNormal="115" workbookViewId="0">
      <pane ySplit="10" topLeftCell="A11" activePane="bottomLeft" state="frozen"/>
      <selection pane="bottomLeft" activeCell="J1" sqref="J1"/>
    </sheetView>
  </sheetViews>
  <sheetFormatPr defaultColWidth="12.5546875" defaultRowHeight="15.6" x14ac:dyDescent="0.3"/>
  <cols>
    <col min="1" max="1" width="13.88671875" style="1" customWidth="1"/>
    <col min="2" max="2" width="20.109375" style="1" customWidth="1"/>
    <col min="3" max="8" width="12.5546875" style="1"/>
    <col min="9" max="9" width="14" style="1" customWidth="1"/>
    <col min="10" max="12" width="12.5546875" style="1"/>
    <col min="13" max="13" width="38.44140625" style="1" customWidth="1"/>
    <col min="14" max="16384" width="12.5546875" style="1"/>
  </cols>
  <sheetData>
    <row r="1" spans="1:14" ht="21" x14ac:dyDescent="0.4">
      <c r="A1" s="4" t="s">
        <v>9</v>
      </c>
      <c r="B1" s="4"/>
      <c r="C1" s="4"/>
      <c r="D1" s="4"/>
      <c r="E1" s="4"/>
      <c r="F1" s="4"/>
      <c r="G1" s="4"/>
      <c r="H1" s="4"/>
      <c r="I1" s="5"/>
      <c r="J1" s="5"/>
      <c r="K1" s="5"/>
      <c r="L1" s="5"/>
      <c r="M1" s="5"/>
      <c r="N1" s="41" t="s">
        <v>22</v>
      </c>
    </row>
    <row r="2" spans="1:14" x14ac:dyDescent="0.3">
      <c r="A2" s="42" t="s">
        <v>8</v>
      </c>
      <c r="B2" s="44" t="s">
        <v>7</v>
      </c>
      <c r="C2" s="5"/>
      <c r="D2" s="5"/>
      <c r="E2" s="5"/>
      <c r="F2" s="5"/>
      <c r="G2" s="5"/>
      <c r="H2" s="5"/>
      <c r="I2" s="5"/>
      <c r="J2" s="5"/>
      <c r="K2" s="5"/>
      <c r="L2" s="5"/>
      <c r="M2" s="5"/>
      <c r="N2" s="5"/>
    </row>
    <row r="3" spans="1:14" x14ac:dyDescent="0.3">
      <c r="A3" s="42" t="s">
        <v>10</v>
      </c>
      <c r="B3" s="43" t="s">
        <v>67</v>
      </c>
      <c r="C3" s="5"/>
      <c r="D3" s="5"/>
      <c r="E3" s="5"/>
      <c r="F3" s="5"/>
      <c r="G3" s="5"/>
      <c r="H3" s="5"/>
      <c r="I3" s="5"/>
      <c r="J3" s="5"/>
      <c r="K3" s="5"/>
      <c r="L3" s="5"/>
      <c r="M3" s="5"/>
      <c r="N3" s="5"/>
    </row>
    <row r="4" spans="1:14" x14ac:dyDescent="0.3">
      <c r="A4" s="42" t="s">
        <v>38</v>
      </c>
      <c r="B4" s="43" t="s">
        <v>65</v>
      </c>
      <c r="C4" s="5"/>
      <c r="D4" s="5"/>
      <c r="E4" s="5"/>
      <c r="F4" s="5"/>
      <c r="G4" s="5"/>
      <c r="H4" s="5"/>
      <c r="I4" s="5"/>
      <c r="J4" s="5"/>
      <c r="K4" s="5"/>
      <c r="L4" s="5"/>
      <c r="M4" s="5"/>
      <c r="N4" s="5"/>
    </row>
    <row r="5" spans="1:14" x14ac:dyDescent="0.3">
      <c r="A5" s="42" t="s">
        <v>38</v>
      </c>
      <c r="B5" s="43" t="s">
        <v>66</v>
      </c>
      <c r="C5" s="5"/>
      <c r="D5" s="5"/>
      <c r="E5" s="5"/>
      <c r="F5" s="5"/>
      <c r="G5" s="5"/>
      <c r="H5" s="5"/>
      <c r="I5" s="5"/>
      <c r="J5" s="5"/>
      <c r="K5" s="5"/>
      <c r="L5" s="5"/>
      <c r="M5" s="5"/>
      <c r="N5" s="5"/>
    </row>
    <row r="6" spans="1:14" ht="4.5" customHeight="1" x14ac:dyDescent="0.3">
      <c r="A6" s="6"/>
      <c r="B6" s="7"/>
      <c r="C6" s="5"/>
      <c r="D6" s="5"/>
      <c r="E6" s="5"/>
      <c r="F6" s="5"/>
      <c r="G6" s="5"/>
      <c r="H6" s="5"/>
      <c r="I6" s="5"/>
      <c r="J6" s="5"/>
      <c r="K6" s="5"/>
      <c r="L6" s="5"/>
      <c r="M6" s="5"/>
      <c r="N6" s="5"/>
    </row>
    <row r="7" spans="1:14" s="2" customFormat="1" x14ac:dyDescent="0.3">
      <c r="A7" s="8"/>
      <c r="B7" s="38" t="s">
        <v>12</v>
      </c>
      <c r="C7" s="83"/>
      <c r="D7" s="83"/>
      <c r="E7" s="83"/>
      <c r="F7" s="9"/>
      <c r="G7" s="9"/>
      <c r="H7" s="12"/>
      <c r="I7" s="9"/>
      <c r="J7" s="9"/>
      <c r="K7" s="9"/>
      <c r="L7" s="9"/>
      <c r="M7" s="9"/>
      <c r="N7" s="9"/>
    </row>
    <row r="8" spans="1:14" ht="27.6" x14ac:dyDescent="0.3">
      <c r="A8" s="10"/>
      <c r="B8" s="38" t="s">
        <v>11</v>
      </c>
      <c r="C8" s="83"/>
      <c r="D8" s="83"/>
      <c r="E8" s="83"/>
      <c r="F8" s="16"/>
      <c r="G8" s="16"/>
      <c r="H8" s="12"/>
      <c r="I8" s="5"/>
      <c r="J8" s="5"/>
      <c r="K8" s="5"/>
      <c r="L8" s="18" t="s">
        <v>53</v>
      </c>
      <c r="M8" s="5"/>
      <c r="N8" s="5"/>
    </row>
    <row r="9" spans="1:14" x14ac:dyDescent="0.3">
      <c r="A9" s="5"/>
      <c r="B9" s="5"/>
      <c r="C9" s="5"/>
      <c r="D9" s="5"/>
      <c r="E9" s="12"/>
      <c r="F9" s="12"/>
      <c r="G9" s="12"/>
      <c r="H9" s="12"/>
      <c r="I9" s="12"/>
      <c r="J9" s="12"/>
      <c r="K9" s="12"/>
      <c r="L9" s="17">
        <f>SUM(L11:L36)</f>
        <v>0</v>
      </c>
      <c r="M9" s="5"/>
      <c r="N9" s="5"/>
    </row>
    <row r="10" spans="1:14" s="3" customFormat="1" ht="66" customHeight="1" x14ac:dyDescent="0.3">
      <c r="A10" s="20" t="s">
        <v>0</v>
      </c>
      <c r="B10" s="21" t="s">
        <v>1</v>
      </c>
      <c r="C10" s="35" t="s">
        <v>52</v>
      </c>
      <c r="D10" s="37" t="s">
        <v>23</v>
      </c>
      <c r="E10" s="36" t="s">
        <v>16</v>
      </c>
      <c r="F10" s="36" t="s">
        <v>17</v>
      </c>
      <c r="G10" s="36" t="s">
        <v>18</v>
      </c>
      <c r="H10" s="22" t="s">
        <v>15</v>
      </c>
      <c r="I10" s="19" t="s">
        <v>19</v>
      </c>
      <c r="J10" s="19" t="s">
        <v>20</v>
      </c>
      <c r="K10" s="19" t="s">
        <v>21</v>
      </c>
      <c r="L10" s="19" t="s">
        <v>2</v>
      </c>
      <c r="M10" s="23" t="s">
        <v>3</v>
      </c>
      <c r="N10" s="13"/>
    </row>
    <row r="11" spans="1:14" x14ac:dyDescent="0.3">
      <c r="A11" s="25"/>
      <c r="B11" s="26"/>
      <c r="C11" s="27"/>
      <c r="D11" s="28"/>
      <c r="E11" s="29"/>
      <c r="F11" s="29"/>
      <c r="G11" s="29"/>
      <c r="H11" s="24">
        <f t="shared" ref="H11:H36" si="0">IF(D11="yes", ROUND(C11-C11*0.25,2),C11)</f>
        <v>0</v>
      </c>
      <c r="I11" s="24">
        <f>IF(E11="yes",ROUND($H11*0.15,2),0)</f>
        <v>0</v>
      </c>
      <c r="J11" s="24">
        <f>IF(F11="yes",ROUND($H11*0.25,2),0)</f>
        <v>0</v>
      </c>
      <c r="K11" s="24">
        <f>IF(G11="yes",ROUND($H11*0.6,2),0)</f>
        <v>0</v>
      </c>
      <c r="L11" s="24">
        <f>H11-I11-J11-K11</f>
        <v>0</v>
      </c>
      <c r="M11" s="26"/>
      <c r="N11" s="5"/>
    </row>
    <row r="12" spans="1:14" x14ac:dyDescent="0.3">
      <c r="A12" s="25"/>
      <c r="B12" s="26"/>
      <c r="C12" s="27"/>
      <c r="D12" s="28"/>
      <c r="E12" s="29"/>
      <c r="F12" s="29"/>
      <c r="G12" s="29"/>
      <c r="H12" s="24">
        <f t="shared" si="0"/>
        <v>0</v>
      </c>
      <c r="I12" s="24">
        <f t="shared" ref="I12:I36" si="1">IF(E12="yes",ROUND($H12*0.15,2),0)</f>
        <v>0</v>
      </c>
      <c r="J12" s="24">
        <f t="shared" ref="J12:J36" si="2">IF(F12="yes",ROUND($H12*0.25,2),0)</f>
        <v>0</v>
      </c>
      <c r="K12" s="24">
        <f t="shared" ref="K12:K36" si="3">IF(G12="yes",ROUND($H12*0.6,2),0)</f>
        <v>0</v>
      </c>
      <c r="L12" s="24">
        <f t="shared" ref="L12:L36" si="4">H12-I12-J12-K12</f>
        <v>0</v>
      </c>
      <c r="M12" s="26"/>
      <c r="N12" s="5"/>
    </row>
    <row r="13" spans="1:14" x14ac:dyDescent="0.3">
      <c r="A13" s="25"/>
      <c r="B13" s="26"/>
      <c r="C13" s="27"/>
      <c r="D13" s="28"/>
      <c r="E13" s="29"/>
      <c r="F13" s="29"/>
      <c r="G13" s="29"/>
      <c r="H13" s="24">
        <f t="shared" si="0"/>
        <v>0</v>
      </c>
      <c r="I13" s="24">
        <f t="shared" si="1"/>
        <v>0</v>
      </c>
      <c r="J13" s="24">
        <f t="shared" si="2"/>
        <v>0</v>
      </c>
      <c r="K13" s="24">
        <f t="shared" si="3"/>
        <v>0</v>
      </c>
      <c r="L13" s="24">
        <f t="shared" si="4"/>
        <v>0</v>
      </c>
      <c r="M13" s="26"/>
      <c r="N13" s="5"/>
    </row>
    <row r="14" spans="1:14" x14ac:dyDescent="0.3">
      <c r="A14" s="25"/>
      <c r="B14" s="26"/>
      <c r="C14" s="27"/>
      <c r="D14" s="28"/>
      <c r="E14" s="29"/>
      <c r="F14" s="29"/>
      <c r="G14" s="29"/>
      <c r="H14" s="24">
        <f t="shared" si="0"/>
        <v>0</v>
      </c>
      <c r="I14" s="24">
        <f t="shared" si="1"/>
        <v>0</v>
      </c>
      <c r="J14" s="24">
        <f t="shared" si="2"/>
        <v>0</v>
      </c>
      <c r="K14" s="24">
        <f t="shared" si="3"/>
        <v>0</v>
      </c>
      <c r="L14" s="24">
        <f t="shared" si="4"/>
        <v>0</v>
      </c>
      <c r="M14" s="26"/>
      <c r="N14" s="5"/>
    </row>
    <row r="15" spans="1:14" x14ac:dyDescent="0.3">
      <c r="A15" s="26"/>
      <c r="B15" s="26"/>
      <c r="C15" s="27"/>
      <c r="D15" s="28"/>
      <c r="E15" s="29"/>
      <c r="F15" s="29"/>
      <c r="G15" s="29"/>
      <c r="H15" s="24">
        <f t="shared" si="0"/>
        <v>0</v>
      </c>
      <c r="I15" s="24">
        <f t="shared" si="1"/>
        <v>0</v>
      </c>
      <c r="J15" s="24">
        <f t="shared" si="2"/>
        <v>0</v>
      </c>
      <c r="K15" s="24">
        <f t="shared" si="3"/>
        <v>0</v>
      </c>
      <c r="L15" s="24">
        <f t="shared" si="4"/>
        <v>0</v>
      </c>
      <c r="M15" s="26"/>
      <c r="N15" s="5"/>
    </row>
    <row r="16" spans="1:14" x14ac:dyDescent="0.3">
      <c r="A16" s="26"/>
      <c r="B16" s="26"/>
      <c r="C16" s="27"/>
      <c r="D16" s="28"/>
      <c r="E16" s="29"/>
      <c r="F16" s="29"/>
      <c r="G16" s="29"/>
      <c r="H16" s="24">
        <f t="shared" si="0"/>
        <v>0</v>
      </c>
      <c r="I16" s="24">
        <f t="shared" si="1"/>
        <v>0</v>
      </c>
      <c r="J16" s="24">
        <f t="shared" si="2"/>
        <v>0</v>
      </c>
      <c r="K16" s="24">
        <f t="shared" si="3"/>
        <v>0</v>
      </c>
      <c r="L16" s="24">
        <f t="shared" si="4"/>
        <v>0</v>
      </c>
      <c r="M16" s="26"/>
      <c r="N16" s="5"/>
    </row>
    <row r="17" spans="1:14" x14ac:dyDescent="0.3">
      <c r="A17" s="26"/>
      <c r="B17" s="26"/>
      <c r="C17" s="27"/>
      <c r="D17" s="28"/>
      <c r="E17" s="29"/>
      <c r="F17" s="29"/>
      <c r="G17" s="29"/>
      <c r="H17" s="24">
        <f t="shared" si="0"/>
        <v>0</v>
      </c>
      <c r="I17" s="24">
        <f t="shared" si="1"/>
        <v>0</v>
      </c>
      <c r="J17" s="24">
        <f t="shared" si="2"/>
        <v>0</v>
      </c>
      <c r="K17" s="24">
        <f t="shared" si="3"/>
        <v>0</v>
      </c>
      <c r="L17" s="24">
        <f t="shared" si="4"/>
        <v>0</v>
      </c>
      <c r="M17" s="26"/>
      <c r="N17" s="5"/>
    </row>
    <row r="18" spans="1:14" x14ac:dyDescent="0.3">
      <c r="A18" s="26"/>
      <c r="B18" s="26"/>
      <c r="C18" s="27"/>
      <c r="D18" s="28"/>
      <c r="E18" s="29"/>
      <c r="F18" s="29"/>
      <c r="G18" s="29"/>
      <c r="H18" s="24">
        <f t="shared" si="0"/>
        <v>0</v>
      </c>
      <c r="I18" s="24">
        <f t="shared" si="1"/>
        <v>0</v>
      </c>
      <c r="J18" s="24">
        <f t="shared" si="2"/>
        <v>0</v>
      </c>
      <c r="K18" s="24">
        <f t="shared" si="3"/>
        <v>0</v>
      </c>
      <c r="L18" s="24">
        <f t="shared" si="4"/>
        <v>0</v>
      </c>
      <c r="M18" s="26"/>
      <c r="N18" s="5"/>
    </row>
    <row r="19" spans="1:14" x14ac:dyDescent="0.3">
      <c r="A19" s="26"/>
      <c r="B19" s="26"/>
      <c r="C19" s="27"/>
      <c r="D19" s="28"/>
      <c r="E19" s="29"/>
      <c r="F19" s="29"/>
      <c r="G19" s="29"/>
      <c r="H19" s="24">
        <f t="shared" si="0"/>
        <v>0</v>
      </c>
      <c r="I19" s="24">
        <f t="shared" si="1"/>
        <v>0</v>
      </c>
      <c r="J19" s="24">
        <f t="shared" si="2"/>
        <v>0</v>
      </c>
      <c r="K19" s="24">
        <f t="shared" si="3"/>
        <v>0</v>
      </c>
      <c r="L19" s="24">
        <f t="shared" si="4"/>
        <v>0</v>
      </c>
      <c r="M19" s="26"/>
      <c r="N19" s="5"/>
    </row>
    <row r="20" spans="1:14" x14ac:dyDescent="0.3">
      <c r="A20" s="26"/>
      <c r="B20" s="26"/>
      <c r="C20" s="27"/>
      <c r="D20" s="28"/>
      <c r="E20" s="29"/>
      <c r="F20" s="29"/>
      <c r="G20" s="29"/>
      <c r="H20" s="24">
        <f t="shared" si="0"/>
        <v>0</v>
      </c>
      <c r="I20" s="24">
        <f t="shared" si="1"/>
        <v>0</v>
      </c>
      <c r="J20" s="24">
        <f t="shared" si="2"/>
        <v>0</v>
      </c>
      <c r="K20" s="24">
        <f t="shared" si="3"/>
        <v>0</v>
      </c>
      <c r="L20" s="24">
        <f t="shared" si="4"/>
        <v>0</v>
      </c>
      <c r="M20" s="26"/>
      <c r="N20" s="5"/>
    </row>
    <row r="21" spans="1:14" x14ac:dyDescent="0.3">
      <c r="A21" s="26"/>
      <c r="B21" s="26"/>
      <c r="C21" s="27"/>
      <c r="D21" s="28"/>
      <c r="E21" s="29"/>
      <c r="F21" s="29"/>
      <c r="G21" s="29"/>
      <c r="H21" s="24">
        <f t="shared" si="0"/>
        <v>0</v>
      </c>
      <c r="I21" s="24">
        <f t="shared" si="1"/>
        <v>0</v>
      </c>
      <c r="J21" s="24">
        <f t="shared" si="2"/>
        <v>0</v>
      </c>
      <c r="K21" s="24">
        <f t="shared" si="3"/>
        <v>0</v>
      </c>
      <c r="L21" s="24">
        <f t="shared" si="4"/>
        <v>0</v>
      </c>
      <c r="M21" s="26"/>
      <c r="N21" s="5"/>
    </row>
    <row r="22" spans="1:14" x14ac:dyDescent="0.3">
      <c r="A22" s="26"/>
      <c r="B22" s="26"/>
      <c r="C22" s="27"/>
      <c r="D22" s="28"/>
      <c r="E22" s="29"/>
      <c r="F22" s="29"/>
      <c r="G22" s="29"/>
      <c r="H22" s="24">
        <f t="shared" si="0"/>
        <v>0</v>
      </c>
      <c r="I22" s="24">
        <f t="shared" si="1"/>
        <v>0</v>
      </c>
      <c r="J22" s="24">
        <f t="shared" si="2"/>
        <v>0</v>
      </c>
      <c r="K22" s="24">
        <f t="shared" si="3"/>
        <v>0</v>
      </c>
      <c r="L22" s="24">
        <f t="shared" si="4"/>
        <v>0</v>
      </c>
      <c r="M22" s="26"/>
      <c r="N22" s="5"/>
    </row>
    <row r="23" spans="1:14" x14ac:dyDescent="0.3">
      <c r="A23" s="26"/>
      <c r="B23" s="26"/>
      <c r="C23" s="27"/>
      <c r="D23" s="28"/>
      <c r="E23" s="29"/>
      <c r="F23" s="29"/>
      <c r="G23" s="29"/>
      <c r="H23" s="24">
        <f t="shared" si="0"/>
        <v>0</v>
      </c>
      <c r="I23" s="24">
        <f t="shared" si="1"/>
        <v>0</v>
      </c>
      <c r="J23" s="24">
        <f t="shared" si="2"/>
        <v>0</v>
      </c>
      <c r="K23" s="24">
        <f t="shared" si="3"/>
        <v>0</v>
      </c>
      <c r="L23" s="24">
        <f t="shared" si="4"/>
        <v>0</v>
      </c>
      <c r="M23" s="26"/>
      <c r="N23" s="5"/>
    </row>
    <row r="24" spans="1:14" x14ac:dyDescent="0.3">
      <c r="A24" s="26"/>
      <c r="B24" s="26"/>
      <c r="C24" s="27"/>
      <c r="D24" s="28"/>
      <c r="E24" s="29"/>
      <c r="F24" s="29"/>
      <c r="G24" s="29"/>
      <c r="H24" s="24">
        <f t="shared" si="0"/>
        <v>0</v>
      </c>
      <c r="I24" s="24">
        <f t="shared" si="1"/>
        <v>0</v>
      </c>
      <c r="J24" s="24">
        <f t="shared" si="2"/>
        <v>0</v>
      </c>
      <c r="K24" s="24">
        <f t="shared" si="3"/>
        <v>0</v>
      </c>
      <c r="L24" s="24">
        <f t="shared" si="4"/>
        <v>0</v>
      </c>
      <c r="M24" s="26"/>
      <c r="N24" s="5"/>
    </row>
    <row r="25" spans="1:14" x14ac:dyDescent="0.3">
      <c r="A25" s="26"/>
      <c r="B25" s="26"/>
      <c r="C25" s="27"/>
      <c r="D25" s="28"/>
      <c r="E25" s="29"/>
      <c r="F25" s="29"/>
      <c r="G25" s="29"/>
      <c r="H25" s="24">
        <f t="shared" si="0"/>
        <v>0</v>
      </c>
      <c r="I25" s="24">
        <f t="shared" si="1"/>
        <v>0</v>
      </c>
      <c r="J25" s="24">
        <f t="shared" si="2"/>
        <v>0</v>
      </c>
      <c r="K25" s="24">
        <f t="shared" si="3"/>
        <v>0</v>
      </c>
      <c r="L25" s="24">
        <f t="shared" si="4"/>
        <v>0</v>
      </c>
      <c r="M25" s="26"/>
      <c r="N25" s="5"/>
    </row>
    <row r="26" spans="1:14" x14ac:dyDescent="0.3">
      <c r="A26" s="26"/>
      <c r="B26" s="26"/>
      <c r="C26" s="27"/>
      <c r="D26" s="28"/>
      <c r="E26" s="29"/>
      <c r="F26" s="29"/>
      <c r="G26" s="29"/>
      <c r="H26" s="24">
        <f t="shared" si="0"/>
        <v>0</v>
      </c>
      <c r="I26" s="24">
        <f t="shared" si="1"/>
        <v>0</v>
      </c>
      <c r="J26" s="24">
        <f t="shared" si="2"/>
        <v>0</v>
      </c>
      <c r="K26" s="24">
        <f t="shared" si="3"/>
        <v>0</v>
      </c>
      <c r="L26" s="24">
        <f t="shared" si="4"/>
        <v>0</v>
      </c>
      <c r="M26" s="26"/>
      <c r="N26" s="5"/>
    </row>
    <row r="27" spans="1:14" x14ac:dyDescent="0.3">
      <c r="A27" s="26"/>
      <c r="B27" s="26"/>
      <c r="C27" s="27"/>
      <c r="D27" s="28"/>
      <c r="E27" s="29"/>
      <c r="F27" s="29"/>
      <c r="G27" s="29"/>
      <c r="H27" s="24">
        <f t="shared" si="0"/>
        <v>0</v>
      </c>
      <c r="I27" s="24">
        <f t="shared" si="1"/>
        <v>0</v>
      </c>
      <c r="J27" s="24">
        <f t="shared" si="2"/>
        <v>0</v>
      </c>
      <c r="K27" s="24">
        <f t="shared" si="3"/>
        <v>0</v>
      </c>
      <c r="L27" s="24">
        <f t="shared" si="4"/>
        <v>0</v>
      </c>
      <c r="M27" s="26"/>
      <c r="N27" s="5"/>
    </row>
    <row r="28" spans="1:14" x14ac:dyDescent="0.3">
      <c r="A28" s="26"/>
      <c r="B28" s="26"/>
      <c r="C28" s="27"/>
      <c r="D28" s="28"/>
      <c r="E28" s="29"/>
      <c r="F28" s="29"/>
      <c r="G28" s="29"/>
      <c r="H28" s="24">
        <f t="shared" si="0"/>
        <v>0</v>
      </c>
      <c r="I28" s="24">
        <f t="shared" si="1"/>
        <v>0</v>
      </c>
      <c r="J28" s="24">
        <f t="shared" si="2"/>
        <v>0</v>
      </c>
      <c r="K28" s="24">
        <f t="shared" si="3"/>
        <v>0</v>
      </c>
      <c r="L28" s="24">
        <f t="shared" si="4"/>
        <v>0</v>
      </c>
      <c r="M28" s="26"/>
      <c r="N28" s="5"/>
    </row>
    <row r="29" spans="1:14" x14ac:dyDescent="0.3">
      <c r="A29" s="26"/>
      <c r="B29" s="26"/>
      <c r="C29" s="27"/>
      <c r="D29" s="28"/>
      <c r="E29" s="29"/>
      <c r="F29" s="29"/>
      <c r="G29" s="29"/>
      <c r="H29" s="24">
        <f t="shared" si="0"/>
        <v>0</v>
      </c>
      <c r="I29" s="24">
        <f t="shared" si="1"/>
        <v>0</v>
      </c>
      <c r="J29" s="24">
        <f t="shared" si="2"/>
        <v>0</v>
      </c>
      <c r="K29" s="24">
        <f t="shared" si="3"/>
        <v>0</v>
      </c>
      <c r="L29" s="24">
        <f t="shared" si="4"/>
        <v>0</v>
      </c>
      <c r="M29" s="26"/>
      <c r="N29" s="5"/>
    </row>
    <row r="30" spans="1:14" x14ac:dyDescent="0.3">
      <c r="A30" s="26"/>
      <c r="B30" s="26"/>
      <c r="C30" s="27"/>
      <c r="D30" s="28"/>
      <c r="E30" s="29"/>
      <c r="F30" s="29"/>
      <c r="G30" s="29"/>
      <c r="H30" s="24">
        <f t="shared" si="0"/>
        <v>0</v>
      </c>
      <c r="I30" s="24">
        <f t="shared" si="1"/>
        <v>0</v>
      </c>
      <c r="J30" s="24">
        <f t="shared" si="2"/>
        <v>0</v>
      </c>
      <c r="K30" s="24">
        <f t="shared" si="3"/>
        <v>0</v>
      </c>
      <c r="L30" s="24">
        <f t="shared" si="4"/>
        <v>0</v>
      </c>
      <c r="M30" s="26"/>
      <c r="N30" s="5"/>
    </row>
    <row r="31" spans="1:14" x14ac:dyDescent="0.3">
      <c r="A31" s="26"/>
      <c r="B31" s="26"/>
      <c r="C31" s="27"/>
      <c r="D31" s="28"/>
      <c r="E31" s="29"/>
      <c r="F31" s="29"/>
      <c r="G31" s="29"/>
      <c r="H31" s="24">
        <f t="shared" si="0"/>
        <v>0</v>
      </c>
      <c r="I31" s="24">
        <f t="shared" si="1"/>
        <v>0</v>
      </c>
      <c r="J31" s="24">
        <f t="shared" si="2"/>
        <v>0</v>
      </c>
      <c r="K31" s="24">
        <f t="shared" si="3"/>
        <v>0</v>
      </c>
      <c r="L31" s="24">
        <f t="shared" si="4"/>
        <v>0</v>
      </c>
      <c r="M31" s="26"/>
      <c r="N31" s="5"/>
    </row>
    <row r="32" spans="1:14" x14ac:dyDescent="0.3">
      <c r="A32" s="26"/>
      <c r="B32" s="26"/>
      <c r="C32" s="27"/>
      <c r="D32" s="28"/>
      <c r="E32" s="29"/>
      <c r="F32" s="29"/>
      <c r="G32" s="29"/>
      <c r="H32" s="24">
        <f t="shared" si="0"/>
        <v>0</v>
      </c>
      <c r="I32" s="24">
        <f t="shared" si="1"/>
        <v>0</v>
      </c>
      <c r="J32" s="24">
        <f t="shared" si="2"/>
        <v>0</v>
      </c>
      <c r="K32" s="24">
        <f t="shared" si="3"/>
        <v>0</v>
      </c>
      <c r="L32" s="24">
        <f t="shared" si="4"/>
        <v>0</v>
      </c>
      <c r="M32" s="26"/>
      <c r="N32" s="5"/>
    </row>
    <row r="33" spans="1:14" x14ac:dyDescent="0.3">
      <c r="A33" s="26"/>
      <c r="B33" s="26"/>
      <c r="C33" s="27"/>
      <c r="D33" s="28"/>
      <c r="E33" s="29"/>
      <c r="F33" s="29"/>
      <c r="G33" s="29"/>
      <c r="H33" s="24">
        <f t="shared" si="0"/>
        <v>0</v>
      </c>
      <c r="I33" s="24">
        <f t="shared" si="1"/>
        <v>0</v>
      </c>
      <c r="J33" s="24">
        <f t="shared" si="2"/>
        <v>0</v>
      </c>
      <c r="K33" s="24">
        <f t="shared" si="3"/>
        <v>0</v>
      </c>
      <c r="L33" s="24">
        <f t="shared" si="4"/>
        <v>0</v>
      </c>
      <c r="M33" s="26"/>
      <c r="N33" s="5"/>
    </row>
    <row r="34" spans="1:14" x14ac:dyDescent="0.3">
      <c r="A34" s="26"/>
      <c r="B34" s="26"/>
      <c r="C34" s="27"/>
      <c r="D34" s="28"/>
      <c r="E34" s="29"/>
      <c r="F34" s="29"/>
      <c r="G34" s="29"/>
      <c r="H34" s="24">
        <f t="shared" si="0"/>
        <v>0</v>
      </c>
      <c r="I34" s="24">
        <f t="shared" si="1"/>
        <v>0</v>
      </c>
      <c r="J34" s="24">
        <f t="shared" si="2"/>
        <v>0</v>
      </c>
      <c r="K34" s="24">
        <f t="shared" si="3"/>
        <v>0</v>
      </c>
      <c r="L34" s="24">
        <f t="shared" si="4"/>
        <v>0</v>
      </c>
      <c r="M34" s="26"/>
      <c r="N34" s="5"/>
    </row>
    <row r="35" spans="1:14" x14ac:dyDescent="0.3">
      <c r="A35" s="26"/>
      <c r="B35" s="26"/>
      <c r="C35" s="27"/>
      <c r="D35" s="28"/>
      <c r="E35" s="29"/>
      <c r="F35" s="29"/>
      <c r="G35" s="29"/>
      <c r="H35" s="24">
        <f t="shared" si="0"/>
        <v>0</v>
      </c>
      <c r="I35" s="24">
        <f t="shared" si="1"/>
        <v>0</v>
      </c>
      <c r="J35" s="24">
        <f t="shared" si="2"/>
        <v>0</v>
      </c>
      <c r="K35" s="24">
        <f t="shared" si="3"/>
        <v>0</v>
      </c>
      <c r="L35" s="24">
        <f t="shared" si="4"/>
        <v>0</v>
      </c>
      <c r="M35" s="26"/>
      <c r="N35" s="5"/>
    </row>
    <row r="36" spans="1:14" x14ac:dyDescent="0.3">
      <c r="A36" s="26"/>
      <c r="B36" s="26"/>
      <c r="C36" s="27"/>
      <c r="D36" s="28"/>
      <c r="E36" s="29"/>
      <c r="F36" s="29"/>
      <c r="G36" s="29"/>
      <c r="H36" s="24">
        <f t="shared" si="0"/>
        <v>0</v>
      </c>
      <c r="I36" s="24">
        <f t="shared" si="1"/>
        <v>0</v>
      </c>
      <c r="J36" s="24">
        <f t="shared" si="2"/>
        <v>0</v>
      </c>
      <c r="K36" s="24">
        <f t="shared" si="3"/>
        <v>0</v>
      </c>
      <c r="L36" s="24">
        <f t="shared" si="4"/>
        <v>0</v>
      </c>
      <c r="M36" s="26"/>
      <c r="N36" s="5"/>
    </row>
    <row r="37" spans="1:14" x14ac:dyDescent="0.3">
      <c r="A37" s="5"/>
      <c r="B37" s="5"/>
      <c r="C37" s="5"/>
      <c r="D37" s="5"/>
      <c r="E37" s="5"/>
      <c r="F37" s="5"/>
      <c r="G37" s="5"/>
      <c r="H37" s="5"/>
      <c r="I37" s="5"/>
      <c r="J37" s="5"/>
      <c r="K37" s="11"/>
      <c r="L37" s="5"/>
      <c r="M37" s="5"/>
      <c r="N37" s="5"/>
    </row>
    <row r="38" spans="1:14" x14ac:dyDescent="0.3">
      <c r="A38" s="5"/>
      <c r="B38" s="5"/>
      <c r="C38" s="5"/>
      <c r="D38" s="5"/>
      <c r="E38" s="5"/>
      <c r="F38" s="5"/>
      <c r="G38" s="5"/>
      <c r="H38" s="5"/>
      <c r="I38" s="5"/>
      <c r="J38" s="5"/>
      <c r="K38" s="5"/>
      <c r="L38" s="5"/>
      <c r="M38" s="5"/>
      <c r="N38" s="5"/>
    </row>
    <row r="39" spans="1:14" customFormat="1" ht="14.4" x14ac:dyDescent="0.3">
      <c r="A39" s="12"/>
      <c r="B39" s="12"/>
      <c r="C39" s="12"/>
      <c r="D39" s="12"/>
      <c r="E39" s="12"/>
      <c r="F39" s="12"/>
      <c r="G39" s="12"/>
      <c r="H39" s="12"/>
      <c r="I39" s="12"/>
      <c r="J39" s="12"/>
      <c r="K39" s="12"/>
      <c r="L39" s="12"/>
      <c r="M39" s="12"/>
      <c r="N39" s="12"/>
    </row>
    <row r="40" spans="1:14" customFormat="1" ht="14.4" x14ac:dyDescent="0.3">
      <c r="A40" s="12"/>
      <c r="B40" s="12"/>
      <c r="C40" s="12"/>
      <c r="D40" s="12"/>
      <c r="E40" s="12"/>
      <c r="F40" s="12"/>
      <c r="G40" s="12"/>
      <c r="H40" s="12"/>
      <c r="I40" s="12"/>
      <c r="J40" s="12"/>
      <c r="K40" s="12"/>
      <c r="L40" s="12"/>
      <c r="M40" s="12"/>
      <c r="N40" s="12"/>
    </row>
    <row r="41" spans="1:14" customFormat="1" ht="14.4" x14ac:dyDescent="0.3">
      <c r="A41" s="12"/>
      <c r="B41" s="12"/>
      <c r="C41" s="12"/>
      <c r="D41" s="12"/>
      <c r="E41" s="12"/>
      <c r="F41" s="12"/>
      <c r="G41" s="12"/>
      <c r="H41" s="12"/>
      <c r="I41" s="12"/>
      <c r="J41" s="12"/>
      <c r="K41" s="12"/>
      <c r="L41" s="12"/>
      <c r="M41" s="12"/>
      <c r="N41" s="12"/>
    </row>
    <row r="42" spans="1:14" customFormat="1" ht="14.4" x14ac:dyDescent="0.3">
      <c r="A42" s="12"/>
      <c r="B42" s="12"/>
      <c r="C42" s="12"/>
      <c r="D42" s="12"/>
      <c r="E42" s="12"/>
      <c r="F42" s="12"/>
      <c r="G42" s="12"/>
      <c r="H42" s="12"/>
      <c r="I42" s="12"/>
      <c r="J42" s="12"/>
      <c r="K42" s="12"/>
      <c r="L42" s="12"/>
      <c r="M42" s="12"/>
      <c r="N42" s="12"/>
    </row>
    <row r="43" spans="1:14" customFormat="1" ht="14.4" x14ac:dyDescent="0.3">
      <c r="A43" s="12"/>
      <c r="B43" s="12"/>
      <c r="C43" s="12"/>
      <c r="D43" s="12"/>
      <c r="E43" s="12"/>
      <c r="F43" s="12"/>
      <c r="G43" s="12"/>
      <c r="H43" s="12"/>
      <c r="I43" s="12"/>
      <c r="J43" s="12"/>
      <c r="K43" s="12"/>
      <c r="L43" s="12"/>
      <c r="M43" s="12"/>
      <c r="N43" s="12"/>
    </row>
    <row r="44" spans="1:14" customFormat="1" ht="14.4" x14ac:dyDescent="0.3"/>
    <row r="45" spans="1:14" customFormat="1" ht="14.4" x14ac:dyDescent="0.3"/>
    <row r="46" spans="1:14" customFormat="1" ht="14.4" x14ac:dyDescent="0.3"/>
    <row r="47" spans="1:14" customFormat="1" ht="14.4" x14ac:dyDescent="0.3"/>
    <row r="48" spans="1:14" customFormat="1" ht="14.4" x14ac:dyDescent="0.3"/>
    <row r="49" customFormat="1" ht="14.4" x14ac:dyDescent="0.3"/>
    <row r="50" customFormat="1" ht="14.4" x14ac:dyDescent="0.3"/>
    <row r="51" customFormat="1" ht="14.4" x14ac:dyDescent="0.3"/>
  </sheetData>
  <sheetProtection algorithmName="SHA-512" hashValue="Y07KlxSRmSYttGOsWDNZiALNpiHV1MzaEY9fJaPW4DYsCL9DsycRCJKls3gihxoB+ddn4DSTJPZYlugwRg6yUw==" saltValue="UuNbCXKBBXbQa05jz8bplQ==" spinCount="100000" sheet="1" objects="1" scenarios="1"/>
  <mergeCells count="2">
    <mergeCell ref="C7:E7"/>
    <mergeCell ref="C8:E8"/>
  </mergeCells>
  <dataValidations count="1">
    <dataValidation type="list" showInputMessage="1" showErrorMessage="1" sqref="D11:G36" xr:uid="{00000000-0002-0000-0000-000000000000}">
      <formula1>$N$1:$N$2</formula1>
    </dataValidation>
  </dataValidations>
  <hyperlinks>
    <hyperlink ref="B2" r:id="rId1" xr:uid="{00000000-0004-0000-0000-000000000000}"/>
    <hyperlink ref="E10" location="'When to Select YES'!C1" display="Was Breakfast Provided?" xr:uid="{00000000-0004-0000-0000-000001000000}"/>
    <hyperlink ref="F10" location="'When to Select YES'!D1" display="Was Lunch Provided?" xr:uid="{00000000-0004-0000-0000-000002000000}"/>
    <hyperlink ref="G10" location="'When to Select YES'!E1" display="Was Dinner Provided?" xr:uid="{00000000-0004-0000-0000-000003000000}"/>
    <hyperlink ref="D10" location="'When to Select YES'!B1" display="'When to Select YES'!B1" xr:uid="{00000000-0004-0000-0000-000004000000}"/>
    <hyperlink ref="C10" location="'M&amp;IE Rate'!A1" display="'M&amp;IE Rate'!A1" xr:uid="{00000000-0004-0000-0000-000005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
  <sheetViews>
    <sheetView workbookViewId="0">
      <selection activeCell="A7" sqref="A7:C7"/>
    </sheetView>
  </sheetViews>
  <sheetFormatPr defaultRowHeight="14.4" x14ac:dyDescent="0.3"/>
  <cols>
    <col min="1" max="1" width="48.6640625" customWidth="1"/>
    <col min="2" max="3" width="67.109375" customWidth="1"/>
    <col min="4" max="4" width="63.109375" customWidth="1"/>
  </cols>
  <sheetData>
    <row r="1" spans="1:4" ht="18" x14ac:dyDescent="0.35">
      <c r="A1" s="14" t="s">
        <v>55</v>
      </c>
      <c r="B1" s="12"/>
      <c r="C1" s="12"/>
      <c r="D1" s="12"/>
    </row>
    <row r="2" spans="1:4" ht="26.25" customHeight="1" x14ac:dyDescent="0.3">
      <c r="A2" s="12" t="s">
        <v>47</v>
      </c>
      <c r="B2" s="12"/>
      <c r="C2" s="12"/>
      <c r="D2" s="12"/>
    </row>
    <row r="3" spans="1:4" ht="18" x14ac:dyDescent="0.35">
      <c r="A3" s="45" t="s">
        <v>40</v>
      </c>
      <c r="B3" s="45" t="s">
        <v>42</v>
      </c>
      <c r="C3" s="45" t="s">
        <v>44</v>
      </c>
      <c r="D3" s="12"/>
    </row>
    <row r="4" spans="1:4" ht="43.2" x14ac:dyDescent="0.3">
      <c r="A4" s="46" t="s">
        <v>41</v>
      </c>
      <c r="B4" s="46" t="s">
        <v>43</v>
      </c>
      <c r="C4" s="47" t="s">
        <v>45</v>
      </c>
      <c r="D4" s="12"/>
    </row>
    <row r="5" spans="1:4" x14ac:dyDescent="0.3">
      <c r="A5" s="48" t="s">
        <v>48</v>
      </c>
      <c r="B5" s="49" t="s">
        <v>49</v>
      </c>
      <c r="C5" s="48" t="s">
        <v>50</v>
      </c>
      <c r="D5" s="12"/>
    </row>
    <row r="6" spans="1:4" ht="46.5" customHeight="1" x14ac:dyDescent="0.3">
      <c r="A6" s="84" t="s">
        <v>54</v>
      </c>
      <c r="B6" s="84"/>
      <c r="C6" s="84"/>
      <c r="D6" s="12"/>
    </row>
    <row r="7" spans="1:4" ht="54.75" customHeight="1" x14ac:dyDescent="0.3">
      <c r="A7" s="84" t="s">
        <v>63</v>
      </c>
      <c r="B7" s="84"/>
      <c r="C7" s="84"/>
      <c r="D7" s="12"/>
    </row>
    <row r="8" spans="1:4" x14ac:dyDescent="0.3">
      <c r="A8" s="12"/>
      <c r="B8" s="12"/>
      <c r="C8" s="12"/>
      <c r="D8" s="12"/>
    </row>
    <row r="9" spans="1:4" x14ac:dyDescent="0.3">
      <c r="A9" s="50" t="s">
        <v>46</v>
      </c>
      <c r="C9" s="12"/>
      <c r="D9" s="12"/>
    </row>
    <row r="10" spans="1:4" x14ac:dyDescent="0.3">
      <c r="A10" s="51" t="s">
        <v>39</v>
      </c>
      <c r="B10" s="12"/>
      <c r="C10" s="12"/>
      <c r="D10" s="12"/>
    </row>
    <row r="11" spans="1:4" x14ac:dyDescent="0.3">
      <c r="A11" s="12"/>
      <c r="B11" s="12"/>
      <c r="C11" s="12"/>
      <c r="D11" s="12"/>
    </row>
    <row r="12" spans="1:4" x14ac:dyDescent="0.3">
      <c r="A12" s="12"/>
      <c r="B12" s="12"/>
      <c r="C12" s="12"/>
      <c r="D12" s="12"/>
    </row>
    <row r="13" spans="1:4" ht="18" x14ac:dyDescent="0.35">
      <c r="A13" s="14"/>
      <c r="B13" s="12"/>
      <c r="C13" s="12"/>
      <c r="D13" s="12"/>
    </row>
    <row r="14" spans="1:4" ht="51" customHeight="1" x14ac:dyDescent="0.3">
      <c r="A14" s="12"/>
      <c r="B14" s="12"/>
      <c r="C14" s="12"/>
      <c r="D14" s="12"/>
    </row>
    <row r="15" spans="1:4" x14ac:dyDescent="0.3">
      <c r="A15" s="12"/>
      <c r="B15" s="12"/>
      <c r="C15" s="12"/>
      <c r="D15" s="12"/>
    </row>
    <row r="16" spans="1:4" x14ac:dyDescent="0.3">
      <c r="A16" s="12"/>
      <c r="B16" s="12"/>
      <c r="C16" s="12"/>
      <c r="D16" s="12"/>
    </row>
    <row r="17" spans="1:4" x14ac:dyDescent="0.3">
      <c r="A17" s="12"/>
      <c r="B17" s="12"/>
      <c r="C17" s="12"/>
      <c r="D17" s="12"/>
    </row>
    <row r="18" spans="1:4" x14ac:dyDescent="0.3">
      <c r="A18" s="12"/>
      <c r="B18" s="12"/>
      <c r="C18" s="12"/>
      <c r="D18" s="12"/>
    </row>
    <row r="19" spans="1:4" x14ac:dyDescent="0.3">
      <c r="A19" s="12"/>
      <c r="B19" s="12"/>
      <c r="C19" s="12"/>
      <c r="D19" s="12"/>
    </row>
    <row r="20" spans="1:4" x14ac:dyDescent="0.3">
      <c r="A20" s="12"/>
      <c r="B20" s="12"/>
      <c r="C20" s="12"/>
      <c r="D20" s="12"/>
    </row>
    <row r="21" spans="1:4" x14ac:dyDescent="0.3">
      <c r="A21" s="12"/>
      <c r="B21" s="12"/>
      <c r="C21" s="12"/>
      <c r="D21" s="12"/>
    </row>
    <row r="22" spans="1:4" x14ac:dyDescent="0.3">
      <c r="A22" s="12"/>
      <c r="B22" s="12"/>
      <c r="C22" s="12"/>
      <c r="D22" s="12"/>
    </row>
    <row r="23" spans="1:4" x14ac:dyDescent="0.3">
      <c r="A23" s="12"/>
      <c r="B23" s="12"/>
      <c r="C23" s="12"/>
      <c r="D23" s="12"/>
    </row>
    <row r="24" spans="1:4" x14ac:dyDescent="0.3">
      <c r="A24" s="12"/>
      <c r="B24" s="12"/>
      <c r="C24" s="12"/>
      <c r="D24" s="12"/>
    </row>
    <row r="25" spans="1:4" x14ac:dyDescent="0.3">
      <c r="A25" s="12"/>
      <c r="B25" s="12"/>
      <c r="C25" s="12"/>
      <c r="D25" s="12"/>
    </row>
    <row r="26" spans="1:4" x14ac:dyDescent="0.3">
      <c r="A26" s="12"/>
      <c r="B26" s="12"/>
      <c r="C26" s="12"/>
      <c r="D26" s="12"/>
    </row>
    <row r="27" spans="1:4" x14ac:dyDescent="0.3">
      <c r="A27" s="12"/>
      <c r="B27" s="12"/>
      <c r="C27" s="12"/>
      <c r="D27" s="12"/>
    </row>
    <row r="28" spans="1:4" x14ac:dyDescent="0.3">
      <c r="A28" s="12"/>
      <c r="B28" s="12"/>
      <c r="C28" s="12"/>
      <c r="D28" s="12"/>
    </row>
    <row r="29" spans="1:4" x14ac:dyDescent="0.3">
      <c r="A29" s="12"/>
      <c r="B29" s="12"/>
      <c r="C29" s="12"/>
      <c r="D29" s="12"/>
    </row>
    <row r="30" spans="1:4" x14ac:dyDescent="0.3">
      <c r="A30" s="12"/>
      <c r="B30" s="12"/>
      <c r="C30" s="12"/>
      <c r="D30" s="12"/>
    </row>
  </sheetData>
  <mergeCells count="2">
    <mergeCell ref="A6:C6"/>
    <mergeCell ref="A7:C7"/>
  </mergeCells>
  <hyperlinks>
    <hyperlink ref="A10" r:id="rId1" xr:uid="{00000000-0004-0000-0200-000000000000}"/>
    <hyperlink ref="A5" r:id="rId2" xr:uid="{00000000-0004-0000-0200-000001000000}"/>
    <hyperlink ref="B5" r:id="rId3" xr:uid="{00000000-0004-0000-0200-000002000000}"/>
    <hyperlink ref="C5" r:id="rId4" xr:uid="{00000000-0004-0000-0200-000003000000}"/>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election activeCell="B2" sqref="B2"/>
    </sheetView>
  </sheetViews>
  <sheetFormatPr defaultRowHeight="14.4" x14ac:dyDescent="0.3"/>
  <cols>
    <col min="1" max="1" width="20" customWidth="1"/>
    <col min="2" max="2" width="48.6640625" customWidth="1"/>
    <col min="3" max="4" width="67.109375" customWidth="1"/>
    <col min="5" max="5" width="63.109375" customWidth="1"/>
  </cols>
  <sheetData>
    <row r="1" spans="1:5" ht="62.4" x14ac:dyDescent="0.3">
      <c r="B1" s="20" t="s">
        <v>23</v>
      </c>
      <c r="C1" s="39" t="s">
        <v>16</v>
      </c>
      <c r="D1" s="39" t="s">
        <v>17</v>
      </c>
      <c r="E1" s="39" t="s">
        <v>18</v>
      </c>
    </row>
    <row r="2" spans="1:5" ht="72" customHeight="1" x14ac:dyDescent="0.3">
      <c r="A2" s="40" t="s">
        <v>25</v>
      </c>
      <c r="B2" s="32" t="s">
        <v>77</v>
      </c>
      <c r="C2" s="31" t="s">
        <v>27</v>
      </c>
      <c r="D2" s="31" t="s">
        <v>28</v>
      </c>
      <c r="E2" s="31" t="s">
        <v>29</v>
      </c>
    </row>
    <row r="3" spans="1:5" ht="51" customHeight="1" x14ac:dyDescent="0.3">
      <c r="A3" s="33" t="s">
        <v>26</v>
      </c>
      <c r="B3" s="30" t="s">
        <v>24</v>
      </c>
      <c r="C3" s="32" t="s">
        <v>30</v>
      </c>
      <c r="D3" s="32" t="s">
        <v>31</v>
      </c>
      <c r="E3" s="32" t="s">
        <v>32</v>
      </c>
    </row>
    <row r="4" spans="1:5" ht="92.25" customHeight="1" x14ac:dyDescent="0.3">
      <c r="A4" s="33" t="s">
        <v>33</v>
      </c>
      <c r="B4" s="34" t="s">
        <v>34</v>
      </c>
      <c r="C4" s="30" t="s">
        <v>35</v>
      </c>
      <c r="D4" s="30" t="s">
        <v>36</v>
      </c>
      <c r="E4" s="30" t="s">
        <v>37</v>
      </c>
    </row>
    <row r="5" spans="1:5" ht="51" customHeight="1" x14ac:dyDescent="0.3">
      <c r="A5" s="12"/>
      <c r="B5" s="12"/>
      <c r="C5" s="12"/>
      <c r="D5" s="12"/>
      <c r="E5" s="12"/>
    </row>
    <row r="6" spans="1:5" x14ac:dyDescent="0.3">
      <c r="A6" s="12"/>
      <c r="B6" s="12"/>
      <c r="C6" s="12"/>
      <c r="D6" s="12"/>
      <c r="E6" s="12"/>
    </row>
    <row r="7" spans="1:5" x14ac:dyDescent="0.3">
      <c r="A7" s="12"/>
      <c r="B7" s="12"/>
      <c r="C7" s="12"/>
      <c r="D7" s="12"/>
      <c r="E7" s="12"/>
    </row>
    <row r="8" spans="1:5" x14ac:dyDescent="0.3">
      <c r="A8" s="12"/>
      <c r="B8" s="12"/>
      <c r="C8" s="12"/>
      <c r="D8" s="12"/>
      <c r="E8" s="12"/>
    </row>
    <row r="9" spans="1:5" x14ac:dyDescent="0.3">
      <c r="A9" s="12"/>
      <c r="B9" s="12"/>
      <c r="C9" s="12"/>
      <c r="D9" s="12"/>
      <c r="E9" s="12"/>
    </row>
    <row r="10" spans="1:5" x14ac:dyDescent="0.3">
      <c r="A10" s="12"/>
      <c r="B10" s="12"/>
      <c r="C10" s="12"/>
      <c r="D10" s="12"/>
      <c r="E10" s="12"/>
    </row>
    <row r="11" spans="1:5" x14ac:dyDescent="0.3">
      <c r="A11" s="12"/>
      <c r="B11" s="12"/>
      <c r="C11" s="12"/>
      <c r="D11" s="12"/>
      <c r="E11" s="12"/>
    </row>
    <row r="12" spans="1:5" x14ac:dyDescent="0.3">
      <c r="A12" s="12"/>
      <c r="B12" s="12"/>
      <c r="C12" s="12"/>
      <c r="D12" s="12"/>
      <c r="E12" s="12"/>
    </row>
    <row r="13" spans="1:5" x14ac:dyDescent="0.3">
      <c r="A13" s="12"/>
      <c r="B13" s="12"/>
      <c r="C13" s="12"/>
      <c r="D13" s="12"/>
      <c r="E13" s="12"/>
    </row>
    <row r="14" spans="1:5" x14ac:dyDescent="0.3">
      <c r="A14" s="12"/>
      <c r="B14" s="12"/>
      <c r="C14" s="12"/>
      <c r="D14" s="12"/>
      <c r="E14" s="12"/>
    </row>
    <row r="15" spans="1:5" x14ac:dyDescent="0.3">
      <c r="A15" s="12"/>
      <c r="B15" s="12"/>
      <c r="C15" s="12"/>
      <c r="D15" s="12"/>
      <c r="E15" s="12"/>
    </row>
    <row r="16" spans="1:5" x14ac:dyDescent="0.3">
      <c r="A16" s="12"/>
      <c r="B16" s="12"/>
      <c r="C16" s="12"/>
      <c r="D16" s="12"/>
      <c r="E16" s="12"/>
    </row>
    <row r="17" spans="1:5" x14ac:dyDescent="0.3">
      <c r="A17" s="12"/>
      <c r="B17" s="12"/>
      <c r="C17" s="12"/>
      <c r="D17" s="12"/>
      <c r="E17" s="12"/>
    </row>
    <row r="18" spans="1:5" x14ac:dyDescent="0.3">
      <c r="A18" s="12"/>
      <c r="B18" s="12"/>
      <c r="C18" s="12"/>
      <c r="D18" s="12"/>
      <c r="E18" s="12"/>
    </row>
    <row r="19" spans="1:5" x14ac:dyDescent="0.3">
      <c r="A19" s="12"/>
      <c r="B19" s="12"/>
      <c r="C19" s="12"/>
      <c r="D19" s="12"/>
      <c r="E19" s="12"/>
    </row>
    <row r="20" spans="1:5" x14ac:dyDescent="0.3">
      <c r="A20" s="12"/>
      <c r="B20" s="12"/>
      <c r="C20" s="12"/>
      <c r="D20" s="12"/>
      <c r="E20" s="12"/>
    </row>
    <row r="21" spans="1:5" x14ac:dyDescent="0.3">
      <c r="A21" s="12"/>
      <c r="B21" s="12"/>
      <c r="C21" s="12"/>
      <c r="D21" s="12"/>
      <c r="E21" s="12"/>
    </row>
    <row r="22" spans="1:5" x14ac:dyDescent="0.3">
      <c r="A22"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workbookViewId="0">
      <selection activeCell="A9" sqref="A9"/>
    </sheetView>
  </sheetViews>
  <sheetFormatPr defaultRowHeight="14.4" x14ac:dyDescent="0.3"/>
  <cols>
    <col min="1" max="1" width="48.6640625" customWidth="1"/>
    <col min="2" max="3" width="67.109375" customWidth="1"/>
    <col min="4" max="4" width="63.109375" customWidth="1"/>
  </cols>
  <sheetData>
    <row r="1" spans="1:4" ht="18" x14ac:dyDescent="0.35">
      <c r="A1" s="14" t="s">
        <v>59</v>
      </c>
      <c r="B1" s="12"/>
      <c r="C1" s="12"/>
      <c r="D1" s="12"/>
    </row>
    <row r="2" spans="1:4" x14ac:dyDescent="0.3">
      <c r="A2" s="15" t="s">
        <v>51</v>
      </c>
      <c r="B2" s="12"/>
      <c r="C2" s="12"/>
      <c r="D2" s="12"/>
    </row>
    <row r="3" spans="1:4" x14ac:dyDescent="0.3">
      <c r="A3" s="12"/>
      <c r="B3" s="12"/>
      <c r="C3" s="12"/>
      <c r="D3" s="12"/>
    </row>
    <row r="4" spans="1:4" ht="18" x14ac:dyDescent="0.35">
      <c r="A4" s="14" t="s">
        <v>60</v>
      </c>
      <c r="B4" s="12"/>
      <c r="C4" s="12"/>
      <c r="D4" s="12"/>
    </row>
    <row r="5" spans="1:4" x14ac:dyDescent="0.3">
      <c r="A5" s="15" t="s">
        <v>13</v>
      </c>
      <c r="B5" s="12"/>
      <c r="C5" s="12"/>
      <c r="D5" s="12"/>
    </row>
    <row r="6" spans="1:4" x14ac:dyDescent="0.3">
      <c r="A6" s="15" t="s">
        <v>14</v>
      </c>
      <c r="B6" s="12"/>
      <c r="C6" s="12"/>
      <c r="D6" s="12"/>
    </row>
    <row r="7" spans="1:4" x14ac:dyDescent="0.3">
      <c r="A7" s="12"/>
      <c r="B7" s="12"/>
      <c r="C7" s="12"/>
      <c r="D7" s="12"/>
    </row>
    <row r="8" spans="1:4" ht="18" x14ac:dyDescent="0.35">
      <c r="A8" s="14" t="s">
        <v>61</v>
      </c>
      <c r="B8" s="12"/>
      <c r="C8" s="12"/>
      <c r="D8" s="12"/>
    </row>
    <row r="9" spans="1:4" x14ac:dyDescent="0.3">
      <c r="A9" s="7" t="s">
        <v>62</v>
      </c>
      <c r="B9" s="12"/>
      <c r="C9" s="12"/>
      <c r="D9" s="12"/>
    </row>
    <row r="10" spans="1:4" x14ac:dyDescent="0.3">
      <c r="A10" s="7" t="s">
        <v>76</v>
      </c>
      <c r="B10" s="12"/>
      <c r="C10" s="12"/>
      <c r="D10" s="12"/>
    </row>
    <row r="11" spans="1:4" x14ac:dyDescent="0.3">
      <c r="A11" s="12"/>
      <c r="B11" s="12"/>
      <c r="C11" s="12"/>
      <c r="D11" s="12"/>
    </row>
    <row r="12" spans="1:4" x14ac:dyDescent="0.3">
      <c r="A12" s="12"/>
      <c r="B12" s="12"/>
      <c r="C12" s="12"/>
      <c r="D12" s="12"/>
    </row>
    <row r="13" spans="1:4" x14ac:dyDescent="0.3">
      <c r="B13" s="12"/>
      <c r="C13" s="12"/>
      <c r="D13" s="12"/>
    </row>
    <row r="14" spans="1:4" x14ac:dyDescent="0.3">
      <c r="A14" s="12"/>
      <c r="B14" s="12"/>
      <c r="C14" s="12"/>
      <c r="D14" s="12"/>
    </row>
    <row r="15" spans="1:4" x14ac:dyDescent="0.3">
      <c r="A15" s="12"/>
      <c r="B15" s="12"/>
      <c r="C15" s="12"/>
      <c r="D15" s="12"/>
    </row>
    <row r="16" spans="1:4" x14ac:dyDescent="0.3">
      <c r="A16" s="12"/>
      <c r="B16" s="12"/>
      <c r="C16" s="12"/>
      <c r="D16" s="12"/>
    </row>
    <row r="17" spans="1:4" x14ac:dyDescent="0.3">
      <c r="A17" s="12"/>
      <c r="B17" s="12"/>
      <c r="C17" s="12"/>
      <c r="D17" s="12"/>
    </row>
    <row r="18" spans="1:4" x14ac:dyDescent="0.3">
      <c r="A18" s="12"/>
      <c r="B18" s="12"/>
      <c r="C18" s="12"/>
      <c r="D18" s="12"/>
    </row>
    <row r="19" spans="1:4" ht="18" x14ac:dyDescent="0.35">
      <c r="A19" s="14"/>
      <c r="B19" s="12"/>
      <c r="C19" s="12"/>
      <c r="D19" s="12"/>
    </row>
    <row r="20" spans="1:4" ht="51" customHeight="1" x14ac:dyDescent="0.3">
      <c r="A20" s="12"/>
      <c r="B20" s="12"/>
      <c r="C20" s="12"/>
      <c r="D20" s="12"/>
    </row>
    <row r="21" spans="1:4" x14ac:dyDescent="0.3">
      <c r="A21" s="12"/>
      <c r="B21" s="12"/>
      <c r="C21" s="12"/>
      <c r="D21" s="12"/>
    </row>
    <row r="22" spans="1:4" x14ac:dyDescent="0.3">
      <c r="A22" s="12"/>
      <c r="B22" s="12"/>
      <c r="C22" s="12"/>
      <c r="D22" s="12"/>
    </row>
    <row r="23" spans="1:4" x14ac:dyDescent="0.3">
      <c r="A23" s="12"/>
      <c r="B23" s="12"/>
      <c r="C23" s="12"/>
      <c r="D23" s="12"/>
    </row>
    <row r="24" spans="1:4" x14ac:dyDescent="0.3">
      <c r="A24" s="12"/>
      <c r="B24" s="12"/>
      <c r="C24" s="12"/>
      <c r="D24" s="12"/>
    </row>
    <row r="25" spans="1:4" x14ac:dyDescent="0.3">
      <c r="A25" s="12"/>
      <c r="B25" s="12"/>
      <c r="C25" s="12"/>
      <c r="D25" s="12"/>
    </row>
    <row r="26" spans="1:4" x14ac:dyDescent="0.3">
      <c r="A26" s="12"/>
      <c r="B26" s="12"/>
      <c r="C26" s="12"/>
      <c r="D26" s="12"/>
    </row>
    <row r="27" spans="1:4" x14ac:dyDescent="0.3">
      <c r="A27" s="12"/>
      <c r="B27" s="12"/>
      <c r="C27" s="12"/>
      <c r="D27" s="12"/>
    </row>
    <row r="28" spans="1:4" x14ac:dyDescent="0.3">
      <c r="A28" s="12"/>
      <c r="B28" s="12"/>
      <c r="C28" s="12"/>
      <c r="D28" s="12"/>
    </row>
    <row r="29" spans="1:4" x14ac:dyDescent="0.3">
      <c r="A29" s="12"/>
      <c r="B29" s="12"/>
      <c r="C29" s="12"/>
      <c r="D29" s="12"/>
    </row>
    <row r="30" spans="1:4" x14ac:dyDescent="0.3">
      <c r="A30" s="12"/>
      <c r="B30" s="12"/>
      <c r="C30" s="12"/>
      <c r="D30" s="12"/>
    </row>
    <row r="31" spans="1:4" x14ac:dyDescent="0.3">
      <c r="A31" s="12"/>
      <c r="B31" s="12"/>
      <c r="C31" s="12"/>
      <c r="D31" s="12"/>
    </row>
    <row r="32" spans="1:4" x14ac:dyDescent="0.3">
      <c r="A32" s="12"/>
      <c r="B32" s="12"/>
      <c r="C32" s="12"/>
      <c r="D32" s="12"/>
    </row>
    <row r="33" spans="1:4" x14ac:dyDescent="0.3">
      <c r="A33" s="12"/>
      <c r="B33" s="12"/>
      <c r="C33" s="12"/>
      <c r="D33" s="12"/>
    </row>
    <row r="34" spans="1:4" x14ac:dyDescent="0.3">
      <c r="A34" s="12"/>
      <c r="B34" s="12"/>
      <c r="C34" s="12"/>
      <c r="D34" s="12"/>
    </row>
    <row r="35" spans="1:4" x14ac:dyDescent="0.3">
      <c r="A35" s="12"/>
      <c r="B35" s="12"/>
      <c r="C35" s="12"/>
      <c r="D35" s="12"/>
    </row>
    <row r="36" spans="1:4" x14ac:dyDescent="0.3">
      <c r="A36" s="12"/>
      <c r="B36" s="12"/>
      <c r="C36" s="12"/>
      <c r="D36" s="12"/>
    </row>
  </sheetData>
  <hyperlinks>
    <hyperlink ref="A9" location="'M&amp;IE Rate'!A7" display="Review M&amp;IE Rate tab" xr:uid="{00000000-0004-0000-0400-000000000000}"/>
    <hyperlink ref="A10" location="'Multi City Example'!A10" display="Review Multi City Example completed per diem form"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1"/>
  <sheetViews>
    <sheetView zoomScale="115" zoomScaleNormal="115" workbookViewId="0">
      <pane ySplit="10" topLeftCell="A11" activePane="bottomLeft" state="frozen"/>
      <selection pane="bottomLeft" activeCell="C8" sqref="C8:E8"/>
    </sheetView>
  </sheetViews>
  <sheetFormatPr defaultColWidth="12.5546875" defaultRowHeight="15.6" x14ac:dyDescent="0.3"/>
  <cols>
    <col min="1" max="1" width="13.88671875" style="1" customWidth="1"/>
    <col min="2" max="2" width="20.109375" style="1" customWidth="1"/>
    <col min="3" max="8" width="12.5546875" style="1"/>
    <col min="9" max="9" width="14" style="1" customWidth="1"/>
    <col min="10" max="12" width="12.5546875" style="1"/>
    <col min="13" max="13" width="38.44140625" style="1" customWidth="1"/>
    <col min="14" max="16384" width="12.5546875" style="1"/>
  </cols>
  <sheetData>
    <row r="1" spans="1:14" ht="21" x14ac:dyDescent="0.4">
      <c r="A1" s="67" t="s">
        <v>9</v>
      </c>
      <c r="B1" s="67"/>
      <c r="C1" s="67"/>
      <c r="D1" s="67"/>
      <c r="E1" s="67"/>
      <c r="F1" s="67"/>
      <c r="G1" s="67"/>
      <c r="H1" s="67"/>
      <c r="I1" s="68"/>
      <c r="J1" s="68"/>
      <c r="K1" s="68"/>
      <c r="L1" s="68"/>
      <c r="M1" s="68"/>
      <c r="N1" s="41" t="s">
        <v>22</v>
      </c>
    </row>
    <row r="2" spans="1:14" x14ac:dyDescent="0.3">
      <c r="A2" s="69" t="s">
        <v>8</v>
      </c>
      <c r="B2" s="70" t="s">
        <v>7</v>
      </c>
      <c r="C2" s="68"/>
      <c r="D2" s="68"/>
      <c r="E2" s="68"/>
      <c r="F2" s="68"/>
      <c r="G2" s="68"/>
      <c r="H2" s="68"/>
      <c r="I2" s="68"/>
      <c r="J2" s="68"/>
      <c r="K2" s="68"/>
      <c r="L2" s="68"/>
      <c r="M2" s="68"/>
      <c r="N2" s="5"/>
    </row>
    <row r="3" spans="1:14" x14ac:dyDescent="0.3">
      <c r="A3" s="69" t="s">
        <v>10</v>
      </c>
      <c r="B3" s="71" t="s">
        <v>56</v>
      </c>
      <c r="C3" s="68"/>
      <c r="D3" s="68"/>
      <c r="E3" s="68"/>
      <c r="F3" s="68"/>
      <c r="G3" s="68"/>
      <c r="H3" s="68"/>
      <c r="I3" s="68"/>
      <c r="J3" s="68"/>
      <c r="K3" s="68"/>
      <c r="L3" s="68"/>
      <c r="M3" s="68"/>
      <c r="N3" s="5"/>
    </row>
    <row r="4" spans="1:14" x14ac:dyDescent="0.3">
      <c r="A4" s="69" t="s">
        <v>38</v>
      </c>
      <c r="B4" s="71" t="s">
        <v>57</v>
      </c>
      <c r="C4" s="68"/>
      <c r="D4" s="68"/>
      <c r="E4" s="68"/>
      <c r="F4" s="68"/>
      <c r="G4" s="68"/>
      <c r="H4" s="68"/>
      <c r="I4" s="68"/>
      <c r="J4" s="68"/>
      <c r="K4" s="68"/>
      <c r="L4" s="68"/>
      <c r="M4" s="68"/>
      <c r="N4" s="5"/>
    </row>
    <row r="5" spans="1:14" x14ac:dyDescent="0.3">
      <c r="A5" s="69" t="s">
        <v>38</v>
      </c>
      <c r="B5" s="71" t="s">
        <v>58</v>
      </c>
      <c r="C5" s="68"/>
      <c r="D5" s="68"/>
      <c r="E5" s="68"/>
      <c r="F5" s="68"/>
      <c r="G5" s="68"/>
      <c r="H5" s="68"/>
      <c r="I5" s="68"/>
      <c r="J5" s="68"/>
      <c r="K5" s="68"/>
      <c r="L5" s="68"/>
      <c r="M5" s="68"/>
      <c r="N5" s="5"/>
    </row>
    <row r="6" spans="1:14" ht="4.5" customHeight="1" x14ac:dyDescent="0.3">
      <c r="A6" s="72"/>
      <c r="B6" s="73"/>
      <c r="C6" s="68"/>
      <c r="D6" s="68"/>
      <c r="E6" s="68"/>
      <c r="F6" s="68"/>
      <c r="G6" s="68"/>
      <c r="H6" s="68"/>
      <c r="I6" s="68"/>
      <c r="J6" s="68"/>
      <c r="K6" s="68"/>
      <c r="L6" s="68"/>
      <c r="M6" s="68"/>
      <c r="N6" s="5"/>
    </row>
    <row r="7" spans="1:14" s="2" customFormat="1" x14ac:dyDescent="0.3">
      <c r="A7" s="74"/>
      <c r="B7" s="75" t="s">
        <v>12</v>
      </c>
      <c r="C7" s="85"/>
      <c r="D7" s="85"/>
      <c r="E7" s="85"/>
      <c r="F7" s="76"/>
      <c r="G7" s="76"/>
      <c r="H7" s="77"/>
      <c r="I7" s="76"/>
      <c r="J7" s="76"/>
      <c r="K7" s="76"/>
      <c r="L7" s="76"/>
      <c r="M7" s="76"/>
      <c r="N7" s="9"/>
    </row>
    <row r="8" spans="1:14" ht="27.6" x14ac:dyDescent="0.3">
      <c r="A8" s="78"/>
      <c r="B8" s="75" t="s">
        <v>11</v>
      </c>
      <c r="C8" s="85" t="s">
        <v>64</v>
      </c>
      <c r="D8" s="85"/>
      <c r="E8" s="85"/>
      <c r="F8" s="79"/>
      <c r="G8" s="79"/>
      <c r="H8" s="77"/>
      <c r="I8" s="68"/>
      <c r="J8" s="68"/>
      <c r="K8" s="68"/>
      <c r="L8" s="80" t="s">
        <v>53</v>
      </c>
      <c r="M8" s="68"/>
      <c r="N8" s="5"/>
    </row>
    <row r="9" spans="1:14" x14ac:dyDescent="0.3">
      <c r="A9" s="68"/>
      <c r="B9" s="68"/>
      <c r="C9" s="68"/>
      <c r="D9" s="68"/>
      <c r="E9" s="77"/>
      <c r="F9" s="77"/>
      <c r="G9" s="77"/>
      <c r="H9" s="77"/>
      <c r="I9" s="77"/>
      <c r="J9" s="77"/>
      <c r="K9" s="77"/>
      <c r="L9" s="81">
        <f>SUM(L11:L36)</f>
        <v>74.92</v>
      </c>
      <c r="M9" s="68"/>
      <c r="N9" s="5"/>
    </row>
    <row r="10" spans="1:14" s="3" customFormat="1" ht="66" customHeight="1" x14ac:dyDescent="0.3">
      <c r="A10" s="52" t="s">
        <v>0</v>
      </c>
      <c r="B10" s="53" t="s">
        <v>1</v>
      </c>
      <c r="C10" s="54" t="s">
        <v>52</v>
      </c>
      <c r="D10" s="55" t="s">
        <v>23</v>
      </c>
      <c r="E10" s="56" t="s">
        <v>16</v>
      </c>
      <c r="F10" s="56" t="s">
        <v>17</v>
      </c>
      <c r="G10" s="56" t="s">
        <v>18</v>
      </c>
      <c r="H10" s="57" t="s">
        <v>15</v>
      </c>
      <c r="I10" s="58" t="s">
        <v>19</v>
      </c>
      <c r="J10" s="58" t="s">
        <v>20</v>
      </c>
      <c r="K10" s="58" t="s">
        <v>21</v>
      </c>
      <c r="L10" s="58" t="s">
        <v>2</v>
      </c>
      <c r="M10" s="59" t="s">
        <v>3</v>
      </c>
      <c r="N10" s="13"/>
    </row>
    <row r="11" spans="1:14" x14ac:dyDescent="0.3">
      <c r="A11" s="82">
        <v>45238</v>
      </c>
      <c r="B11" s="63" t="s">
        <v>4</v>
      </c>
      <c r="C11" s="60">
        <v>74</v>
      </c>
      <c r="D11" s="61" t="s">
        <v>22</v>
      </c>
      <c r="E11" s="62"/>
      <c r="F11" s="62"/>
      <c r="G11" s="62" t="s">
        <v>22</v>
      </c>
      <c r="H11" s="24">
        <f t="shared" ref="H11" si="0">IF(D11="yes", ROUND(C11-C11*0.25,2),C11)</f>
        <v>55.5</v>
      </c>
      <c r="I11" s="24">
        <f>IF(E11="yes",ROUND($H11*0.15,2),0)</f>
        <v>0</v>
      </c>
      <c r="J11" s="24">
        <f>IF(F11="yes",ROUND($H11*0.25,2),0)</f>
        <v>0</v>
      </c>
      <c r="K11" s="24">
        <f>IF(G11="yes",ROUND($H11*0.6,2),0)</f>
        <v>33.299999999999997</v>
      </c>
      <c r="L11" s="24">
        <f>H11-I11-J11-K11</f>
        <v>22.200000000000003</v>
      </c>
      <c r="M11" s="63" t="s">
        <v>5</v>
      </c>
      <c r="N11" s="5"/>
    </row>
    <row r="12" spans="1:14" x14ac:dyDescent="0.3">
      <c r="A12" s="82">
        <v>45239</v>
      </c>
      <c r="B12" s="63" t="s">
        <v>4</v>
      </c>
      <c r="C12" s="60">
        <v>74</v>
      </c>
      <c r="D12" s="61"/>
      <c r="E12" s="62"/>
      <c r="F12" s="62" t="s">
        <v>22</v>
      </c>
      <c r="G12" s="62" t="s">
        <v>22</v>
      </c>
      <c r="H12" s="24">
        <f t="shared" ref="H12:H36" si="1">IF(D12="yes", ROUND(C12-C12*0.25,2),C12)</f>
        <v>74</v>
      </c>
      <c r="I12" s="24">
        <f t="shared" ref="I12:I36" si="2">IF(E12="yes",ROUND($H12*0.15,2),0)</f>
        <v>0</v>
      </c>
      <c r="J12" s="24">
        <f t="shared" ref="J12:J36" si="3">IF(F12="yes",ROUND($H12*0.25,2),0)</f>
        <v>18.5</v>
      </c>
      <c r="K12" s="24">
        <f t="shared" ref="K12:K36" si="4">IF(G12="yes",ROUND($H12*0.6,2),0)</f>
        <v>44.4</v>
      </c>
      <c r="L12" s="24">
        <f t="shared" ref="L12:L36" si="5">H12-I12-J12-K12</f>
        <v>11.100000000000001</v>
      </c>
      <c r="M12" s="63" t="s">
        <v>6</v>
      </c>
      <c r="N12" s="5"/>
    </row>
    <row r="13" spans="1:14" x14ac:dyDescent="0.3">
      <c r="A13" s="82">
        <v>45240</v>
      </c>
      <c r="B13" s="63" t="s">
        <v>4</v>
      </c>
      <c r="C13" s="60">
        <v>74</v>
      </c>
      <c r="D13" s="61" t="s">
        <v>22</v>
      </c>
      <c r="E13" s="62"/>
      <c r="F13" s="62" t="s">
        <v>22</v>
      </c>
      <c r="G13" s="62"/>
      <c r="H13" s="24">
        <f t="shared" si="1"/>
        <v>55.5</v>
      </c>
      <c r="I13" s="24">
        <f t="shared" si="2"/>
        <v>0</v>
      </c>
      <c r="J13" s="24">
        <f t="shared" si="3"/>
        <v>13.88</v>
      </c>
      <c r="K13" s="24">
        <f t="shared" si="4"/>
        <v>0</v>
      </c>
      <c r="L13" s="24">
        <f t="shared" si="5"/>
        <v>41.62</v>
      </c>
      <c r="M13" s="63"/>
      <c r="N13" s="5"/>
    </row>
    <row r="14" spans="1:14" x14ac:dyDescent="0.3">
      <c r="A14" s="82"/>
      <c r="B14" s="63"/>
      <c r="C14" s="60"/>
      <c r="D14" s="61"/>
      <c r="E14" s="62"/>
      <c r="F14" s="62"/>
      <c r="G14" s="62"/>
      <c r="H14" s="24">
        <f t="shared" si="1"/>
        <v>0</v>
      </c>
      <c r="I14" s="24">
        <f t="shared" si="2"/>
        <v>0</v>
      </c>
      <c r="J14" s="24">
        <f t="shared" si="3"/>
        <v>0</v>
      </c>
      <c r="K14" s="24">
        <f t="shared" si="4"/>
        <v>0</v>
      </c>
      <c r="L14" s="24">
        <f t="shared" si="5"/>
        <v>0</v>
      </c>
      <c r="M14" s="63"/>
      <c r="N14" s="5"/>
    </row>
    <row r="15" spans="1:14" x14ac:dyDescent="0.3">
      <c r="A15" s="63"/>
      <c r="B15" s="63"/>
      <c r="C15" s="60"/>
      <c r="D15" s="61"/>
      <c r="E15" s="62"/>
      <c r="F15" s="62"/>
      <c r="G15" s="62"/>
      <c r="H15" s="24">
        <f t="shared" si="1"/>
        <v>0</v>
      </c>
      <c r="I15" s="24">
        <f t="shared" si="2"/>
        <v>0</v>
      </c>
      <c r="J15" s="24">
        <f t="shared" si="3"/>
        <v>0</v>
      </c>
      <c r="K15" s="24">
        <f t="shared" si="4"/>
        <v>0</v>
      </c>
      <c r="L15" s="24">
        <f t="shared" si="5"/>
        <v>0</v>
      </c>
      <c r="M15" s="63"/>
      <c r="N15" s="5"/>
    </row>
    <row r="16" spans="1:14" x14ac:dyDescent="0.3">
      <c r="A16" s="63"/>
      <c r="B16" s="63"/>
      <c r="C16" s="60"/>
      <c r="D16" s="61"/>
      <c r="E16" s="62"/>
      <c r="F16" s="62"/>
      <c r="G16" s="62"/>
      <c r="H16" s="24">
        <f t="shared" si="1"/>
        <v>0</v>
      </c>
      <c r="I16" s="24">
        <f t="shared" si="2"/>
        <v>0</v>
      </c>
      <c r="J16" s="24">
        <f t="shared" si="3"/>
        <v>0</v>
      </c>
      <c r="K16" s="24">
        <f t="shared" si="4"/>
        <v>0</v>
      </c>
      <c r="L16" s="24">
        <f t="shared" si="5"/>
        <v>0</v>
      </c>
      <c r="M16" s="63"/>
      <c r="N16" s="5"/>
    </row>
    <row r="17" spans="1:14" x14ac:dyDescent="0.3">
      <c r="A17" s="63"/>
      <c r="B17" s="63"/>
      <c r="C17" s="60"/>
      <c r="D17" s="61"/>
      <c r="E17" s="62"/>
      <c r="F17" s="62"/>
      <c r="G17" s="62"/>
      <c r="H17" s="24">
        <f t="shared" si="1"/>
        <v>0</v>
      </c>
      <c r="I17" s="24">
        <f t="shared" si="2"/>
        <v>0</v>
      </c>
      <c r="J17" s="24">
        <f t="shared" si="3"/>
        <v>0</v>
      </c>
      <c r="K17" s="24">
        <f t="shared" si="4"/>
        <v>0</v>
      </c>
      <c r="L17" s="24">
        <f t="shared" si="5"/>
        <v>0</v>
      </c>
      <c r="M17" s="63"/>
      <c r="N17" s="5"/>
    </row>
    <row r="18" spans="1:14" x14ac:dyDescent="0.3">
      <c r="A18" s="63"/>
      <c r="B18" s="63"/>
      <c r="C18" s="60"/>
      <c r="D18" s="61"/>
      <c r="E18" s="62"/>
      <c r="F18" s="62"/>
      <c r="G18" s="62"/>
      <c r="H18" s="24">
        <f t="shared" si="1"/>
        <v>0</v>
      </c>
      <c r="I18" s="24">
        <f t="shared" si="2"/>
        <v>0</v>
      </c>
      <c r="J18" s="24">
        <f t="shared" si="3"/>
        <v>0</v>
      </c>
      <c r="K18" s="24">
        <f t="shared" si="4"/>
        <v>0</v>
      </c>
      <c r="L18" s="24">
        <f t="shared" si="5"/>
        <v>0</v>
      </c>
      <c r="M18" s="63"/>
      <c r="N18" s="5"/>
    </row>
    <row r="19" spans="1:14" x14ac:dyDescent="0.3">
      <c r="A19" s="63"/>
      <c r="B19" s="63"/>
      <c r="C19" s="60"/>
      <c r="D19" s="61"/>
      <c r="E19" s="62"/>
      <c r="F19" s="62"/>
      <c r="G19" s="62"/>
      <c r="H19" s="24">
        <f t="shared" si="1"/>
        <v>0</v>
      </c>
      <c r="I19" s="24">
        <f t="shared" si="2"/>
        <v>0</v>
      </c>
      <c r="J19" s="24">
        <f t="shared" si="3"/>
        <v>0</v>
      </c>
      <c r="K19" s="24">
        <f t="shared" si="4"/>
        <v>0</v>
      </c>
      <c r="L19" s="24">
        <f t="shared" si="5"/>
        <v>0</v>
      </c>
      <c r="M19" s="63"/>
      <c r="N19" s="5"/>
    </row>
    <row r="20" spans="1:14" x14ac:dyDescent="0.3">
      <c r="A20" s="63"/>
      <c r="B20" s="63"/>
      <c r="C20" s="60"/>
      <c r="D20" s="61"/>
      <c r="E20" s="62"/>
      <c r="F20" s="62"/>
      <c r="G20" s="62"/>
      <c r="H20" s="24">
        <f t="shared" si="1"/>
        <v>0</v>
      </c>
      <c r="I20" s="24">
        <f t="shared" si="2"/>
        <v>0</v>
      </c>
      <c r="J20" s="24">
        <f t="shared" si="3"/>
        <v>0</v>
      </c>
      <c r="K20" s="24">
        <f t="shared" si="4"/>
        <v>0</v>
      </c>
      <c r="L20" s="24">
        <f t="shared" si="5"/>
        <v>0</v>
      </c>
      <c r="M20" s="63"/>
      <c r="N20" s="5"/>
    </row>
    <row r="21" spans="1:14" x14ac:dyDescent="0.3">
      <c r="A21" s="63"/>
      <c r="B21" s="63"/>
      <c r="C21" s="60"/>
      <c r="D21" s="61"/>
      <c r="E21" s="62"/>
      <c r="F21" s="62"/>
      <c r="G21" s="62"/>
      <c r="H21" s="24">
        <f t="shared" si="1"/>
        <v>0</v>
      </c>
      <c r="I21" s="24">
        <f t="shared" si="2"/>
        <v>0</v>
      </c>
      <c r="J21" s="24">
        <f t="shared" si="3"/>
        <v>0</v>
      </c>
      <c r="K21" s="24">
        <f t="shared" si="4"/>
        <v>0</v>
      </c>
      <c r="L21" s="24">
        <f t="shared" si="5"/>
        <v>0</v>
      </c>
      <c r="M21" s="63"/>
      <c r="N21" s="5"/>
    </row>
    <row r="22" spans="1:14" x14ac:dyDescent="0.3">
      <c r="A22" s="63"/>
      <c r="B22" s="63"/>
      <c r="C22" s="60"/>
      <c r="D22" s="61"/>
      <c r="E22" s="62"/>
      <c r="F22" s="62"/>
      <c r="G22" s="62"/>
      <c r="H22" s="24">
        <f t="shared" si="1"/>
        <v>0</v>
      </c>
      <c r="I22" s="24">
        <f t="shared" si="2"/>
        <v>0</v>
      </c>
      <c r="J22" s="24">
        <f t="shared" si="3"/>
        <v>0</v>
      </c>
      <c r="K22" s="24">
        <f t="shared" si="4"/>
        <v>0</v>
      </c>
      <c r="L22" s="24">
        <f t="shared" si="5"/>
        <v>0</v>
      </c>
      <c r="M22" s="63"/>
      <c r="N22" s="5"/>
    </row>
    <row r="23" spans="1:14" x14ac:dyDescent="0.3">
      <c r="A23" s="63"/>
      <c r="B23" s="63"/>
      <c r="C23" s="60"/>
      <c r="D23" s="61"/>
      <c r="E23" s="62"/>
      <c r="F23" s="62"/>
      <c r="G23" s="62"/>
      <c r="H23" s="24">
        <f t="shared" si="1"/>
        <v>0</v>
      </c>
      <c r="I23" s="24">
        <f t="shared" si="2"/>
        <v>0</v>
      </c>
      <c r="J23" s="24">
        <f t="shared" si="3"/>
        <v>0</v>
      </c>
      <c r="K23" s="24">
        <f t="shared" si="4"/>
        <v>0</v>
      </c>
      <c r="L23" s="24">
        <f t="shared" si="5"/>
        <v>0</v>
      </c>
      <c r="M23" s="63"/>
      <c r="N23" s="5"/>
    </row>
    <row r="24" spans="1:14" x14ac:dyDescent="0.3">
      <c r="A24" s="63"/>
      <c r="B24" s="63"/>
      <c r="C24" s="60"/>
      <c r="D24" s="61"/>
      <c r="E24" s="62"/>
      <c r="F24" s="62"/>
      <c r="G24" s="62"/>
      <c r="H24" s="24">
        <f t="shared" si="1"/>
        <v>0</v>
      </c>
      <c r="I24" s="24">
        <f t="shared" si="2"/>
        <v>0</v>
      </c>
      <c r="J24" s="24">
        <f t="shared" si="3"/>
        <v>0</v>
      </c>
      <c r="K24" s="24">
        <f t="shared" si="4"/>
        <v>0</v>
      </c>
      <c r="L24" s="24">
        <f t="shared" si="5"/>
        <v>0</v>
      </c>
      <c r="M24" s="63"/>
      <c r="N24" s="5"/>
    </row>
    <row r="25" spans="1:14" x14ac:dyDescent="0.3">
      <c r="A25" s="63"/>
      <c r="B25" s="63"/>
      <c r="C25" s="60"/>
      <c r="D25" s="61"/>
      <c r="E25" s="62"/>
      <c r="F25" s="62"/>
      <c r="G25" s="62"/>
      <c r="H25" s="24">
        <f t="shared" si="1"/>
        <v>0</v>
      </c>
      <c r="I25" s="24">
        <f t="shared" si="2"/>
        <v>0</v>
      </c>
      <c r="J25" s="24">
        <f t="shared" si="3"/>
        <v>0</v>
      </c>
      <c r="K25" s="24">
        <f t="shared" si="4"/>
        <v>0</v>
      </c>
      <c r="L25" s="24">
        <f t="shared" si="5"/>
        <v>0</v>
      </c>
      <c r="M25" s="63"/>
      <c r="N25" s="5"/>
    </row>
    <row r="26" spans="1:14" x14ac:dyDescent="0.3">
      <c r="A26" s="63"/>
      <c r="B26" s="63"/>
      <c r="C26" s="60"/>
      <c r="D26" s="61"/>
      <c r="E26" s="62"/>
      <c r="F26" s="62"/>
      <c r="G26" s="62"/>
      <c r="H26" s="24">
        <f t="shared" si="1"/>
        <v>0</v>
      </c>
      <c r="I26" s="24">
        <f t="shared" si="2"/>
        <v>0</v>
      </c>
      <c r="J26" s="24">
        <f t="shared" si="3"/>
        <v>0</v>
      </c>
      <c r="K26" s="24">
        <f t="shared" si="4"/>
        <v>0</v>
      </c>
      <c r="L26" s="24">
        <f t="shared" si="5"/>
        <v>0</v>
      </c>
      <c r="M26" s="63"/>
      <c r="N26" s="5"/>
    </row>
    <row r="27" spans="1:14" x14ac:dyDescent="0.3">
      <c r="A27" s="63"/>
      <c r="B27" s="63"/>
      <c r="C27" s="60"/>
      <c r="D27" s="61"/>
      <c r="E27" s="62"/>
      <c r="F27" s="62"/>
      <c r="G27" s="62"/>
      <c r="H27" s="24">
        <f t="shared" si="1"/>
        <v>0</v>
      </c>
      <c r="I27" s="24">
        <f t="shared" si="2"/>
        <v>0</v>
      </c>
      <c r="J27" s="24">
        <f t="shared" si="3"/>
        <v>0</v>
      </c>
      <c r="K27" s="24">
        <f t="shared" si="4"/>
        <v>0</v>
      </c>
      <c r="L27" s="24">
        <f t="shared" si="5"/>
        <v>0</v>
      </c>
      <c r="M27" s="63"/>
      <c r="N27" s="5"/>
    </row>
    <row r="28" spans="1:14" x14ac:dyDescent="0.3">
      <c r="A28" s="63"/>
      <c r="B28" s="63"/>
      <c r="C28" s="60"/>
      <c r="D28" s="61"/>
      <c r="E28" s="62"/>
      <c r="F28" s="62"/>
      <c r="G28" s="62"/>
      <c r="H28" s="24">
        <f t="shared" si="1"/>
        <v>0</v>
      </c>
      <c r="I28" s="24">
        <f t="shared" si="2"/>
        <v>0</v>
      </c>
      <c r="J28" s="24">
        <f t="shared" si="3"/>
        <v>0</v>
      </c>
      <c r="K28" s="24">
        <f t="shared" si="4"/>
        <v>0</v>
      </c>
      <c r="L28" s="24">
        <f t="shared" si="5"/>
        <v>0</v>
      </c>
      <c r="M28" s="63"/>
      <c r="N28" s="5"/>
    </row>
    <row r="29" spans="1:14" x14ac:dyDescent="0.3">
      <c r="A29" s="63"/>
      <c r="B29" s="63"/>
      <c r="C29" s="60"/>
      <c r="D29" s="61"/>
      <c r="E29" s="62"/>
      <c r="F29" s="62"/>
      <c r="G29" s="62"/>
      <c r="H29" s="24">
        <f t="shared" si="1"/>
        <v>0</v>
      </c>
      <c r="I29" s="24">
        <f t="shared" si="2"/>
        <v>0</v>
      </c>
      <c r="J29" s="24">
        <f t="shared" si="3"/>
        <v>0</v>
      </c>
      <c r="K29" s="24">
        <f t="shared" si="4"/>
        <v>0</v>
      </c>
      <c r="L29" s="24">
        <f t="shared" si="5"/>
        <v>0</v>
      </c>
      <c r="M29" s="63"/>
      <c r="N29" s="5"/>
    </row>
    <row r="30" spans="1:14" x14ac:dyDescent="0.3">
      <c r="A30" s="63"/>
      <c r="B30" s="63"/>
      <c r="C30" s="60"/>
      <c r="D30" s="61"/>
      <c r="E30" s="62"/>
      <c r="F30" s="62"/>
      <c r="G30" s="62"/>
      <c r="H30" s="24">
        <f t="shared" si="1"/>
        <v>0</v>
      </c>
      <c r="I30" s="24">
        <f t="shared" si="2"/>
        <v>0</v>
      </c>
      <c r="J30" s="24">
        <f t="shared" si="3"/>
        <v>0</v>
      </c>
      <c r="K30" s="24">
        <f t="shared" si="4"/>
        <v>0</v>
      </c>
      <c r="L30" s="24">
        <f t="shared" si="5"/>
        <v>0</v>
      </c>
      <c r="M30" s="63"/>
      <c r="N30" s="5"/>
    </row>
    <row r="31" spans="1:14" x14ac:dyDescent="0.3">
      <c r="A31" s="63"/>
      <c r="B31" s="63"/>
      <c r="C31" s="60"/>
      <c r="D31" s="61"/>
      <c r="E31" s="62"/>
      <c r="F31" s="62"/>
      <c r="G31" s="62"/>
      <c r="H31" s="24">
        <f t="shared" si="1"/>
        <v>0</v>
      </c>
      <c r="I31" s="24">
        <f t="shared" si="2"/>
        <v>0</v>
      </c>
      <c r="J31" s="24">
        <f t="shared" si="3"/>
        <v>0</v>
      </c>
      <c r="K31" s="24">
        <f t="shared" si="4"/>
        <v>0</v>
      </c>
      <c r="L31" s="24">
        <f t="shared" si="5"/>
        <v>0</v>
      </c>
      <c r="M31" s="63"/>
      <c r="N31" s="5"/>
    </row>
    <row r="32" spans="1:14" x14ac:dyDescent="0.3">
      <c r="A32" s="63"/>
      <c r="B32" s="63"/>
      <c r="C32" s="60"/>
      <c r="D32" s="61"/>
      <c r="E32" s="62"/>
      <c r="F32" s="62"/>
      <c r="G32" s="62"/>
      <c r="H32" s="24">
        <f t="shared" si="1"/>
        <v>0</v>
      </c>
      <c r="I32" s="24">
        <f t="shared" si="2"/>
        <v>0</v>
      </c>
      <c r="J32" s="24">
        <f t="shared" si="3"/>
        <v>0</v>
      </c>
      <c r="K32" s="24">
        <f t="shared" si="4"/>
        <v>0</v>
      </c>
      <c r="L32" s="24">
        <f t="shared" si="5"/>
        <v>0</v>
      </c>
      <c r="M32" s="63"/>
      <c r="N32" s="5"/>
    </row>
    <row r="33" spans="1:14" x14ac:dyDescent="0.3">
      <c r="A33" s="63"/>
      <c r="B33" s="63"/>
      <c r="C33" s="60"/>
      <c r="D33" s="61"/>
      <c r="E33" s="62"/>
      <c r="F33" s="62"/>
      <c r="G33" s="62"/>
      <c r="H33" s="24">
        <f t="shared" si="1"/>
        <v>0</v>
      </c>
      <c r="I33" s="24">
        <f t="shared" si="2"/>
        <v>0</v>
      </c>
      <c r="J33" s="24">
        <f t="shared" si="3"/>
        <v>0</v>
      </c>
      <c r="K33" s="24">
        <f t="shared" si="4"/>
        <v>0</v>
      </c>
      <c r="L33" s="24">
        <f t="shared" si="5"/>
        <v>0</v>
      </c>
      <c r="M33" s="63"/>
      <c r="N33" s="5"/>
    </row>
    <row r="34" spans="1:14" x14ac:dyDescent="0.3">
      <c r="A34" s="63"/>
      <c r="B34" s="63"/>
      <c r="C34" s="60"/>
      <c r="D34" s="61"/>
      <c r="E34" s="62"/>
      <c r="F34" s="62"/>
      <c r="G34" s="62"/>
      <c r="H34" s="24">
        <f t="shared" si="1"/>
        <v>0</v>
      </c>
      <c r="I34" s="24">
        <f t="shared" si="2"/>
        <v>0</v>
      </c>
      <c r="J34" s="24">
        <f t="shared" si="3"/>
        <v>0</v>
      </c>
      <c r="K34" s="24">
        <f t="shared" si="4"/>
        <v>0</v>
      </c>
      <c r="L34" s="24">
        <f t="shared" si="5"/>
        <v>0</v>
      </c>
      <c r="M34" s="63"/>
      <c r="N34" s="5"/>
    </row>
    <row r="35" spans="1:14" x14ac:dyDescent="0.3">
      <c r="A35" s="63"/>
      <c r="B35" s="63"/>
      <c r="C35" s="60"/>
      <c r="D35" s="61"/>
      <c r="E35" s="62"/>
      <c r="F35" s="62"/>
      <c r="G35" s="62"/>
      <c r="H35" s="24">
        <f t="shared" si="1"/>
        <v>0</v>
      </c>
      <c r="I35" s="24">
        <f t="shared" si="2"/>
        <v>0</v>
      </c>
      <c r="J35" s="24">
        <f t="shared" si="3"/>
        <v>0</v>
      </c>
      <c r="K35" s="24">
        <f t="shared" si="4"/>
        <v>0</v>
      </c>
      <c r="L35" s="24">
        <f t="shared" si="5"/>
        <v>0</v>
      </c>
      <c r="M35" s="63"/>
      <c r="N35" s="5"/>
    </row>
    <row r="36" spans="1:14" x14ac:dyDescent="0.3">
      <c r="A36" s="63"/>
      <c r="B36" s="63"/>
      <c r="C36" s="60"/>
      <c r="D36" s="61"/>
      <c r="E36" s="62"/>
      <c r="F36" s="62"/>
      <c r="G36" s="62"/>
      <c r="H36" s="24">
        <f t="shared" si="1"/>
        <v>0</v>
      </c>
      <c r="I36" s="24">
        <f t="shared" si="2"/>
        <v>0</v>
      </c>
      <c r="J36" s="24">
        <f t="shared" si="3"/>
        <v>0</v>
      </c>
      <c r="K36" s="24">
        <f t="shared" si="4"/>
        <v>0</v>
      </c>
      <c r="L36" s="24">
        <f t="shared" si="5"/>
        <v>0</v>
      </c>
      <c r="M36" s="63"/>
      <c r="N36" s="5"/>
    </row>
    <row r="37" spans="1:14" x14ac:dyDescent="0.3">
      <c r="A37" s="5"/>
      <c r="B37" s="5"/>
      <c r="C37" s="5"/>
      <c r="D37" s="5"/>
      <c r="E37" s="5"/>
      <c r="F37" s="5"/>
      <c r="G37" s="5"/>
      <c r="H37" s="5"/>
      <c r="I37" s="5"/>
      <c r="J37" s="5"/>
      <c r="K37" s="11"/>
      <c r="L37" s="5"/>
      <c r="M37" s="5"/>
      <c r="N37" s="5"/>
    </row>
    <row r="38" spans="1:14" x14ac:dyDescent="0.3">
      <c r="A38" s="5"/>
      <c r="B38" s="5"/>
      <c r="C38" s="5"/>
      <c r="D38" s="5"/>
      <c r="E38" s="5"/>
      <c r="F38" s="5"/>
      <c r="G38" s="5"/>
      <c r="H38" s="5"/>
      <c r="I38" s="5"/>
      <c r="J38" s="5"/>
      <c r="K38" s="5"/>
      <c r="L38" s="5"/>
      <c r="M38" s="5"/>
      <c r="N38" s="5"/>
    </row>
    <row r="39" spans="1:14" customFormat="1" ht="14.4" x14ac:dyDescent="0.3">
      <c r="A39" s="12"/>
      <c r="B39" s="12"/>
      <c r="C39" s="12"/>
      <c r="D39" s="12"/>
      <c r="E39" s="12"/>
      <c r="F39" s="12"/>
      <c r="G39" s="12"/>
      <c r="H39" s="12"/>
      <c r="I39" s="12"/>
      <c r="J39" s="12"/>
      <c r="K39" s="12"/>
      <c r="L39" s="12"/>
      <c r="M39" s="12"/>
      <c r="N39" s="12"/>
    </row>
    <row r="40" spans="1:14" customFormat="1" ht="14.4" x14ac:dyDescent="0.3">
      <c r="A40" s="12"/>
      <c r="B40" s="12"/>
      <c r="C40" s="12"/>
      <c r="D40" s="12"/>
      <c r="E40" s="12"/>
      <c r="F40" s="12"/>
      <c r="G40" s="12"/>
      <c r="H40" s="12"/>
      <c r="I40" s="12"/>
      <c r="J40" s="12"/>
      <c r="K40" s="12"/>
      <c r="L40" s="12"/>
      <c r="M40" s="12"/>
      <c r="N40" s="12"/>
    </row>
    <row r="41" spans="1:14" customFormat="1" ht="14.4" x14ac:dyDescent="0.3">
      <c r="A41" s="12"/>
      <c r="B41" s="12"/>
      <c r="C41" s="12"/>
      <c r="D41" s="12"/>
      <c r="E41" s="12"/>
      <c r="F41" s="12"/>
      <c r="G41" s="12"/>
      <c r="H41" s="12"/>
      <c r="I41" s="12"/>
      <c r="J41" s="12"/>
      <c r="K41" s="12"/>
      <c r="L41" s="12"/>
      <c r="M41" s="12"/>
      <c r="N41" s="12"/>
    </row>
    <row r="42" spans="1:14" customFormat="1" ht="14.4" x14ac:dyDescent="0.3">
      <c r="A42" s="12"/>
      <c r="B42" s="12"/>
      <c r="C42" s="12"/>
      <c r="D42" s="12"/>
      <c r="E42" s="12"/>
      <c r="F42" s="12"/>
      <c r="G42" s="12"/>
      <c r="H42" s="12"/>
      <c r="I42" s="12"/>
      <c r="J42" s="12"/>
      <c r="K42" s="12"/>
      <c r="L42" s="12"/>
      <c r="M42" s="12"/>
      <c r="N42" s="12"/>
    </row>
    <row r="43" spans="1:14" customFormat="1" ht="14.4" x14ac:dyDescent="0.3">
      <c r="A43" s="12"/>
      <c r="B43" s="12"/>
      <c r="C43" s="12"/>
      <c r="D43" s="12"/>
      <c r="E43" s="12"/>
      <c r="F43" s="12"/>
      <c r="G43" s="12"/>
      <c r="H43" s="12"/>
      <c r="I43" s="12"/>
      <c r="J43" s="12"/>
      <c r="K43" s="12"/>
      <c r="L43" s="12"/>
      <c r="M43" s="12"/>
      <c r="N43" s="12"/>
    </row>
    <row r="44" spans="1:14" customFormat="1" ht="14.4" x14ac:dyDescent="0.3"/>
    <row r="45" spans="1:14" customFormat="1" ht="14.4" x14ac:dyDescent="0.3"/>
    <row r="46" spans="1:14" customFormat="1" ht="14.4" x14ac:dyDescent="0.3"/>
    <row r="47" spans="1:14" customFormat="1" ht="14.4" x14ac:dyDescent="0.3"/>
    <row r="48" spans="1:14" customFormat="1" ht="14.4" x14ac:dyDescent="0.3"/>
    <row r="49" customFormat="1" ht="14.4" x14ac:dyDescent="0.3"/>
    <row r="50" customFormat="1" ht="14.4" x14ac:dyDescent="0.3"/>
    <row r="51" customFormat="1" ht="14.4" x14ac:dyDescent="0.3"/>
  </sheetData>
  <sheetProtection algorithmName="SHA-512" hashValue="aaLlkojkuJHB+TQBr+lBRU9GIC/ihvLJcT6gsx6mEZH9fS1cadAOKhfxC2YgeRAc52WmaPdGdmhfBOC3ZMDBPw==" saltValue="+SCx33ThXz8EkZadvUL3SQ==" spinCount="100000" sheet="1" objects="1" scenarios="1"/>
  <mergeCells count="2">
    <mergeCell ref="C7:E7"/>
    <mergeCell ref="C8:E8"/>
  </mergeCells>
  <dataValidations count="1">
    <dataValidation type="list" showInputMessage="1" showErrorMessage="1" sqref="D11:G36" xr:uid="{00000000-0002-0000-0600-000000000000}">
      <formula1>$N$1:$N$2</formula1>
    </dataValidation>
  </dataValidations>
  <hyperlinks>
    <hyperlink ref="B2" r:id="rId1" xr:uid="{00000000-0004-0000-0600-000000000000}"/>
    <hyperlink ref="E10" location="'When to Select YES'!C1" display="Was Breakfast Provided?" xr:uid="{00000000-0004-0000-0600-000001000000}"/>
    <hyperlink ref="F10" location="'When to Select YES'!D1" display="Was Lunch Provided?" xr:uid="{00000000-0004-0000-0600-000002000000}"/>
    <hyperlink ref="G10" location="'When to Select YES'!E1" display="Was Dinner Provided?" xr:uid="{00000000-0004-0000-0600-000003000000}"/>
    <hyperlink ref="D10" location="'When to Select YES'!B1" display="'When to Select YES'!B1" xr:uid="{00000000-0004-0000-0600-000004000000}"/>
    <hyperlink ref="C10" location="'M&amp;IE Rate'!A1" display="'M&amp;IE Rate'!A1" xr:uid="{00000000-0004-0000-0600-000005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1"/>
  <sheetViews>
    <sheetView zoomScale="115" zoomScaleNormal="115" workbookViewId="0">
      <pane ySplit="10" topLeftCell="A11" activePane="bottomLeft" state="frozen"/>
      <selection pane="bottomLeft" activeCell="A10" sqref="A10"/>
    </sheetView>
  </sheetViews>
  <sheetFormatPr defaultColWidth="12.5546875" defaultRowHeight="15.6" x14ac:dyDescent="0.3"/>
  <cols>
    <col min="1" max="1" width="13.88671875" style="1" customWidth="1"/>
    <col min="2" max="2" width="25.44140625" style="1" customWidth="1"/>
    <col min="3" max="8" width="12.5546875" style="1"/>
    <col min="9" max="9" width="14" style="1" customWidth="1"/>
    <col min="10" max="12" width="12.5546875" style="1"/>
    <col min="13" max="13" width="38.44140625" style="1" customWidth="1"/>
    <col min="14" max="16384" width="12.5546875" style="1"/>
  </cols>
  <sheetData>
    <row r="1" spans="1:14" ht="21" x14ac:dyDescent="0.4">
      <c r="A1" s="67" t="s">
        <v>9</v>
      </c>
      <c r="B1" s="67"/>
      <c r="C1" s="67"/>
      <c r="D1" s="67"/>
      <c r="E1" s="67"/>
      <c r="F1" s="67"/>
      <c r="G1" s="67"/>
      <c r="H1" s="67"/>
      <c r="I1" s="68"/>
      <c r="J1" s="68"/>
      <c r="K1" s="68"/>
      <c r="L1" s="68"/>
      <c r="M1" s="68"/>
      <c r="N1" s="41" t="s">
        <v>22</v>
      </c>
    </row>
    <row r="2" spans="1:14" x14ac:dyDescent="0.3">
      <c r="A2" s="69" t="s">
        <v>8</v>
      </c>
      <c r="B2" s="70" t="s">
        <v>7</v>
      </c>
      <c r="C2" s="68"/>
      <c r="D2" s="68"/>
      <c r="E2" s="68"/>
      <c r="F2" s="68"/>
      <c r="G2" s="68"/>
      <c r="H2" s="68"/>
      <c r="I2" s="68"/>
      <c r="J2" s="68"/>
      <c r="K2" s="68"/>
      <c r="L2" s="68"/>
      <c r="M2" s="68"/>
      <c r="N2" s="5"/>
    </row>
    <row r="3" spans="1:14" x14ac:dyDescent="0.3">
      <c r="A3" s="69" t="s">
        <v>10</v>
      </c>
      <c r="B3" s="71" t="s">
        <v>56</v>
      </c>
      <c r="C3" s="68"/>
      <c r="D3" s="68"/>
      <c r="E3" s="68"/>
      <c r="F3" s="68"/>
      <c r="G3" s="68"/>
      <c r="H3" s="68"/>
      <c r="I3" s="68"/>
      <c r="J3" s="68"/>
      <c r="K3" s="68"/>
      <c r="L3" s="68"/>
      <c r="M3" s="68"/>
      <c r="N3" s="5"/>
    </row>
    <row r="4" spans="1:14" x14ac:dyDescent="0.3">
      <c r="A4" s="69" t="s">
        <v>38</v>
      </c>
      <c r="B4" s="71" t="s">
        <v>57</v>
      </c>
      <c r="C4" s="68"/>
      <c r="D4" s="68"/>
      <c r="E4" s="68"/>
      <c r="F4" s="68"/>
      <c r="G4" s="68"/>
      <c r="H4" s="68"/>
      <c r="I4" s="68"/>
      <c r="J4" s="68"/>
      <c r="K4" s="68"/>
      <c r="L4" s="68"/>
      <c r="M4" s="68"/>
      <c r="N4" s="5"/>
    </row>
    <row r="5" spans="1:14" x14ac:dyDescent="0.3">
      <c r="A5" s="69" t="s">
        <v>38</v>
      </c>
      <c r="B5" s="71" t="s">
        <v>58</v>
      </c>
      <c r="C5" s="68"/>
      <c r="D5" s="68"/>
      <c r="E5" s="68"/>
      <c r="F5" s="68"/>
      <c r="G5" s="68"/>
      <c r="H5" s="68"/>
      <c r="I5" s="68"/>
      <c r="J5" s="68"/>
      <c r="K5" s="68"/>
      <c r="L5" s="68"/>
      <c r="M5" s="68"/>
      <c r="N5" s="5"/>
    </row>
    <row r="6" spans="1:14" ht="4.5" customHeight="1" x14ac:dyDescent="0.3">
      <c r="A6" s="72"/>
      <c r="B6" s="73"/>
      <c r="C6" s="68"/>
      <c r="D6" s="68"/>
      <c r="E6" s="68"/>
      <c r="F6" s="68"/>
      <c r="G6" s="68"/>
      <c r="H6" s="68"/>
      <c r="I6" s="68"/>
      <c r="J6" s="68"/>
      <c r="K6" s="68"/>
      <c r="L6" s="68"/>
      <c r="M6" s="68"/>
      <c r="N6" s="5"/>
    </row>
    <row r="7" spans="1:14" s="2" customFormat="1" x14ac:dyDescent="0.3">
      <c r="A7" s="74"/>
      <c r="B7" s="75" t="s">
        <v>12</v>
      </c>
      <c r="C7" s="85"/>
      <c r="D7" s="85"/>
      <c r="E7" s="85"/>
      <c r="F7" s="76"/>
      <c r="G7" s="76"/>
      <c r="H7" s="77"/>
      <c r="I7" s="76"/>
      <c r="J7" s="76"/>
      <c r="K7" s="76"/>
      <c r="L7" s="76"/>
      <c r="M7" s="76"/>
      <c r="N7" s="9"/>
    </row>
    <row r="8" spans="1:14" ht="27.6" x14ac:dyDescent="0.3">
      <c r="A8" s="78"/>
      <c r="B8" s="75" t="s">
        <v>11</v>
      </c>
      <c r="C8" s="85"/>
      <c r="D8" s="85"/>
      <c r="E8" s="85"/>
      <c r="F8" s="79"/>
      <c r="G8" s="79"/>
      <c r="H8" s="77"/>
      <c r="I8" s="68"/>
      <c r="J8" s="68"/>
      <c r="K8" s="68"/>
      <c r="L8" s="80" t="s">
        <v>53</v>
      </c>
      <c r="M8" s="68"/>
      <c r="N8" s="5"/>
    </row>
    <row r="9" spans="1:14" x14ac:dyDescent="0.3">
      <c r="A9" s="68"/>
      <c r="B9" s="68"/>
      <c r="C9" s="68"/>
      <c r="D9" s="68"/>
      <c r="E9" s="77"/>
      <c r="F9" s="77"/>
      <c r="G9" s="77"/>
      <c r="H9" s="77"/>
      <c r="I9" s="77"/>
      <c r="J9" s="77"/>
      <c r="K9" s="77"/>
      <c r="L9" s="81">
        <f>SUM(L11:L36)</f>
        <v>805.45</v>
      </c>
      <c r="M9" s="68"/>
      <c r="N9" s="5"/>
    </row>
    <row r="10" spans="1:14" s="3" customFormat="1" ht="66" customHeight="1" x14ac:dyDescent="0.3">
      <c r="A10" s="52" t="s">
        <v>0</v>
      </c>
      <c r="B10" s="53" t="s">
        <v>1</v>
      </c>
      <c r="C10" s="54" t="s">
        <v>52</v>
      </c>
      <c r="D10" s="55" t="s">
        <v>23</v>
      </c>
      <c r="E10" s="56" t="s">
        <v>16</v>
      </c>
      <c r="F10" s="56" t="s">
        <v>17</v>
      </c>
      <c r="G10" s="56" t="s">
        <v>18</v>
      </c>
      <c r="H10" s="57" t="s">
        <v>15</v>
      </c>
      <c r="I10" s="58" t="s">
        <v>19</v>
      </c>
      <c r="J10" s="58" t="s">
        <v>20</v>
      </c>
      <c r="K10" s="58" t="s">
        <v>21</v>
      </c>
      <c r="L10" s="58" t="s">
        <v>2</v>
      </c>
      <c r="M10" s="59" t="s">
        <v>3</v>
      </c>
      <c r="N10" s="13"/>
    </row>
    <row r="11" spans="1:14" x14ac:dyDescent="0.3">
      <c r="A11" s="64">
        <v>45027</v>
      </c>
      <c r="B11" s="65" t="s">
        <v>68</v>
      </c>
      <c r="C11" s="66">
        <v>83</v>
      </c>
      <c r="D11" s="61" t="s">
        <v>22</v>
      </c>
      <c r="E11" s="62"/>
      <c r="F11" s="62"/>
      <c r="G11" s="62"/>
      <c r="H11" s="24">
        <f t="shared" ref="H11:H36" si="0">IF(D11="yes", ROUND(C11-C11*0.25,2),C11)</f>
        <v>62.25</v>
      </c>
      <c r="I11" s="24">
        <f>IF(E11="yes",ROUND($H11*0.15,2),0)</f>
        <v>0</v>
      </c>
      <c r="J11" s="24">
        <f>IF(F11="yes",ROUND($H11*0.25,2),0)</f>
        <v>0</v>
      </c>
      <c r="K11" s="24">
        <f>IF(G11="yes",ROUND($H11*0.6,2),0)</f>
        <v>0</v>
      </c>
      <c r="L11" s="24">
        <f>H11-I11-J11-K11</f>
        <v>62.25</v>
      </c>
      <c r="M11" s="63"/>
      <c r="N11" s="5"/>
    </row>
    <row r="12" spans="1:14" x14ac:dyDescent="0.3">
      <c r="A12" s="64">
        <v>45028</v>
      </c>
      <c r="B12" s="65" t="s">
        <v>68</v>
      </c>
      <c r="C12" s="66">
        <v>83</v>
      </c>
      <c r="D12" s="61"/>
      <c r="E12" s="62"/>
      <c r="F12" s="62"/>
      <c r="G12" s="62"/>
      <c r="H12" s="24">
        <f t="shared" si="0"/>
        <v>83</v>
      </c>
      <c r="I12" s="24">
        <f t="shared" ref="I12:I36" si="1">IF(E12="yes",ROUND($H12*0.15,2),0)</f>
        <v>0</v>
      </c>
      <c r="J12" s="24">
        <f t="shared" ref="J12:J36" si="2">IF(F12="yes",ROUND($H12*0.25,2),0)</f>
        <v>0</v>
      </c>
      <c r="K12" s="24">
        <f t="shared" ref="K12:K36" si="3">IF(G12="yes",ROUND($H12*0.6,2),0)</f>
        <v>0</v>
      </c>
      <c r="L12" s="24">
        <f t="shared" ref="L12:L36" si="4">H12-I12-J12-K12</f>
        <v>83</v>
      </c>
      <c r="M12" s="63"/>
      <c r="N12" s="5"/>
    </row>
    <row r="13" spans="1:14" x14ac:dyDescent="0.3">
      <c r="A13" s="64">
        <v>45029</v>
      </c>
      <c r="B13" s="65" t="s">
        <v>69</v>
      </c>
      <c r="C13" s="66">
        <v>135</v>
      </c>
      <c r="D13" s="61"/>
      <c r="E13" s="62" t="s">
        <v>22</v>
      </c>
      <c r="F13" s="62"/>
      <c r="G13" s="62" t="s">
        <v>22</v>
      </c>
      <c r="H13" s="24">
        <f t="shared" si="0"/>
        <v>135</v>
      </c>
      <c r="I13" s="24">
        <f t="shared" si="1"/>
        <v>20.25</v>
      </c>
      <c r="J13" s="24">
        <f t="shared" si="2"/>
        <v>0</v>
      </c>
      <c r="K13" s="24">
        <f t="shared" si="3"/>
        <v>81</v>
      </c>
      <c r="L13" s="24">
        <f t="shared" si="4"/>
        <v>33.75</v>
      </c>
      <c r="M13" s="63" t="s">
        <v>75</v>
      </c>
      <c r="N13" s="5"/>
    </row>
    <row r="14" spans="1:14" x14ac:dyDescent="0.3">
      <c r="A14" s="64">
        <v>45030</v>
      </c>
      <c r="B14" s="65" t="s">
        <v>69</v>
      </c>
      <c r="C14" s="66">
        <v>135</v>
      </c>
      <c r="D14" s="61"/>
      <c r="E14" s="62" t="s">
        <v>22</v>
      </c>
      <c r="F14" s="62"/>
      <c r="G14" s="62"/>
      <c r="H14" s="24">
        <f t="shared" si="0"/>
        <v>135</v>
      </c>
      <c r="I14" s="24">
        <f t="shared" si="1"/>
        <v>20.25</v>
      </c>
      <c r="J14" s="24">
        <f t="shared" si="2"/>
        <v>0</v>
      </c>
      <c r="K14" s="24">
        <f t="shared" si="3"/>
        <v>0</v>
      </c>
      <c r="L14" s="24">
        <f t="shared" si="4"/>
        <v>114.75</v>
      </c>
      <c r="M14" s="63" t="s">
        <v>74</v>
      </c>
      <c r="N14" s="5"/>
    </row>
    <row r="15" spans="1:14" x14ac:dyDescent="0.3">
      <c r="A15" s="64">
        <v>45031</v>
      </c>
      <c r="B15" s="65" t="s">
        <v>69</v>
      </c>
      <c r="C15" s="66">
        <v>135</v>
      </c>
      <c r="D15" s="61"/>
      <c r="E15" s="62" t="s">
        <v>22</v>
      </c>
      <c r="F15" s="62"/>
      <c r="G15" s="62"/>
      <c r="H15" s="24">
        <f t="shared" si="0"/>
        <v>135</v>
      </c>
      <c r="I15" s="24">
        <f t="shared" si="1"/>
        <v>20.25</v>
      </c>
      <c r="J15" s="24">
        <f t="shared" si="2"/>
        <v>0</v>
      </c>
      <c r="K15" s="24">
        <f t="shared" si="3"/>
        <v>0</v>
      </c>
      <c r="L15" s="24">
        <f t="shared" si="4"/>
        <v>114.75</v>
      </c>
      <c r="M15" s="63" t="s">
        <v>74</v>
      </c>
      <c r="N15" s="5"/>
    </row>
    <row r="16" spans="1:14" x14ac:dyDescent="0.3">
      <c r="A16" s="64">
        <v>45032</v>
      </c>
      <c r="B16" s="65" t="s">
        <v>70</v>
      </c>
      <c r="C16" s="66">
        <v>70</v>
      </c>
      <c r="D16" s="61"/>
      <c r="E16" s="62" t="s">
        <v>22</v>
      </c>
      <c r="F16" s="62"/>
      <c r="G16" s="62"/>
      <c r="H16" s="24">
        <f t="shared" si="0"/>
        <v>70</v>
      </c>
      <c r="I16" s="24">
        <f t="shared" si="1"/>
        <v>10.5</v>
      </c>
      <c r="J16" s="24">
        <f t="shared" si="2"/>
        <v>0</v>
      </c>
      <c r="K16" s="24">
        <f t="shared" si="3"/>
        <v>0</v>
      </c>
      <c r="L16" s="24">
        <f t="shared" si="4"/>
        <v>59.5</v>
      </c>
      <c r="M16" s="63" t="s">
        <v>74</v>
      </c>
      <c r="N16" s="5"/>
    </row>
    <row r="17" spans="1:14" x14ac:dyDescent="0.3">
      <c r="A17" s="64">
        <v>45033</v>
      </c>
      <c r="B17" s="65" t="s">
        <v>70</v>
      </c>
      <c r="C17" s="66">
        <v>70</v>
      </c>
      <c r="D17" s="61"/>
      <c r="E17" s="62"/>
      <c r="F17" s="62"/>
      <c r="G17" s="62"/>
      <c r="H17" s="24">
        <f t="shared" si="0"/>
        <v>70</v>
      </c>
      <c r="I17" s="24">
        <f t="shared" si="1"/>
        <v>0</v>
      </c>
      <c r="J17" s="24">
        <f t="shared" si="2"/>
        <v>0</v>
      </c>
      <c r="K17" s="24">
        <f t="shared" si="3"/>
        <v>0</v>
      </c>
      <c r="L17" s="24">
        <f t="shared" si="4"/>
        <v>70</v>
      </c>
      <c r="M17" s="63"/>
      <c r="N17" s="5"/>
    </row>
    <row r="18" spans="1:14" x14ac:dyDescent="0.3">
      <c r="A18" s="64">
        <v>45034</v>
      </c>
      <c r="B18" s="65" t="s">
        <v>68</v>
      </c>
      <c r="C18" s="66">
        <v>83</v>
      </c>
      <c r="D18" s="61"/>
      <c r="E18" s="62"/>
      <c r="F18" s="62"/>
      <c r="G18" s="62" t="s">
        <v>22</v>
      </c>
      <c r="H18" s="24">
        <f t="shared" si="0"/>
        <v>83</v>
      </c>
      <c r="I18" s="24">
        <f t="shared" si="1"/>
        <v>0</v>
      </c>
      <c r="J18" s="24">
        <f t="shared" si="2"/>
        <v>0</v>
      </c>
      <c r="K18" s="24">
        <f t="shared" si="3"/>
        <v>49.8</v>
      </c>
      <c r="L18" s="24">
        <f t="shared" si="4"/>
        <v>33.200000000000003</v>
      </c>
      <c r="M18" s="63" t="s">
        <v>73</v>
      </c>
      <c r="N18" s="5"/>
    </row>
    <row r="19" spans="1:14" x14ac:dyDescent="0.3">
      <c r="A19" s="64">
        <v>45035</v>
      </c>
      <c r="B19" s="65" t="s">
        <v>71</v>
      </c>
      <c r="C19" s="66">
        <v>86</v>
      </c>
      <c r="D19" s="61"/>
      <c r="E19" s="62"/>
      <c r="F19" s="62"/>
      <c r="G19" s="62"/>
      <c r="H19" s="24">
        <f t="shared" si="0"/>
        <v>86</v>
      </c>
      <c r="I19" s="24">
        <f t="shared" si="1"/>
        <v>0</v>
      </c>
      <c r="J19" s="24">
        <f t="shared" si="2"/>
        <v>0</v>
      </c>
      <c r="K19" s="24">
        <f t="shared" si="3"/>
        <v>0</v>
      </c>
      <c r="L19" s="24">
        <f t="shared" si="4"/>
        <v>86</v>
      </c>
      <c r="M19" s="63"/>
      <c r="N19" s="5"/>
    </row>
    <row r="20" spans="1:14" x14ac:dyDescent="0.3">
      <c r="A20" s="64">
        <v>45036</v>
      </c>
      <c r="B20" s="65" t="s">
        <v>71</v>
      </c>
      <c r="C20" s="66">
        <v>86</v>
      </c>
      <c r="D20" s="61"/>
      <c r="E20" s="62"/>
      <c r="F20" s="62"/>
      <c r="G20" s="62"/>
      <c r="H20" s="24">
        <f t="shared" si="0"/>
        <v>86</v>
      </c>
      <c r="I20" s="24">
        <f t="shared" si="1"/>
        <v>0</v>
      </c>
      <c r="J20" s="24">
        <f t="shared" si="2"/>
        <v>0</v>
      </c>
      <c r="K20" s="24">
        <f t="shared" si="3"/>
        <v>0</v>
      </c>
      <c r="L20" s="24">
        <f t="shared" si="4"/>
        <v>86</v>
      </c>
      <c r="M20" s="63"/>
      <c r="N20" s="5"/>
    </row>
    <row r="21" spans="1:14" x14ac:dyDescent="0.3">
      <c r="A21" s="64">
        <v>45037</v>
      </c>
      <c r="B21" s="65" t="s">
        <v>72</v>
      </c>
      <c r="C21" s="66">
        <v>83</v>
      </c>
      <c r="D21" s="61" t="s">
        <v>22</v>
      </c>
      <c r="E21" s="62"/>
      <c r="F21" s="62"/>
      <c r="G21" s="62"/>
      <c r="H21" s="24">
        <f t="shared" si="0"/>
        <v>62.25</v>
      </c>
      <c r="I21" s="24">
        <f t="shared" si="1"/>
        <v>0</v>
      </c>
      <c r="J21" s="24">
        <f t="shared" si="2"/>
        <v>0</v>
      </c>
      <c r="K21" s="24">
        <f t="shared" si="3"/>
        <v>0</v>
      </c>
      <c r="L21" s="24">
        <f t="shared" si="4"/>
        <v>62.25</v>
      </c>
      <c r="M21" s="63"/>
      <c r="N21" s="5"/>
    </row>
    <row r="22" spans="1:14" x14ac:dyDescent="0.3">
      <c r="A22" s="63"/>
      <c r="B22" s="63"/>
      <c r="C22" s="60"/>
      <c r="D22" s="61"/>
      <c r="E22" s="62"/>
      <c r="F22" s="62"/>
      <c r="G22" s="62"/>
      <c r="H22" s="24">
        <f t="shared" si="0"/>
        <v>0</v>
      </c>
      <c r="I22" s="24">
        <f t="shared" si="1"/>
        <v>0</v>
      </c>
      <c r="J22" s="24">
        <f t="shared" si="2"/>
        <v>0</v>
      </c>
      <c r="K22" s="24">
        <f t="shared" si="3"/>
        <v>0</v>
      </c>
      <c r="L22" s="24">
        <f t="shared" si="4"/>
        <v>0</v>
      </c>
      <c r="M22" s="63"/>
      <c r="N22" s="5"/>
    </row>
    <row r="23" spans="1:14" x14ac:dyDescent="0.3">
      <c r="A23" s="63"/>
      <c r="B23" s="63"/>
      <c r="C23" s="60"/>
      <c r="D23" s="61"/>
      <c r="E23" s="62"/>
      <c r="F23" s="62"/>
      <c r="G23" s="62"/>
      <c r="H23" s="24">
        <f t="shared" si="0"/>
        <v>0</v>
      </c>
      <c r="I23" s="24">
        <f t="shared" si="1"/>
        <v>0</v>
      </c>
      <c r="J23" s="24">
        <f t="shared" si="2"/>
        <v>0</v>
      </c>
      <c r="K23" s="24">
        <f t="shared" si="3"/>
        <v>0</v>
      </c>
      <c r="L23" s="24">
        <f t="shared" si="4"/>
        <v>0</v>
      </c>
      <c r="M23" s="63"/>
      <c r="N23" s="5"/>
    </row>
    <row r="24" spans="1:14" x14ac:dyDescent="0.3">
      <c r="A24" s="63"/>
      <c r="B24" s="63"/>
      <c r="C24" s="60"/>
      <c r="D24" s="61"/>
      <c r="E24" s="62"/>
      <c r="F24" s="62"/>
      <c r="G24" s="62"/>
      <c r="H24" s="24">
        <f t="shared" si="0"/>
        <v>0</v>
      </c>
      <c r="I24" s="24">
        <f t="shared" si="1"/>
        <v>0</v>
      </c>
      <c r="J24" s="24">
        <f t="shared" si="2"/>
        <v>0</v>
      </c>
      <c r="K24" s="24">
        <f t="shared" si="3"/>
        <v>0</v>
      </c>
      <c r="L24" s="24">
        <f t="shared" si="4"/>
        <v>0</v>
      </c>
      <c r="M24" s="63"/>
      <c r="N24" s="5"/>
    </row>
    <row r="25" spans="1:14" x14ac:dyDescent="0.3">
      <c r="A25" s="63"/>
      <c r="B25" s="63"/>
      <c r="C25" s="60"/>
      <c r="D25" s="61"/>
      <c r="E25" s="62"/>
      <c r="F25" s="62"/>
      <c r="G25" s="62"/>
      <c r="H25" s="24">
        <f t="shared" si="0"/>
        <v>0</v>
      </c>
      <c r="I25" s="24">
        <f t="shared" si="1"/>
        <v>0</v>
      </c>
      <c r="J25" s="24">
        <f t="shared" si="2"/>
        <v>0</v>
      </c>
      <c r="K25" s="24">
        <f t="shared" si="3"/>
        <v>0</v>
      </c>
      <c r="L25" s="24">
        <f t="shared" si="4"/>
        <v>0</v>
      </c>
      <c r="M25" s="63"/>
      <c r="N25" s="5"/>
    </row>
    <row r="26" spans="1:14" x14ac:dyDescent="0.3">
      <c r="A26" s="63"/>
      <c r="B26" s="63"/>
      <c r="C26" s="60"/>
      <c r="D26" s="61"/>
      <c r="E26" s="62"/>
      <c r="F26" s="62"/>
      <c r="G26" s="62"/>
      <c r="H26" s="24">
        <f t="shared" si="0"/>
        <v>0</v>
      </c>
      <c r="I26" s="24">
        <f t="shared" si="1"/>
        <v>0</v>
      </c>
      <c r="J26" s="24">
        <f t="shared" si="2"/>
        <v>0</v>
      </c>
      <c r="K26" s="24">
        <f t="shared" si="3"/>
        <v>0</v>
      </c>
      <c r="L26" s="24">
        <f t="shared" si="4"/>
        <v>0</v>
      </c>
      <c r="M26" s="63"/>
      <c r="N26" s="5"/>
    </row>
    <row r="27" spans="1:14" x14ac:dyDescent="0.3">
      <c r="A27" s="63"/>
      <c r="B27" s="63"/>
      <c r="C27" s="60"/>
      <c r="D27" s="61"/>
      <c r="E27" s="62"/>
      <c r="F27" s="62"/>
      <c r="G27" s="62"/>
      <c r="H27" s="24">
        <f t="shared" si="0"/>
        <v>0</v>
      </c>
      <c r="I27" s="24">
        <f t="shared" si="1"/>
        <v>0</v>
      </c>
      <c r="J27" s="24">
        <f t="shared" si="2"/>
        <v>0</v>
      </c>
      <c r="K27" s="24">
        <f t="shared" si="3"/>
        <v>0</v>
      </c>
      <c r="L27" s="24">
        <f t="shared" si="4"/>
        <v>0</v>
      </c>
      <c r="M27" s="63"/>
      <c r="N27" s="5"/>
    </row>
    <row r="28" spans="1:14" x14ac:dyDescent="0.3">
      <c r="A28" s="63"/>
      <c r="B28" s="63"/>
      <c r="C28" s="60"/>
      <c r="D28" s="61"/>
      <c r="E28" s="62"/>
      <c r="F28" s="62"/>
      <c r="G28" s="62"/>
      <c r="H28" s="24">
        <f t="shared" si="0"/>
        <v>0</v>
      </c>
      <c r="I28" s="24">
        <f t="shared" si="1"/>
        <v>0</v>
      </c>
      <c r="J28" s="24">
        <f t="shared" si="2"/>
        <v>0</v>
      </c>
      <c r="K28" s="24">
        <f t="shared" si="3"/>
        <v>0</v>
      </c>
      <c r="L28" s="24">
        <f t="shared" si="4"/>
        <v>0</v>
      </c>
      <c r="M28" s="63"/>
      <c r="N28" s="5"/>
    </row>
    <row r="29" spans="1:14" x14ac:dyDescent="0.3">
      <c r="A29" s="63"/>
      <c r="B29" s="63"/>
      <c r="C29" s="60"/>
      <c r="D29" s="61"/>
      <c r="E29" s="62"/>
      <c r="F29" s="62"/>
      <c r="G29" s="62"/>
      <c r="H29" s="24">
        <f t="shared" si="0"/>
        <v>0</v>
      </c>
      <c r="I29" s="24">
        <f t="shared" si="1"/>
        <v>0</v>
      </c>
      <c r="J29" s="24">
        <f t="shared" si="2"/>
        <v>0</v>
      </c>
      <c r="K29" s="24">
        <f t="shared" si="3"/>
        <v>0</v>
      </c>
      <c r="L29" s="24">
        <f t="shared" si="4"/>
        <v>0</v>
      </c>
      <c r="M29" s="63"/>
      <c r="N29" s="5"/>
    </row>
    <row r="30" spans="1:14" x14ac:dyDescent="0.3">
      <c r="A30" s="63"/>
      <c r="B30" s="63"/>
      <c r="C30" s="60"/>
      <c r="D30" s="61"/>
      <c r="E30" s="62"/>
      <c r="F30" s="62"/>
      <c r="G30" s="62"/>
      <c r="H30" s="24">
        <f t="shared" si="0"/>
        <v>0</v>
      </c>
      <c r="I30" s="24">
        <f t="shared" si="1"/>
        <v>0</v>
      </c>
      <c r="J30" s="24">
        <f t="shared" si="2"/>
        <v>0</v>
      </c>
      <c r="K30" s="24">
        <f t="shared" si="3"/>
        <v>0</v>
      </c>
      <c r="L30" s="24">
        <f t="shared" si="4"/>
        <v>0</v>
      </c>
      <c r="M30" s="63"/>
      <c r="N30" s="5"/>
    </row>
    <row r="31" spans="1:14" x14ac:dyDescent="0.3">
      <c r="A31" s="63"/>
      <c r="B31" s="63"/>
      <c r="C31" s="60"/>
      <c r="D31" s="61"/>
      <c r="E31" s="62"/>
      <c r="F31" s="62"/>
      <c r="G31" s="62"/>
      <c r="H31" s="24">
        <f t="shared" si="0"/>
        <v>0</v>
      </c>
      <c r="I31" s="24">
        <f t="shared" si="1"/>
        <v>0</v>
      </c>
      <c r="J31" s="24">
        <f t="shared" si="2"/>
        <v>0</v>
      </c>
      <c r="K31" s="24">
        <f t="shared" si="3"/>
        <v>0</v>
      </c>
      <c r="L31" s="24">
        <f t="shared" si="4"/>
        <v>0</v>
      </c>
      <c r="M31" s="63"/>
      <c r="N31" s="5"/>
    </row>
    <row r="32" spans="1:14" x14ac:dyDescent="0.3">
      <c r="A32" s="63"/>
      <c r="B32" s="63"/>
      <c r="C32" s="60"/>
      <c r="D32" s="61"/>
      <c r="E32" s="62"/>
      <c r="F32" s="62"/>
      <c r="G32" s="62"/>
      <c r="H32" s="24">
        <f t="shared" si="0"/>
        <v>0</v>
      </c>
      <c r="I32" s="24">
        <f t="shared" si="1"/>
        <v>0</v>
      </c>
      <c r="J32" s="24">
        <f t="shared" si="2"/>
        <v>0</v>
      </c>
      <c r="K32" s="24">
        <f t="shared" si="3"/>
        <v>0</v>
      </c>
      <c r="L32" s="24">
        <f t="shared" si="4"/>
        <v>0</v>
      </c>
      <c r="M32" s="63"/>
      <c r="N32" s="5"/>
    </row>
    <row r="33" spans="1:14" x14ac:dyDescent="0.3">
      <c r="A33" s="63"/>
      <c r="B33" s="63"/>
      <c r="C33" s="60"/>
      <c r="D33" s="61"/>
      <c r="E33" s="62"/>
      <c r="F33" s="62"/>
      <c r="G33" s="62"/>
      <c r="H33" s="24">
        <f t="shared" si="0"/>
        <v>0</v>
      </c>
      <c r="I33" s="24">
        <f t="shared" si="1"/>
        <v>0</v>
      </c>
      <c r="J33" s="24">
        <f t="shared" si="2"/>
        <v>0</v>
      </c>
      <c r="K33" s="24">
        <f t="shared" si="3"/>
        <v>0</v>
      </c>
      <c r="L33" s="24">
        <f t="shared" si="4"/>
        <v>0</v>
      </c>
      <c r="M33" s="63"/>
      <c r="N33" s="5"/>
    </row>
    <row r="34" spans="1:14" x14ac:dyDescent="0.3">
      <c r="A34" s="63"/>
      <c r="B34" s="63"/>
      <c r="C34" s="60"/>
      <c r="D34" s="61"/>
      <c r="E34" s="62"/>
      <c r="F34" s="62"/>
      <c r="G34" s="62"/>
      <c r="H34" s="24">
        <f t="shared" si="0"/>
        <v>0</v>
      </c>
      <c r="I34" s="24">
        <f t="shared" si="1"/>
        <v>0</v>
      </c>
      <c r="J34" s="24">
        <f t="shared" si="2"/>
        <v>0</v>
      </c>
      <c r="K34" s="24">
        <f t="shared" si="3"/>
        <v>0</v>
      </c>
      <c r="L34" s="24">
        <f t="shared" si="4"/>
        <v>0</v>
      </c>
      <c r="M34" s="63"/>
      <c r="N34" s="5"/>
    </row>
    <row r="35" spans="1:14" x14ac:dyDescent="0.3">
      <c r="A35" s="63"/>
      <c r="B35" s="63"/>
      <c r="C35" s="60"/>
      <c r="D35" s="61"/>
      <c r="E35" s="62"/>
      <c r="F35" s="62"/>
      <c r="G35" s="62"/>
      <c r="H35" s="24">
        <f t="shared" si="0"/>
        <v>0</v>
      </c>
      <c r="I35" s="24">
        <f t="shared" si="1"/>
        <v>0</v>
      </c>
      <c r="J35" s="24">
        <f t="shared" si="2"/>
        <v>0</v>
      </c>
      <c r="K35" s="24">
        <f t="shared" si="3"/>
        <v>0</v>
      </c>
      <c r="L35" s="24">
        <f t="shared" si="4"/>
        <v>0</v>
      </c>
      <c r="M35" s="63"/>
      <c r="N35" s="5"/>
    </row>
    <row r="36" spans="1:14" x14ac:dyDescent="0.3">
      <c r="A36" s="63"/>
      <c r="B36" s="63"/>
      <c r="C36" s="60"/>
      <c r="D36" s="61"/>
      <c r="E36" s="62"/>
      <c r="F36" s="62"/>
      <c r="G36" s="62"/>
      <c r="H36" s="24">
        <f t="shared" si="0"/>
        <v>0</v>
      </c>
      <c r="I36" s="24">
        <f t="shared" si="1"/>
        <v>0</v>
      </c>
      <c r="J36" s="24">
        <f t="shared" si="2"/>
        <v>0</v>
      </c>
      <c r="K36" s="24">
        <f t="shared" si="3"/>
        <v>0</v>
      </c>
      <c r="L36" s="24">
        <f t="shared" si="4"/>
        <v>0</v>
      </c>
      <c r="M36" s="63"/>
      <c r="N36" s="5"/>
    </row>
    <row r="37" spans="1:14" x14ac:dyDescent="0.3">
      <c r="A37" s="5"/>
      <c r="B37" s="5"/>
      <c r="C37" s="5"/>
      <c r="D37" s="5"/>
      <c r="E37" s="5"/>
      <c r="F37" s="5"/>
      <c r="G37" s="5"/>
      <c r="H37" s="5"/>
      <c r="I37" s="5"/>
      <c r="J37" s="5"/>
      <c r="K37" s="11"/>
      <c r="L37" s="5"/>
      <c r="M37" s="5"/>
      <c r="N37" s="5"/>
    </row>
    <row r="38" spans="1:14" x14ac:dyDescent="0.3">
      <c r="A38" s="5"/>
      <c r="B38" s="5"/>
      <c r="C38" s="5"/>
      <c r="D38" s="5"/>
      <c r="E38" s="5"/>
      <c r="F38" s="5"/>
      <c r="G38" s="5"/>
      <c r="H38" s="5"/>
      <c r="I38" s="5"/>
      <c r="J38" s="5"/>
      <c r="K38" s="5"/>
      <c r="L38" s="5"/>
      <c r="M38" s="5"/>
      <c r="N38" s="5"/>
    </row>
    <row r="39" spans="1:14" customFormat="1" ht="14.4" x14ac:dyDescent="0.3">
      <c r="A39" s="12"/>
      <c r="B39" s="12"/>
      <c r="C39" s="12"/>
      <c r="D39" s="12"/>
      <c r="E39" s="12"/>
      <c r="F39" s="12"/>
      <c r="G39" s="12"/>
      <c r="H39" s="12"/>
      <c r="I39" s="12"/>
      <c r="J39" s="12"/>
      <c r="K39" s="12"/>
      <c r="L39" s="12"/>
      <c r="M39" s="12"/>
      <c r="N39" s="12"/>
    </row>
    <row r="40" spans="1:14" customFormat="1" ht="14.4" x14ac:dyDescent="0.3">
      <c r="A40" s="12"/>
      <c r="B40" s="12"/>
      <c r="C40" s="12"/>
      <c r="D40" s="12"/>
      <c r="E40" s="12"/>
      <c r="F40" s="12"/>
      <c r="G40" s="12"/>
      <c r="H40" s="12"/>
      <c r="I40" s="12"/>
      <c r="J40" s="12"/>
      <c r="K40" s="12"/>
      <c r="L40" s="12"/>
      <c r="M40" s="12"/>
      <c r="N40" s="12"/>
    </row>
    <row r="41" spans="1:14" customFormat="1" ht="14.4" x14ac:dyDescent="0.3">
      <c r="A41" s="12"/>
      <c r="B41" s="12"/>
      <c r="C41" s="12"/>
      <c r="D41" s="12"/>
      <c r="E41" s="12"/>
      <c r="F41" s="12"/>
      <c r="G41" s="12"/>
      <c r="H41" s="12"/>
      <c r="I41" s="12"/>
      <c r="J41" s="12"/>
      <c r="K41" s="12"/>
      <c r="L41" s="12"/>
      <c r="M41" s="12"/>
      <c r="N41" s="12"/>
    </row>
    <row r="42" spans="1:14" customFormat="1" ht="14.4" x14ac:dyDescent="0.3">
      <c r="A42" s="12"/>
      <c r="B42" s="12"/>
      <c r="C42" s="12"/>
      <c r="D42" s="12"/>
      <c r="E42" s="12"/>
      <c r="F42" s="12"/>
      <c r="G42" s="12"/>
      <c r="H42" s="12"/>
      <c r="I42" s="12"/>
      <c r="J42" s="12"/>
      <c r="K42" s="12"/>
      <c r="L42" s="12"/>
      <c r="M42" s="12"/>
      <c r="N42" s="12"/>
    </row>
    <row r="43" spans="1:14" customFormat="1" ht="14.4" x14ac:dyDescent="0.3">
      <c r="A43" s="12"/>
      <c r="B43" s="12"/>
      <c r="C43" s="12"/>
      <c r="D43" s="12"/>
      <c r="E43" s="12"/>
      <c r="F43" s="12"/>
      <c r="G43" s="12"/>
      <c r="H43" s="12"/>
      <c r="I43" s="12"/>
      <c r="J43" s="12"/>
      <c r="K43" s="12"/>
      <c r="L43" s="12"/>
      <c r="M43" s="12"/>
      <c r="N43" s="12"/>
    </row>
    <row r="44" spans="1:14" customFormat="1" ht="14.4" x14ac:dyDescent="0.3"/>
    <row r="45" spans="1:14" customFormat="1" ht="14.4" x14ac:dyDescent="0.3"/>
    <row r="46" spans="1:14" customFormat="1" ht="14.4" x14ac:dyDescent="0.3"/>
    <row r="47" spans="1:14" customFormat="1" ht="14.4" x14ac:dyDescent="0.3"/>
    <row r="48" spans="1:14" customFormat="1" ht="14.4" x14ac:dyDescent="0.3"/>
    <row r="49" customFormat="1" ht="14.4" x14ac:dyDescent="0.3"/>
    <row r="50" customFormat="1" ht="14.4" x14ac:dyDescent="0.3"/>
    <row r="51" customFormat="1" ht="14.4" x14ac:dyDescent="0.3"/>
  </sheetData>
  <sheetProtection algorithmName="SHA-512" hashValue="U04CtZEUicfaCUHzNpjvC5Lvyre0T72vwjcNkULI/yM4M5evGVbagK7Tc3d5rmWOCclm7L0luk3KeHJWTM6RAw==" saltValue="OXHtoQ+V1bjvkDmC1f4AOQ==" spinCount="100000" sheet="1" objects="1" scenarios="1"/>
  <mergeCells count="2">
    <mergeCell ref="C7:E7"/>
    <mergeCell ref="C8:E8"/>
  </mergeCells>
  <dataValidations count="1">
    <dataValidation type="list" showInputMessage="1" showErrorMessage="1" sqref="D11:G36" xr:uid="{00000000-0002-0000-0700-000000000000}">
      <formula1>$N$1:$N$2</formula1>
    </dataValidation>
  </dataValidations>
  <hyperlinks>
    <hyperlink ref="B2" r:id="rId1" xr:uid="{00000000-0004-0000-0700-000000000000}"/>
    <hyperlink ref="E10" location="'When to Select YES'!C1" display="Was Breakfast Provided?" xr:uid="{00000000-0004-0000-0700-000001000000}"/>
    <hyperlink ref="F10" location="'When to Select YES'!D1" display="Was Lunch Provided?" xr:uid="{00000000-0004-0000-0700-000002000000}"/>
    <hyperlink ref="G10" location="'When to Select YES'!E1" display="Was Dinner Provided?" xr:uid="{00000000-0004-0000-0700-000003000000}"/>
    <hyperlink ref="D10" location="'When to Select YES'!B1" display="'When to Select YES'!B1" xr:uid="{00000000-0004-0000-0700-000004000000}"/>
    <hyperlink ref="C10" location="'M&amp;IE Rate'!A1" display="'M&amp;IE Rate'!A1" xr:uid="{00000000-0004-0000-0700-00000500000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 Per Diem Form</vt:lpstr>
      <vt:lpstr>Supporting Info --&gt;</vt:lpstr>
      <vt:lpstr>M&amp;IE Rate</vt:lpstr>
      <vt:lpstr>When to Select YES</vt:lpstr>
      <vt:lpstr>FAQs</vt:lpstr>
      <vt:lpstr>Examples--&gt;</vt:lpstr>
      <vt:lpstr>One City Example</vt:lpstr>
      <vt:lpstr>Multi City Example</vt:lpstr>
    </vt:vector>
  </TitlesOfParts>
  <Company>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Christy Potthast</dc:creator>
  <cp:lastModifiedBy>Brenda Edsell</cp:lastModifiedBy>
  <dcterms:created xsi:type="dcterms:W3CDTF">2023-12-15T20:47:36Z</dcterms:created>
  <dcterms:modified xsi:type="dcterms:W3CDTF">2024-05-21T21:15:21Z</dcterms:modified>
</cp:coreProperties>
</file>