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testing\VCR-MENU\testing\"/>
    </mc:Choice>
  </mc:AlternateContent>
  <bookViews>
    <workbookView xWindow="0" yWindow="0" windowWidth="23370" windowHeight="10755"/>
  </bookViews>
  <sheets>
    <sheet name="Summary" sheetId="3" r:id="rId1"/>
    <sheet name="LPC       - covarianc" sheetId="4" r:id="rId2"/>
    <sheet name="LPC       - euclidean" sheetId="5" r:id="rId3"/>
    <sheet name="LPCC      - covarianc" sheetId="6" r:id="rId4"/>
    <sheet name="LPCC      - euclidean" sheetId="7" r:id="rId5"/>
    <sheet name="LPCC Arra - LPCC DTW " sheetId="8" r:id="rId6"/>
    <sheet name="Detail 1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5" i="8" l="1"/>
  <c r="N105" i="8" s="1"/>
  <c r="M104" i="8"/>
  <c r="N104" i="8" s="1"/>
  <c r="M103" i="8"/>
  <c r="N103" i="8" s="1"/>
  <c r="M102" i="8"/>
  <c r="N102" i="8" s="1"/>
  <c r="M101" i="8"/>
  <c r="N101" i="8" s="1"/>
  <c r="M100" i="8"/>
  <c r="N100" i="8" s="1"/>
  <c r="M99" i="8"/>
  <c r="N99" i="8" s="1"/>
  <c r="M98" i="8"/>
  <c r="N98" i="8" s="1"/>
  <c r="M97" i="8"/>
  <c r="N97" i="8" s="1"/>
  <c r="M96" i="8"/>
  <c r="N96" i="8" s="1"/>
  <c r="M95" i="8"/>
  <c r="N95" i="8" s="1"/>
  <c r="M94" i="8"/>
  <c r="N94" i="8" s="1"/>
  <c r="N93" i="8"/>
  <c r="M93" i="8"/>
  <c r="M92" i="8"/>
  <c r="N92" i="8" s="1"/>
  <c r="N91" i="8"/>
  <c r="M91" i="8"/>
  <c r="M90" i="8"/>
  <c r="N90" i="8" s="1"/>
  <c r="M89" i="8"/>
  <c r="N89" i="8" s="1"/>
  <c r="M88" i="8"/>
  <c r="N88" i="8" s="1"/>
  <c r="M87" i="8"/>
  <c r="N87" i="8" s="1"/>
  <c r="M86" i="8"/>
  <c r="N86" i="8" s="1"/>
  <c r="M85" i="8"/>
  <c r="N85" i="8" s="1"/>
  <c r="M84" i="8"/>
  <c r="N84" i="8" s="1"/>
  <c r="M83" i="8"/>
  <c r="N83" i="8" s="1"/>
  <c r="M82" i="8"/>
  <c r="N82" i="8" s="1"/>
  <c r="M81" i="8"/>
  <c r="N81" i="8" s="1"/>
  <c r="M80" i="8"/>
  <c r="N80" i="8" s="1"/>
  <c r="M79" i="8"/>
  <c r="N79" i="8" s="1"/>
  <c r="M78" i="8"/>
  <c r="N78" i="8" s="1"/>
  <c r="M77" i="8"/>
  <c r="N77" i="8" s="1"/>
  <c r="M76" i="8"/>
  <c r="N76" i="8" s="1"/>
  <c r="M75" i="8"/>
  <c r="N75" i="8" s="1"/>
  <c r="N74" i="8"/>
  <c r="M74" i="8"/>
  <c r="M73" i="8"/>
  <c r="N73" i="8" s="1"/>
  <c r="M72" i="8"/>
  <c r="N72" i="8" s="1"/>
  <c r="M71" i="8"/>
  <c r="N71" i="8" s="1"/>
  <c r="N70" i="8"/>
  <c r="M70" i="8"/>
  <c r="M69" i="8"/>
  <c r="N69" i="8" s="1"/>
  <c r="N68" i="8"/>
  <c r="M68" i="8"/>
  <c r="M67" i="8"/>
  <c r="N67" i="8" s="1"/>
  <c r="N66" i="8"/>
  <c r="M66" i="8"/>
  <c r="M65" i="8"/>
  <c r="N65" i="8" s="1"/>
  <c r="M64" i="8"/>
  <c r="N64" i="8" s="1"/>
  <c r="M63" i="8"/>
  <c r="N63" i="8" s="1"/>
  <c r="M62" i="8"/>
  <c r="N62" i="8" s="1"/>
  <c r="M61" i="8"/>
  <c r="N61" i="8" s="1"/>
  <c r="M60" i="8"/>
  <c r="N60" i="8" s="1"/>
  <c r="M59" i="8"/>
  <c r="N59" i="8" s="1"/>
  <c r="M58" i="8"/>
  <c r="N58" i="8" s="1"/>
  <c r="M57" i="8"/>
  <c r="N57" i="8" s="1"/>
  <c r="M56" i="8"/>
  <c r="N56" i="8" s="1"/>
  <c r="N55" i="8"/>
  <c r="M55" i="8"/>
  <c r="M54" i="8"/>
  <c r="N54" i="8" s="1"/>
  <c r="M53" i="8"/>
  <c r="N53" i="8" s="1"/>
  <c r="M52" i="8"/>
  <c r="N52" i="8" s="1"/>
  <c r="N51" i="8"/>
  <c r="M51" i="8"/>
  <c r="M50" i="8"/>
  <c r="N50" i="8" s="1"/>
  <c r="N49" i="8"/>
  <c r="M49" i="8"/>
  <c r="M48" i="8"/>
  <c r="N48" i="8" s="1"/>
  <c r="N47" i="8"/>
  <c r="M47" i="8"/>
  <c r="M46" i="8"/>
  <c r="N46" i="8" s="1"/>
  <c r="M45" i="8"/>
  <c r="N45" i="8" s="1"/>
  <c r="M44" i="8"/>
  <c r="N44" i="8" s="1"/>
  <c r="M43" i="8"/>
  <c r="N43" i="8" s="1"/>
  <c r="M42" i="8"/>
  <c r="N42" i="8" s="1"/>
  <c r="M41" i="8"/>
  <c r="N41" i="8" s="1"/>
  <c r="M40" i="8"/>
  <c r="N40" i="8" s="1"/>
  <c r="M39" i="8"/>
  <c r="N39" i="8" s="1"/>
  <c r="M38" i="8"/>
  <c r="N38" i="8" s="1"/>
  <c r="M37" i="8"/>
  <c r="N37" i="8" s="1"/>
  <c r="M36" i="8"/>
  <c r="N36" i="8" s="1"/>
  <c r="M35" i="8"/>
  <c r="N35" i="8" s="1"/>
  <c r="N34" i="8"/>
  <c r="M34" i="8"/>
  <c r="M33" i="8"/>
  <c r="N33" i="8" s="1"/>
  <c r="M32" i="8"/>
  <c r="N32" i="8" s="1"/>
  <c r="M31" i="8"/>
  <c r="N31" i="8" s="1"/>
  <c r="N30" i="8"/>
  <c r="M30" i="8"/>
  <c r="M29" i="8"/>
  <c r="N29" i="8" s="1"/>
  <c r="M28" i="8"/>
  <c r="N28" i="8" s="1"/>
  <c r="M27" i="8"/>
  <c r="N27" i="8" s="1"/>
  <c r="N26" i="8"/>
  <c r="M26" i="8"/>
  <c r="M25" i="8"/>
  <c r="N25" i="8" s="1"/>
  <c r="M24" i="8"/>
  <c r="N24" i="8" s="1"/>
  <c r="M23" i="8"/>
  <c r="N23" i="8" s="1"/>
  <c r="M22" i="8"/>
  <c r="N22" i="8" s="1"/>
  <c r="M21" i="8"/>
  <c r="N21" i="8" s="1"/>
  <c r="M20" i="8"/>
  <c r="N20" i="8" s="1"/>
  <c r="M19" i="8"/>
  <c r="N19" i="8" s="1"/>
  <c r="M18" i="8"/>
  <c r="N18" i="8" s="1"/>
  <c r="M17" i="8"/>
  <c r="N17" i="8" s="1"/>
  <c r="M16" i="8"/>
  <c r="N16" i="8" s="1"/>
  <c r="M15" i="8"/>
  <c r="N15" i="8" s="1"/>
  <c r="M14" i="8"/>
  <c r="N14" i="8" s="1"/>
  <c r="M13" i="8"/>
  <c r="N13" i="8" s="1"/>
  <c r="M12" i="8"/>
  <c r="N12" i="8" s="1"/>
  <c r="M11" i="8"/>
  <c r="N11" i="8" s="1"/>
  <c r="M10" i="8"/>
  <c r="N10" i="8" s="1"/>
  <c r="M9" i="8"/>
  <c r="N9" i="8" s="1"/>
  <c r="M8" i="8"/>
  <c r="N8" i="8" s="1"/>
  <c r="M7" i="8"/>
  <c r="N7" i="8" s="1"/>
  <c r="M6" i="8"/>
  <c r="N6" i="8" s="1"/>
  <c r="M105" i="7"/>
  <c r="N105" i="7" s="1"/>
  <c r="M104" i="7"/>
  <c r="N104" i="7" s="1"/>
  <c r="M103" i="7"/>
  <c r="N103" i="7" s="1"/>
  <c r="M102" i="7"/>
  <c r="N102" i="7" s="1"/>
  <c r="M101" i="7"/>
  <c r="N101" i="7" s="1"/>
  <c r="M100" i="7"/>
  <c r="N100" i="7" s="1"/>
  <c r="M99" i="7"/>
  <c r="N99" i="7" s="1"/>
  <c r="M98" i="7"/>
  <c r="N98" i="7" s="1"/>
  <c r="M97" i="7"/>
  <c r="N97" i="7" s="1"/>
  <c r="M96" i="7"/>
  <c r="N96" i="7" s="1"/>
  <c r="M95" i="7"/>
  <c r="N95" i="7" s="1"/>
  <c r="N94" i="7"/>
  <c r="M94" i="7"/>
  <c r="M93" i="7"/>
  <c r="N93" i="7" s="1"/>
  <c r="M92" i="7"/>
  <c r="N92" i="7" s="1"/>
  <c r="M91" i="7"/>
  <c r="N91" i="7" s="1"/>
  <c r="M90" i="7"/>
  <c r="N90" i="7" s="1"/>
  <c r="M89" i="7"/>
  <c r="N89" i="7" s="1"/>
  <c r="M88" i="7"/>
  <c r="N88" i="7" s="1"/>
  <c r="M87" i="7"/>
  <c r="N87" i="7" s="1"/>
  <c r="M86" i="7"/>
  <c r="N86" i="7" s="1"/>
  <c r="M85" i="7"/>
  <c r="N85" i="7" s="1"/>
  <c r="M84" i="7"/>
  <c r="N84" i="7" s="1"/>
  <c r="M83" i="7"/>
  <c r="N83" i="7" s="1"/>
  <c r="M82" i="7"/>
  <c r="N82" i="7" s="1"/>
  <c r="M81" i="7"/>
  <c r="N81" i="7" s="1"/>
  <c r="M80" i="7"/>
  <c r="N80" i="7" s="1"/>
  <c r="N79" i="7"/>
  <c r="M79" i="7"/>
  <c r="M78" i="7"/>
  <c r="N78" i="7" s="1"/>
  <c r="M77" i="7"/>
  <c r="N77" i="7" s="1"/>
  <c r="M76" i="7"/>
  <c r="N76" i="7" s="1"/>
  <c r="M75" i="7"/>
  <c r="N75" i="7" s="1"/>
  <c r="M74" i="7"/>
  <c r="N74" i="7" s="1"/>
  <c r="M73" i="7"/>
  <c r="N73" i="7" s="1"/>
  <c r="M72" i="7"/>
  <c r="N72" i="7" s="1"/>
  <c r="N71" i="7"/>
  <c r="M71" i="7"/>
  <c r="M70" i="7"/>
  <c r="N70" i="7" s="1"/>
  <c r="M69" i="7"/>
  <c r="N69" i="7" s="1"/>
  <c r="M68" i="7"/>
  <c r="N68" i="7" s="1"/>
  <c r="M67" i="7"/>
  <c r="N67" i="7" s="1"/>
  <c r="M66" i="7"/>
  <c r="N66" i="7" s="1"/>
  <c r="M65" i="7"/>
  <c r="N65" i="7" s="1"/>
  <c r="M64" i="7"/>
  <c r="N64" i="7" s="1"/>
  <c r="M63" i="7"/>
  <c r="N63" i="7" s="1"/>
  <c r="N62" i="7"/>
  <c r="M62" i="7"/>
  <c r="M61" i="7"/>
  <c r="N61" i="7" s="1"/>
  <c r="M60" i="7"/>
  <c r="N60" i="7" s="1"/>
  <c r="M59" i="7"/>
  <c r="N59" i="7" s="1"/>
  <c r="M58" i="7"/>
  <c r="N58" i="7" s="1"/>
  <c r="M57" i="7"/>
  <c r="N57" i="7" s="1"/>
  <c r="M56" i="7"/>
  <c r="N56" i="7" s="1"/>
  <c r="M55" i="7"/>
  <c r="N55" i="7" s="1"/>
  <c r="N54" i="7"/>
  <c r="M54" i="7"/>
  <c r="M53" i="7"/>
  <c r="N53" i="7" s="1"/>
  <c r="M52" i="7"/>
  <c r="N52" i="7" s="1"/>
  <c r="M51" i="7"/>
  <c r="N51" i="7" s="1"/>
  <c r="M50" i="7"/>
  <c r="N50" i="7" s="1"/>
  <c r="M49" i="7"/>
  <c r="N49" i="7" s="1"/>
  <c r="M48" i="7"/>
  <c r="N48" i="7" s="1"/>
  <c r="M47" i="7"/>
  <c r="N47" i="7" s="1"/>
  <c r="N46" i="7"/>
  <c r="M46" i="7"/>
  <c r="M45" i="7"/>
  <c r="N45" i="7" s="1"/>
  <c r="M44" i="7"/>
  <c r="N44" i="7" s="1"/>
  <c r="M43" i="7"/>
  <c r="N43" i="7" s="1"/>
  <c r="M42" i="7"/>
  <c r="N42" i="7" s="1"/>
  <c r="N41" i="7"/>
  <c r="M41" i="7"/>
  <c r="M40" i="7"/>
  <c r="N40" i="7" s="1"/>
  <c r="N39" i="7"/>
  <c r="M39" i="7"/>
  <c r="M38" i="7"/>
  <c r="N38" i="7" s="1"/>
  <c r="M37" i="7"/>
  <c r="N37" i="7" s="1"/>
  <c r="M36" i="7"/>
  <c r="N36" i="7" s="1"/>
  <c r="M35" i="7"/>
  <c r="N35" i="7" s="1"/>
  <c r="M34" i="7"/>
  <c r="N34" i="7" s="1"/>
  <c r="N33" i="7"/>
  <c r="M33" i="7"/>
  <c r="M32" i="7"/>
  <c r="N32" i="7" s="1"/>
  <c r="M31" i="7"/>
  <c r="N31" i="7" s="1"/>
  <c r="M30" i="7"/>
  <c r="N30" i="7" s="1"/>
  <c r="M29" i="7"/>
  <c r="N29" i="7" s="1"/>
  <c r="M28" i="7"/>
  <c r="N28" i="7" s="1"/>
  <c r="M27" i="7"/>
  <c r="N27" i="7" s="1"/>
  <c r="M26" i="7"/>
  <c r="N26" i="7" s="1"/>
  <c r="M25" i="7"/>
  <c r="N25" i="7" s="1"/>
  <c r="M24" i="7"/>
  <c r="N24" i="7" s="1"/>
  <c r="M23" i="7"/>
  <c r="N23" i="7" s="1"/>
  <c r="M22" i="7"/>
  <c r="N22" i="7" s="1"/>
  <c r="M21" i="7"/>
  <c r="N21" i="7" s="1"/>
  <c r="M20" i="7"/>
  <c r="N20" i="7" s="1"/>
  <c r="M19" i="7"/>
  <c r="N19" i="7" s="1"/>
  <c r="M18" i="7"/>
  <c r="N18" i="7" s="1"/>
  <c r="M17" i="7"/>
  <c r="N17" i="7" s="1"/>
  <c r="N16" i="7"/>
  <c r="M16" i="7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105" i="6"/>
  <c r="N105" i="6" s="1"/>
  <c r="M104" i="6"/>
  <c r="N104" i="6" s="1"/>
  <c r="M103" i="6"/>
  <c r="N103" i="6" s="1"/>
  <c r="M102" i="6"/>
  <c r="N102" i="6" s="1"/>
  <c r="M101" i="6"/>
  <c r="N101" i="6" s="1"/>
  <c r="M100" i="6"/>
  <c r="N100" i="6" s="1"/>
  <c r="M99" i="6"/>
  <c r="N99" i="6" s="1"/>
  <c r="M98" i="6"/>
  <c r="N98" i="6" s="1"/>
  <c r="M97" i="6"/>
  <c r="N97" i="6" s="1"/>
  <c r="M96" i="6"/>
  <c r="N96" i="6" s="1"/>
  <c r="M95" i="6"/>
  <c r="N95" i="6" s="1"/>
  <c r="M94" i="6"/>
  <c r="N94" i="6" s="1"/>
  <c r="M93" i="6"/>
  <c r="N93" i="6" s="1"/>
  <c r="M92" i="6"/>
  <c r="N92" i="6" s="1"/>
  <c r="M91" i="6"/>
  <c r="N91" i="6" s="1"/>
  <c r="M90" i="6"/>
  <c r="N90" i="6" s="1"/>
  <c r="M89" i="6"/>
  <c r="N89" i="6" s="1"/>
  <c r="M88" i="6"/>
  <c r="N88" i="6" s="1"/>
  <c r="M87" i="6"/>
  <c r="N87" i="6" s="1"/>
  <c r="M86" i="6"/>
  <c r="N86" i="6" s="1"/>
  <c r="M85" i="6"/>
  <c r="N85" i="6" s="1"/>
  <c r="M84" i="6"/>
  <c r="N84" i="6" s="1"/>
  <c r="M83" i="6"/>
  <c r="N83" i="6" s="1"/>
  <c r="N82" i="6"/>
  <c r="M82" i="6"/>
  <c r="M81" i="6"/>
  <c r="N81" i="6" s="1"/>
  <c r="M80" i="6"/>
  <c r="N80" i="6" s="1"/>
  <c r="M79" i="6"/>
  <c r="N79" i="6" s="1"/>
  <c r="M78" i="6"/>
  <c r="N78" i="6" s="1"/>
  <c r="M77" i="6"/>
  <c r="N77" i="6" s="1"/>
  <c r="M76" i="6"/>
  <c r="N76" i="6" s="1"/>
  <c r="M75" i="6"/>
  <c r="N75" i="6" s="1"/>
  <c r="M74" i="6"/>
  <c r="N74" i="6" s="1"/>
  <c r="M73" i="6"/>
  <c r="N73" i="6" s="1"/>
  <c r="M72" i="6"/>
  <c r="N72" i="6" s="1"/>
  <c r="M71" i="6"/>
  <c r="N71" i="6" s="1"/>
  <c r="M70" i="6"/>
  <c r="N70" i="6" s="1"/>
  <c r="M69" i="6"/>
  <c r="N69" i="6" s="1"/>
  <c r="M68" i="6"/>
  <c r="N68" i="6" s="1"/>
  <c r="M67" i="6"/>
  <c r="N67" i="6" s="1"/>
  <c r="M66" i="6"/>
  <c r="N66" i="6" s="1"/>
  <c r="M65" i="6"/>
  <c r="N65" i="6" s="1"/>
  <c r="M64" i="6"/>
  <c r="N64" i="6" s="1"/>
  <c r="M63" i="6"/>
  <c r="N63" i="6" s="1"/>
  <c r="M62" i="6"/>
  <c r="N62" i="6" s="1"/>
  <c r="N61" i="6"/>
  <c r="M61" i="6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105" i="5"/>
  <c r="N105" i="5" s="1"/>
  <c r="M104" i="5"/>
  <c r="N104" i="5" s="1"/>
  <c r="M103" i="5"/>
  <c r="N103" i="5" s="1"/>
  <c r="M102" i="5"/>
  <c r="N102" i="5" s="1"/>
  <c r="M101" i="5"/>
  <c r="N101" i="5" s="1"/>
  <c r="N100" i="5"/>
  <c r="M100" i="5"/>
  <c r="M99" i="5"/>
  <c r="N99" i="5" s="1"/>
  <c r="M98" i="5"/>
  <c r="N98" i="5" s="1"/>
  <c r="M97" i="5"/>
  <c r="N97" i="5" s="1"/>
  <c r="M96" i="5"/>
  <c r="N96" i="5" s="1"/>
  <c r="M95" i="5"/>
  <c r="N95" i="5" s="1"/>
  <c r="M94" i="5"/>
  <c r="N94" i="5" s="1"/>
  <c r="M93" i="5"/>
  <c r="N93" i="5" s="1"/>
  <c r="N92" i="5"/>
  <c r="M92" i="5"/>
  <c r="M91" i="5"/>
  <c r="N91" i="5" s="1"/>
  <c r="M90" i="5"/>
  <c r="N90" i="5" s="1"/>
  <c r="M89" i="5"/>
  <c r="N89" i="5" s="1"/>
  <c r="M88" i="5"/>
  <c r="N88" i="5" s="1"/>
  <c r="M87" i="5"/>
  <c r="N87" i="5" s="1"/>
  <c r="M86" i="5"/>
  <c r="N86" i="5" s="1"/>
  <c r="M85" i="5"/>
  <c r="N85" i="5" s="1"/>
  <c r="M84" i="5"/>
  <c r="N84" i="5" s="1"/>
  <c r="M83" i="5"/>
  <c r="N83" i="5" s="1"/>
  <c r="M82" i="5"/>
  <c r="N82" i="5" s="1"/>
  <c r="M81" i="5"/>
  <c r="N81" i="5" s="1"/>
  <c r="M80" i="5"/>
  <c r="N80" i="5" s="1"/>
  <c r="N79" i="5"/>
  <c r="M79" i="5"/>
  <c r="M78" i="5"/>
  <c r="N78" i="5" s="1"/>
  <c r="M77" i="5"/>
  <c r="N77" i="5" s="1"/>
  <c r="M76" i="5"/>
  <c r="N76" i="5" s="1"/>
  <c r="M75" i="5"/>
  <c r="N75" i="5" s="1"/>
  <c r="M74" i="5"/>
  <c r="N74" i="5" s="1"/>
  <c r="M73" i="5"/>
  <c r="N73" i="5" s="1"/>
  <c r="M72" i="5"/>
  <c r="N72" i="5" s="1"/>
  <c r="N71" i="5"/>
  <c r="M71" i="5"/>
  <c r="M70" i="5"/>
  <c r="N70" i="5" s="1"/>
  <c r="M69" i="5"/>
  <c r="N69" i="5" s="1"/>
  <c r="M68" i="5"/>
  <c r="N68" i="5" s="1"/>
  <c r="M67" i="5"/>
  <c r="N67" i="5" s="1"/>
  <c r="M66" i="5"/>
  <c r="N66" i="5" s="1"/>
  <c r="M65" i="5"/>
  <c r="N65" i="5" s="1"/>
  <c r="M64" i="5"/>
  <c r="N64" i="5" s="1"/>
  <c r="M63" i="5"/>
  <c r="N63" i="5" s="1"/>
  <c r="M62" i="5"/>
  <c r="N62" i="5" s="1"/>
  <c r="M61" i="5"/>
  <c r="N61" i="5" s="1"/>
  <c r="N60" i="5"/>
  <c r="M60" i="5"/>
  <c r="M59" i="5"/>
  <c r="N59" i="5" s="1"/>
  <c r="M58" i="5"/>
  <c r="N58" i="5" s="1"/>
  <c r="M57" i="5"/>
  <c r="N57" i="5" s="1"/>
  <c r="M56" i="5"/>
  <c r="N56" i="5" s="1"/>
  <c r="M55" i="5"/>
  <c r="N55" i="5" s="1"/>
  <c r="M54" i="5"/>
  <c r="N54" i="5" s="1"/>
  <c r="M53" i="5"/>
  <c r="N53" i="5" s="1"/>
  <c r="N52" i="5"/>
  <c r="M52" i="5"/>
  <c r="M51" i="5"/>
  <c r="N51" i="5" s="1"/>
  <c r="M50" i="5"/>
  <c r="N50" i="5" s="1"/>
  <c r="M49" i="5"/>
  <c r="N49" i="5" s="1"/>
  <c r="M48" i="5"/>
  <c r="N48" i="5" s="1"/>
  <c r="M47" i="5"/>
  <c r="N47" i="5" s="1"/>
  <c r="M46" i="5"/>
  <c r="N46" i="5" s="1"/>
  <c r="M45" i="5"/>
  <c r="N45" i="5" s="1"/>
  <c r="M44" i="5"/>
  <c r="N44" i="5" s="1"/>
  <c r="M43" i="5"/>
  <c r="N43" i="5" s="1"/>
  <c r="M42" i="5"/>
  <c r="N42" i="5" s="1"/>
  <c r="M41" i="5"/>
  <c r="N41" i="5" s="1"/>
  <c r="M40" i="5"/>
  <c r="N40" i="5" s="1"/>
  <c r="N39" i="5"/>
  <c r="M39" i="5"/>
  <c r="M38" i="5"/>
  <c r="N38" i="5" s="1"/>
  <c r="M37" i="5"/>
  <c r="N37" i="5" s="1"/>
  <c r="M36" i="5"/>
  <c r="N36" i="5" s="1"/>
  <c r="M35" i="5"/>
  <c r="N35" i="5" s="1"/>
  <c r="M34" i="5"/>
  <c r="N34" i="5" s="1"/>
  <c r="M33" i="5"/>
  <c r="N33" i="5" s="1"/>
  <c r="M32" i="5"/>
  <c r="N32" i="5" s="1"/>
  <c r="N31" i="5"/>
  <c r="M31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N20" i="5"/>
  <c r="M20" i="5"/>
  <c r="M19" i="5"/>
  <c r="N19" i="5" s="1"/>
  <c r="M18" i="5"/>
  <c r="N18" i="5" s="1"/>
  <c r="M17" i="5"/>
  <c r="N17" i="5" s="1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105" i="4"/>
  <c r="N105" i="4" s="1"/>
  <c r="M104" i="4"/>
  <c r="N104" i="4" s="1"/>
  <c r="M103" i="4"/>
  <c r="N103" i="4" s="1"/>
  <c r="M102" i="4"/>
  <c r="N102" i="4" s="1"/>
  <c r="M101" i="4"/>
  <c r="N101" i="4" s="1"/>
  <c r="M100" i="4"/>
  <c r="N100" i="4" s="1"/>
  <c r="M99" i="4"/>
  <c r="N99" i="4" s="1"/>
  <c r="M98" i="4"/>
  <c r="N98" i="4" s="1"/>
  <c r="M97" i="4"/>
  <c r="N97" i="4" s="1"/>
  <c r="M96" i="4"/>
  <c r="N96" i="4" s="1"/>
  <c r="M95" i="4"/>
  <c r="N95" i="4" s="1"/>
  <c r="M94" i="4"/>
  <c r="N94" i="4" s="1"/>
  <c r="M93" i="4"/>
  <c r="N93" i="4" s="1"/>
  <c r="M92" i="4"/>
  <c r="N92" i="4" s="1"/>
  <c r="M91" i="4"/>
  <c r="N91" i="4" s="1"/>
  <c r="M90" i="4"/>
  <c r="N90" i="4" s="1"/>
  <c r="M89" i="4"/>
  <c r="N89" i="4" s="1"/>
  <c r="M88" i="4"/>
  <c r="N88" i="4" s="1"/>
  <c r="M87" i="4"/>
  <c r="N87" i="4" s="1"/>
  <c r="M86" i="4"/>
  <c r="N86" i="4" s="1"/>
  <c r="M85" i="4"/>
  <c r="N85" i="4" s="1"/>
  <c r="M84" i="4"/>
  <c r="N84" i="4" s="1"/>
  <c r="M83" i="4"/>
  <c r="N83" i="4" s="1"/>
  <c r="M82" i="4"/>
  <c r="N82" i="4" s="1"/>
  <c r="M81" i="4"/>
  <c r="N81" i="4" s="1"/>
  <c r="M80" i="4"/>
  <c r="N80" i="4" s="1"/>
  <c r="M79" i="4"/>
  <c r="N79" i="4" s="1"/>
  <c r="M78" i="4"/>
  <c r="N78" i="4" s="1"/>
  <c r="M77" i="4"/>
  <c r="N77" i="4" s="1"/>
  <c r="M76" i="4"/>
  <c r="N76" i="4" s="1"/>
  <c r="M75" i="4"/>
  <c r="N75" i="4" s="1"/>
  <c r="M74" i="4"/>
  <c r="N74" i="4" s="1"/>
  <c r="M73" i="4"/>
  <c r="N73" i="4" s="1"/>
  <c r="M72" i="4"/>
  <c r="N72" i="4" s="1"/>
  <c r="M71" i="4"/>
  <c r="N71" i="4" s="1"/>
  <c r="M70" i="4"/>
  <c r="N70" i="4" s="1"/>
  <c r="M69" i="4"/>
  <c r="N69" i="4" s="1"/>
  <c r="N68" i="4"/>
  <c r="M68" i="4"/>
  <c r="M67" i="4"/>
  <c r="N67" i="4" s="1"/>
  <c r="M66" i="4"/>
  <c r="N66" i="4" s="1"/>
  <c r="M65" i="4"/>
  <c r="N65" i="4" s="1"/>
  <c r="M64" i="4"/>
  <c r="N64" i="4" s="1"/>
  <c r="M63" i="4"/>
  <c r="N63" i="4" s="1"/>
  <c r="M62" i="4"/>
  <c r="N62" i="4" s="1"/>
  <c r="M61" i="4"/>
  <c r="N61" i="4" s="1"/>
  <c r="M60" i="4"/>
  <c r="N60" i="4" s="1"/>
  <c r="M59" i="4"/>
  <c r="N59" i="4" s="1"/>
  <c r="M58" i="4"/>
  <c r="N58" i="4" s="1"/>
  <c r="M57" i="4"/>
  <c r="N57" i="4" s="1"/>
  <c r="M56" i="4"/>
  <c r="N56" i="4" s="1"/>
  <c r="M55" i="4"/>
  <c r="N55" i="4" s="1"/>
  <c r="M54" i="4"/>
  <c r="N54" i="4" s="1"/>
  <c r="M53" i="4"/>
  <c r="N53" i="4" s="1"/>
  <c r="M52" i="4"/>
  <c r="N52" i="4" s="1"/>
  <c r="M51" i="4"/>
  <c r="N51" i="4" s="1"/>
  <c r="M50" i="4"/>
  <c r="N50" i="4" s="1"/>
  <c r="M49" i="4"/>
  <c r="N49" i="4" s="1"/>
  <c r="M48" i="4"/>
  <c r="N48" i="4" s="1"/>
  <c r="M47" i="4"/>
  <c r="N47" i="4" s="1"/>
  <c r="M46" i="4"/>
  <c r="N46" i="4" s="1"/>
  <c r="M45" i="4"/>
  <c r="N45" i="4" s="1"/>
  <c r="M44" i="4"/>
  <c r="N44" i="4" s="1"/>
  <c r="M43" i="4"/>
  <c r="N43" i="4" s="1"/>
  <c r="M42" i="4"/>
  <c r="N42" i="4" s="1"/>
  <c r="M41" i="4"/>
  <c r="N41" i="4" s="1"/>
  <c r="M40" i="4"/>
  <c r="N40" i="4" s="1"/>
  <c r="M39" i="4"/>
  <c r="N39" i="4" s="1"/>
  <c r="M38" i="4"/>
  <c r="N38" i="4" s="1"/>
  <c r="M37" i="4"/>
  <c r="N37" i="4" s="1"/>
  <c r="M36" i="4"/>
  <c r="N36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O55" i="8" l="1"/>
  <c r="R10" i="8" s="1"/>
  <c r="O95" i="8"/>
  <c r="R14" i="8" s="1"/>
  <c r="S14" i="8"/>
  <c r="O35" i="8"/>
  <c r="R8" i="8" s="1"/>
  <c r="O75" i="8"/>
  <c r="R12" i="8" s="1"/>
  <c r="S10" i="7"/>
  <c r="S14" i="7"/>
  <c r="O35" i="6"/>
  <c r="R8" i="6" s="1"/>
  <c r="O75" i="6"/>
  <c r="R12" i="6" s="1"/>
  <c r="O25" i="5"/>
  <c r="R7" i="5" s="1"/>
  <c r="O65" i="5"/>
  <c r="R11" i="5" s="1"/>
  <c r="O105" i="5"/>
  <c r="R15" i="5" s="1"/>
  <c r="O35" i="4"/>
  <c r="R8" i="4" s="1"/>
  <c r="O15" i="8"/>
  <c r="R6" i="8" s="1"/>
  <c r="R17" i="8"/>
  <c r="S6" i="8"/>
  <c r="O45" i="8"/>
  <c r="R9" i="8" s="1"/>
  <c r="S9" i="8"/>
  <c r="O85" i="8"/>
  <c r="R13" i="8" s="1"/>
  <c r="S13" i="8"/>
  <c r="O25" i="8"/>
  <c r="R7" i="8" s="1"/>
  <c r="O65" i="8"/>
  <c r="R11" i="8" s="1"/>
  <c r="S11" i="8"/>
  <c r="O105" i="8"/>
  <c r="R15" i="8" s="1"/>
  <c r="S15" i="8"/>
  <c r="S7" i="8"/>
  <c r="S8" i="8"/>
  <c r="S10" i="8"/>
  <c r="S12" i="8"/>
  <c r="O35" i="7"/>
  <c r="R8" i="7" s="1"/>
  <c r="S8" i="7"/>
  <c r="O25" i="7"/>
  <c r="R7" i="7" s="1"/>
  <c r="O65" i="7"/>
  <c r="R11" i="7" s="1"/>
  <c r="O105" i="7"/>
  <c r="R15" i="7" s="1"/>
  <c r="O75" i="7"/>
  <c r="R12" i="7" s="1"/>
  <c r="S12" i="7"/>
  <c r="O15" i="7"/>
  <c r="R6" i="7" s="1"/>
  <c r="S6" i="7"/>
  <c r="R17" i="7"/>
  <c r="S7" i="7"/>
  <c r="O45" i="7"/>
  <c r="R9" i="7" s="1"/>
  <c r="S9" i="7"/>
  <c r="O55" i="7"/>
  <c r="R10" i="7" s="1"/>
  <c r="S11" i="7"/>
  <c r="S13" i="7"/>
  <c r="O85" i="7"/>
  <c r="R13" i="7" s="1"/>
  <c r="O95" i="7"/>
  <c r="R14" i="7" s="1"/>
  <c r="S15" i="7"/>
  <c r="O65" i="6"/>
  <c r="R11" i="6" s="1"/>
  <c r="S11" i="6"/>
  <c r="O105" i="6"/>
  <c r="R15" i="6" s="1"/>
  <c r="S15" i="6"/>
  <c r="S7" i="6"/>
  <c r="O25" i="6"/>
  <c r="R7" i="6" s="1"/>
  <c r="O55" i="6"/>
  <c r="R10" i="6" s="1"/>
  <c r="S10" i="6"/>
  <c r="O95" i="6"/>
  <c r="R14" i="6" s="1"/>
  <c r="S14" i="6"/>
  <c r="R17" i="6"/>
  <c r="S6" i="6"/>
  <c r="O15" i="6"/>
  <c r="R6" i="6" s="1"/>
  <c r="O45" i="6"/>
  <c r="R9" i="6" s="1"/>
  <c r="O85" i="6"/>
  <c r="R13" i="6" s="1"/>
  <c r="S8" i="6"/>
  <c r="S9" i="6"/>
  <c r="S12" i="6"/>
  <c r="S13" i="6"/>
  <c r="S8" i="5"/>
  <c r="O35" i="5"/>
  <c r="R8" i="5" s="1"/>
  <c r="S10" i="5"/>
  <c r="S12" i="5"/>
  <c r="O75" i="5"/>
  <c r="R12" i="5" s="1"/>
  <c r="S14" i="5"/>
  <c r="O15" i="5"/>
  <c r="R6" i="5" s="1"/>
  <c r="R17" i="5"/>
  <c r="S6" i="5"/>
  <c r="S7" i="5"/>
  <c r="O45" i="5"/>
  <c r="R9" i="5" s="1"/>
  <c r="S9" i="5"/>
  <c r="O55" i="5"/>
  <c r="R10" i="5" s="1"/>
  <c r="S11" i="5"/>
  <c r="S13" i="5"/>
  <c r="O85" i="5"/>
  <c r="R13" i="5" s="1"/>
  <c r="O95" i="5"/>
  <c r="R14" i="5" s="1"/>
  <c r="S15" i="5"/>
  <c r="O25" i="4"/>
  <c r="R7" i="4" s="1"/>
  <c r="S7" i="4"/>
  <c r="O55" i="4"/>
  <c r="R10" i="4" s="1"/>
  <c r="S10" i="4"/>
  <c r="O45" i="4"/>
  <c r="R9" i="4" s="1"/>
  <c r="S9" i="4"/>
  <c r="O65" i="4"/>
  <c r="R11" i="4" s="1"/>
  <c r="S11" i="4"/>
  <c r="O105" i="4"/>
  <c r="R15" i="4" s="1"/>
  <c r="S15" i="4"/>
  <c r="O85" i="4"/>
  <c r="R13" i="4" s="1"/>
  <c r="S13" i="4"/>
  <c r="O15" i="4"/>
  <c r="R6" i="4" s="1"/>
  <c r="R17" i="4"/>
  <c r="S6" i="4"/>
  <c r="O75" i="4"/>
  <c r="R12" i="4" s="1"/>
  <c r="O95" i="4"/>
  <c r="R14" i="4" s="1"/>
  <c r="S14" i="4"/>
  <c r="S8" i="4"/>
  <c r="S12" i="4"/>
  <c r="L8" i="3"/>
  <c r="I13" i="3"/>
  <c r="J18" i="3"/>
  <c r="F14" i="3"/>
  <c r="H8" i="3"/>
  <c r="K16" i="3"/>
  <c r="C8" i="3"/>
  <c r="J9" i="3"/>
  <c r="E7" i="3"/>
  <c r="C15" i="3"/>
  <c r="F7" i="3"/>
  <c r="G13" i="3"/>
  <c r="E10" i="3"/>
  <c r="G7" i="3"/>
  <c r="J8" i="3"/>
  <c r="J14" i="3"/>
  <c r="E11" i="3"/>
  <c r="I12" i="3"/>
  <c r="I9" i="3"/>
  <c r="D7" i="3"/>
  <c r="G11" i="3"/>
  <c r="D16" i="3"/>
  <c r="H10" i="3"/>
  <c r="G9" i="3"/>
  <c r="J10" i="3"/>
  <c r="D9" i="3"/>
  <c r="E14" i="3"/>
  <c r="I7" i="3"/>
  <c r="D10" i="3"/>
  <c r="K14" i="3"/>
  <c r="K10" i="3"/>
  <c r="J15" i="3"/>
  <c r="F8" i="3"/>
  <c r="F10" i="3"/>
  <c r="E8" i="3"/>
  <c r="D11" i="3"/>
  <c r="B11" i="3"/>
  <c r="B14" i="3"/>
  <c r="C16" i="3"/>
  <c r="C10" i="3"/>
  <c r="G12" i="3"/>
  <c r="D8" i="3"/>
  <c r="H18" i="3"/>
  <c r="K9" i="3"/>
  <c r="C13" i="3"/>
  <c r="E15" i="3"/>
  <c r="J11" i="3"/>
  <c r="B9" i="3"/>
  <c r="I10" i="3"/>
  <c r="G15" i="3"/>
  <c r="H9" i="3"/>
  <c r="D14" i="3"/>
  <c r="B7" i="3"/>
  <c r="E18" i="3"/>
  <c r="B16" i="3"/>
  <c r="G18" i="3"/>
  <c r="D12" i="3"/>
  <c r="E9" i="3"/>
  <c r="K18" i="3"/>
  <c r="K8" i="3"/>
  <c r="C11" i="3"/>
  <c r="F12" i="3"/>
  <c r="B10" i="3"/>
  <c r="G16" i="3"/>
  <c r="F13" i="3"/>
  <c r="J16" i="3"/>
  <c r="K15" i="3"/>
  <c r="C14" i="3"/>
  <c r="E13" i="3"/>
  <c r="H12" i="3"/>
  <c r="B13" i="3"/>
  <c r="H13" i="3"/>
  <c r="C9" i="3"/>
  <c r="I15" i="3"/>
  <c r="I8" i="3"/>
  <c r="B15" i="3"/>
  <c r="B12" i="3"/>
  <c r="C12" i="3"/>
  <c r="D15" i="3"/>
  <c r="C7" i="3"/>
  <c r="F16" i="3"/>
  <c r="H11" i="3"/>
  <c r="E12" i="3"/>
  <c r="F18" i="3"/>
  <c r="F15" i="3"/>
  <c r="K7" i="3"/>
  <c r="H7" i="3"/>
  <c r="I14" i="3"/>
  <c r="I18" i="3"/>
  <c r="F9" i="3"/>
  <c r="K11" i="3"/>
  <c r="J13" i="3"/>
  <c r="D13" i="3"/>
  <c r="H15" i="3"/>
  <c r="E16" i="3"/>
  <c r="H16" i="3"/>
  <c r="K13" i="3"/>
  <c r="D18" i="3"/>
  <c r="G8" i="3"/>
  <c r="J12" i="3"/>
  <c r="I16" i="3"/>
  <c r="J7" i="3"/>
  <c r="F11" i="3"/>
  <c r="H14" i="3"/>
  <c r="G14" i="3"/>
  <c r="K12" i="3"/>
  <c r="C18" i="3"/>
  <c r="I11" i="3"/>
  <c r="G10" i="3"/>
  <c r="N105" i="1" l="1"/>
  <c r="N104" i="1"/>
  <c r="N103" i="1"/>
  <c r="N102" i="1"/>
  <c r="N101" i="1"/>
  <c r="N100" i="1"/>
  <c r="N99" i="1"/>
  <c r="N98" i="1"/>
  <c r="N97" i="1"/>
  <c r="N95" i="1"/>
  <c r="N94" i="1"/>
  <c r="N93" i="1"/>
  <c r="N92" i="1"/>
  <c r="N91" i="1"/>
  <c r="N90" i="1"/>
  <c r="N89" i="1"/>
  <c r="N88" i="1"/>
  <c r="O95" i="1" s="1"/>
  <c r="R14" i="1" s="1"/>
  <c r="N87" i="1"/>
  <c r="N86" i="1"/>
  <c r="N85" i="1"/>
  <c r="N84" i="1"/>
  <c r="N83" i="1"/>
  <c r="N82" i="1"/>
  <c r="N81" i="1"/>
  <c r="N80" i="1"/>
  <c r="N79" i="1"/>
  <c r="N78" i="1"/>
  <c r="N77" i="1"/>
  <c r="N76" i="1"/>
  <c r="O85" i="1" s="1"/>
  <c r="R13" i="1" s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O65" i="1" s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5" i="1"/>
  <c r="N34" i="1"/>
  <c r="N33" i="1"/>
  <c r="N32" i="1"/>
  <c r="N31" i="1"/>
  <c r="N30" i="1"/>
  <c r="N29" i="1"/>
  <c r="N28" i="1"/>
  <c r="N27" i="1"/>
  <c r="N26" i="1"/>
  <c r="O35" i="1" s="1"/>
  <c r="R8" i="1" s="1"/>
  <c r="N25" i="1"/>
  <c r="N23" i="1"/>
  <c r="N22" i="1"/>
  <c r="N21" i="1"/>
  <c r="N20" i="1"/>
  <c r="N19" i="1"/>
  <c r="N18" i="1"/>
  <c r="N17" i="1"/>
  <c r="N16" i="1"/>
  <c r="O75" i="1"/>
  <c r="R12" i="1" s="1"/>
  <c r="O55" i="1"/>
  <c r="R10" i="1" s="1"/>
  <c r="S10" i="1"/>
  <c r="N15" i="1"/>
  <c r="N14" i="1"/>
  <c r="N13" i="1"/>
  <c r="N12" i="1"/>
  <c r="N11" i="1"/>
  <c r="N10" i="1"/>
  <c r="N9" i="1"/>
  <c r="N8" i="1"/>
  <c r="N7" i="1"/>
  <c r="S13" i="1"/>
  <c r="S14" i="1"/>
  <c r="S12" i="1"/>
  <c r="S8" i="1"/>
  <c r="M105" i="1"/>
  <c r="M104" i="1"/>
  <c r="M103" i="1"/>
  <c r="M102" i="1"/>
  <c r="M101" i="1"/>
  <c r="M100" i="1"/>
  <c r="M99" i="1"/>
  <c r="M98" i="1"/>
  <c r="M97" i="1"/>
  <c r="M96" i="1"/>
  <c r="N96" i="1" s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N38" i="1" s="1"/>
  <c r="M37" i="1"/>
  <c r="N37" i="1" s="1"/>
  <c r="M36" i="1"/>
  <c r="N36" i="1" s="1"/>
  <c r="M35" i="1"/>
  <c r="M34" i="1"/>
  <c r="M33" i="1"/>
  <c r="M32" i="1"/>
  <c r="M31" i="1"/>
  <c r="M30" i="1"/>
  <c r="M29" i="1"/>
  <c r="M28" i="1"/>
  <c r="M27" i="1"/>
  <c r="M26" i="1"/>
  <c r="M25" i="1"/>
  <c r="M24" i="1"/>
  <c r="N24" i="1" s="1"/>
  <c r="O25" i="1" s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N6" i="1" s="1"/>
  <c r="O45" i="1" l="1"/>
  <c r="R9" i="1" s="1"/>
  <c r="O105" i="1"/>
  <c r="R15" i="1" s="1"/>
  <c r="S15" i="1"/>
  <c r="S11" i="1"/>
  <c r="R17" i="1"/>
  <c r="S9" i="1"/>
  <c r="R11" i="1"/>
  <c r="R7" i="1"/>
  <c r="S7" i="1"/>
  <c r="O15" i="1"/>
  <c r="R6" i="1" s="1"/>
  <c r="S6" i="1"/>
  <c r="B18" i="3"/>
  <c r="B8" i="3"/>
  <c r="G20" i="3" l="1"/>
</calcChain>
</file>

<file path=xl/sharedStrings.xml><?xml version="1.0" encoding="utf-8"?>
<sst xmlns="http://schemas.openxmlformats.org/spreadsheetml/2006/main" count="5382" uniqueCount="50">
  <si>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</si>
  <si>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</si>
  <si>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</si>
  <si>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</si>
  <si>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</si>
  <si>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</si>
  <si>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</si>
  <si>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</si>
  <si>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</si>
  <si>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</si>
  <si>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</si>
  <si>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</si>
  <si>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</si>
  <si>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</si>
  <si>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</si>
  <si>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</si>
  <si>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</si>
  <si>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</si>
  <si>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</si>
  <si>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</si>
  <si>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</si>
  <si>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</si>
  <si>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</si>
  <si>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</si>
  <si>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</si>
  <si>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</si>
  <si>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</si>
  <si>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>Detail 1'</t>
  </si>
  <si>
    <t xml:space="preserve"> </t>
  </si>
  <si>
    <t>Dave_12-05@15-34-56</t>
  </si>
  <si>
    <t>oldData/Jason_11-22@16-04-38</t>
  </si>
  <si>
    <t>Dave</t>
  </si>
  <si>
    <t>2014-12-05, 17:38:48</t>
  </si>
  <si>
    <t xml:space="preserve">LPCC Array      </t>
  </si>
  <si>
    <t xml:space="preserve">LPCC DTW      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</si>
  <si>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</si>
  <si>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</si>
  <si>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</si>
  <si>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</si>
  <si>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</si>
  <si>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</si>
  <si>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</si>
  <si>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</si>
  <si>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</si>
  <si>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ZERO</t>
  </si>
  <si>
    <t>LPC       - covarianc</t>
  </si>
  <si>
    <t>LPC       - euclidean</t>
  </si>
  <si>
    <t>LPCC      - covarianc</t>
  </si>
  <si>
    <t>LPCC      - euclidean</t>
  </si>
  <si>
    <t xml:space="preserve">LPCC Arra - LPCC DTW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</si>
</sst>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0" borderId="2" xfId="0" applyNumberFormat="1" applyFont="1" applyFill="1" applyBorder="1" applyAlignment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9" fontId="0" fillId="0" borderId="1" xfId="0" applyNumberForma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3607"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5" sqref="B5:K5"/>
    </sheetView>
  </sheetViews>
  <sheetFormatPr defaultRowHeight="15" x14ac:dyDescent="0.25"/>
  <cols>
    <col min="1" max="6" width="9.140625" style="39"/>
    <col min="7" max="7" width="9.140625" style="39" customWidth="1"/>
    <col min="8" max="16384" width="9.140625" style="39"/>
  </cols>
  <sheetData>
    <row r="1" spans="1:12" x14ac:dyDescent="0.25">
      <c r="A1" s="31" t="s">
        <v>0</v>
      </c>
      <c r="B1" s="61" t="s">
        <v>5</v>
      </c>
      <c r="C1" s="61"/>
      <c r="D1" s="61"/>
      <c r="E1" s="33"/>
      <c r="F1" s="37"/>
      <c r="G1" s="62"/>
      <c r="H1" s="62"/>
      <c r="I1" s="33" t="s">
        <v>2</v>
      </c>
      <c r="J1" s="62" t="s">
        <v>5</v>
      </c>
      <c r="K1" s="63"/>
    </row>
    <row r="2" spans="1:12" ht="15.75" thickBot="1" x14ac:dyDescent="0.3">
      <c r="A2" s="34" t="s">
        <v>1</v>
      </c>
      <c r="B2" s="64" t="s">
        <v>5</v>
      </c>
      <c r="C2" s="64"/>
      <c r="D2" s="64"/>
      <c r="E2" s="36"/>
      <c r="F2" s="38"/>
      <c r="G2" s="65"/>
      <c r="H2" s="65"/>
      <c r="I2" s="36" t="s">
        <v>24</v>
      </c>
      <c r="J2" s="65" t="s">
        <v>25</v>
      </c>
      <c r="K2" s="66"/>
    </row>
    <row r="5" spans="1:12" ht="42" thickBot="1" x14ac:dyDescent="0.3">
      <c r="B5" s="42" t="s">
        <v>45</v>
      </c>
      <c r="C5" s="42" t="s">
        <v>46</v>
      </c>
      <c r="D5" s="42" t="s">
        <v>47</v>
      </c>
      <c r="E5" s="42" t="s">
        <v>48</v>
      </c>
      <c r="F5" s="42" t="s">
        <v>49</v>
      </c>
      <c r="G5" s="42" t="e">
        <v>#N/A</v>
      </c>
      <c r="H5" s="42" t="e">
        <v>#N/A</v>
      </c>
      <c r="I5" s="42" t="e">
        <v>#N/A</v>
      </c>
      <c r="J5" s="42" t="e">
        <v>#N/A</v>
      </c>
      <c r="K5" s="42" t="e">
        <v>#N/A</v>
      </c>
    </row>
    <row r="6" spans="1:12" ht="15.75" thickBot="1" x14ac:dyDescent="0.3">
      <c r="A6" s="41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</row>
    <row r="7" spans="1:12" x14ac:dyDescent="0.25">
      <c r="A7" s="22" t="s">
        <v>7</v>
      </c>
      <c r="B7" s="25">
        <f t="shared" ref="B7:K7" ca="1" si="0">INDIRECT("'"&amp;B$5&amp;"'!$R6")</f>
        <v>0</v>
      </c>
      <c r="C7" s="25">
        <f t="shared" ca="1" si="0"/>
        <v>0</v>
      </c>
      <c r="D7" s="25">
        <f t="shared" ca="1" si="0"/>
        <v>0</v>
      </c>
      <c r="E7" s="25">
        <f t="shared" ca="1" si="0"/>
        <v>1</v>
      </c>
      <c r="F7" s="25">
        <f t="shared" ca="1" si="0"/>
        <v>0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3" t="s">
        <v>27</v>
      </c>
    </row>
    <row r="8" spans="1:12" x14ac:dyDescent="0.25">
      <c r="A8" s="23" t="s">
        <v>6</v>
      </c>
      <c r="B8" s="26">
        <f t="shared" ref="B8:K8" ca="1" si="1">INDIRECT("'"&amp;B$5&amp;"'!$R7")</f>
        <v>0</v>
      </c>
      <c r="C8" s="26">
        <f t="shared" ca="1" si="1"/>
        <v>0</v>
      </c>
      <c r="D8" s="26">
        <f t="shared" ca="1" si="1"/>
        <v>0</v>
      </c>
      <c r="E8" s="26">
        <f t="shared" ca="1" si="1"/>
        <v>0</v>
      </c>
      <c r="F8" s="26">
        <f t="shared" ca="1" si="1"/>
        <v>0</v>
      </c>
      <c r="G8" s="26" t="e">
        <f t="shared" ca="1" si="1"/>
        <v>#N/A</v>
      </c>
      <c r="H8" s="26" t="e">
        <f t="shared" ca="1" si="1"/>
        <v>#N/A</v>
      </c>
      <c r="I8" s="26" t="e">
        <f t="shared" ca="1" si="1"/>
        <v>#N/A</v>
      </c>
      <c r="J8" s="26" t="e">
        <f t="shared" ca="1" si="1"/>
        <v>#N/A</v>
      </c>
      <c r="K8" s="26" t="e">
        <f t="shared" ca="1" si="1"/>
        <v>#N/A</v>
      </c>
      <c r="L8" s="39" t="str">
        <f>'Detail 1'!A1</f>
        <v>Reference File:</v>
      </c>
    </row>
    <row r="9" spans="1:12" x14ac:dyDescent="0.25">
      <c r="A9" s="23" t="s">
        <v>8</v>
      </c>
      <c r="B9" s="26">
        <f t="shared" ref="B9:K9" ca="1" si="2">INDIRECT("'"&amp;B$5&amp;"'!$R8")</f>
        <v>0</v>
      </c>
      <c r="C9" s="26">
        <f t="shared" ca="1" si="2"/>
        <v>0</v>
      </c>
      <c r="D9" s="26">
        <f t="shared" ca="1" si="2"/>
        <v>0</v>
      </c>
      <c r="E9" s="26">
        <f t="shared" ca="1" si="2"/>
        <v>0</v>
      </c>
      <c r="F9" s="26">
        <f t="shared" ca="1" si="2"/>
        <v>1</v>
      </c>
      <c r="G9" s="26" t="e">
        <f t="shared" ca="1" si="2"/>
        <v>#N/A</v>
      </c>
      <c r="H9" s="26" t="e">
        <f t="shared" ca="1" si="2"/>
        <v>#N/A</v>
      </c>
      <c r="I9" s="26" t="e">
        <f t="shared" ca="1" si="2"/>
        <v>#N/A</v>
      </c>
      <c r="J9" s="26" t="e">
        <f t="shared" ca="1" si="2"/>
        <v>#N/A</v>
      </c>
      <c r="K9" s="26" t="e">
        <f t="shared" ca="1" si="2"/>
        <v>#N/A</v>
      </c>
    </row>
    <row r="10" spans="1:12" x14ac:dyDescent="0.25">
      <c r="A10" s="23" t="s">
        <v>9</v>
      </c>
      <c r="B10" s="26">
        <f t="shared" ref="B10:K10" ca="1" si="3">INDIRECT("'"&amp;B$5&amp;"'!$R9")</f>
        <v>1</v>
      </c>
      <c r="C10" s="26">
        <f t="shared" ca="1" si="3"/>
        <v>1</v>
      </c>
      <c r="D10" s="26">
        <f t="shared" ca="1" si="3"/>
        <v>1</v>
      </c>
      <c r="E10" s="26">
        <f t="shared" ca="1" si="3"/>
        <v>1</v>
      </c>
      <c r="F10" s="26">
        <f t="shared" ca="1" si="3"/>
        <v>1</v>
      </c>
      <c r="G10" s="26" t="e">
        <f t="shared" ca="1" si="3"/>
        <v>#N/A</v>
      </c>
      <c r="H10" s="26" t="e">
        <f t="shared" ca="1" si="3"/>
        <v>#N/A</v>
      </c>
      <c r="I10" s="26" t="e">
        <f t="shared" ca="1" si="3"/>
        <v>#N/A</v>
      </c>
      <c r="J10" s="26" t="e">
        <f t="shared" ca="1" si="3"/>
        <v>#N/A</v>
      </c>
      <c r="K10" s="26" t="e">
        <f t="shared" ca="1" si="3"/>
        <v>#N/A</v>
      </c>
    </row>
    <row r="11" spans="1:12" x14ac:dyDescent="0.25">
      <c r="A11" s="23" t="s">
        <v>10</v>
      </c>
      <c r="B11" s="26">
        <f t="shared" ref="B11:K11" ca="1" si="4">INDIRECT("'"&amp;B$5&amp;"'!$R10")</f>
        <v>0</v>
      </c>
      <c r="C11" s="26">
        <f t="shared" ca="1" si="4"/>
        <v>1</v>
      </c>
      <c r="D11" s="26">
        <f t="shared" ca="1" si="4"/>
        <v>0</v>
      </c>
      <c r="E11" s="26">
        <f t="shared" ca="1" si="4"/>
        <v>0</v>
      </c>
      <c r="F11" s="26">
        <f t="shared" ca="1" si="4"/>
        <v>0</v>
      </c>
      <c r="G11" s="26" t="e">
        <f t="shared" ca="1" si="4"/>
        <v>#N/A</v>
      </c>
      <c r="H11" s="26" t="e">
        <f t="shared" ca="1" si="4"/>
        <v>#N/A</v>
      </c>
      <c r="I11" s="26" t="e">
        <f t="shared" ca="1" si="4"/>
        <v>#N/A</v>
      </c>
      <c r="J11" s="26" t="e">
        <f t="shared" ca="1" si="4"/>
        <v>#N/A</v>
      </c>
      <c r="K11" s="26" t="e">
        <f t="shared" ca="1" si="4"/>
        <v>#N/A</v>
      </c>
    </row>
    <row r="12" spans="1:12" x14ac:dyDescent="0.25">
      <c r="A12" s="23" t="s">
        <v>11</v>
      </c>
      <c r="B12" s="26">
        <f t="shared" ref="B12:K12" ca="1" si="5">INDIRECT("'"&amp;B$5&amp;"'!$R11")</f>
        <v>1</v>
      </c>
      <c r="C12" s="26">
        <f t="shared" ca="1" si="5"/>
        <v>0</v>
      </c>
      <c r="D12" s="26">
        <f t="shared" ca="1" si="5"/>
        <v>0</v>
      </c>
      <c r="E12" s="26">
        <f t="shared" ca="1" si="5"/>
        <v>0</v>
      </c>
      <c r="F12" s="26">
        <f t="shared" ca="1" si="5"/>
        <v>0</v>
      </c>
      <c r="G12" s="26" t="e">
        <f t="shared" ca="1" si="5"/>
        <v>#N/A</v>
      </c>
      <c r="H12" s="26" t="e">
        <f t="shared" ca="1" si="5"/>
        <v>#N/A</v>
      </c>
      <c r="I12" s="26" t="e">
        <f t="shared" ca="1" si="5"/>
        <v>#N/A</v>
      </c>
      <c r="J12" s="26" t="e">
        <f t="shared" ca="1" si="5"/>
        <v>#N/A</v>
      </c>
      <c r="K12" s="26" t="e">
        <f t="shared" ca="1" si="5"/>
        <v>#N/A</v>
      </c>
    </row>
    <row r="13" spans="1:12" x14ac:dyDescent="0.25">
      <c r="A13" s="23" t="s">
        <v>12</v>
      </c>
      <c r="B13" s="26">
        <f t="shared" ref="B13:K13" ca="1" si="6">INDIRECT("'"&amp;B$5&amp;"'!$R12")</f>
        <v>1</v>
      </c>
      <c r="C13" s="26">
        <f t="shared" ca="1" si="6"/>
        <v>1</v>
      </c>
      <c r="D13" s="26">
        <f t="shared" ca="1" si="6"/>
        <v>1</v>
      </c>
      <c r="E13" s="26">
        <f t="shared" ca="1" si="6"/>
        <v>1</v>
      </c>
      <c r="F13" s="26">
        <f t="shared" ca="1" si="6"/>
        <v>0</v>
      </c>
      <c r="G13" s="26" t="e">
        <f t="shared" ca="1" si="6"/>
        <v>#N/A</v>
      </c>
      <c r="H13" s="26" t="e">
        <f t="shared" ca="1" si="6"/>
        <v>#N/A</v>
      </c>
      <c r="I13" s="26" t="e">
        <f t="shared" ca="1" si="6"/>
        <v>#N/A</v>
      </c>
      <c r="J13" s="26" t="e">
        <f t="shared" ca="1" si="6"/>
        <v>#N/A</v>
      </c>
      <c r="K13" s="26" t="e">
        <f t="shared" ca="1" si="6"/>
        <v>#N/A</v>
      </c>
    </row>
    <row r="14" spans="1:12" x14ac:dyDescent="0.25">
      <c r="A14" s="23" t="s">
        <v>13</v>
      </c>
      <c r="B14" s="26">
        <f t="shared" ref="B14:K14" ca="1" si="7">INDIRECT("'"&amp;B$5&amp;"'!$R13")</f>
        <v>0</v>
      </c>
      <c r="C14" s="26">
        <f t="shared" ca="1" si="7"/>
        <v>1</v>
      </c>
      <c r="D14" s="26">
        <f t="shared" ca="1" si="7"/>
        <v>0</v>
      </c>
      <c r="E14" s="26">
        <f t="shared" ca="1" si="7"/>
        <v>1</v>
      </c>
      <c r="F14" s="26">
        <f t="shared" ca="1" si="7"/>
        <v>1</v>
      </c>
      <c r="G14" s="26" t="e">
        <f t="shared" ca="1" si="7"/>
        <v>#N/A</v>
      </c>
      <c r="H14" s="26" t="e">
        <f t="shared" ca="1" si="7"/>
        <v>#N/A</v>
      </c>
      <c r="I14" s="26" t="e">
        <f t="shared" ca="1" si="7"/>
        <v>#N/A</v>
      </c>
      <c r="J14" s="26" t="e">
        <f t="shared" ca="1" si="7"/>
        <v>#N/A</v>
      </c>
      <c r="K14" s="26" t="e">
        <f t="shared" ca="1" si="7"/>
        <v>#N/A</v>
      </c>
    </row>
    <row r="15" spans="1:12" x14ac:dyDescent="0.25">
      <c r="A15" s="23" t="s">
        <v>14</v>
      </c>
      <c r="B15" s="26">
        <f t="shared" ref="B15:K15" ca="1" si="8">INDIRECT("'"&amp;B$5&amp;"'!$R14")</f>
        <v>0</v>
      </c>
      <c r="C15" s="26">
        <f t="shared" ca="1" si="8"/>
        <v>1</v>
      </c>
      <c r="D15" s="26">
        <f t="shared" ca="1" si="8"/>
        <v>0</v>
      </c>
      <c r="E15" s="26">
        <f t="shared" ca="1" si="8"/>
        <v>1</v>
      </c>
      <c r="F15" s="26">
        <f t="shared" ca="1" si="8"/>
        <v>0</v>
      </c>
      <c r="G15" s="26" t="e">
        <f t="shared" ca="1" si="8"/>
        <v>#N/A</v>
      </c>
      <c r="H15" s="26" t="e">
        <f t="shared" ca="1" si="8"/>
        <v>#N/A</v>
      </c>
      <c r="I15" s="26" t="e">
        <f t="shared" ca="1" si="8"/>
        <v>#N/A</v>
      </c>
      <c r="J15" s="26" t="e">
        <f t="shared" ca="1" si="8"/>
        <v>#N/A</v>
      </c>
      <c r="K15" s="26" t="e">
        <f t="shared" ca="1" si="8"/>
        <v>#N/A</v>
      </c>
    </row>
    <row r="16" spans="1:12" ht="15.75" thickBot="1" x14ac:dyDescent="0.3">
      <c r="A16" s="24" t="s">
        <v>15</v>
      </c>
      <c r="B16" s="27">
        <f t="shared" ref="B16:K16" ca="1" si="9">INDIRECT("'"&amp;B$5&amp;"'!$R15")</f>
        <v>0</v>
      </c>
      <c r="C16" s="27">
        <f t="shared" ca="1" si="9"/>
        <v>0</v>
      </c>
      <c r="D16" s="27">
        <f t="shared" ca="1" si="9"/>
        <v>1</v>
      </c>
      <c r="E16" s="27">
        <f t="shared" ca="1" si="9"/>
        <v>0</v>
      </c>
      <c r="F16" s="27">
        <f t="shared" ca="1" si="9"/>
        <v>0</v>
      </c>
      <c r="G16" s="27" t="e">
        <f t="shared" ca="1" si="9"/>
        <v>#N/A</v>
      </c>
      <c r="H16" s="27" t="e">
        <f t="shared" ca="1" si="9"/>
        <v>#N/A</v>
      </c>
      <c r="I16" s="27" t="e">
        <f t="shared" ca="1" si="9"/>
        <v>#N/A</v>
      </c>
      <c r="J16" s="27" t="e">
        <f t="shared" ca="1" si="9"/>
        <v>#N/A</v>
      </c>
      <c r="K16" s="27" t="e">
        <f t="shared" ca="1" si="9"/>
        <v>#N/A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40" t="s">
        <v>26</v>
      </c>
      <c r="B18" s="44">
        <f t="shared" ref="B18:K18" ca="1" si="10">INDIRECT("'"&amp;B$5&amp;"'!$R17")</f>
        <v>0.3</v>
      </c>
      <c r="C18" s="44">
        <f t="shared" ca="1" si="10"/>
        <v>0.5</v>
      </c>
      <c r="D18" s="44">
        <f t="shared" ca="1" si="10"/>
        <v>0.3</v>
      </c>
      <c r="E18" s="44">
        <f t="shared" ca="1" si="10"/>
        <v>0.5</v>
      </c>
      <c r="F18" s="44">
        <f t="shared" ca="1" si="10"/>
        <v>0.3</v>
      </c>
      <c r="G18" s="44" t="e">
        <f t="shared" ca="1" si="10"/>
        <v>#N/A</v>
      </c>
      <c r="H18" s="44" t="e">
        <f t="shared" ca="1" si="10"/>
        <v>#N/A</v>
      </c>
      <c r="I18" s="44" t="e">
        <f t="shared" ca="1" si="10"/>
        <v>#N/A</v>
      </c>
      <c r="J18" s="44" t="e">
        <f t="shared" ca="1" si="10"/>
        <v>#N/A</v>
      </c>
      <c r="K18" s="44" t="e">
        <f t="shared" ca="1" si="10"/>
        <v>#N/A</v>
      </c>
    </row>
    <row r="19" spans="1:11" ht="15.75" thickBot="1" x14ac:dyDescent="0.3"/>
    <row r="20" spans="1:11" ht="15.75" thickBot="1" x14ac:dyDescent="0.3">
      <c r="E20" s="59" t="s">
        <v>21</v>
      </c>
      <c r="F20" s="60"/>
      <c r="G20" s="45">
        <f ca="1">SUMIF(B18:K18,"&gt;0")/COUNTIF(B18:K18,"&gt;0")</f>
        <v>0.38</v>
      </c>
    </row>
  </sheetData>
  <mergeCells count="7">
    <mergeCell ref="E20:F20"/>
    <mergeCell ref="B1:D1"/>
    <mergeCell ref="G1:H1"/>
    <mergeCell ref="J1:K1"/>
    <mergeCell ref="B2:D2"/>
    <mergeCell ref="G2:H2"/>
    <mergeCell ref="J2:K2"/>
  </mergeCells>
  <conditionalFormatting sqref="C7:K18">
    <cfRule type="expression" dxfId="3606" priority="1">
      <formula>ISERR($C$7)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19" x14ac:dyDescent="0.25">
      <c r="A1" s="31" t="s">
        <v>0</v>
      </c>
      <c r="B1" s="62" t="s">
        <v>29</v>
      </c>
      <c r="C1" s="62"/>
      <c r="D1" s="62"/>
      <c r="E1" s="33" t="s">
        <v>4</v>
      </c>
      <c r="F1" s="47"/>
      <c r="G1" s="62" t="s">
        <v>33</v>
      </c>
      <c r="H1" s="62"/>
      <c r="I1" s="33" t="s">
        <v>2</v>
      </c>
      <c r="J1" s="62" t="s">
        <v>31</v>
      </c>
      <c r="K1" s="63"/>
    </row>
    <row r="2" spans="1:19" ht="15.75" thickBot="1" x14ac:dyDescent="0.3">
      <c r="A2" s="34" t="s">
        <v>1</v>
      </c>
      <c r="B2" s="65" t="s">
        <v>30</v>
      </c>
      <c r="C2" s="65"/>
      <c r="D2" s="65"/>
      <c r="E2" s="36" t="s">
        <v>3</v>
      </c>
      <c r="F2" s="48"/>
      <c r="G2" s="65" t="s">
        <v>34</v>
      </c>
      <c r="H2" s="65"/>
      <c r="I2" s="36" t="s">
        <v>24</v>
      </c>
      <c r="J2" s="65" t="s">
        <v>32</v>
      </c>
      <c r="K2" s="66"/>
      <c r="M2" s="5"/>
    </row>
    <row r="3" spans="1:19" x14ac:dyDescent="0.25">
      <c r="A3" s="6"/>
    </row>
    <row r="4" spans="1:19" ht="15.75" thickBot="1" x14ac:dyDescent="0.3">
      <c r="A4" s="2"/>
      <c r="B4" s="67" t="s">
        <v>22</v>
      </c>
      <c r="C4" s="67"/>
      <c r="D4" s="67"/>
      <c r="E4" s="67"/>
      <c r="F4" s="67"/>
      <c r="G4" s="67"/>
      <c r="H4" s="67"/>
      <c r="I4" s="67"/>
      <c r="J4" s="67"/>
      <c r="K4" s="67"/>
    </row>
    <row r="5" spans="1:19" s="6" customFormat="1" ht="15.75" thickBot="1" x14ac:dyDescent="0.3">
      <c r="A5" s="6" t="s">
        <v>23</v>
      </c>
      <c r="B5" s="9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0" t="s">
        <v>44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</row>
    <row r="6" spans="1:19" x14ac:dyDescent="0.25">
      <c r="A6" s="11" t="s">
        <v>35</v>
      </c>
      <c r="B6" s="49">
        <v>5.9074810552697046E-3</v>
      </c>
      <c r="C6" s="50">
        <v>2.0670217016377918E-2</v>
      </c>
      <c r="D6" s="50">
        <v>2.6006515511962265E-2</v>
      </c>
      <c r="E6" s="50">
        <v>1.2762587414857016E-3</v>
      </c>
      <c r="F6" s="50">
        <v>3.0987116853461033E-3</v>
      </c>
      <c r="G6" s="50">
        <v>9.6648737773029764E-3</v>
      </c>
      <c r="H6" s="50">
        <v>5.384684203832063E-3</v>
      </c>
      <c r="I6" s="50">
        <v>4.2661377171289129E-2</v>
      </c>
      <c r="J6" s="50">
        <v>1.9183580353925131E-2</v>
      </c>
      <c r="K6" s="51">
        <v>1.8902657643833184E-2</v>
      </c>
      <c r="M6" s="16" t="str">
        <f t="shared" ref="M6:M69" si="0">INDEX($B$5:$K$5,MATCH(MIN($B6:$K6),$B6:$K6,0))</f>
        <v>FOUR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</v>
      </c>
    </row>
    <row r="7" spans="1:19" x14ac:dyDescent="0.25">
      <c r="A7" s="12" t="s">
        <v>28</v>
      </c>
      <c r="B7" s="52" t="s">
        <v>28</v>
      </c>
      <c r="C7" s="53" t="s">
        <v>28</v>
      </c>
      <c r="D7" s="53" t="s">
        <v>28</v>
      </c>
      <c r="E7" s="53" t="s">
        <v>28</v>
      </c>
      <c r="F7" s="53" t="s">
        <v>28</v>
      </c>
      <c r="G7" s="53" t="s">
        <v>28</v>
      </c>
      <c r="H7" s="53" t="s">
        <v>28</v>
      </c>
      <c r="I7" s="53" t="s">
        <v>28</v>
      </c>
      <c r="J7" s="53" t="s">
        <v>28</v>
      </c>
      <c r="K7" s="54" t="s">
        <v>28</v>
      </c>
      <c r="M7" s="18" t="e">
        <f t="shared" si="0"/>
        <v>#N/A</v>
      </c>
      <c r="N7" s="17" t="e">
        <f t="shared" si="1"/>
        <v>#N/A</v>
      </c>
      <c r="Q7" s="23" t="s">
        <v>6</v>
      </c>
      <c r="R7" s="26">
        <f>IF(ISERR($O$25)," ",$O$25)</f>
        <v>0</v>
      </c>
      <c r="S7" s="17">
        <f>(10 - COUNTIF($N16:$N25,"#N/A"))</f>
        <v>1</v>
      </c>
    </row>
    <row r="8" spans="1:19" x14ac:dyDescent="0.25">
      <c r="A8" s="12" t="s">
        <v>28</v>
      </c>
      <c r="B8" s="52" t="s">
        <v>28</v>
      </c>
      <c r="C8" s="53" t="s">
        <v>28</v>
      </c>
      <c r="D8" s="53" t="s">
        <v>28</v>
      </c>
      <c r="E8" s="53" t="s">
        <v>28</v>
      </c>
      <c r="F8" s="53" t="s">
        <v>28</v>
      </c>
      <c r="G8" s="53" t="s">
        <v>28</v>
      </c>
      <c r="H8" s="53" t="s">
        <v>28</v>
      </c>
      <c r="I8" s="53" t="s">
        <v>28</v>
      </c>
      <c r="J8" s="53" t="s">
        <v>28</v>
      </c>
      <c r="K8" s="54" t="s">
        <v>28</v>
      </c>
      <c r="M8" s="18" t="e">
        <f t="shared" si="0"/>
        <v>#N/A</v>
      </c>
      <c r="N8" s="17" t="e">
        <f t="shared" si="1"/>
        <v>#N/A</v>
      </c>
      <c r="Q8" s="23" t="s">
        <v>8</v>
      </c>
      <c r="R8" s="26">
        <f>IF(ISERR($O$35)," ",$O$35)</f>
        <v>0</v>
      </c>
      <c r="S8" s="17">
        <f>(10 - COUNTIF($N26:$N35,"#N/A"))</f>
        <v>1</v>
      </c>
    </row>
    <row r="9" spans="1:19" x14ac:dyDescent="0.25">
      <c r="A9" s="12" t="s">
        <v>28</v>
      </c>
      <c r="B9" s="52" t="s">
        <v>28</v>
      </c>
      <c r="C9" s="53" t="s">
        <v>28</v>
      </c>
      <c r="D9" s="53" t="s">
        <v>28</v>
      </c>
      <c r="E9" s="53" t="s">
        <v>28</v>
      </c>
      <c r="F9" s="53" t="s">
        <v>28</v>
      </c>
      <c r="G9" s="53" t="s">
        <v>28</v>
      </c>
      <c r="H9" s="53" t="s">
        <v>28</v>
      </c>
      <c r="I9" s="53" t="s">
        <v>28</v>
      </c>
      <c r="J9" s="53" t="s">
        <v>28</v>
      </c>
      <c r="K9" s="54" t="s">
        <v>28</v>
      </c>
      <c r="M9" s="18" t="e">
        <f t="shared" si="0"/>
        <v>#N/A</v>
      </c>
      <c r="N9" s="17" t="e">
        <f t="shared" si="1"/>
        <v>#N/A</v>
      </c>
      <c r="Q9" s="23" t="s">
        <v>9</v>
      </c>
      <c r="R9" s="26">
        <f>IF(ISERR($O$45)," ",$O$45)</f>
        <v>1</v>
      </c>
      <c r="S9" s="17">
        <f>(10 - COUNTIF($N36:$N45,"#N/A"))</f>
        <v>1</v>
      </c>
    </row>
    <row r="10" spans="1:19" x14ac:dyDescent="0.25">
      <c r="A10" s="12" t="s">
        <v>28</v>
      </c>
      <c r="B10" s="52" t="s">
        <v>28</v>
      </c>
      <c r="C10" s="53" t="s">
        <v>28</v>
      </c>
      <c r="D10" s="53" t="s">
        <v>28</v>
      </c>
      <c r="E10" s="53" t="s">
        <v>28</v>
      </c>
      <c r="F10" s="53" t="s">
        <v>28</v>
      </c>
      <c r="G10" s="53" t="s">
        <v>28</v>
      </c>
      <c r="H10" s="53" t="s">
        <v>28</v>
      </c>
      <c r="I10" s="53" t="s">
        <v>28</v>
      </c>
      <c r="J10" s="53" t="s">
        <v>28</v>
      </c>
      <c r="K10" s="54" t="s">
        <v>28</v>
      </c>
      <c r="M10" s="18" t="e">
        <f t="shared" si="0"/>
        <v>#N/A</v>
      </c>
      <c r="N10" s="17" t="e">
        <f t="shared" si="1"/>
        <v>#N/A</v>
      </c>
      <c r="Q10" s="23" t="s">
        <v>10</v>
      </c>
      <c r="R10" s="26">
        <f>IF(ISERR($O$55)," ",$O$55)</f>
        <v>0</v>
      </c>
      <c r="S10" s="17">
        <f>(10 - COUNTIF($N46:$N55,"#N/A"))</f>
        <v>1</v>
      </c>
    </row>
    <row r="11" spans="1:19" x14ac:dyDescent="0.25">
      <c r="A11" s="12" t="s">
        <v>28</v>
      </c>
      <c r="B11" s="52" t="s">
        <v>28</v>
      </c>
      <c r="C11" s="53" t="s">
        <v>28</v>
      </c>
      <c r="D11" s="53" t="s">
        <v>28</v>
      </c>
      <c r="E11" s="53" t="s">
        <v>28</v>
      </c>
      <c r="F11" s="53" t="s">
        <v>28</v>
      </c>
      <c r="G11" s="53" t="s">
        <v>28</v>
      </c>
      <c r="H11" s="53" t="s">
        <v>28</v>
      </c>
      <c r="I11" s="53" t="s">
        <v>28</v>
      </c>
      <c r="J11" s="53" t="s">
        <v>28</v>
      </c>
      <c r="K11" s="54" t="s">
        <v>28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1</v>
      </c>
      <c r="S11" s="17">
        <f>(10 - COUNTIF($N56:$N65,"#N/A"))</f>
        <v>1</v>
      </c>
    </row>
    <row r="12" spans="1:19" x14ac:dyDescent="0.25">
      <c r="A12" s="12" t="s">
        <v>28</v>
      </c>
      <c r="B12" s="52" t="s">
        <v>28</v>
      </c>
      <c r="C12" s="53" t="s">
        <v>28</v>
      </c>
      <c r="D12" s="53" t="s">
        <v>28</v>
      </c>
      <c r="E12" s="53" t="s">
        <v>28</v>
      </c>
      <c r="F12" s="53" t="s">
        <v>28</v>
      </c>
      <c r="G12" s="53" t="s">
        <v>28</v>
      </c>
      <c r="H12" s="53" t="s">
        <v>28</v>
      </c>
      <c r="I12" s="53" t="s">
        <v>28</v>
      </c>
      <c r="J12" s="53" t="s">
        <v>28</v>
      </c>
      <c r="K12" s="54" t="s">
        <v>28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1</v>
      </c>
      <c r="S12" s="17">
        <f>(10 - COUNTIF($N66:$N75,"#N/A"))</f>
        <v>1</v>
      </c>
    </row>
    <row r="13" spans="1:19" x14ac:dyDescent="0.25">
      <c r="A13" s="12" t="s">
        <v>28</v>
      </c>
      <c r="B13" s="52" t="s">
        <v>28</v>
      </c>
      <c r="C13" s="53" t="s">
        <v>28</v>
      </c>
      <c r="D13" s="53" t="s">
        <v>28</v>
      </c>
      <c r="E13" s="53" t="s">
        <v>28</v>
      </c>
      <c r="F13" s="53" t="s">
        <v>28</v>
      </c>
      <c r="G13" s="53" t="s">
        <v>28</v>
      </c>
      <c r="H13" s="53" t="s">
        <v>28</v>
      </c>
      <c r="I13" s="53" t="s">
        <v>28</v>
      </c>
      <c r="J13" s="53" t="s">
        <v>28</v>
      </c>
      <c r="K13" s="54" t="s">
        <v>28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0</v>
      </c>
      <c r="S13" s="17">
        <f>(10 - COUNTIF($N76:$N85,"#N/A"))</f>
        <v>1</v>
      </c>
    </row>
    <row r="14" spans="1:19" ht="15.75" thickBot="1" x14ac:dyDescent="0.3">
      <c r="A14" s="12" t="s">
        <v>28</v>
      </c>
      <c r="B14" s="52" t="s">
        <v>28</v>
      </c>
      <c r="C14" s="53" t="s">
        <v>28</v>
      </c>
      <c r="D14" s="53" t="s">
        <v>28</v>
      </c>
      <c r="E14" s="53" t="s">
        <v>28</v>
      </c>
      <c r="F14" s="53" t="s">
        <v>28</v>
      </c>
      <c r="G14" s="53" t="s">
        <v>28</v>
      </c>
      <c r="H14" s="53" t="s">
        <v>28</v>
      </c>
      <c r="I14" s="53" t="s">
        <v>28</v>
      </c>
      <c r="J14" s="53" t="s">
        <v>28</v>
      </c>
      <c r="K14" s="54" t="s">
        <v>28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</v>
      </c>
      <c r="S14" s="17">
        <f>(10 - COUNTIF($N86:$N95,"#N/A"))</f>
        <v>1</v>
      </c>
    </row>
    <row r="15" spans="1:19" ht="15.75" thickBot="1" x14ac:dyDescent="0.3">
      <c r="A15" s="13" t="s">
        <v>28</v>
      </c>
      <c r="B15" s="55" t="s">
        <v>28</v>
      </c>
      <c r="C15" s="56" t="s">
        <v>28</v>
      </c>
      <c r="D15" s="56" t="s">
        <v>28</v>
      </c>
      <c r="E15" s="56" t="s">
        <v>28</v>
      </c>
      <c r="F15" s="56" t="s">
        <v>28</v>
      </c>
      <c r="G15" s="56" t="s">
        <v>28</v>
      </c>
      <c r="H15" s="56" t="s">
        <v>28</v>
      </c>
      <c r="I15" s="56" t="s">
        <v>28</v>
      </c>
      <c r="J15" s="56" t="s">
        <v>28</v>
      </c>
      <c r="K15" s="57" t="s">
        <v>28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</v>
      </c>
      <c r="S15" s="21">
        <f>(10 - COUNTIF($N96:$N105,"#N/A"))</f>
        <v>1</v>
      </c>
    </row>
    <row r="16" spans="1:19" ht="15.75" thickBot="1" x14ac:dyDescent="0.3">
      <c r="A16" s="11" t="s">
        <v>36</v>
      </c>
      <c r="B16" s="49">
        <v>2.8139032973585103E-2</v>
      </c>
      <c r="C16" s="50">
        <v>4.7089352543007307E-3</v>
      </c>
      <c r="D16" s="50">
        <v>1.063228088143213E-2</v>
      </c>
      <c r="E16" s="50">
        <v>6.9283209124578471E-3</v>
      </c>
      <c r="F16" s="50">
        <v>1.7016805051398007E-2</v>
      </c>
      <c r="G16" s="50">
        <v>1.7349872192610818E-3</v>
      </c>
      <c r="H16" s="50">
        <v>5.9180389606948505E-3</v>
      </c>
      <c r="I16" s="50">
        <v>2.208226216117791E-2</v>
      </c>
      <c r="J16" s="50">
        <v>3.0642199547703163E-2</v>
      </c>
      <c r="K16" s="51">
        <v>3.0449015326841772E-3</v>
      </c>
      <c r="M16" s="16" t="str">
        <f t="shared" si="0"/>
        <v>SIX</v>
      </c>
      <c r="N16" s="20" t="b">
        <f t="shared" si="1"/>
        <v>0</v>
      </c>
    </row>
    <row r="17" spans="1:19" ht="15.75" thickBot="1" x14ac:dyDescent="0.3">
      <c r="A17" s="12" t="s">
        <v>28</v>
      </c>
      <c r="B17" s="52" t="s">
        <v>28</v>
      </c>
      <c r="C17" s="53" t="s">
        <v>28</v>
      </c>
      <c r="D17" s="53" t="s">
        <v>28</v>
      </c>
      <c r="E17" s="53" t="s">
        <v>28</v>
      </c>
      <c r="F17" s="53" t="s">
        <v>28</v>
      </c>
      <c r="G17" s="53" t="s">
        <v>28</v>
      </c>
      <c r="H17" s="53" t="s">
        <v>28</v>
      </c>
      <c r="I17" s="53" t="s">
        <v>28</v>
      </c>
      <c r="J17" s="53" t="s">
        <v>28</v>
      </c>
      <c r="K17" s="54" t="s">
        <v>28</v>
      </c>
      <c r="M17" s="18" t="e">
        <f t="shared" si="0"/>
        <v>#N/A</v>
      </c>
      <c r="N17" s="17" t="e">
        <f t="shared" si="1"/>
        <v>#N/A</v>
      </c>
      <c r="Q17" s="46" t="s">
        <v>21</v>
      </c>
      <c r="R17" s="68">
        <f>COUNTIF($N6:$N105,TRUE)/(100 - COUNTIF($N6:$N105,"#N/A"))</f>
        <v>0.3</v>
      </c>
      <c r="S17" s="69"/>
    </row>
    <row r="18" spans="1:19" x14ac:dyDescent="0.25">
      <c r="A18" s="12" t="s">
        <v>28</v>
      </c>
      <c r="B18" s="52" t="s">
        <v>28</v>
      </c>
      <c r="C18" s="53" t="s">
        <v>28</v>
      </c>
      <c r="D18" s="53" t="s">
        <v>28</v>
      </c>
      <c r="E18" s="53" t="s">
        <v>28</v>
      </c>
      <c r="F18" s="53" t="s">
        <v>28</v>
      </c>
      <c r="G18" s="53" t="s">
        <v>28</v>
      </c>
      <c r="H18" s="53" t="s">
        <v>28</v>
      </c>
      <c r="I18" s="53" t="s">
        <v>28</v>
      </c>
      <c r="J18" s="53" t="s">
        <v>28</v>
      </c>
      <c r="K18" s="54" t="s">
        <v>28</v>
      </c>
      <c r="M18" s="18" t="e">
        <f t="shared" si="0"/>
        <v>#N/A</v>
      </c>
      <c r="N18" s="17" t="e">
        <f t="shared" si="1"/>
        <v>#N/A</v>
      </c>
    </row>
    <row r="19" spans="1:19" x14ac:dyDescent="0.25">
      <c r="A19" s="12" t="s">
        <v>28</v>
      </c>
      <c r="B19" s="52" t="s">
        <v>28</v>
      </c>
      <c r="C19" s="53" t="s">
        <v>28</v>
      </c>
      <c r="D19" s="53" t="s">
        <v>28</v>
      </c>
      <c r="E19" s="53" t="s">
        <v>28</v>
      </c>
      <c r="F19" s="53" t="s">
        <v>28</v>
      </c>
      <c r="G19" s="53" t="s">
        <v>28</v>
      </c>
      <c r="H19" s="53" t="s">
        <v>28</v>
      </c>
      <c r="I19" s="53" t="s">
        <v>28</v>
      </c>
      <c r="J19" s="53" t="s">
        <v>28</v>
      </c>
      <c r="K19" s="54" t="s">
        <v>28</v>
      </c>
      <c r="M19" s="18" t="e">
        <f t="shared" si="0"/>
        <v>#N/A</v>
      </c>
      <c r="N19" s="17" t="e">
        <f t="shared" si="1"/>
        <v>#N/A</v>
      </c>
    </row>
    <row r="20" spans="1:19" x14ac:dyDescent="0.25">
      <c r="A20" s="12" t="s">
        <v>28</v>
      </c>
      <c r="B20" s="52" t="s">
        <v>28</v>
      </c>
      <c r="C20" s="53" t="s">
        <v>28</v>
      </c>
      <c r="D20" s="53" t="s">
        <v>28</v>
      </c>
      <c r="E20" s="53" t="s">
        <v>28</v>
      </c>
      <c r="F20" s="53" t="s">
        <v>28</v>
      </c>
      <c r="G20" s="53" t="s">
        <v>28</v>
      </c>
      <c r="H20" s="53" t="s">
        <v>28</v>
      </c>
      <c r="I20" s="53" t="s">
        <v>28</v>
      </c>
      <c r="J20" s="53" t="s">
        <v>28</v>
      </c>
      <c r="K20" s="54" t="s">
        <v>28</v>
      </c>
      <c r="M20" s="18" t="e">
        <f t="shared" si="0"/>
        <v>#N/A</v>
      </c>
      <c r="N20" s="17" t="e">
        <f t="shared" si="1"/>
        <v>#N/A</v>
      </c>
    </row>
    <row r="21" spans="1:19" x14ac:dyDescent="0.25">
      <c r="A21" s="12" t="s">
        <v>28</v>
      </c>
      <c r="B21" s="52" t="s">
        <v>28</v>
      </c>
      <c r="C21" s="53" t="s">
        <v>28</v>
      </c>
      <c r="D21" s="53" t="s">
        <v>28</v>
      </c>
      <c r="E21" s="53" t="s">
        <v>28</v>
      </c>
      <c r="F21" s="53" t="s">
        <v>28</v>
      </c>
      <c r="G21" s="53" t="s">
        <v>28</v>
      </c>
      <c r="H21" s="53" t="s">
        <v>28</v>
      </c>
      <c r="I21" s="53" t="s">
        <v>28</v>
      </c>
      <c r="J21" s="53" t="s">
        <v>28</v>
      </c>
      <c r="K21" s="54" t="s">
        <v>28</v>
      </c>
      <c r="M21" s="18" t="e">
        <f t="shared" si="0"/>
        <v>#N/A</v>
      </c>
      <c r="N21" s="17" t="e">
        <f t="shared" si="1"/>
        <v>#N/A</v>
      </c>
    </row>
    <row r="22" spans="1:19" x14ac:dyDescent="0.25">
      <c r="A22" s="12" t="s">
        <v>28</v>
      </c>
      <c r="B22" s="52" t="s">
        <v>28</v>
      </c>
      <c r="C22" s="53" t="s">
        <v>28</v>
      </c>
      <c r="D22" s="53" t="s">
        <v>28</v>
      </c>
      <c r="E22" s="53" t="s">
        <v>28</v>
      </c>
      <c r="F22" s="53" t="s">
        <v>28</v>
      </c>
      <c r="G22" s="53" t="s">
        <v>28</v>
      </c>
      <c r="H22" s="53" t="s">
        <v>28</v>
      </c>
      <c r="I22" s="53" t="s">
        <v>28</v>
      </c>
      <c r="J22" s="53" t="s">
        <v>28</v>
      </c>
      <c r="K22" s="54" t="s">
        <v>28</v>
      </c>
      <c r="M22" s="18" t="e">
        <f t="shared" si="0"/>
        <v>#N/A</v>
      </c>
      <c r="N22" s="17" t="e">
        <f t="shared" si="1"/>
        <v>#N/A</v>
      </c>
    </row>
    <row r="23" spans="1:19" x14ac:dyDescent="0.25">
      <c r="A23" s="12" t="s">
        <v>28</v>
      </c>
      <c r="B23" s="52" t="s">
        <v>28</v>
      </c>
      <c r="C23" s="53" t="s">
        <v>28</v>
      </c>
      <c r="D23" s="53" t="s">
        <v>28</v>
      </c>
      <c r="E23" s="53" t="s">
        <v>28</v>
      </c>
      <c r="F23" s="53" t="s">
        <v>28</v>
      </c>
      <c r="G23" s="53" t="s">
        <v>28</v>
      </c>
      <c r="H23" s="53" t="s">
        <v>28</v>
      </c>
      <c r="I23" s="53" t="s">
        <v>28</v>
      </c>
      <c r="J23" s="53" t="s">
        <v>28</v>
      </c>
      <c r="K23" s="54" t="s">
        <v>28</v>
      </c>
      <c r="M23" s="18" t="e">
        <f t="shared" si="0"/>
        <v>#N/A</v>
      </c>
      <c r="N23" s="17" t="e">
        <f t="shared" si="1"/>
        <v>#N/A</v>
      </c>
    </row>
    <row r="24" spans="1:19" ht="15.75" thickBot="1" x14ac:dyDescent="0.3">
      <c r="A24" s="12" t="s">
        <v>28</v>
      </c>
      <c r="B24" s="52" t="s">
        <v>28</v>
      </c>
      <c r="C24" s="53" t="s">
        <v>28</v>
      </c>
      <c r="D24" s="53" t="s">
        <v>28</v>
      </c>
      <c r="E24" s="53" t="s">
        <v>28</v>
      </c>
      <c r="F24" s="53" t="s">
        <v>28</v>
      </c>
      <c r="G24" s="53" t="s">
        <v>28</v>
      </c>
      <c r="H24" s="58" t="s">
        <v>28</v>
      </c>
      <c r="I24" s="53" t="s">
        <v>28</v>
      </c>
      <c r="J24" s="53" t="s">
        <v>28</v>
      </c>
      <c r="K24" s="54" t="s">
        <v>28</v>
      </c>
      <c r="M24" s="18" t="e">
        <f t="shared" si="0"/>
        <v>#N/A</v>
      </c>
      <c r="N24" s="17" t="e">
        <f t="shared" si="1"/>
        <v>#N/A</v>
      </c>
    </row>
    <row r="25" spans="1:19" ht="15.75" thickBot="1" x14ac:dyDescent="0.3">
      <c r="A25" s="13" t="s">
        <v>28</v>
      </c>
      <c r="B25" s="55" t="s">
        <v>28</v>
      </c>
      <c r="C25" s="56" t="s">
        <v>28</v>
      </c>
      <c r="D25" s="56" t="s">
        <v>28</v>
      </c>
      <c r="E25" s="56" t="s">
        <v>28</v>
      </c>
      <c r="F25" s="56" t="s">
        <v>28</v>
      </c>
      <c r="G25" s="56" t="s">
        <v>28</v>
      </c>
      <c r="H25" s="56" t="s">
        <v>28</v>
      </c>
      <c r="I25" s="56" t="s">
        <v>28</v>
      </c>
      <c r="J25" s="56" t="s">
        <v>28</v>
      </c>
      <c r="K25" s="57" t="s">
        <v>28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</v>
      </c>
    </row>
    <row r="26" spans="1:19" x14ac:dyDescent="0.25">
      <c r="A26" s="11" t="s">
        <v>37</v>
      </c>
      <c r="B26" s="49">
        <v>2.5889354379996912E-2</v>
      </c>
      <c r="C26" s="50">
        <v>6.4085928952055254E-3</v>
      </c>
      <c r="D26" s="50">
        <v>1.5585612883510097E-3</v>
      </c>
      <c r="E26" s="50">
        <v>4.3805334584617189E-3</v>
      </c>
      <c r="F26" s="50">
        <v>1.361214341167321E-2</v>
      </c>
      <c r="G26" s="50">
        <v>1.4405256613285733E-3</v>
      </c>
      <c r="H26" s="50">
        <v>6.8477069315891759E-3</v>
      </c>
      <c r="I26" s="50">
        <v>1.8205841606109205E-2</v>
      </c>
      <c r="J26" s="50">
        <v>2.40976043332723E-2</v>
      </c>
      <c r="K26" s="51">
        <v>5.4559228566743168E-3</v>
      </c>
      <c r="M26" s="16" t="str">
        <f t="shared" si="0"/>
        <v>SIX</v>
      </c>
      <c r="N26" s="20" t="b">
        <f t="shared" si="1"/>
        <v>0</v>
      </c>
    </row>
    <row r="27" spans="1:19" x14ac:dyDescent="0.25">
      <c r="A27" s="12" t="s">
        <v>28</v>
      </c>
      <c r="B27" s="52" t="s">
        <v>28</v>
      </c>
      <c r="C27" s="53" t="s">
        <v>28</v>
      </c>
      <c r="D27" s="53" t="s">
        <v>28</v>
      </c>
      <c r="E27" s="53" t="s">
        <v>28</v>
      </c>
      <c r="F27" s="53" t="s">
        <v>28</v>
      </c>
      <c r="G27" s="53" t="s">
        <v>28</v>
      </c>
      <c r="H27" s="53" t="s">
        <v>28</v>
      </c>
      <c r="I27" s="53" t="s">
        <v>28</v>
      </c>
      <c r="J27" s="53" t="s">
        <v>28</v>
      </c>
      <c r="K27" s="54" t="s">
        <v>28</v>
      </c>
      <c r="M27" s="18" t="e">
        <f t="shared" si="0"/>
        <v>#N/A</v>
      </c>
      <c r="N27" s="17" t="e">
        <f t="shared" si="1"/>
        <v>#N/A</v>
      </c>
    </row>
    <row r="28" spans="1:19" x14ac:dyDescent="0.25">
      <c r="A28" s="12" t="s">
        <v>28</v>
      </c>
      <c r="B28" s="52" t="s">
        <v>28</v>
      </c>
      <c r="C28" s="53" t="s">
        <v>28</v>
      </c>
      <c r="D28" s="53" t="s">
        <v>28</v>
      </c>
      <c r="E28" s="53" t="s">
        <v>28</v>
      </c>
      <c r="F28" s="53" t="s">
        <v>28</v>
      </c>
      <c r="G28" s="53" t="s">
        <v>28</v>
      </c>
      <c r="H28" s="53" t="s">
        <v>28</v>
      </c>
      <c r="I28" s="53" t="s">
        <v>28</v>
      </c>
      <c r="J28" s="53" t="s">
        <v>28</v>
      </c>
      <c r="K28" s="54" t="s">
        <v>28</v>
      </c>
      <c r="M28" s="18" t="e">
        <f t="shared" si="0"/>
        <v>#N/A</v>
      </c>
      <c r="N28" s="17" t="e">
        <f t="shared" si="1"/>
        <v>#N/A</v>
      </c>
    </row>
    <row r="29" spans="1:19" x14ac:dyDescent="0.25">
      <c r="A29" s="12" t="s">
        <v>28</v>
      </c>
      <c r="B29" s="52" t="s">
        <v>28</v>
      </c>
      <c r="C29" s="53" t="s">
        <v>28</v>
      </c>
      <c r="D29" s="53" t="s">
        <v>28</v>
      </c>
      <c r="E29" s="53" t="s">
        <v>28</v>
      </c>
      <c r="F29" s="53" t="s">
        <v>28</v>
      </c>
      <c r="G29" s="53" t="s">
        <v>28</v>
      </c>
      <c r="H29" s="53" t="s">
        <v>28</v>
      </c>
      <c r="I29" s="53" t="s">
        <v>28</v>
      </c>
      <c r="J29" s="53" t="s">
        <v>28</v>
      </c>
      <c r="K29" s="54" t="s">
        <v>28</v>
      </c>
      <c r="M29" s="18" t="e">
        <f t="shared" si="0"/>
        <v>#N/A</v>
      </c>
      <c r="N29" s="17" t="e">
        <f t="shared" si="1"/>
        <v>#N/A</v>
      </c>
    </row>
    <row r="30" spans="1:19" x14ac:dyDescent="0.25">
      <c r="A30" s="12" t="s">
        <v>28</v>
      </c>
      <c r="B30" s="52" t="s">
        <v>28</v>
      </c>
      <c r="C30" s="53" t="s">
        <v>28</v>
      </c>
      <c r="D30" s="53" t="s">
        <v>28</v>
      </c>
      <c r="E30" s="53" t="s">
        <v>28</v>
      </c>
      <c r="F30" s="53" t="s">
        <v>28</v>
      </c>
      <c r="G30" s="53" t="s">
        <v>28</v>
      </c>
      <c r="H30" s="53" t="s">
        <v>28</v>
      </c>
      <c r="I30" s="53" t="s">
        <v>28</v>
      </c>
      <c r="J30" s="53" t="s">
        <v>28</v>
      </c>
      <c r="K30" s="54" t="s">
        <v>28</v>
      </c>
      <c r="M30" s="18" t="e">
        <f t="shared" si="0"/>
        <v>#N/A</v>
      </c>
      <c r="N30" s="17" t="e">
        <f t="shared" si="1"/>
        <v>#N/A</v>
      </c>
    </row>
    <row r="31" spans="1:19" x14ac:dyDescent="0.25">
      <c r="A31" s="12" t="s">
        <v>28</v>
      </c>
      <c r="B31" s="52" t="s">
        <v>28</v>
      </c>
      <c r="C31" s="53" t="s">
        <v>28</v>
      </c>
      <c r="D31" s="53" t="s">
        <v>28</v>
      </c>
      <c r="E31" s="53" t="s">
        <v>28</v>
      </c>
      <c r="F31" s="53" t="s">
        <v>28</v>
      </c>
      <c r="G31" s="53" t="s">
        <v>28</v>
      </c>
      <c r="H31" s="53" t="s">
        <v>28</v>
      </c>
      <c r="I31" s="53" t="s">
        <v>28</v>
      </c>
      <c r="J31" s="53" t="s">
        <v>28</v>
      </c>
      <c r="K31" s="54" t="s">
        <v>28</v>
      </c>
      <c r="M31" s="18" t="e">
        <f t="shared" si="0"/>
        <v>#N/A</v>
      </c>
      <c r="N31" s="17" t="e">
        <f t="shared" si="1"/>
        <v>#N/A</v>
      </c>
    </row>
    <row r="32" spans="1:19" x14ac:dyDescent="0.25">
      <c r="A32" s="12" t="s">
        <v>28</v>
      </c>
      <c r="B32" s="52" t="s">
        <v>28</v>
      </c>
      <c r="C32" s="53" t="s">
        <v>28</v>
      </c>
      <c r="D32" s="53" t="s">
        <v>28</v>
      </c>
      <c r="E32" s="53" t="s">
        <v>28</v>
      </c>
      <c r="F32" s="53" t="s">
        <v>28</v>
      </c>
      <c r="G32" s="53" t="s">
        <v>28</v>
      </c>
      <c r="H32" s="53" t="s">
        <v>28</v>
      </c>
      <c r="I32" s="53" t="s">
        <v>28</v>
      </c>
      <c r="J32" s="53" t="s">
        <v>28</v>
      </c>
      <c r="K32" s="54" t="s">
        <v>28</v>
      </c>
      <c r="M32" s="18" t="e">
        <f t="shared" si="0"/>
        <v>#N/A</v>
      </c>
      <c r="N32" s="17" t="e">
        <f t="shared" si="1"/>
        <v>#N/A</v>
      </c>
    </row>
    <row r="33" spans="1:15" x14ac:dyDescent="0.25">
      <c r="A33" s="12" t="s">
        <v>28</v>
      </c>
      <c r="B33" s="52" t="s">
        <v>28</v>
      </c>
      <c r="C33" s="53" t="s">
        <v>28</v>
      </c>
      <c r="D33" s="53" t="s">
        <v>28</v>
      </c>
      <c r="E33" s="53" t="s">
        <v>28</v>
      </c>
      <c r="F33" s="53" t="s">
        <v>28</v>
      </c>
      <c r="G33" s="53" t="s">
        <v>28</v>
      </c>
      <c r="H33" s="53" t="s">
        <v>28</v>
      </c>
      <c r="I33" s="53" t="s">
        <v>28</v>
      </c>
      <c r="J33" s="53" t="s">
        <v>28</v>
      </c>
      <c r="K33" s="54" t="s">
        <v>28</v>
      </c>
      <c r="M33" s="18" t="e">
        <f t="shared" si="0"/>
        <v>#N/A</v>
      </c>
      <c r="N33" s="17" t="e">
        <f t="shared" si="1"/>
        <v>#N/A</v>
      </c>
    </row>
    <row r="34" spans="1:15" ht="15.75" thickBot="1" x14ac:dyDescent="0.3">
      <c r="A34" s="12" t="s">
        <v>28</v>
      </c>
      <c r="B34" s="52" t="s">
        <v>28</v>
      </c>
      <c r="C34" s="53" t="s">
        <v>28</v>
      </c>
      <c r="D34" s="53" t="s">
        <v>28</v>
      </c>
      <c r="E34" s="53" t="s">
        <v>28</v>
      </c>
      <c r="F34" s="53" t="s">
        <v>28</v>
      </c>
      <c r="G34" s="53" t="s">
        <v>28</v>
      </c>
      <c r="H34" s="53" t="s">
        <v>28</v>
      </c>
      <c r="I34" s="53" t="s">
        <v>28</v>
      </c>
      <c r="J34" s="53" t="s">
        <v>28</v>
      </c>
      <c r="K34" s="54" t="s">
        <v>28</v>
      </c>
      <c r="M34" s="18" t="e">
        <f t="shared" si="0"/>
        <v>#N/A</v>
      </c>
      <c r="N34" s="17" t="e">
        <f t="shared" si="1"/>
        <v>#N/A</v>
      </c>
    </row>
    <row r="35" spans="1:15" ht="15.75" thickBot="1" x14ac:dyDescent="0.3">
      <c r="A35" s="13" t="s">
        <v>28</v>
      </c>
      <c r="B35" s="55" t="s">
        <v>28</v>
      </c>
      <c r="C35" s="56" t="s">
        <v>28</v>
      </c>
      <c r="D35" s="56" t="s">
        <v>28</v>
      </c>
      <c r="E35" s="56" t="s">
        <v>28</v>
      </c>
      <c r="F35" s="56" t="s">
        <v>28</v>
      </c>
      <c r="G35" s="56" t="s">
        <v>28</v>
      </c>
      <c r="H35" s="56" t="s">
        <v>28</v>
      </c>
      <c r="I35" s="56" t="s">
        <v>28</v>
      </c>
      <c r="J35" s="56" t="s">
        <v>28</v>
      </c>
      <c r="K35" s="57" t="s">
        <v>28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</row>
    <row r="36" spans="1:15" x14ac:dyDescent="0.25">
      <c r="A36" s="11" t="s">
        <v>38</v>
      </c>
      <c r="B36" s="49">
        <v>1.9746767041363571E-2</v>
      </c>
      <c r="C36" s="50">
        <v>1.6424947727923821E-2</v>
      </c>
      <c r="D36" s="50">
        <v>2.9430727757093406E-2</v>
      </c>
      <c r="E36" s="50">
        <v>5.0814640391812563E-3</v>
      </c>
      <c r="F36" s="50">
        <v>1.4178889188264002E-2</v>
      </c>
      <c r="G36" s="50">
        <v>1.0501776350166081E-2</v>
      </c>
      <c r="H36" s="50">
        <v>8.9084447378695933E-3</v>
      </c>
      <c r="I36" s="50">
        <v>3.8402650356018468E-2</v>
      </c>
      <c r="J36" s="50">
        <v>3.5743219161413813E-2</v>
      </c>
      <c r="K36" s="51">
        <v>2.0310765363225639E-2</v>
      </c>
      <c r="M36" s="16" t="str">
        <f t="shared" si="0"/>
        <v>FOUR</v>
      </c>
      <c r="N36" s="20" t="b">
        <f t="shared" si="1"/>
        <v>1</v>
      </c>
    </row>
    <row r="37" spans="1:15" x14ac:dyDescent="0.25">
      <c r="A37" s="12" t="s">
        <v>28</v>
      </c>
      <c r="B37" s="52" t="s">
        <v>28</v>
      </c>
      <c r="C37" s="53" t="s">
        <v>28</v>
      </c>
      <c r="D37" s="53" t="s">
        <v>28</v>
      </c>
      <c r="E37" s="53" t="s">
        <v>28</v>
      </c>
      <c r="F37" s="53" t="s">
        <v>28</v>
      </c>
      <c r="G37" s="53" t="s">
        <v>28</v>
      </c>
      <c r="H37" s="53" t="s">
        <v>28</v>
      </c>
      <c r="I37" s="53" t="s">
        <v>28</v>
      </c>
      <c r="J37" s="53" t="s">
        <v>28</v>
      </c>
      <c r="K37" s="54" t="s">
        <v>28</v>
      </c>
      <c r="M37" s="18" t="e">
        <f t="shared" si="0"/>
        <v>#N/A</v>
      </c>
      <c r="N37" s="17" t="e">
        <f t="shared" si="1"/>
        <v>#N/A</v>
      </c>
    </row>
    <row r="38" spans="1:15" x14ac:dyDescent="0.25">
      <c r="A38" s="12" t="s">
        <v>28</v>
      </c>
      <c r="B38" s="52" t="s">
        <v>28</v>
      </c>
      <c r="C38" s="53" t="s">
        <v>28</v>
      </c>
      <c r="D38" s="53" t="s">
        <v>28</v>
      </c>
      <c r="E38" s="53" t="s">
        <v>28</v>
      </c>
      <c r="F38" s="53" t="s">
        <v>28</v>
      </c>
      <c r="G38" s="53" t="s">
        <v>28</v>
      </c>
      <c r="H38" s="53" t="s">
        <v>28</v>
      </c>
      <c r="I38" s="53" t="s">
        <v>28</v>
      </c>
      <c r="J38" s="53" t="s">
        <v>28</v>
      </c>
      <c r="K38" s="54" t="s">
        <v>28</v>
      </c>
      <c r="M38" s="18" t="e">
        <f t="shared" si="0"/>
        <v>#N/A</v>
      </c>
      <c r="N38" s="17" t="e">
        <f t="shared" si="1"/>
        <v>#N/A</v>
      </c>
    </row>
    <row r="39" spans="1:15" x14ac:dyDescent="0.25">
      <c r="A39" s="12" t="s">
        <v>28</v>
      </c>
      <c r="B39" s="52" t="s">
        <v>28</v>
      </c>
      <c r="C39" s="53" t="s">
        <v>28</v>
      </c>
      <c r="D39" s="53" t="s">
        <v>28</v>
      </c>
      <c r="E39" s="53" t="s">
        <v>28</v>
      </c>
      <c r="F39" s="53" t="s">
        <v>28</v>
      </c>
      <c r="G39" s="53" t="s">
        <v>28</v>
      </c>
      <c r="H39" s="53" t="s">
        <v>28</v>
      </c>
      <c r="I39" s="53" t="s">
        <v>28</v>
      </c>
      <c r="J39" s="53" t="s">
        <v>28</v>
      </c>
      <c r="K39" s="54" t="s">
        <v>28</v>
      </c>
      <c r="M39" s="18" t="e">
        <f t="shared" si="0"/>
        <v>#N/A</v>
      </c>
      <c r="N39" s="17" t="e">
        <f t="shared" si="1"/>
        <v>#N/A</v>
      </c>
    </row>
    <row r="40" spans="1:15" x14ac:dyDescent="0.25">
      <c r="A40" s="12" t="s">
        <v>28</v>
      </c>
      <c r="B40" s="52" t="s">
        <v>28</v>
      </c>
      <c r="C40" s="53" t="s">
        <v>28</v>
      </c>
      <c r="D40" s="53" t="s">
        <v>28</v>
      </c>
      <c r="E40" s="53" t="s">
        <v>28</v>
      </c>
      <c r="F40" s="53" t="s">
        <v>28</v>
      </c>
      <c r="G40" s="53" t="s">
        <v>28</v>
      </c>
      <c r="H40" s="53" t="s">
        <v>28</v>
      </c>
      <c r="I40" s="53" t="s">
        <v>28</v>
      </c>
      <c r="J40" s="53" t="s">
        <v>28</v>
      </c>
      <c r="K40" s="54" t="s">
        <v>28</v>
      </c>
      <c r="M40" s="18" t="e">
        <f t="shared" si="0"/>
        <v>#N/A</v>
      </c>
      <c r="N40" s="17" t="e">
        <f t="shared" si="1"/>
        <v>#N/A</v>
      </c>
    </row>
    <row r="41" spans="1:15" x14ac:dyDescent="0.25">
      <c r="A41" s="12" t="s">
        <v>28</v>
      </c>
      <c r="B41" s="52" t="s">
        <v>28</v>
      </c>
      <c r="C41" s="53" t="s">
        <v>28</v>
      </c>
      <c r="D41" s="53" t="s">
        <v>28</v>
      </c>
      <c r="E41" s="53" t="s">
        <v>28</v>
      </c>
      <c r="F41" s="53" t="s">
        <v>28</v>
      </c>
      <c r="G41" s="53" t="s">
        <v>28</v>
      </c>
      <c r="H41" s="53" t="s">
        <v>28</v>
      </c>
      <c r="I41" s="53" t="s">
        <v>28</v>
      </c>
      <c r="J41" s="53" t="s">
        <v>28</v>
      </c>
      <c r="K41" s="54" t="s">
        <v>28</v>
      </c>
      <c r="M41" s="18" t="e">
        <f t="shared" si="0"/>
        <v>#N/A</v>
      </c>
      <c r="N41" s="17" t="e">
        <f t="shared" si="1"/>
        <v>#N/A</v>
      </c>
    </row>
    <row r="42" spans="1:15" x14ac:dyDescent="0.25">
      <c r="A42" s="12" t="s">
        <v>28</v>
      </c>
      <c r="B42" s="52" t="s">
        <v>28</v>
      </c>
      <c r="C42" s="53" t="s">
        <v>28</v>
      </c>
      <c r="D42" s="53" t="s">
        <v>28</v>
      </c>
      <c r="E42" s="53" t="s">
        <v>28</v>
      </c>
      <c r="F42" s="53" t="s">
        <v>28</v>
      </c>
      <c r="G42" s="53" t="s">
        <v>28</v>
      </c>
      <c r="H42" s="53" t="s">
        <v>28</v>
      </c>
      <c r="I42" s="53" t="s">
        <v>28</v>
      </c>
      <c r="J42" s="53" t="s">
        <v>28</v>
      </c>
      <c r="K42" s="54" t="s">
        <v>28</v>
      </c>
      <c r="M42" s="18" t="e">
        <f t="shared" si="0"/>
        <v>#N/A</v>
      </c>
      <c r="N42" s="17" t="e">
        <f t="shared" si="1"/>
        <v>#N/A</v>
      </c>
    </row>
    <row r="43" spans="1:15" x14ac:dyDescent="0.25">
      <c r="A43" s="12" t="s">
        <v>28</v>
      </c>
      <c r="B43" s="52" t="s">
        <v>28</v>
      </c>
      <c r="C43" s="53" t="s">
        <v>28</v>
      </c>
      <c r="D43" s="53" t="s">
        <v>28</v>
      </c>
      <c r="E43" s="53" t="s">
        <v>28</v>
      </c>
      <c r="F43" s="53" t="s">
        <v>28</v>
      </c>
      <c r="G43" s="53" t="s">
        <v>28</v>
      </c>
      <c r="H43" s="53" t="s">
        <v>28</v>
      </c>
      <c r="I43" s="53" t="s">
        <v>28</v>
      </c>
      <c r="J43" s="53" t="s">
        <v>28</v>
      </c>
      <c r="K43" s="54" t="s">
        <v>28</v>
      </c>
      <c r="M43" s="18" t="e">
        <f t="shared" si="0"/>
        <v>#N/A</v>
      </c>
      <c r="N43" s="17" t="e">
        <f t="shared" si="1"/>
        <v>#N/A</v>
      </c>
    </row>
    <row r="44" spans="1:15" ht="15.75" thickBot="1" x14ac:dyDescent="0.3">
      <c r="A44" s="12" t="s">
        <v>28</v>
      </c>
      <c r="B44" s="52" t="s">
        <v>28</v>
      </c>
      <c r="C44" s="53" t="s">
        <v>28</v>
      </c>
      <c r="D44" s="53" t="s">
        <v>28</v>
      </c>
      <c r="E44" s="53" t="s">
        <v>28</v>
      </c>
      <c r="F44" s="53" t="s">
        <v>28</v>
      </c>
      <c r="G44" s="53" t="s">
        <v>28</v>
      </c>
      <c r="H44" s="53" t="s">
        <v>28</v>
      </c>
      <c r="I44" s="53" t="s">
        <v>28</v>
      </c>
      <c r="J44" s="53" t="s">
        <v>28</v>
      </c>
      <c r="K44" s="54" t="s">
        <v>28</v>
      </c>
      <c r="M44" s="18" t="e">
        <f t="shared" si="0"/>
        <v>#N/A</v>
      </c>
      <c r="N44" s="17" t="e">
        <f t="shared" si="1"/>
        <v>#N/A</v>
      </c>
    </row>
    <row r="45" spans="1:15" ht="15.75" thickBot="1" x14ac:dyDescent="0.3">
      <c r="A45" s="13" t="s">
        <v>28</v>
      </c>
      <c r="B45" s="55" t="s">
        <v>28</v>
      </c>
      <c r="C45" s="56" t="s">
        <v>28</v>
      </c>
      <c r="D45" s="56" t="s">
        <v>28</v>
      </c>
      <c r="E45" s="56" t="s">
        <v>28</v>
      </c>
      <c r="F45" s="56" t="s">
        <v>28</v>
      </c>
      <c r="G45" s="56" t="s">
        <v>28</v>
      </c>
      <c r="H45" s="56" t="s">
        <v>28</v>
      </c>
      <c r="I45" s="56" t="s">
        <v>28</v>
      </c>
      <c r="J45" s="56" t="s">
        <v>28</v>
      </c>
      <c r="K45" s="57" t="s">
        <v>28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1</v>
      </c>
    </row>
    <row r="46" spans="1:15" x14ac:dyDescent="0.25">
      <c r="A46" s="11" t="s">
        <v>39</v>
      </c>
      <c r="B46" s="49">
        <v>2.7630056074505402E-3</v>
      </c>
      <c r="C46" s="50">
        <v>2.8291663078759931E-2</v>
      </c>
      <c r="D46" s="50">
        <v>2.9852106758659611E-2</v>
      </c>
      <c r="E46" s="50">
        <v>1.1555697469741583E-3</v>
      </c>
      <c r="F46" s="50">
        <v>9.7463614440754451E-3</v>
      </c>
      <c r="G46" s="50">
        <v>5.2185867381105838E-3</v>
      </c>
      <c r="H46" s="50">
        <v>1.4566554229874379E-3</v>
      </c>
      <c r="I46" s="50">
        <v>5.0312485434007355E-2</v>
      </c>
      <c r="J46" s="50">
        <v>8.0226619986638326E-4</v>
      </c>
      <c r="K46" s="51">
        <v>1.6156280538066836E-2</v>
      </c>
      <c r="M46" s="16" t="str">
        <f t="shared" si="0"/>
        <v>NINE</v>
      </c>
      <c r="N46" s="20" t="b">
        <f t="shared" si="1"/>
        <v>0</v>
      </c>
    </row>
    <row r="47" spans="1:15" x14ac:dyDescent="0.25">
      <c r="A47" s="12" t="s">
        <v>28</v>
      </c>
      <c r="B47" s="52" t="s">
        <v>28</v>
      </c>
      <c r="C47" s="53" t="s">
        <v>28</v>
      </c>
      <c r="D47" s="53" t="s">
        <v>28</v>
      </c>
      <c r="E47" s="53" t="s">
        <v>28</v>
      </c>
      <c r="F47" s="53" t="s">
        <v>28</v>
      </c>
      <c r="G47" s="53" t="s">
        <v>28</v>
      </c>
      <c r="H47" s="53" t="s">
        <v>28</v>
      </c>
      <c r="I47" s="53" t="s">
        <v>28</v>
      </c>
      <c r="J47" s="53" t="s">
        <v>28</v>
      </c>
      <c r="K47" s="54" t="s">
        <v>28</v>
      </c>
      <c r="M47" s="18" t="e">
        <f t="shared" si="0"/>
        <v>#N/A</v>
      </c>
      <c r="N47" s="17" t="e">
        <f t="shared" si="1"/>
        <v>#N/A</v>
      </c>
    </row>
    <row r="48" spans="1:15" x14ac:dyDescent="0.25">
      <c r="A48" s="12" t="s">
        <v>28</v>
      </c>
      <c r="B48" s="52" t="s">
        <v>28</v>
      </c>
      <c r="C48" s="53" t="s">
        <v>28</v>
      </c>
      <c r="D48" s="53" t="s">
        <v>28</v>
      </c>
      <c r="E48" s="53" t="s">
        <v>28</v>
      </c>
      <c r="F48" s="53" t="s">
        <v>28</v>
      </c>
      <c r="G48" s="53" t="s">
        <v>28</v>
      </c>
      <c r="H48" s="53" t="s">
        <v>28</v>
      </c>
      <c r="I48" s="53" t="s">
        <v>28</v>
      </c>
      <c r="J48" s="53" t="s">
        <v>28</v>
      </c>
      <c r="K48" s="54" t="s">
        <v>28</v>
      </c>
      <c r="M48" s="18" t="e">
        <f t="shared" si="0"/>
        <v>#N/A</v>
      </c>
      <c r="N48" s="17" t="e">
        <f t="shared" si="1"/>
        <v>#N/A</v>
      </c>
    </row>
    <row r="49" spans="1:15" x14ac:dyDescent="0.25">
      <c r="A49" s="12" t="s">
        <v>28</v>
      </c>
      <c r="B49" s="52" t="s">
        <v>28</v>
      </c>
      <c r="C49" s="53" t="s">
        <v>28</v>
      </c>
      <c r="D49" s="53" t="s">
        <v>28</v>
      </c>
      <c r="E49" s="53" t="s">
        <v>28</v>
      </c>
      <c r="F49" s="53" t="s">
        <v>28</v>
      </c>
      <c r="G49" s="53" t="s">
        <v>28</v>
      </c>
      <c r="H49" s="53" t="s">
        <v>28</v>
      </c>
      <c r="I49" s="53" t="s">
        <v>28</v>
      </c>
      <c r="J49" s="53" t="s">
        <v>28</v>
      </c>
      <c r="K49" s="54" t="s">
        <v>28</v>
      </c>
      <c r="M49" s="18" t="e">
        <f t="shared" si="0"/>
        <v>#N/A</v>
      </c>
      <c r="N49" s="17" t="e">
        <f t="shared" si="1"/>
        <v>#N/A</v>
      </c>
    </row>
    <row r="50" spans="1:15" x14ac:dyDescent="0.25">
      <c r="A50" s="12" t="s">
        <v>28</v>
      </c>
      <c r="B50" s="52" t="s">
        <v>28</v>
      </c>
      <c r="C50" s="53" t="s">
        <v>28</v>
      </c>
      <c r="D50" s="53" t="s">
        <v>28</v>
      </c>
      <c r="E50" s="53" t="s">
        <v>28</v>
      </c>
      <c r="F50" s="53" t="s">
        <v>28</v>
      </c>
      <c r="G50" s="53" t="s">
        <v>28</v>
      </c>
      <c r="H50" s="53" t="s">
        <v>28</v>
      </c>
      <c r="I50" s="53" t="s">
        <v>28</v>
      </c>
      <c r="J50" s="53" t="s">
        <v>28</v>
      </c>
      <c r="K50" s="54" t="s">
        <v>28</v>
      </c>
      <c r="M50" s="18" t="e">
        <f t="shared" si="0"/>
        <v>#N/A</v>
      </c>
      <c r="N50" s="17" t="e">
        <f t="shared" si="1"/>
        <v>#N/A</v>
      </c>
    </row>
    <row r="51" spans="1:15" x14ac:dyDescent="0.25">
      <c r="A51" s="12" t="s">
        <v>28</v>
      </c>
      <c r="B51" s="52" t="s">
        <v>28</v>
      </c>
      <c r="C51" s="53" t="s">
        <v>28</v>
      </c>
      <c r="D51" s="53" t="s">
        <v>28</v>
      </c>
      <c r="E51" s="53" t="s">
        <v>28</v>
      </c>
      <c r="F51" s="53" t="s">
        <v>28</v>
      </c>
      <c r="G51" s="53" t="s">
        <v>28</v>
      </c>
      <c r="H51" s="53" t="s">
        <v>28</v>
      </c>
      <c r="I51" s="53" t="s">
        <v>28</v>
      </c>
      <c r="J51" s="53" t="s">
        <v>28</v>
      </c>
      <c r="K51" s="54" t="s">
        <v>28</v>
      </c>
      <c r="M51" s="18" t="e">
        <f t="shared" si="0"/>
        <v>#N/A</v>
      </c>
      <c r="N51" s="17" t="e">
        <f t="shared" si="1"/>
        <v>#N/A</v>
      </c>
    </row>
    <row r="52" spans="1:15" x14ac:dyDescent="0.25">
      <c r="A52" s="12" t="s">
        <v>28</v>
      </c>
      <c r="B52" s="52" t="s">
        <v>28</v>
      </c>
      <c r="C52" s="53" t="s">
        <v>28</v>
      </c>
      <c r="D52" s="53" t="s">
        <v>28</v>
      </c>
      <c r="E52" s="53" t="s">
        <v>28</v>
      </c>
      <c r="F52" s="53" t="s">
        <v>28</v>
      </c>
      <c r="G52" s="53" t="s">
        <v>28</v>
      </c>
      <c r="H52" s="53" t="s">
        <v>28</v>
      </c>
      <c r="I52" s="53" t="s">
        <v>28</v>
      </c>
      <c r="J52" s="53" t="s">
        <v>28</v>
      </c>
      <c r="K52" s="54" t="s">
        <v>28</v>
      </c>
      <c r="M52" s="18" t="e">
        <f t="shared" si="0"/>
        <v>#N/A</v>
      </c>
      <c r="N52" s="17" t="e">
        <f t="shared" si="1"/>
        <v>#N/A</v>
      </c>
    </row>
    <row r="53" spans="1:15" x14ac:dyDescent="0.25">
      <c r="A53" s="12" t="s">
        <v>28</v>
      </c>
      <c r="B53" s="52" t="s">
        <v>28</v>
      </c>
      <c r="C53" s="53" t="s">
        <v>28</v>
      </c>
      <c r="D53" s="53" t="s">
        <v>28</v>
      </c>
      <c r="E53" s="53" t="s">
        <v>28</v>
      </c>
      <c r="F53" s="53" t="s">
        <v>28</v>
      </c>
      <c r="G53" s="53" t="s">
        <v>28</v>
      </c>
      <c r="H53" s="53" t="s">
        <v>28</v>
      </c>
      <c r="I53" s="53" t="s">
        <v>28</v>
      </c>
      <c r="J53" s="53" t="s">
        <v>28</v>
      </c>
      <c r="K53" s="54" t="s">
        <v>28</v>
      </c>
      <c r="M53" s="18" t="e">
        <f t="shared" si="0"/>
        <v>#N/A</v>
      </c>
      <c r="N53" s="17" t="e">
        <f t="shared" si="1"/>
        <v>#N/A</v>
      </c>
    </row>
    <row r="54" spans="1:15" ht="15.75" thickBot="1" x14ac:dyDescent="0.3">
      <c r="A54" s="12" t="s">
        <v>28</v>
      </c>
      <c r="B54" s="52" t="s">
        <v>28</v>
      </c>
      <c r="C54" s="53" t="s">
        <v>28</v>
      </c>
      <c r="D54" s="53" t="s">
        <v>28</v>
      </c>
      <c r="E54" s="53" t="s">
        <v>28</v>
      </c>
      <c r="F54" s="53" t="s">
        <v>28</v>
      </c>
      <c r="G54" s="53" t="s">
        <v>28</v>
      </c>
      <c r="H54" s="53" t="s">
        <v>28</v>
      </c>
      <c r="I54" s="53" t="s">
        <v>28</v>
      </c>
      <c r="J54" s="53" t="s">
        <v>28</v>
      </c>
      <c r="K54" s="54" t="s">
        <v>28</v>
      </c>
      <c r="M54" s="18" t="e">
        <f t="shared" si="0"/>
        <v>#N/A</v>
      </c>
      <c r="N54" s="17" t="e">
        <f t="shared" si="1"/>
        <v>#N/A</v>
      </c>
    </row>
    <row r="55" spans="1:15" ht="15.75" thickBot="1" x14ac:dyDescent="0.3">
      <c r="A55" s="13" t="s">
        <v>28</v>
      </c>
      <c r="B55" s="55" t="s">
        <v>28</v>
      </c>
      <c r="C55" s="56" t="s">
        <v>28</v>
      </c>
      <c r="D55" s="56" t="s">
        <v>28</v>
      </c>
      <c r="E55" s="56" t="s">
        <v>28</v>
      </c>
      <c r="F55" s="56" t="s">
        <v>28</v>
      </c>
      <c r="G55" s="56" t="s">
        <v>28</v>
      </c>
      <c r="H55" s="56" t="s">
        <v>28</v>
      </c>
      <c r="I55" s="56" t="s">
        <v>28</v>
      </c>
      <c r="J55" s="56" t="s">
        <v>28</v>
      </c>
      <c r="K55" s="57" t="s">
        <v>28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</v>
      </c>
    </row>
    <row r="56" spans="1:15" x14ac:dyDescent="0.25">
      <c r="A56" s="11" t="s">
        <v>40</v>
      </c>
      <c r="B56" s="49">
        <v>3.3110347620098783E-2</v>
      </c>
      <c r="C56" s="50">
        <v>1.2171135984230461E-3</v>
      </c>
      <c r="D56" s="50">
        <v>1.7353332187941127E-2</v>
      </c>
      <c r="E56" s="50">
        <v>9.5236344632073436E-3</v>
      </c>
      <c r="F56" s="50">
        <v>2.5232201962904641E-2</v>
      </c>
      <c r="G56" s="50">
        <v>7.6056977005089371E-4</v>
      </c>
      <c r="H56" s="50">
        <v>9.9551282772708527E-4</v>
      </c>
      <c r="I56" s="50">
        <v>1.2067606617233023E-2</v>
      </c>
      <c r="J56" s="50">
        <v>4.2903770513166052E-2</v>
      </c>
      <c r="K56" s="51">
        <v>1.1798037064511574E-2</v>
      </c>
      <c r="M56" s="16" t="str">
        <f t="shared" si="0"/>
        <v>SIX</v>
      </c>
      <c r="N56" s="20" t="b">
        <f t="shared" si="1"/>
        <v>1</v>
      </c>
    </row>
    <row r="57" spans="1:15" x14ac:dyDescent="0.25">
      <c r="A57" s="12" t="s">
        <v>28</v>
      </c>
      <c r="B57" s="52" t="s">
        <v>28</v>
      </c>
      <c r="C57" s="53" t="s">
        <v>28</v>
      </c>
      <c r="D57" s="53" t="s">
        <v>28</v>
      </c>
      <c r="E57" s="53" t="s">
        <v>28</v>
      </c>
      <c r="F57" s="53" t="s">
        <v>28</v>
      </c>
      <c r="G57" s="53" t="s">
        <v>28</v>
      </c>
      <c r="H57" s="53" t="s">
        <v>28</v>
      </c>
      <c r="I57" s="53" t="s">
        <v>28</v>
      </c>
      <c r="J57" s="53" t="s">
        <v>28</v>
      </c>
      <c r="K57" s="54" t="s">
        <v>28</v>
      </c>
      <c r="M57" s="18" t="e">
        <f t="shared" si="0"/>
        <v>#N/A</v>
      </c>
      <c r="N57" s="17" t="e">
        <f t="shared" si="1"/>
        <v>#N/A</v>
      </c>
    </row>
    <row r="58" spans="1:15" x14ac:dyDescent="0.25">
      <c r="A58" s="12" t="s">
        <v>28</v>
      </c>
      <c r="B58" s="52" t="s">
        <v>28</v>
      </c>
      <c r="C58" s="53" t="s">
        <v>28</v>
      </c>
      <c r="D58" s="53" t="s">
        <v>28</v>
      </c>
      <c r="E58" s="53" t="s">
        <v>28</v>
      </c>
      <c r="F58" s="53" t="s">
        <v>28</v>
      </c>
      <c r="G58" s="53" t="s">
        <v>28</v>
      </c>
      <c r="H58" s="53" t="s">
        <v>28</v>
      </c>
      <c r="I58" s="53" t="s">
        <v>28</v>
      </c>
      <c r="J58" s="53" t="s">
        <v>28</v>
      </c>
      <c r="K58" s="54" t="s">
        <v>28</v>
      </c>
      <c r="M58" s="18" t="e">
        <f t="shared" si="0"/>
        <v>#N/A</v>
      </c>
      <c r="N58" s="17" t="e">
        <f t="shared" si="1"/>
        <v>#N/A</v>
      </c>
    </row>
    <row r="59" spans="1:15" x14ac:dyDescent="0.25">
      <c r="A59" s="12" t="s">
        <v>28</v>
      </c>
      <c r="B59" s="52" t="s">
        <v>28</v>
      </c>
      <c r="C59" s="53" t="s">
        <v>28</v>
      </c>
      <c r="D59" s="53" t="s">
        <v>28</v>
      </c>
      <c r="E59" s="53" t="s">
        <v>28</v>
      </c>
      <c r="F59" s="53" t="s">
        <v>28</v>
      </c>
      <c r="G59" s="53" t="s">
        <v>28</v>
      </c>
      <c r="H59" s="53" t="s">
        <v>28</v>
      </c>
      <c r="I59" s="53" t="s">
        <v>28</v>
      </c>
      <c r="J59" s="53" t="s">
        <v>28</v>
      </c>
      <c r="K59" s="54" t="s">
        <v>28</v>
      </c>
      <c r="M59" s="18" t="e">
        <f t="shared" si="0"/>
        <v>#N/A</v>
      </c>
      <c r="N59" s="17" t="e">
        <f t="shared" si="1"/>
        <v>#N/A</v>
      </c>
    </row>
    <row r="60" spans="1:15" x14ac:dyDescent="0.25">
      <c r="A60" s="12" t="s">
        <v>28</v>
      </c>
      <c r="B60" s="52" t="s">
        <v>28</v>
      </c>
      <c r="C60" s="53" t="s">
        <v>28</v>
      </c>
      <c r="D60" s="53" t="s">
        <v>28</v>
      </c>
      <c r="E60" s="53" t="s">
        <v>28</v>
      </c>
      <c r="F60" s="53" t="s">
        <v>28</v>
      </c>
      <c r="G60" s="53" t="s">
        <v>28</v>
      </c>
      <c r="H60" s="53" t="s">
        <v>28</v>
      </c>
      <c r="I60" s="53" t="s">
        <v>28</v>
      </c>
      <c r="J60" s="53" t="s">
        <v>28</v>
      </c>
      <c r="K60" s="54" t="s">
        <v>28</v>
      </c>
      <c r="M60" s="18" t="e">
        <f t="shared" si="0"/>
        <v>#N/A</v>
      </c>
      <c r="N60" s="17" t="e">
        <f t="shared" si="1"/>
        <v>#N/A</v>
      </c>
    </row>
    <row r="61" spans="1:15" x14ac:dyDescent="0.25">
      <c r="A61" s="12" t="s">
        <v>28</v>
      </c>
      <c r="B61" s="52" t="s">
        <v>28</v>
      </c>
      <c r="C61" s="53" t="s">
        <v>28</v>
      </c>
      <c r="D61" s="53" t="s">
        <v>28</v>
      </c>
      <c r="E61" s="53" t="s">
        <v>28</v>
      </c>
      <c r="F61" s="53" t="s">
        <v>28</v>
      </c>
      <c r="G61" s="53" t="s">
        <v>28</v>
      </c>
      <c r="H61" s="53" t="s">
        <v>28</v>
      </c>
      <c r="I61" s="53" t="s">
        <v>28</v>
      </c>
      <c r="J61" s="53" t="s">
        <v>28</v>
      </c>
      <c r="K61" s="54" t="s">
        <v>28</v>
      </c>
      <c r="M61" s="18" t="e">
        <f t="shared" si="0"/>
        <v>#N/A</v>
      </c>
      <c r="N61" s="17" t="e">
        <f t="shared" si="1"/>
        <v>#N/A</v>
      </c>
    </row>
    <row r="62" spans="1:15" x14ac:dyDescent="0.25">
      <c r="A62" s="12" t="s">
        <v>28</v>
      </c>
      <c r="B62" s="52" t="s">
        <v>28</v>
      </c>
      <c r="C62" s="53" t="s">
        <v>28</v>
      </c>
      <c r="D62" s="53" t="s">
        <v>28</v>
      </c>
      <c r="E62" s="53" t="s">
        <v>28</v>
      </c>
      <c r="F62" s="53" t="s">
        <v>28</v>
      </c>
      <c r="G62" s="53" t="s">
        <v>28</v>
      </c>
      <c r="H62" s="53" t="s">
        <v>28</v>
      </c>
      <c r="I62" s="53" t="s">
        <v>28</v>
      </c>
      <c r="J62" s="53" t="s">
        <v>28</v>
      </c>
      <c r="K62" s="54" t="s">
        <v>28</v>
      </c>
      <c r="M62" s="18" t="e">
        <f t="shared" si="0"/>
        <v>#N/A</v>
      </c>
      <c r="N62" s="17" t="e">
        <f t="shared" si="1"/>
        <v>#N/A</v>
      </c>
    </row>
    <row r="63" spans="1:15" x14ac:dyDescent="0.25">
      <c r="A63" s="12" t="s">
        <v>28</v>
      </c>
      <c r="B63" s="52" t="s">
        <v>28</v>
      </c>
      <c r="C63" s="53" t="s">
        <v>28</v>
      </c>
      <c r="D63" s="53" t="s">
        <v>28</v>
      </c>
      <c r="E63" s="53" t="s">
        <v>28</v>
      </c>
      <c r="F63" s="53" t="s">
        <v>28</v>
      </c>
      <c r="G63" s="53" t="s">
        <v>28</v>
      </c>
      <c r="H63" s="53" t="s">
        <v>28</v>
      </c>
      <c r="I63" s="53" t="s">
        <v>28</v>
      </c>
      <c r="J63" s="53" t="s">
        <v>28</v>
      </c>
      <c r="K63" s="54" t="s">
        <v>28</v>
      </c>
      <c r="M63" s="18" t="e">
        <f t="shared" si="0"/>
        <v>#N/A</v>
      </c>
      <c r="N63" s="17" t="e">
        <f t="shared" si="1"/>
        <v>#N/A</v>
      </c>
    </row>
    <row r="64" spans="1:15" ht="15.75" thickBot="1" x14ac:dyDescent="0.3">
      <c r="A64" s="12" t="s">
        <v>28</v>
      </c>
      <c r="B64" s="52" t="s">
        <v>28</v>
      </c>
      <c r="C64" s="53" t="s">
        <v>28</v>
      </c>
      <c r="D64" s="53" t="s">
        <v>28</v>
      </c>
      <c r="E64" s="53" t="s">
        <v>28</v>
      </c>
      <c r="F64" s="53" t="s">
        <v>28</v>
      </c>
      <c r="G64" s="53" t="s">
        <v>28</v>
      </c>
      <c r="H64" s="53" t="s">
        <v>28</v>
      </c>
      <c r="I64" s="53" t="s">
        <v>28</v>
      </c>
      <c r="J64" s="53" t="s">
        <v>28</v>
      </c>
      <c r="K64" s="54" t="s">
        <v>28</v>
      </c>
      <c r="M64" s="18" t="e">
        <f t="shared" si="0"/>
        <v>#N/A</v>
      </c>
      <c r="N64" s="17" t="e">
        <f t="shared" si="1"/>
        <v>#N/A</v>
      </c>
    </row>
    <row r="65" spans="1:15" ht="15.75" thickBot="1" x14ac:dyDescent="0.3">
      <c r="A65" s="13" t="s">
        <v>28</v>
      </c>
      <c r="B65" s="55" t="s">
        <v>28</v>
      </c>
      <c r="C65" s="56" t="s">
        <v>28</v>
      </c>
      <c r="D65" s="56" t="s">
        <v>28</v>
      </c>
      <c r="E65" s="56" t="s">
        <v>28</v>
      </c>
      <c r="F65" s="56" t="s">
        <v>28</v>
      </c>
      <c r="G65" s="56" t="s">
        <v>28</v>
      </c>
      <c r="H65" s="56" t="s">
        <v>28</v>
      </c>
      <c r="I65" s="56" t="s">
        <v>28</v>
      </c>
      <c r="J65" s="56" t="s">
        <v>28</v>
      </c>
      <c r="K65" s="57" t="s">
        <v>28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1</v>
      </c>
    </row>
    <row r="66" spans="1:15" x14ac:dyDescent="0.25">
      <c r="A66" s="11" t="s">
        <v>41</v>
      </c>
      <c r="B66" s="49">
        <v>2.2985517387022064E-2</v>
      </c>
      <c r="C66" s="50">
        <v>9.6052570474390864E-3</v>
      </c>
      <c r="D66" s="50">
        <v>2.1204525760129704E-2</v>
      </c>
      <c r="E66" s="50">
        <v>6.9399105425797664E-3</v>
      </c>
      <c r="F66" s="50">
        <v>1.6932224148128755E-2</v>
      </c>
      <c r="G66" s="50">
        <v>4.6749028416340419E-3</v>
      </c>
      <c r="H66" s="50">
        <v>4.6419999022450503E-4</v>
      </c>
      <c r="I66" s="50">
        <v>3.3259396023194235E-2</v>
      </c>
      <c r="J66" s="50">
        <v>3.153227261604595E-2</v>
      </c>
      <c r="K66" s="51">
        <v>1.5850306892602778E-2</v>
      </c>
      <c r="M66" s="16" t="str">
        <f t="shared" si="0"/>
        <v>SEVEN</v>
      </c>
      <c r="N66" s="20" t="b">
        <f t="shared" si="1"/>
        <v>1</v>
      </c>
    </row>
    <row r="67" spans="1:15" x14ac:dyDescent="0.25">
      <c r="A67" s="12" t="s">
        <v>28</v>
      </c>
      <c r="B67" s="52" t="s">
        <v>28</v>
      </c>
      <c r="C67" s="53" t="s">
        <v>28</v>
      </c>
      <c r="D67" s="53" t="s">
        <v>28</v>
      </c>
      <c r="E67" s="53" t="s">
        <v>28</v>
      </c>
      <c r="F67" s="53" t="s">
        <v>28</v>
      </c>
      <c r="G67" s="53" t="s">
        <v>28</v>
      </c>
      <c r="H67" s="53" t="s">
        <v>28</v>
      </c>
      <c r="I67" s="53" t="s">
        <v>28</v>
      </c>
      <c r="J67" s="53" t="s">
        <v>28</v>
      </c>
      <c r="K67" s="54" t="s">
        <v>28</v>
      </c>
      <c r="M67" s="18" t="e">
        <f t="shared" si="0"/>
        <v>#N/A</v>
      </c>
      <c r="N67" s="17" t="e">
        <f t="shared" si="1"/>
        <v>#N/A</v>
      </c>
    </row>
    <row r="68" spans="1:15" x14ac:dyDescent="0.25">
      <c r="A68" s="12" t="s">
        <v>28</v>
      </c>
      <c r="B68" s="52" t="s">
        <v>28</v>
      </c>
      <c r="C68" s="53" t="s">
        <v>28</v>
      </c>
      <c r="D68" s="53" t="s">
        <v>28</v>
      </c>
      <c r="E68" s="53" t="s">
        <v>28</v>
      </c>
      <c r="F68" s="53" t="s">
        <v>28</v>
      </c>
      <c r="G68" s="53" t="s">
        <v>28</v>
      </c>
      <c r="H68" s="53" t="s">
        <v>28</v>
      </c>
      <c r="I68" s="53" t="s">
        <v>28</v>
      </c>
      <c r="J68" s="53" t="s">
        <v>28</v>
      </c>
      <c r="K68" s="54" t="s">
        <v>28</v>
      </c>
      <c r="M68" s="18" t="e">
        <f t="shared" si="0"/>
        <v>#N/A</v>
      </c>
      <c r="N68" s="17" t="e">
        <f t="shared" si="1"/>
        <v>#N/A</v>
      </c>
    </row>
    <row r="69" spans="1:15" x14ac:dyDescent="0.25">
      <c r="A69" s="12" t="s">
        <v>28</v>
      </c>
      <c r="B69" s="52" t="s">
        <v>28</v>
      </c>
      <c r="C69" s="53" t="s">
        <v>28</v>
      </c>
      <c r="D69" s="53" t="s">
        <v>28</v>
      </c>
      <c r="E69" s="53" t="s">
        <v>28</v>
      </c>
      <c r="F69" s="53" t="s">
        <v>28</v>
      </c>
      <c r="G69" s="53" t="s">
        <v>28</v>
      </c>
      <c r="H69" s="53" t="s">
        <v>28</v>
      </c>
      <c r="I69" s="53" t="s">
        <v>28</v>
      </c>
      <c r="J69" s="53" t="s">
        <v>28</v>
      </c>
      <c r="K69" s="54" t="s">
        <v>28</v>
      </c>
      <c r="M69" s="18" t="e">
        <f t="shared" si="0"/>
        <v>#N/A</v>
      </c>
      <c r="N69" s="17" t="e">
        <f t="shared" si="1"/>
        <v>#N/A</v>
      </c>
    </row>
    <row r="70" spans="1:15" x14ac:dyDescent="0.25">
      <c r="A70" s="12" t="s">
        <v>28</v>
      </c>
      <c r="B70" s="52" t="s">
        <v>28</v>
      </c>
      <c r="C70" s="53" t="s">
        <v>28</v>
      </c>
      <c r="D70" s="53" t="s">
        <v>28</v>
      </c>
      <c r="E70" s="53" t="s">
        <v>28</v>
      </c>
      <c r="F70" s="53" t="s">
        <v>28</v>
      </c>
      <c r="G70" s="53" t="s">
        <v>28</v>
      </c>
      <c r="H70" s="53" t="s">
        <v>28</v>
      </c>
      <c r="I70" s="53" t="s">
        <v>28</v>
      </c>
      <c r="J70" s="53" t="s">
        <v>28</v>
      </c>
      <c r="K70" s="54" t="s">
        <v>28</v>
      </c>
      <c r="M70" s="18" t="e">
        <f t="shared" ref="M70:M105" si="2">INDEX($B$5:$K$5,MATCH(MIN($B70:$K70),$B70:$K70,0))</f>
        <v>#N/A</v>
      </c>
      <c r="N70" s="17" t="e">
        <f t="shared" ref="N70:N105" si="3">$M70 = $A70</f>
        <v>#N/A</v>
      </c>
    </row>
    <row r="71" spans="1:15" x14ac:dyDescent="0.25">
      <c r="A71" s="12" t="s">
        <v>28</v>
      </c>
      <c r="B71" s="52" t="s">
        <v>28</v>
      </c>
      <c r="C71" s="53" t="s">
        <v>28</v>
      </c>
      <c r="D71" s="53" t="s">
        <v>28</v>
      </c>
      <c r="E71" s="53" t="s">
        <v>28</v>
      </c>
      <c r="F71" s="53" t="s">
        <v>28</v>
      </c>
      <c r="G71" s="53" t="s">
        <v>28</v>
      </c>
      <c r="H71" s="53" t="s">
        <v>28</v>
      </c>
      <c r="I71" s="53" t="s">
        <v>28</v>
      </c>
      <c r="J71" s="53" t="s">
        <v>28</v>
      </c>
      <c r="K71" s="54" t="s">
        <v>28</v>
      </c>
      <c r="M71" s="18" t="e">
        <f t="shared" si="2"/>
        <v>#N/A</v>
      </c>
      <c r="N71" s="17" t="e">
        <f t="shared" si="3"/>
        <v>#N/A</v>
      </c>
    </row>
    <row r="72" spans="1:15" x14ac:dyDescent="0.25">
      <c r="A72" s="12" t="s">
        <v>28</v>
      </c>
      <c r="B72" s="52" t="s">
        <v>28</v>
      </c>
      <c r="C72" s="53" t="s">
        <v>28</v>
      </c>
      <c r="D72" s="53" t="s">
        <v>28</v>
      </c>
      <c r="E72" s="53" t="s">
        <v>28</v>
      </c>
      <c r="F72" s="53" t="s">
        <v>28</v>
      </c>
      <c r="G72" s="53" t="s">
        <v>28</v>
      </c>
      <c r="H72" s="53" t="s">
        <v>28</v>
      </c>
      <c r="I72" s="53" t="s">
        <v>28</v>
      </c>
      <c r="J72" s="53" t="s">
        <v>28</v>
      </c>
      <c r="K72" s="54" t="s">
        <v>28</v>
      </c>
      <c r="M72" s="18" t="e">
        <f t="shared" si="2"/>
        <v>#N/A</v>
      </c>
      <c r="N72" s="17" t="e">
        <f t="shared" si="3"/>
        <v>#N/A</v>
      </c>
    </row>
    <row r="73" spans="1:15" x14ac:dyDescent="0.25">
      <c r="A73" s="12" t="s">
        <v>28</v>
      </c>
      <c r="B73" s="52" t="s">
        <v>28</v>
      </c>
      <c r="C73" s="53" t="s">
        <v>28</v>
      </c>
      <c r="D73" s="53" t="s">
        <v>28</v>
      </c>
      <c r="E73" s="53" t="s">
        <v>28</v>
      </c>
      <c r="F73" s="53" t="s">
        <v>28</v>
      </c>
      <c r="G73" s="53" t="s">
        <v>28</v>
      </c>
      <c r="H73" s="53" t="s">
        <v>28</v>
      </c>
      <c r="I73" s="53" t="s">
        <v>28</v>
      </c>
      <c r="J73" s="53" t="s">
        <v>28</v>
      </c>
      <c r="K73" s="54" t="s">
        <v>28</v>
      </c>
      <c r="M73" s="18" t="e">
        <f t="shared" si="2"/>
        <v>#N/A</v>
      </c>
      <c r="N73" s="17" t="e">
        <f t="shared" si="3"/>
        <v>#N/A</v>
      </c>
    </row>
    <row r="74" spans="1:15" ht="15.75" thickBot="1" x14ac:dyDescent="0.3">
      <c r="A74" s="12" t="s">
        <v>28</v>
      </c>
      <c r="B74" s="52" t="s">
        <v>28</v>
      </c>
      <c r="C74" s="53" t="s">
        <v>28</v>
      </c>
      <c r="D74" s="53" t="s">
        <v>28</v>
      </c>
      <c r="E74" s="53" t="s">
        <v>28</v>
      </c>
      <c r="F74" s="53" t="s">
        <v>28</v>
      </c>
      <c r="G74" s="53" t="s">
        <v>28</v>
      </c>
      <c r="H74" s="53" t="s">
        <v>28</v>
      </c>
      <c r="I74" s="53" t="s">
        <v>28</v>
      </c>
      <c r="J74" s="53" t="s">
        <v>28</v>
      </c>
      <c r="K74" s="54" t="s">
        <v>28</v>
      </c>
      <c r="M74" s="18" t="e">
        <f t="shared" si="2"/>
        <v>#N/A</v>
      </c>
      <c r="N74" s="17" t="e">
        <f t="shared" si="3"/>
        <v>#N/A</v>
      </c>
    </row>
    <row r="75" spans="1:15" ht="15.75" thickBot="1" x14ac:dyDescent="0.3">
      <c r="A75" s="13" t="s">
        <v>28</v>
      </c>
      <c r="B75" s="55" t="s">
        <v>28</v>
      </c>
      <c r="C75" s="56" t="s">
        <v>28</v>
      </c>
      <c r="D75" s="56" t="s">
        <v>28</v>
      </c>
      <c r="E75" s="56" t="s">
        <v>28</v>
      </c>
      <c r="F75" s="56" t="s">
        <v>28</v>
      </c>
      <c r="G75" s="56" t="s">
        <v>28</v>
      </c>
      <c r="H75" s="56" t="s">
        <v>28</v>
      </c>
      <c r="I75" s="56" t="s">
        <v>28</v>
      </c>
      <c r="J75" s="56" t="s">
        <v>28</v>
      </c>
      <c r="K75" s="57" t="s">
        <v>28</v>
      </c>
      <c r="M75" s="19" t="e">
        <f t="shared" si="2"/>
        <v>#N/A</v>
      </c>
      <c r="N75" s="21" t="e">
        <f t="shared" si="3"/>
        <v>#N/A</v>
      </c>
      <c r="O75" s="30">
        <f>COUNTIF($N66:$N75,TRUE)/(10 - COUNTIF($N66:$N75,"#N/A"))</f>
        <v>1</v>
      </c>
    </row>
    <row r="76" spans="1:15" x14ac:dyDescent="0.25">
      <c r="A76" s="11" t="s">
        <v>42</v>
      </c>
      <c r="B76" s="49">
        <v>4.6926868905159368E-2</v>
      </c>
      <c r="C76" s="50">
        <v>1.9483598366424285E-2</v>
      </c>
      <c r="D76" s="50">
        <v>8.596309788198489E-3</v>
      </c>
      <c r="E76" s="50">
        <v>1.5715473085001465E-2</v>
      </c>
      <c r="F76" s="50">
        <v>2.9516062423653334E-2</v>
      </c>
      <c r="G76" s="50">
        <v>8.4334895365162504E-3</v>
      </c>
      <c r="H76" s="50">
        <v>4.3009594791672545E-3</v>
      </c>
      <c r="I76" s="50">
        <v>2.7374885493514939E-2</v>
      </c>
      <c r="J76" s="50">
        <v>3.601939443255596E-2</v>
      </c>
      <c r="K76" s="51">
        <v>2.0117275213785202E-2</v>
      </c>
      <c r="M76" s="16" t="str">
        <f t="shared" si="2"/>
        <v>SEVEN</v>
      </c>
      <c r="N76" s="20" t="b">
        <f t="shared" si="3"/>
        <v>0</v>
      </c>
    </row>
    <row r="77" spans="1:15" x14ac:dyDescent="0.25">
      <c r="A77" s="12" t="s">
        <v>28</v>
      </c>
      <c r="B77" s="52" t="s">
        <v>28</v>
      </c>
      <c r="C77" s="53" t="s">
        <v>28</v>
      </c>
      <c r="D77" s="53" t="s">
        <v>28</v>
      </c>
      <c r="E77" s="53" t="s">
        <v>28</v>
      </c>
      <c r="F77" s="53" t="s">
        <v>28</v>
      </c>
      <c r="G77" s="53" t="s">
        <v>28</v>
      </c>
      <c r="H77" s="53" t="s">
        <v>28</v>
      </c>
      <c r="I77" s="53" t="s">
        <v>28</v>
      </c>
      <c r="J77" s="53" t="s">
        <v>28</v>
      </c>
      <c r="K77" s="54" t="s">
        <v>28</v>
      </c>
      <c r="M77" s="18" t="e">
        <f t="shared" si="2"/>
        <v>#N/A</v>
      </c>
      <c r="N77" s="17" t="e">
        <f t="shared" si="3"/>
        <v>#N/A</v>
      </c>
    </row>
    <row r="78" spans="1:15" x14ac:dyDescent="0.25">
      <c r="A78" s="12" t="s">
        <v>28</v>
      </c>
      <c r="B78" s="52" t="s">
        <v>28</v>
      </c>
      <c r="C78" s="53" t="s">
        <v>28</v>
      </c>
      <c r="D78" s="53" t="s">
        <v>28</v>
      </c>
      <c r="E78" s="53" t="s">
        <v>28</v>
      </c>
      <c r="F78" s="53" t="s">
        <v>28</v>
      </c>
      <c r="G78" s="53" t="s">
        <v>28</v>
      </c>
      <c r="H78" s="53" t="s">
        <v>28</v>
      </c>
      <c r="I78" s="53" t="s">
        <v>28</v>
      </c>
      <c r="J78" s="53" t="s">
        <v>28</v>
      </c>
      <c r="K78" s="54" t="s">
        <v>28</v>
      </c>
      <c r="M78" s="18" t="e">
        <f t="shared" si="2"/>
        <v>#N/A</v>
      </c>
      <c r="N78" s="17" t="e">
        <f t="shared" si="3"/>
        <v>#N/A</v>
      </c>
    </row>
    <row r="79" spans="1:15" x14ac:dyDescent="0.25">
      <c r="A79" s="12" t="s">
        <v>28</v>
      </c>
      <c r="B79" s="52" t="s">
        <v>28</v>
      </c>
      <c r="C79" s="53" t="s">
        <v>28</v>
      </c>
      <c r="D79" s="53" t="s">
        <v>28</v>
      </c>
      <c r="E79" s="53" t="s">
        <v>28</v>
      </c>
      <c r="F79" s="53" t="s">
        <v>28</v>
      </c>
      <c r="G79" s="53" t="s">
        <v>28</v>
      </c>
      <c r="H79" s="53" t="s">
        <v>28</v>
      </c>
      <c r="I79" s="53" t="s">
        <v>28</v>
      </c>
      <c r="J79" s="53" t="s">
        <v>28</v>
      </c>
      <c r="K79" s="54" t="s">
        <v>28</v>
      </c>
      <c r="M79" s="18" t="e">
        <f t="shared" si="2"/>
        <v>#N/A</v>
      </c>
      <c r="N79" s="17" t="e">
        <f t="shared" si="3"/>
        <v>#N/A</v>
      </c>
    </row>
    <row r="80" spans="1:15" x14ac:dyDescent="0.25">
      <c r="A80" s="12" t="s">
        <v>28</v>
      </c>
      <c r="B80" s="52" t="s">
        <v>28</v>
      </c>
      <c r="C80" s="53" t="s">
        <v>28</v>
      </c>
      <c r="D80" s="53" t="s">
        <v>28</v>
      </c>
      <c r="E80" s="53" t="s">
        <v>28</v>
      </c>
      <c r="F80" s="53" t="s">
        <v>28</v>
      </c>
      <c r="G80" s="53" t="s">
        <v>28</v>
      </c>
      <c r="H80" s="53" t="s">
        <v>28</v>
      </c>
      <c r="I80" s="53" t="s">
        <v>28</v>
      </c>
      <c r="J80" s="53" t="s">
        <v>28</v>
      </c>
      <c r="K80" s="54" t="s">
        <v>28</v>
      </c>
      <c r="M80" s="18" t="e">
        <f t="shared" si="2"/>
        <v>#N/A</v>
      </c>
      <c r="N80" s="17" t="e">
        <f t="shared" si="3"/>
        <v>#N/A</v>
      </c>
    </row>
    <row r="81" spans="1:15" x14ac:dyDescent="0.25">
      <c r="A81" s="12" t="s">
        <v>28</v>
      </c>
      <c r="B81" s="52" t="s">
        <v>28</v>
      </c>
      <c r="C81" s="53" t="s">
        <v>28</v>
      </c>
      <c r="D81" s="53" t="s">
        <v>28</v>
      </c>
      <c r="E81" s="53" t="s">
        <v>28</v>
      </c>
      <c r="F81" s="53" t="s">
        <v>28</v>
      </c>
      <c r="G81" s="53" t="s">
        <v>28</v>
      </c>
      <c r="H81" s="53" t="s">
        <v>28</v>
      </c>
      <c r="I81" s="53" t="s">
        <v>28</v>
      </c>
      <c r="J81" s="53" t="s">
        <v>28</v>
      </c>
      <c r="K81" s="54" t="s">
        <v>28</v>
      </c>
      <c r="M81" s="18" t="e">
        <f t="shared" si="2"/>
        <v>#N/A</v>
      </c>
      <c r="N81" s="17" t="e">
        <f t="shared" si="3"/>
        <v>#N/A</v>
      </c>
    </row>
    <row r="82" spans="1:15" x14ac:dyDescent="0.25">
      <c r="A82" s="12" t="s">
        <v>28</v>
      </c>
      <c r="B82" s="52" t="s">
        <v>28</v>
      </c>
      <c r="C82" s="53" t="s">
        <v>28</v>
      </c>
      <c r="D82" s="53" t="s">
        <v>28</v>
      </c>
      <c r="E82" s="53" t="s">
        <v>28</v>
      </c>
      <c r="F82" s="53" t="s">
        <v>28</v>
      </c>
      <c r="G82" s="53" t="s">
        <v>28</v>
      </c>
      <c r="H82" s="53" t="s">
        <v>28</v>
      </c>
      <c r="I82" s="53" t="s">
        <v>28</v>
      </c>
      <c r="J82" s="53" t="s">
        <v>28</v>
      </c>
      <c r="K82" s="54" t="s">
        <v>28</v>
      </c>
      <c r="M82" s="18" t="e">
        <f t="shared" si="2"/>
        <v>#N/A</v>
      </c>
      <c r="N82" s="17" t="e">
        <f t="shared" si="3"/>
        <v>#N/A</v>
      </c>
    </row>
    <row r="83" spans="1:15" x14ac:dyDescent="0.25">
      <c r="A83" s="12" t="s">
        <v>28</v>
      </c>
      <c r="B83" s="52" t="s">
        <v>28</v>
      </c>
      <c r="C83" s="53" t="s">
        <v>28</v>
      </c>
      <c r="D83" s="53" t="s">
        <v>28</v>
      </c>
      <c r="E83" s="53" t="s">
        <v>28</v>
      </c>
      <c r="F83" s="53" t="s">
        <v>28</v>
      </c>
      <c r="G83" s="53" t="s">
        <v>28</v>
      </c>
      <c r="H83" s="53" t="s">
        <v>28</v>
      </c>
      <c r="I83" s="53" t="s">
        <v>28</v>
      </c>
      <c r="J83" s="53" t="s">
        <v>28</v>
      </c>
      <c r="K83" s="54" t="s">
        <v>28</v>
      </c>
      <c r="M83" s="18" t="e">
        <f t="shared" si="2"/>
        <v>#N/A</v>
      </c>
      <c r="N83" s="17" t="e">
        <f t="shared" si="3"/>
        <v>#N/A</v>
      </c>
    </row>
    <row r="84" spans="1:15" ht="15.75" thickBot="1" x14ac:dyDescent="0.3">
      <c r="A84" s="12" t="s">
        <v>28</v>
      </c>
      <c r="B84" s="52" t="s">
        <v>28</v>
      </c>
      <c r="C84" s="53" t="s">
        <v>28</v>
      </c>
      <c r="D84" s="53" t="s">
        <v>28</v>
      </c>
      <c r="E84" s="53" t="s">
        <v>28</v>
      </c>
      <c r="F84" s="53" t="s">
        <v>28</v>
      </c>
      <c r="G84" s="53" t="s">
        <v>28</v>
      </c>
      <c r="H84" s="53" t="s">
        <v>28</v>
      </c>
      <c r="I84" s="53" t="s">
        <v>28</v>
      </c>
      <c r="J84" s="53" t="s">
        <v>28</v>
      </c>
      <c r="K84" s="54" t="s">
        <v>28</v>
      </c>
      <c r="M84" s="18" t="e">
        <f t="shared" si="2"/>
        <v>#N/A</v>
      </c>
      <c r="N84" s="17" t="e">
        <f t="shared" si="3"/>
        <v>#N/A</v>
      </c>
    </row>
    <row r="85" spans="1:15" ht="15.75" thickBot="1" x14ac:dyDescent="0.3">
      <c r="A85" s="13" t="s">
        <v>28</v>
      </c>
      <c r="B85" s="55" t="s">
        <v>28</v>
      </c>
      <c r="C85" s="56" t="s">
        <v>28</v>
      </c>
      <c r="D85" s="56" t="s">
        <v>28</v>
      </c>
      <c r="E85" s="56" t="s">
        <v>28</v>
      </c>
      <c r="F85" s="56" t="s">
        <v>28</v>
      </c>
      <c r="G85" s="56" t="s">
        <v>28</v>
      </c>
      <c r="H85" s="56" t="s">
        <v>28</v>
      </c>
      <c r="I85" s="56" t="s">
        <v>28</v>
      </c>
      <c r="J85" s="56" t="s">
        <v>28</v>
      </c>
      <c r="K85" s="57" t="s">
        <v>28</v>
      </c>
      <c r="M85" s="19" t="e">
        <f t="shared" si="2"/>
        <v>#N/A</v>
      </c>
      <c r="N85" s="21" t="e">
        <f t="shared" si="3"/>
        <v>#N/A</v>
      </c>
      <c r="O85" s="30">
        <f>COUNTIF($N76:$N85,TRUE)/(10 - COUNTIF($N76:$N85,"#N/A"))</f>
        <v>0</v>
      </c>
    </row>
    <row r="86" spans="1:15" x14ac:dyDescent="0.25">
      <c r="A86" s="11" t="s">
        <v>43</v>
      </c>
      <c r="B86" s="49">
        <v>1.5013630018098634E-2</v>
      </c>
      <c r="C86" s="50">
        <v>1.9874587761635025E-2</v>
      </c>
      <c r="D86" s="50">
        <v>1.7906684544518332E-2</v>
      </c>
      <c r="E86" s="50">
        <v>2.8870274507218005E-3</v>
      </c>
      <c r="F86" s="50">
        <v>5.1536022309175561E-3</v>
      </c>
      <c r="G86" s="50">
        <v>6.8049240341850892E-3</v>
      </c>
      <c r="H86" s="50">
        <v>3.0335064049515845E-3</v>
      </c>
      <c r="I86" s="50">
        <v>4.1533107157640657E-2</v>
      </c>
      <c r="J86" s="50">
        <v>1.4631278455153454E-2</v>
      </c>
      <c r="K86" s="51">
        <v>1.1646359367898804E-2</v>
      </c>
      <c r="M86" s="16" t="str">
        <f t="shared" si="2"/>
        <v>FOUR</v>
      </c>
      <c r="N86" s="20" t="b">
        <f t="shared" si="3"/>
        <v>0</v>
      </c>
    </row>
    <row r="87" spans="1:15" x14ac:dyDescent="0.25">
      <c r="A87" s="12" t="s">
        <v>28</v>
      </c>
      <c r="B87" s="52" t="s">
        <v>28</v>
      </c>
      <c r="C87" s="53" t="s">
        <v>28</v>
      </c>
      <c r="D87" s="53" t="s">
        <v>28</v>
      </c>
      <c r="E87" s="53" t="s">
        <v>28</v>
      </c>
      <c r="F87" s="53" t="s">
        <v>28</v>
      </c>
      <c r="G87" s="53" t="s">
        <v>28</v>
      </c>
      <c r="H87" s="53" t="s">
        <v>28</v>
      </c>
      <c r="I87" s="53" t="s">
        <v>28</v>
      </c>
      <c r="J87" s="53" t="s">
        <v>28</v>
      </c>
      <c r="K87" s="54" t="s">
        <v>28</v>
      </c>
      <c r="M87" s="18" t="e">
        <f t="shared" si="2"/>
        <v>#N/A</v>
      </c>
      <c r="N87" s="17" t="e">
        <f t="shared" si="3"/>
        <v>#N/A</v>
      </c>
    </row>
    <row r="88" spans="1:15" x14ac:dyDescent="0.25">
      <c r="A88" s="12" t="s">
        <v>28</v>
      </c>
      <c r="B88" s="52" t="s">
        <v>28</v>
      </c>
      <c r="C88" s="53" t="s">
        <v>28</v>
      </c>
      <c r="D88" s="53" t="s">
        <v>28</v>
      </c>
      <c r="E88" s="53" t="s">
        <v>28</v>
      </c>
      <c r="F88" s="53" t="s">
        <v>28</v>
      </c>
      <c r="G88" s="53" t="s">
        <v>28</v>
      </c>
      <c r="H88" s="53" t="s">
        <v>28</v>
      </c>
      <c r="I88" s="53" t="s">
        <v>28</v>
      </c>
      <c r="J88" s="53" t="s">
        <v>28</v>
      </c>
      <c r="K88" s="54" t="s">
        <v>28</v>
      </c>
      <c r="M88" s="18" t="e">
        <f t="shared" si="2"/>
        <v>#N/A</v>
      </c>
      <c r="N88" s="17" t="e">
        <f t="shared" si="3"/>
        <v>#N/A</v>
      </c>
    </row>
    <row r="89" spans="1:15" x14ac:dyDescent="0.25">
      <c r="A89" s="12" t="s">
        <v>28</v>
      </c>
      <c r="B89" s="52" t="s">
        <v>28</v>
      </c>
      <c r="C89" s="53" t="s">
        <v>28</v>
      </c>
      <c r="D89" s="53" t="s">
        <v>28</v>
      </c>
      <c r="E89" s="53" t="s">
        <v>28</v>
      </c>
      <c r="F89" s="53" t="s">
        <v>28</v>
      </c>
      <c r="G89" s="53" t="s">
        <v>28</v>
      </c>
      <c r="H89" s="53" t="s">
        <v>28</v>
      </c>
      <c r="I89" s="53" t="s">
        <v>28</v>
      </c>
      <c r="J89" s="53" t="s">
        <v>28</v>
      </c>
      <c r="K89" s="54" t="s">
        <v>28</v>
      </c>
      <c r="M89" s="18" t="e">
        <f t="shared" si="2"/>
        <v>#N/A</v>
      </c>
      <c r="N89" s="17" t="e">
        <f t="shared" si="3"/>
        <v>#N/A</v>
      </c>
    </row>
    <row r="90" spans="1:15" x14ac:dyDescent="0.25">
      <c r="A90" s="12" t="s">
        <v>28</v>
      </c>
      <c r="B90" s="52" t="s">
        <v>28</v>
      </c>
      <c r="C90" s="53" t="s">
        <v>28</v>
      </c>
      <c r="D90" s="53" t="s">
        <v>28</v>
      </c>
      <c r="E90" s="53" t="s">
        <v>28</v>
      </c>
      <c r="F90" s="53" t="s">
        <v>28</v>
      </c>
      <c r="G90" s="53" t="s">
        <v>28</v>
      </c>
      <c r="H90" s="53" t="s">
        <v>28</v>
      </c>
      <c r="I90" s="53" t="s">
        <v>28</v>
      </c>
      <c r="J90" s="53" t="s">
        <v>28</v>
      </c>
      <c r="K90" s="54" t="s">
        <v>28</v>
      </c>
      <c r="M90" s="18" t="e">
        <f t="shared" si="2"/>
        <v>#N/A</v>
      </c>
      <c r="N90" s="17" t="e">
        <f t="shared" si="3"/>
        <v>#N/A</v>
      </c>
    </row>
    <row r="91" spans="1:15" x14ac:dyDescent="0.25">
      <c r="A91" s="12" t="s">
        <v>28</v>
      </c>
      <c r="B91" s="52" t="s">
        <v>28</v>
      </c>
      <c r="C91" s="53" t="s">
        <v>28</v>
      </c>
      <c r="D91" s="53" t="s">
        <v>28</v>
      </c>
      <c r="E91" s="53" t="s">
        <v>28</v>
      </c>
      <c r="F91" s="53" t="s">
        <v>28</v>
      </c>
      <c r="G91" s="53" t="s">
        <v>28</v>
      </c>
      <c r="H91" s="53" t="s">
        <v>28</v>
      </c>
      <c r="I91" s="53" t="s">
        <v>28</v>
      </c>
      <c r="J91" s="53" t="s">
        <v>28</v>
      </c>
      <c r="K91" s="54" t="s">
        <v>28</v>
      </c>
      <c r="M91" s="18" t="e">
        <f t="shared" si="2"/>
        <v>#N/A</v>
      </c>
      <c r="N91" s="17" t="e">
        <f t="shared" si="3"/>
        <v>#N/A</v>
      </c>
    </row>
    <row r="92" spans="1:15" x14ac:dyDescent="0.25">
      <c r="A92" s="12" t="s">
        <v>28</v>
      </c>
      <c r="B92" s="52" t="s">
        <v>28</v>
      </c>
      <c r="C92" s="53" t="s">
        <v>28</v>
      </c>
      <c r="D92" s="53" t="s">
        <v>28</v>
      </c>
      <c r="E92" s="53" t="s">
        <v>28</v>
      </c>
      <c r="F92" s="53" t="s">
        <v>28</v>
      </c>
      <c r="G92" s="53" t="s">
        <v>28</v>
      </c>
      <c r="H92" s="53" t="s">
        <v>28</v>
      </c>
      <c r="I92" s="53" t="s">
        <v>28</v>
      </c>
      <c r="J92" s="53" t="s">
        <v>28</v>
      </c>
      <c r="K92" s="54" t="s">
        <v>28</v>
      </c>
      <c r="M92" s="18" t="e">
        <f t="shared" si="2"/>
        <v>#N/A</v>
      </c>
      <c r="N92" s="17" t="e">
        <f t="shared" si="3"/>
        <v>#N/A</v>
      </c>
    </row>
    <row r="93" spans="1:15" x14ac:dyDescent="0.25">
      <c r="A93" s="12" t="s">
        <v>28</v>
      </c>
      <c r="B93" s="52" t="s">
        <v>28</v>
      </c>
      <c r="C93" s="53" t="s">
        <v>28</v>
      </c>
      <c r="D93" s="53" t="s">
        <v>28</v>
      </c>
      <c r="E93" s="53" t="s">
        <v>28</v>
      </c>
      <c r="F93" s="53" t="s">
        <v>28</v>
      </c>
      <c r="G93" s="53" t="s">
        <v>28</v>
      </c>
      <c r="H93" s="53" t="s">
        <v>28</v>
      </c>
      <c r="I93" s="53" t="s">
        <v>28</v>
      </c>
      <c r="J93" s="53" t="s">
        <v>28</v>
      </c>
      <c r="K93" s="54" t="s">
        <v>28</v>
      </c>
      <c r="M93" s="18" t="e">
        <f t="shared" si="2"/>
        <v>#N/A</v>
      </c>
      <c r="N93" s="17" t="e">
        <f t="shared" si="3"/>
        <v>#N/A</v>
      </c>
    </row>
    <row r="94" spans="1:15" ht="15.75" thickBot="1" x14ac:dyDescent="0.3">
      <c r="A94" s="12" t="s">
        <v>28</v>
      </c>
      <c r="B94" s="52" t="s">
        <v>28</v>
      </c>
      <c r="C94" s="53" t="s">
        <v>28</v>
      </c>
      <c r="D94" s="53" t="s">
        <v>28</v>
      </c>
      <c r="E94" s="53" t="s">
        <v>28</v>
      </c>
      <c r="F94" s="53" t="s">
        <v>28</v>
      </c>
      <c r="G94" s="53" t="s">
        <v>28</v>
      </c>
      <c r="H94" s="53" t="s">
        <v>28</v>
      </c>
      <c r="I94" s="53" t="s">
        <v>28</v>
      </c>
      <c r="J94" s="53" t="s">
        <v>28</v>
      </c>
      <c r="K94" s="54" t="s">
        <v>28</v>
      </c>
      <c r="M94" s="18" t="e">
        <f t="shared" si="2"/>
        <v>#N/A</v>
      </c>
      <c r="N94" s="17" t="e">
        <f t="shared" si="3"/>
        <v>#N/A</v>
      </c>
    </row>
    <row r="95" spans="1:15" ht="15.75" thickBot="1" x14ac:dyDescent="0.3">
      <c r="A95" s="13" t="s">
        <v>28</v>
      </c>
      <c r="B95" s="55" t="s">
        <v>28</v>
      </c>
      <c r="C95" s="56" t="s">
        <v>28</v>
      </c>
      <c r="D95" s="56" t="s">
        <v>28</v>
      </c>
      <c r="E95" s="56" t="s">
        <v>28</v>
      </c>
      <c r="F95" s="56" t="s">
        <v>28</v>
      </c>
      <c r="G95" s="56" t="s">
        <v>28</v>
      </c>
      <c r="H95" s="56" t="s">
        <v>28</v>
      </c>
      <c r="I95" s="56" t="s">
        <v>28</v>
      </c>
      <c r="J95" s="56" t="s">
        <v>28</v>
      </c>
      <c r="K95" s="57" t="s">
        <v>28</v>
      </c>
      <c r="M95" s="19" t="e">
        <f t="shared" si="2"/>
        <v>#N/A</v>
      </c>
      <c r="N95" s="21" t="e">
        <f t="shared" si="3"/>
        <v>#N/A</v>
      </c>
      <c r="O95" s="30">
        <f>COUNTIF($N86:$N95,TRUE)/(10 - COUNTIF($N86:$N95,"#N/A"))</f>
        <v>0</v>
      </c>
    </row>
    <row r="96" spans="1:15" x14ac:dyDescent="0.25">
      <c r="A96" s="11" t="s">
        <v>44</v>
      </c>
      <c r="B96" s="49">
        <v>2.0824756751119181E-2</v>
      </c>
      <c r="C96" s="50">
        <v>2.0270476216553632E-3</v>
      </c>
      <c r="D96" s="50">
        <v>1.5121941157979213E-3</v>
      </c>
      <c r="E96" s="50">
        <v>7.8645880136003765E-4</v>
      </c>
      <c r="F96" s="50">
        <v>9.5376289917725315E-3</v>
      </c>
      <c r="G96" s="50">
        <v>4.0784499987212286E-3</v>
      </c>
      <c r="H96" s="50">
        <v>4.2622571803101403E-3</v>
      </c>
      <c r="I96" s="50">
        <v>1.6783069870713485E-2</v>
      </c>
      <c r="J96" s="50">
        <v>2.1585106788557976E-2</v>
      </c>
      <c r="K96" s="51">
        <v>3.8234360283676133E-3</v>
      </c>
      <c r="M96" s="16" t="str">
        <f t="shared" si="2"/>
        <v>FOUR</v>
      </c>
      <c r="N96" s="20" t="b">
        <f t="shared" si="3"/>
        <v>0</v>
      </c>
    </row>
    <row r="97" spans="1:15" x14ac:dyDescent="0.25">
      <c r="A97" s="12" t="s">
        <v>28</v>
      </c>
      <c r="B97" s="52" t="s">
        <v>28</v>
      </c>
      <c r="C97" s="53" t="s">
        <v>28</v>
      </c>
      <c r="D97" s="53" t="s">
        <v>28</v>
      </c>
      <c r="E97" s="53" t="s">
        <v>28</v>
      </c>
      <c r="F97" s="53" t="s">
        <v>28</v>
      </c>
      <c r="G97" s="53" t="s">
        <v>28</v>
      </c>
      <c r="H97" s="53" t="s">
        <v>28</v>
      </c>
      <c r="I97" s="53" t="s">
        <v>28</v>
      </c>
      <c r="J97" s="53" t="s">
        <v>28</v>
      </c>
      <c r="K97" s="54" t="s">
        <v>28</v>
      </c>
      <c r="M97" s="18" t="e">
        <f t="shared" si="2"/>
        <v>#N/A</v>
      </c>
      <c r="N97" s="17" t="e">
        <f t="shared" si="3"/>
        <v>#N/A</v>
      </c>
    </row>
    <row r="98" spans="1:15" x14ac:dyDescent="0.25">
      <c r="A98" s="12" t="s">
        <v>28</v>
      </c>
      <c r="B98" s="52" t="s">
        <v>28</v>
      </c>
      <c r="C98" s="53" t="s">
        <v>28</v>
      </c>
      <c r="D98" s="53" t="s">
        <v>28</v>
      </c>
      <c r="E98" s="53" t="s">
        <v>28</v>
      </c>
      <c r="F98" s="53" t="s">
        <v>28</v>
      </c>
      <c r="G98" s="53" t="s">
        <v>28</v>
      </c>
      <c r="H98" s="53" t="s">
        <v>28</v>
      </c>
      <c r="I98" s="53" t="s">
        <v>28</v>
      </c>
      <c r="J98" s="53" t="s">
        <v>28</v>
      </c>
      <c r="K98" s="54" t="s">
        <v>28</v>
      </c>
      <c r="M98" s="18" t="e">
        <f t="shared" si="2"/>
        <v>#N/A</v>
      </c>
      <c r="N98" s="17" t="e">
        <f t="shared" si="3"/>
        <v>#N/A</v>
      </c>
    </row>
    <row r="99" spans="1:15" x14ac:dyDescent="0.25">
      <c r="A99" s="12" t="s">
        <v>28</v>
      </c>
      <c r="B99" s="52" t="s">
        <v>28</v>
      </c>
      <c r="C99" s="53" t="s">
        <v>28</v>
      </c>
      <c r="D99" s="53" t="s">
        <v>28</v>
      </c>
      <c r="E99" s="53" t="s">
        <v>28</v>
      </c>
      <c r="F99" s="53" t="s">
        <v>28</v>
      </c>
      <c r="G99" s="53" t="s">
        <v>28</v>
      </c>
      <c r="H99" s="53" t="s">
        <v>28</v>
      </c>
      <c r="I99" s="53" t="s">
        <v>28</v>
      </c>
      <c r="J99" s="53" t="s">
        <v>28</v>
      </c>
      <c r="K99" s="54" t="s">
        <v>28</v>
      </c>
      <c r="M99" s="18" t="e">
        <f t="shared" si="2"/>
        <v>#N/A</v>
      </c>
      <c r="N99" s="17" t="e">
        <f t="shared" si="3"/>
        <v>#N/A</v>
      </c>
    </row>
    <row r="100" spans="1:15" x14ac:dyDescent="0.25">
      <c r="A100" s="12" t="s">
        <v>28</v>
      </c>
      <c r="B100" s="52" t="s">
        <v>28</v>
      </c>
      <c r="C100" s="53" t="s">
        <v>28</v>
      </c>
      <c r="D100" s="53" t="s">
        <v>28</v>
      </c>
      <c r="E100" s="53" t="s">
        <v>28</v>
      </c>
      <c r="F100" s="53" t="s">
        <v>28</v>
      </c>
      <c r="G100" s="53" t="s">
        <v>28</v>
      </c>
      <c r="H100" s="53" t="s">
        <v>28</v>
      </c>
      <c r="I100" s="53" t="s">
        <v>28</v>
      </c>
      <c r="J100" s="53" t="s">
        <v>28</v>
      </c>
      <c r="K100" s="54" t="s">
        <v>28</v>
      </c>
      <c r="M100" s="18" t="e">
        <f t="shared" si="2"/>
        <v>#N/A</v>
      </c>
      <c r="N100" s="17" t="e">
        <f t="shared" si="3"/>
        <v>#N/A</v>
      </c>
    </row>
    <row r="101" spans="1:15" x14ac:dyDescent="0.25">
      <c r="A101" s="12" t="s">
        <v>28</v>
      </c>
      <c r="B101" s="52" t="s">
        <v>28</v>
      </c>
      <c r="C101" s="53" t="s">
        <v>28</v>
      </c>
      <c r="D101" s="53" t="s">
        <v>28</v>
      </c>
      <c r="E101" s="53" t="s">
        <v>28</v>
      </c>
      <c r="F101" s="53" t="s">
        <v>28</v>
      </c>
      <c r="G101" s="53" t="s">
        <v>28</v>
      </c>
      <c r="H101" s="53" t="s">
        <v>28</v>
      </c>
      <c r="I101" s="53" t="s">
        <v>28</v>
      </c>
      <c r="J101" s="53" t="s">
        <v>28</v>
      </c>
      <c r="K101" s="54" t="s">
        <v>28</v>
      </c>
      <c r="M101" s="18" t="e">
        <f t="shared" si="2"/>
        <v>#N/A</v>
      </c>
      <c r="N101" s="17" t="e">
        <f t="shared" si="3"/>
        <v>#N/A</v>
      </c>
    </row>
    <row r="102" spans="1:15" x14ac:dyDescent="0.25">
      <c r="A102" s="12" t="s">
        <v>28</v>
      </c>
      <c r="B102" s="52" t="s">
        <v>28</v>
      </c>
      <c r="C102" s="53" t="s">
        <v>28</v>
      </c>
      <c r="D102" s="53" t="s">
        <v>28</v>
      </c>
      <c r="E102" s="53" t="s">
        <v>28</v>
      </c>
      <c r="F102" s="53" t="s">
        <v>28</v>
      </c>
      <c r="G102" s="53" t="s">
        <v>28</v>
      </c>
      <c r="H102" s="53" t="s">
        <v>28</v>
      </c>
      <c r="I102" s="53" t="s">
        <v>28</v>
      </c>
      <c r="J102" s="53" t="s">
        <v>28</v>
      </c>
      <c r="K102" s="54" t="s">
        <v>28</v>
      </c>
      <c r="M102" s="18" t="e">
        <f t="shared" si="2"/>
        <v>#N/A</v>
      </c>
      <c r="N102" s="17" t="e">
        <f t="shared" si="3"/>
        <v>#N/A</v>
      </c>
    </row>
    <row r="103" spans="1:15" x14ac:dyDescent="0.25">
      <c r="A103" s="12" t="s">
        <v>28</v>
      </c>
      <c r="B103" s="52" t="s">
        <v>28</v>
      </c>
      <c r="C103" s="53" t="s">
        <v>28</v>
      </c>
      <c r="D103" s="53" t="s">
        <v>28</v>
      </c>
      <c r="E103" s="53" t="s">
        <v>28</v>
      </c>
      <c r="F103" s="53" t="s">
        <v>28</v>
      </c>
      <c r="G103" s="53" t="s">
        <v>28</v>
      </c>
      <c r="H103" s="53" t="s">
        <v>28</v>
      </c>
      <c r="I103" s="53" t="s">
        <v>28</v>
      </c>
      <c r="J103" s="53" t="s">
        <v>28</v>
      </c>
      <c r="K103" s="54" t="s">
        <v>28</v>
      </c>
      <c r="M103" s="18" t="e">
        <f t="shared" si="2"/>
        <v>#N/A</v>
      </c>
      <c r="N103" s="17" t="e">
        <f t="shared" si="3"/>
        <v>#N/A</v>
      </c>
    </row>
    <row r="104" spans="1:15" ht="15.75" thickBot="1" x14ac:dyDescent="0.3">
      <c r="A104" s="12" t="s">
        <v>28</v>
      </c>
      <c r="B104" s="52" t="s">
        <v>28</v>
      </c>
      <c r="C104" s="53" t="s">
        <v>28</v>
      </c>
      <c r="D104" s="53" t="s">
        <v>28</v>
      </c>
      <c r="E104" s="53" t="s">
        <v>28</v>
      </c>
      <c r="F104" s="53" t="s">
        <v>28</v>
      </c>
      <c r="G104" s="53" t="s">
        <v>28</v>
      </c>
      <c r="H104" s="53" t="s">
        <v>28</v>
      </c>
      <c r="I104" s="53" t="s">
        <v>28</v>
      </c>
      <c r="J104" s="53" t="s">
        <v>28</v>
      </c>
      <c r="K104" s="54" t="s">
        <v>28</v>
      </c>
      <c r="M104" s="18" t="e">
        <f t="shared" si="2"/>
        <v>#N/A</v>
      </c>
      <c r="N104" s="17" t="e">
        <f t="shared" si="3"/>
        <v>#N/A</v>
      </c>
    </row>
    <row r="105" spans="1:15" ht="15.75" thickBot="1" x14ac:dyDescent="0.3">
      <c r="A105" s="13" t="s">
        <v>28</v>
      </c>
      <c r="B105" s="55" t="s">
        <v>28</v>
      </c>
      <c r="C105" s="56" t="s">
        <v>28</v>
      </c>
      <c r="D105" s="56" t="s">
        <v>28</v>
      </c>
      <c r="E105" s="56" t="s">
        <v>28</v>
      </c>
      <c r="F105" s="56" t="s">
        <v>28</v>
      </c>
      <c r="G105" s="56" t="s">
        <v>28</v>
      </c>
      <c r="H105" s="56" t="s">
        <v>28</v>
      </c>
      <c r="I105" s="56" t="s">
        <v>28</v>
      </c>
      <c r="J105" s="56" t="s">
        <v>28</v>
      </c>
      <c r="K105" s="57" t="s">
        <v>28</v>
      </c>
      <c r="M105" s="19" t="e">
        <f t="shared" si="2"/>
        <v>#N/A</v>
      </c>
      <c r="N105" s="21" t="e">
        <f t="shared" si="3"/>
        <v>#N/A</v>
      </c>
      <c r="O105" s="30">
        <f>COUNTIF($N96:$N105,TRUE)/(10 - COUNTIF($N96:$N105,"#N/A"))</f>
        <v>0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3605" priority="598" bottom="1" rank="1"/>
    <cfRule type="top10" dxfId="3604" priority="599" bottom="1" rank="2"/>
    <cfRule type="top10" dxfId="3603" priority="600" bottom="1" rank="3"/>
    <cfRule type="top10" dxfId="3602" priority="601" bottom="1" rank="4"/>
  </conditionalFormatting>
  <conditionalFormatting sqref="M6 A6">
    <cfRule type="duplicateValues" dxfId="3601" priority="597"/>
  </conditionalFormatting>
  <conditionalFormatting sqref="N6">
    <cfRule type="duplicateValues" dxfId="3600" priority="596"/>
  </conditionalFormatting>
  <conditionalFormatting sqref="B7:K7">
    <cfRule type="top10" dxfId="3599" priority="592" bottom="1" rank="1"/>
    <cfRule type="top10" dxfId="3598" priority="593" bottom="1" rank="2"/>
    <cfRule type="top10" dxfId="3597" priority="594" bottom="1" rank="3"/>
    <cfRule type="top10" dxfId="3596" priority="595" bottom="1" rank="4"/>
  </conditionalFormatting>
  <conditionalFormatting sqref="M7 A7">
    <cfRule type="duplicateValues" dxfId="3595" priority="591"/>
  </conditionalFormatting>
  <conditionalFormatting sqref="B8:K8">
    <cfRule type="top10" dxfId="3594" priority="587" bottom="1" rank="1"/>
    <cfRule type="top10" dxfId="3593" priority="588" bottom="1" rank="2"/>
    <cfRule type="top10" dxfId="3592" priority="589" bottom="1" rank="3"/>
    <cfRule type="top10" dxfId="3591" priority="590" bottom="1" rank="4"/>
  </conditionalFormatting>
  <conditionalFormatting sqref="M8 A8">
    <cfRule type="duplicateValues" dxfId="3590" priority="586"/>
  </conditionalFormatting>
  <conditionalFormatting sqref="B9:K9">
    <cfRule type="top10" dxfId="3589" priority="582" bottom="1" rank="1"/>
    <cfRule type="top10" dxfId="3588" priority="583" bottom="1" rank="2"/>
    <cfRule type="top10" dxfId="3587" priority="584" bottom="1" rank="3"/>
    <cfRule type="top10" dxfId="3586" priority="585" bottom="1" rank="4"/>
  </conditionalFormatting>
  <conditionalFormatting sqref="M9 A9">
    <cfRule type="duplicateValues" dxfId="3585" priority="581"/>
  </conditionalFormatting>
  <conditionalFormatting sqref="B10:K10">
    <cfRule type="top10" dxfId="3584" priority="577" bottom="1" rank="1"/>
    <cfRule type="top10" dxfId="3583" priority="578" bottom="1" rank="2"/>
    <cfRule type="top10" dxfId="3582" priority="579" bottom="1" rank="3"/>
    <cfRule type="top10" dxfId="3581" priority="580" bottom="1" rank="4"/>
  </conditionalFormatting>
  <conditionalFormatting sqref="M10 A10">
    <cfRule type="duplicateValues" dxfId="3580" priority="576"/>
  </conditionalFormatting>
  <conditionalFormatting sqref="B11:K11">
    <cfRule type="top10" dxfId="3579" priority="572" bottom="1" rank="1"/>
    <cfRule type="top10" dxfId="3578" priority="573" bottom="1" rank="2"/>
    <cfRule type="top10" dxfId="3577" priority="574" bottom="1" rank="3"/>
    <cfRule type="top10" dxfId="3576" priority="575" bottom="1" rank="4"/>
  </conditionalFormatting>
  <conditionalFormatting sqref="M11 A11">
    <cfRule type="duplicateValues" dxfId="3575" priority="571"/>
  </conditionalFormatting>
  <conditionalFormatting sqref="B12:K12">
    <cfRule type="top10" dxfId="3574" priority="567" bottom="1" rank="1"/>
    <cfRule type="top10" dxfId="3573" priority="568" bottom="1" rank="2"/>
    <cfRule type="top10" dxfId="3572" priority="569" bottom="1" rank="3"/>
    <cfRule type="top10" dxfId="3571" priority="570" bottom="1" rank="4"/>
  </conditionalFormatting>
  <conditionalFormatting sqref="M12 A12">
    <cfRule type="duplicateValues" dxfId="3570" priority="566"/>
  </conditionalFormatting>
  <conditionalFormatting sqref="B13:K13">
    <cfRule type="top10" dxfId="3569" priority="562" bottom="1" rank="1"/>
    <cfRule type="top10" dxfId="3568" priority="563" bottom="1" rank="2"/>
    <cfRule type="top10" dxfId="3567" priority="564" bottom="1" rank="3"/>
    <cfRule type="top10" dxfId="3566" priority="565" bottom="1" rank="4"/>
  </conditionalFormatting>
  <conditionalFormatting sqref="M13 A13">
    <cfRule type="duplicateValues" dxfId="3565" priority="561"/>
  </conditionalFormatting>
  <conditionalFormatting sqref="B14:K14">
    <cfRule type="top10" dxfId="3564" priority="557" bottom="1" rank="1"/>
    <cfRule type="top10" dxfId="3563" priority="558" bottom="1" rank="2"/>
    <cfRule type="top10" dxfId="3562" priority="559" bottom="1" rank="3"/>
    <cfRule type="top10" dxfId="3561" priority="560" bottom="1" rank="4"/>
  </conditionalFormatting>
  <conditionalFormatting sqref="M14 A14">
    <cfRule type="duplicateValues" dxfId="3560" priority="556"/>
  </conditionalFormatting>
  <conditionalFormatting sqref="B15:K15">
    <cfRule type="top10" dxfId="3559" priority="552" bottom="1" rank="1"/>
    <cfRule type="top10" dxfId="3558" priority="553" bottom="1" rank="2"/>
    <cfRule type="top10" dxfId="3557" priority="554" bottom="1" rank="3"/>
    <cfRule type="top10" dxfId="3556" priority="555" bottom="1" rank="4"/>
  </conditionalFormatting>
  <conditionalFormatting sqref="M15 A15">
    <cfRule type="duplicateValues" dxfId="3555" priority="551"/>
  </conditionalFormatting>
  <conditionalFormatting sqref="B16:K16">
    <cfRule type="top10" dxfId="3554" priority="547" bottom="1" rank="1"/>
    <cfRule type="top10" dxfId="3553" priority="548" bottom="1" rank="2"/>
    <cfRule type="top10" dxfId="3552" priority="549" bottom="1" rank="3"/>
    <cfRule type="top10" dxfId="3551" priority="550" bottom="1" rank="4"/>
  </conditionalFormatting>
  <conditionalFormatting sqref="M16 A16">
    <cfRule type="duplicateValues" dxfId="3550" priority="546"/>
  </conditionalFormatting>
  <conditionalFormatting sqref="B17:K17">
    <cfRule type="top10" dxfId="3549" priority="542" bottom="1" rank="1"/>
    <cfRule type="top10" dxfId="3548" priority="543" bottom="1" rank="2"/>
    <cfRule type="top10" dxfId="3547" priority="544" bottom="1" rank="3"/>
    <cfRule type="top10" dxfId="3546" priority="545" bottom="1" rank="4"/>
  </conditionalFormatting>
  <conditionalFormatting sqref="M17 A17">
    <cfRule type="duplicateValues" dxfId="3545" priority="541"/>
  </conditionalFormatting>
  <conditionalFormatting sqref="B18:K18">
    <cfRule type="top10" dxfId="3544" priority="537" bottom="1" rank="1"/>
    <cfRule type="top10" dxfId="3543" priority="538" bottom="1" rank="2"/>
    <cfRule type="top10" dxfId="3542" priority="539" bottom="1" rank="3"/>
    <cfRule type="top10" dxfId="3541" priority="540" bottom="1" rank="4"/>
  </conditionalFormatting>
  <conditionalFormatting sqref="M18 A18">
    <cfRule type="duplicateValues" dxfId="3540" priority="536"/>
  </conditionalFormatting>
  <conditionalFormatting sqref="B19:K19">
    <cfRule type="top10" dxfId="3539" priority="532" bottom="1" rank="1"/>
    <cfRule type="top10" dxfId="3538" priority="533" bottom="1" rank="2"/>
    <cfRule type="top10" dxfId="3537" priority="534" bottom="1" rank="3"/>
    <cfRule type="top10" dxfId="3536" priority="535" bottom="1" rank="4"/>
  </conditionalFormatting>
  <conditionalFormatting sqref="M19 A19">
    <cfRule type="duplicateValues" dxfId="3535" priority="531"/>
  </conditionalFormatting>
  <conditionalFormatting sqref="B20:K20">
    <cfRule type="top10" dxfId="3534" priority="527" bottom="1" rank="1"/>
    <cfRule type="top10" dxfId="3533" priority="528" bottom="1" rank="2"/>
    <cfRule type="top10" dxfId="3532" priority="529" bottom="1" rank="3"/>
    <cfRule type="top10" dxfId="3531" priority="530" bottom="1" rank="4"/>
  </conditionalFormatting>
  <conditionalFormatting sqref="M20 A20">
    <cfRule type="duplicateValues" dxfId="3530" priority="526"/>
  </conditionalFormatting>
  <conditionalFormatting sqref="B21:K21">
    <cfRule type="top10" dxfId="3529" priority="522" bottom="1" rank="1"/>
    <cfRule type="top10" dxfId="3528" priority="523" bottom="1" rank="2"/>
    <cfRule type="top10" dxfId="3527" priority="524" bottom="1" rank="3"/>
    <cfRule type="top10" dxfId="3526" priority="525" bottom="1" rank="4"/>
  </conditionalFormatting>
  <conditionalFormatting sqref="M21 A21">
    <cfRule type="duplicateValues" dxfId="3525" priority="521"/>
  </conditionalFormatting>
  <conditionalFormatting sqref="B22:K22">
    <cfRule type="top10" dxfId="3524" priority="517" bottom="1" rank="1"/>
    <cfRule type="top10" dxfId="3523" priority="518" bottom="1" rank="2"/>
    <cfRule type="top10" dxfId="3522" priority="519" bottom="1" rank="3"/>
    <cfRule type="top10" dxfId="3521" priority="520" bottom="1" rank="4"/>
  </conditionalFormatting>
  <conditionalFormatting sqref="M22 A22">
    <cfRule type="duplicateValues" dxfId="3520" priority="516"/>
  </conditionalFormatting>
  <conditionalFormatting sqref="B23:K23">
    <cfRule type="top10" dxfId="3519" priority="512" bottom="1" rank="1"/>
    <cfRule type="top10" dxfId="3518" priority="513" bottom="1" rank="2"/>
    <cfRule type="top10" dxfId="3517" priority="514" bottom="1" rank="3"/>
    <cfRule type="top10" dxfId="3516" priority="515" bottom="1" rank="4"/>
  </conditionalFormatting>
  <conditionalFormatting sqref="M23 A23">
    <cfRule type="duplicateValues" dxfId="3515" priority="511"/>
  </conditionalFormatting>
  <conditionalFormatting sqref="B24:K24">
    <cfRule type="top10" dxfId="3514" priority="507" bottom="1" rank="1"/>
    <cfRule type="top10" dxfId="3513" priority="508" bottom="1" rank="2"/>
    <cfRule type="top10" dxfId="3512" priority="509" bottom="1" rank="3"/>
    <cfRule type="top10" dxfId="3511" priority="510" bottom="1" rank="4"/>
  </conditionalFormatting>
  <conditionalFormatting sqref="M24 A24">
    <cfRule type="duplicateValues" dxfId="3510" priority="506"/>
  </conditionalFormatting>
  <conditionalFormatting sqref="B25:K25">
    <cfRule type="top10" dxfId="3509" priority="502" bottom="1" rank="1"/>
    <cfRule type="top10" dxfId="3508" priority="503" bottom="1" rank="2"/>
    <cfRule type="top10" dxfId="3507" priority="504" bottom="1" rank="3"/>
    <cfRule type="top10" dxfId="3506" priority="505" bottom="1" rank="4"/>
  </conditionalFormatting>
  <conditionalFormatting sqref="M25 A25">
    <cfRule type="duplicateValues" dxfId="3505" priority="501"/>
  </conditionalFormatting>
  <conditionalFormatting sqref="B26:K26">
    <cfRule type="top10" dxfId="3504" priority="497" bottom="1" rank="1"/>
    <cfRule type="top10" dxfId="3503" priority="498" bottom="1" rank="2"/>
    <cfRule type="top10" dxfId="3502" priority="499" bottom="1" rank="3"/>
    <cfRule type="top10" dxfId="3501" priority="500" bottom="1" rank="4"/>
  </conditionalFormatting>
  <conditionalFormatting sqref="M26 A26">
    <cfRule type="duplicateValues" dxfId="3500" priority="496"/>
  </conditionalFormatting>
  <conditionalFormatting sqref="B27:K27">
    <cfRule type="top10" dxfId="3499" priority="492" bottom="1" rank="1"/>
    <cfRule type="top10" dxfId="3498" priority="493" bottom="1" rank="2"/>
    <cfRule type="top10" dxfId="3497" priority="494" bottom="1" rank="3"/>
    <cfRule type="top10" dxfId="3496" priority="495" bottom="1" rank="4"/>
  </conditionalFormatting>
  <conditionalFormatting sqref="M27 A27">
    <cfRule type="duplicateValues" dxfId="3495" priority="491"/>
  </conditionalFormatting>
  <conditionalFormatting sqref="B28:K28">
    <cfRule type="top10" dxfId="3494" priority="487" bottom="1" rank="1"/>
    <cfRule type="top10" dxfId="3493" priority="488" bottom="1" rank="2"/>
    <cfRule type="top10" dxfId="3492" priority="489" bottom="1" rank="3"/>
    <cfRule type="top10" dxfId="3491" priority="490" bottom="1" rank="4"/>
  </conditionalFormatting>
  <conditionalFormatting sqref="M28 A28">
    <cfRule type="duplicateValues" dxfId="3490" priority="486"/>
  </conditionalFormatting>
  <conditionalFormatting sqref="B29:K29">
    <cfRule type="top10" dxfId="3489" priority="482" bottom="1" rank="1"/>
    <cfRule type="top10" dxfId="3488" priority="483" bottom="1" rank="2"/>
    <cfRule type="top10" dxfId="3487" priority="484" bottom="1" rank="3"/>
    <cfRule type="top10" dxfId="3486" priority="485" bottom="1" rank="4"/>
  </conditionalFormatting>
  <conditionalFormatting sqref="M29 A29">
    <cfRule type="duplicateValues" dxfId="3485" priority="481"/>
  </conditionalFormatting>
  <conditionalFormatting sqref="B30:K30">
    <cfRule type="top10" dxfId="3484" priority="477" bottom="1" rank="1"/>
    <cfRule type="top10" dxfId="3483" priority="478" bottom="1" rank="2"/>
    <cfRule type="top10" dxfId="3482" priority="479" bottom="1" rank="3"/>
    <cfRule type="top10" dxfId="3481" priority="480" bottom="1" rank="4"/>
  </conditionalFormatting>
  <conditionalFormatting sqref="M30 A30">
    <cfRule type="duplicateValues" dxfId="3480" priority="476"/>
  </conditionalFormatting>
  <conditionalFormatting sqref="B31:K31">
    <cfRule type="top10" dxfId="3479" priority="472" bottom="1" rank="1"/>
    <cfRule type="top10" dxfId="3478" priority="473" bottom="1" rank="2"/>
    <cfRule type="top10" dxfId="3477" priority="474" bottom="1" rank="3"/>
    <cfRule type="top10" dxfId="3476" priority="475" bottom="1" rank="4"/>
  </conditionalFormatting>
  <conditionalFormatting sqref="M31 A31">
    <cfRule type="duplicateValues" dxfId="3475" priority="471"/>
  </conditionalFormatting>
  <conditionalFormatting sqref="B32:K32">
    <cfRule type="top10" dxfId="3474" priority="467" bottom="1" rank="1"/>
    <cfRule type="top10" dxfId="3473" priority="468" bottom="1" rank="2"/>
    <cfRule type="top10" dxfId="3472" priority="469" bottom="1" rank="3"/>
    <cfRule type="top10" dxfId="3471" priority="470" bottom="1" rank="4"/>
  </conditionalFormatting>
  <conditionalFormatting sqref="M32 A32">
    <cfRule type="duplicateValues" dxfId="3470" priority="466"/>
  </conditionalFormatting>
  <conditionalFormatting sqref="B33:K33">
    <cfRule type="top10" dxfId="3469" priority="462" bottom="1" rank="1"/>
    <cfRule type="top10" dxfId="3468" priority="463" bottom="1" rank="2"/>
    <cfRule type="top10" dxfId="3467" priority="464" bottom="1" rank="3"/>
    <cfRule type="top10" dxfId="3466" priority="465" bottom="1" rank="4"/>
  </conditionalFormatting>
  <conditionalFormatting sqref="M33 A33">
    <cfRule type="duplicateValues" dxfId="3465" priority="461"/>
  </conditionalFormatting>
  <conditionalFormatting sqref="B34:K34">
    <cfRule type="top10" dxfId="3464" priority="457" bottom="1" rank="1"/>
    <cfRule type="top10" dxfId="3463" priority="458" bottom="1" rank="2"/>
    <cfRule type="top10" dxfId="3462" priority="459" bottom="1" rank="3"/>
    <cfRule type="top10" dxfId="3461" priority="460" bottom="1" rank="4"/>
  </conditionalFormatting>
  <conditionalFormatting sqref="M34 A34">
    <cfRule type="duplicateValues" dxfId="3460" priority="456"/>
  </conditionalFormatting>
  <conditionalFormatting sqref="B35:K35">
    <cfRule type="top10" dxfId="3459" priority="452" bottom="1" rank="1"/>
    <cfRule type="top10" dxfId="3458" priority="453" bottom="1" rank="2"/>
    <cfRule type="top10" dxfId="3457" priority="454" bottom="1" rank="3"/>
    <cfRule type="top10" dxfId="3456" priority="455" bottom="1" rank="4"/>
  </conditionalFormatting>
  <conditionalFormatting sqref="M35 A35">
    <cfRule type="duplicateValues" dxfId="3455" priority="451"/>
  </conditionalFormatting>
  <conditionalFormatting sqref="B36:K36">
    <cfRule type="top10" dxfId="3454" priority="447" bottom="1" rank="1"/>
    <cfRule type="top10" dxfId="3453" priority="448" bottom="1" rank="2"/>
    <cfRule type="top10" dxfId="3452" priority="449" bottom="1" rank="3"/>
    <cfRule type="top10" dxfId="3451" priority="450" bottom="1" rank="4"/>
  </conditionalFormatting>
  <conditionalFormatting sqref="M36 A36">
    <cfRule type="duplicateValues" dxfId="3450" priority="446"/>
  </conditionalFormatting>
  <conditionalFormatting sqref="B37:K37">
    <cfRule type="top10" dxfId="3449" priority="442" bottom="1" rank="1"/>
    <cfRule type="top10" dxfId="3448" priority="443" bottom="1" rank="2"/>
    <cfRule type="top10" dxfId="3447" priority="444" bottom="1" rank="3"/>
    <cfRule type="top10" dxfId="3446" priority="445" bottom="1" rank="4"/>
  </conditionalFormatting>
  <conditionalFormatting sqref="M37 A37">
    <cfRule type="duplicateValues" dxfId="3445" priority="441"/>
  </conditionalFormatting>
  <conditionalFormatting sqref="B38:K38">
    <cfRule type="top10" dxfId="3444" priority="437" bottom="1" rank="1"/>
    <cfRule type="top10" dxfId="3443" priority="438" bottom="1" rank="2"/>
    <cfRule type="top10" dxfId="3442" priority="439" bottom="1" rank="3"/>
    <cfRule type="top10" dxfId="3441" priority="440" bottom="1" rank="4"/>
  </conditionalFormatting>
  <conditionalFormatting sqref="M38 A38">
    <cfRule type="duplicateValues" dxfId="3440" priority="436"/>
  </conditionalFormatting>
  <conditionalFormatting sqref="B39:K39">
    <cfRule type="top10" dxfId="3439" priority="432" bottom="1" rank="1"/>
    <cfRule type="top10" dxfId="3438" priority="433" bottom="1" rank="2"/>
    <cfRule type="top10" dxfId="3437" priority="434" bottom="1" rank="3"/>
    <cfRule type="top10" dxfId="3436" priority="435" bottom="1" rank="4"/>
  </conditionalFormatting>
  <conditionalFormatting sqref="M39 A39">
    <cfRule type="duplicateValues" dxfId="3435" priority="431"/>
  </conditionalFormatting>
  <conditionalFormatting sqref="B40:K40">
    <cfRule type="top10" dxfId="3434" priority="427" bottom="1" rank="1"/>
    <cfRule type="top10" dxfId="3433" priority="428" bottom="1" rank="2"/>
    <cfRule type="top10" dxfId="3432" priority="429" bottom="1" rank="3"/>
    <cfRule type="top10" dxfId="3431" priority="430" bottom="1" rank="4"/>
  </conditionalFormatting>
  <conditionalFormatting sqref="M40 A40">
    <cfRule type="duplicateValues" dxfId="3430" priority="426"/>
  </conditionalFormatting>
  <conditionalFormatting sqref="B41:K41">
    <cfRule type="top10" dxfId="3429" priority="422" bottom="1" rank="1"/>
    <cfRule type="top10" dxfId="3428" priority="423" bottom="1" rank="2"/>
    <cfRule type="top10" dxfId="3427" priority="424" bottom="1" rank="3"/>
    <cfRule type="top10" dxfId="3426" priority="425" bottom="1" rank="4"/>
  </conditionalFormatting>
  <conditionalFormatting sqref="M41 A41">
    <cfRule type="duplicateValues" dxfId="3425" priority="421"/>
  </conditionalFormatting>
  <conditionalFormatting sqref="B42:K42">
    <cfRule type="top10" dxfId="3424" priority="417" bottom="1" rank="1"/>
    <cfRule type="top10" dxfId="3423" priority="418" bottom="1" rank="2"/>
    <cfRule type="top10" dxfId="3422" priority="419" bottom="1" rank="3"/>
    <cfRule type="top10" dxfId="3421" priority="420" bottom="1" rank="4"/>
  </conditionalFormatting>
  <conditionalFormatting sqref="M42 A42">
    <cfRule type="duplicateValues" dxfId="3420" priority="416"/>
  </conditionalFormatting>
  <conditionalFormatting sqref="B43:K43">
    <cfRule type="top10" dxfId="3419" priority="412" bottom="1" rank="1"/>
    <cfRule type="top10" dxfId="3418" priority="413" bottom="1" rank="2"/>
    <cfRule type="top10" dxfId="3417" priority="414" bottom="1" rank="3"/>
    <cfRule type="top10" dxfId="3416" priority="415" bottom="1" rank="4"/>
  </conditionalFormatting>
  <conditionalFormatting sqref="M43 A43">
    <cfRule type="duplicateValues" dxfId="3415" priority="411"/>
  </conditionalFormatting>
  <conditionalFormatting sqref="B44:K44">
    <cfRule type="top10" dxfId="3414" priority="407" bottom="1" rank="1"/>
    <cfRule type="top10" dxfId="3413" priority="408" bottom="1" rank="2"/>
    <cfRule type="top10" dxfId="3412" priority="409" bottom="1" rank="3"/>
    <cfRule type="top10" dxfId="3411" priority="410" bottom="1" rank="4"/>
  </conditionalFormatting>
  <conditionalFormatting sqref="M44 A44">
    <cfRule type="duplicateValues" dxfId="3410" priority="406"/>
  </conditionalFormatting>
  <conditionalFormatting sqref="B45:K45">
    <cfRule type="top10" dxfId="3409" priority="402" bottom="1" rank="1"/>
    <cfRule type="top10" dxfId="3408" priority="403" bottom="1" rank="2"/>
    <cfRule type="top10" dxfId="3407" priority="404" bottom="1" rank="3"/>
    <cfRule type="top10" dxfId="3406" priority="405" bottom="1" rank="4"/>
  </conditionalFormatting>
  <conditionalFormatting sqref="M45 A45">
    <cfRule type="duplicateValues" dxfId="3405" priority="401"/>
  </conditionalFormatting>
  <conditionalFormatting sqref="B46:K46">
    <cfRule type="top10" dxfId="3404" priority="397" bottom="1" rank="1"/>
    <cfRule type="top10" dxfId="3403" priority="398" bottom="1" rank="2"/>
    <cfRule type="top10" dxfId="3402" priority="399" bottom="1" rank="3"/>
    <cfRule type="top10" dxfId="3401" priority="400" bottom="1" rank="4"/>
  </conditionalFormatting>
  <conditionalFormatting sqref="M46 A46">
    <cfRule type="duplicateValues" dxfId="3400" priority="396"/>
  </conditionalFormatting>
  <conditionalFormatting sqref="B47:K47">
    <cfRule type="top10" dxfId="3399" priority="392" bottom="1" rank="1"/>
    <cfRule type="top10" dxfId="3398" priority="393" bottom="1" rank="2"/>
    <cfRule type="top10" dxfId="3397" priority="394" bottom="1" rank="3"/>
    <cfRule type="top10" dxfId="3396" priority="395" bottom="1" rank="4"/>
  </conditionalFormatting>
  <conditionalFormatting sqref="M47 A47">
    <cfRule type="duplicateValues" dxfId="3395" priority="391"/>
  </conditionalFormatting>
  <conditionalFormatting sqref="B48:K48">
    <cfRule type="top10" dxfId="3394" priority="387" bottom="1" rank="1"/>
    <cfRule type="top10" dxfId="3393" priority="388" bottom="1" rank="2"/>
    <cfRule type="top10" dxfId="3392" priority="389" bottom="1" rank="3"/>
    <cfRule type="top10" dxfId="3391" priority="390" bottom="1" rank="4"/>
  </conditionalFormatting>
  <conditionalFormatting sqref="M48 A48">
    <cfRule type="duplicateValues" dxfId="3390" priority="386"/>
  </conditionalFormatting>
  <conditionalFormatting sqref="B49:K49">
    <cfRule type="top10" dxfId="3389" priority="382" bottom="1" rank="1"/>
    <cfRule type="top10" dxfId="3388" priority="383" bottom="1" rank="2"/>
    <cfRule type="top10" dxfId="3387" priority="384" bottom="1" rank="3"/>
    <cfRule type="top10" dxfId="3386" priority="385" bottom="1" rank="4"/>
  </conditionalFormatting>
  <conditionalFormatting sqref="M49 A49">
    <cfRule type="duplicateValues" dxfId="3385" priority="381"/>
  </conditionalFormatting>
  <conditionalFormatting sqref="B50:K50">
    <cfRule type="top10" dxfId="3384" priority="377" bottom="1" rank="1"/>
    <cfRule type="top10" dxfId="3383" priority="378" bottom="1" rank="2"/>
    <cfRule type="top10" dxfId="3382" priority="379" bottom="1" rank="3"/>
    <cfRule type="top10" dxfId="3381" priority="380" bottom="1" rank="4"/>
  </conditionalFormatting>
  <conditionalFormatting sqref="M50 A50">
    <cfRule type="duplicateValues" dxfId="3380" priority="376"/>
  </conditionalFormatting>
  <conditionalFormatting sqref="B51:K51">
    <cfRule type="top10" dxfId="3379" priority="372" bottom="1" rank="1"/>
    <cfRule type="top10" dxfId="3378" priority="373" bottom="1" rank="2"/>
    <cfRule type="top10" dxfId="3377" priority="374" bottom="1" rank="3"/>
    <cfRule type="top10" dxfId="3376" priority="375" bottom="1" rank="4"/>
  </conditionalFormatting>
  <conditionalFormatting sqref="M51 A51">
    <cfRule type="duplicateValues" dxfId="3375" priority="371"/>
  </conditionalFormatting>
  <conditionalFormatting sqref="B52:K52">
    <cfRule type="top10" dxfId="3374" priority="367" bottom="1" rank="1"/>
    <cfRule type="top10" dxfId="3373" priority="368" bottom="1" rank="2"/>
    <cfRule type="top10" dxfId="3372" priority="369" bottom="1" rank="3"/>
    <cfRule type="top10" dxfId="3371" priority="370" bottom="1" rank="4"/>
  </conditionalFormatting>
  <conditionalFormatting sqref="M52 A52">
    <cfRule type="duplicateValues" dxfId="3370" priority="366"/>
  </conditionalFormatting>
  <conditionalFormatting sqref="B53:K53">
    <cfRule type="top10" dxfId="3369" priority="362" bottom="1" rank="1"/>
    <cfRule type="top10" dxfId="3368" priority="363" bottom="1" rank="2"/>
    <cfRule type="top10" dxfId="3367" priority="364" bottom="1" rank="3"/>
    <cfRule type="top10" dxfId="3366" priority="365" bottom="1" rank="4"/>
  </conditionalFormatting>
  <conditionalFormatting sqref="M53 A53">
    <cfRule type="duplicateValues" dxfId="3365" priority="361"/>
  </conditionalFormatting>
  <conditionalFormatting sqref="B54:K54">
    <cfRule type="top10" dxfId="3364" priority="357" bottom="1" rank="1"/>
    <cfRule type="top10" dxfId="3363" priority="358" bottom="1" rank="2"/>
    <cfRule type="top10" dxfId="3362" priority="359" bottom="1" rank="3"/>
    <cfRule type="top10" dxfId="3361" priority="360" bottom="1" rank="4"/>
  </conditionalFormatting>
  <conditionalFormatting sqref="M54 A54">
    <cfRule type="duplicateValues" dxfId="3360" priority="356"/>
  </conditionalFormatting>
  <conditionalFormatting sqref="B55:K55">
    <cfRule type="top10" dxfId="3359" priority="352" bottom="1" rank="1"/>
    <cfRule type="top10" dxfId="3358" priority="353" bottom="1" rank="2"/>
    <cfRule type="top10" dxfId="3357" priority="354" bottom="1" rank="3"/>
    <cfRule type="top10" dxfId="3356" priority="355" bottom="1" rank="4"/>
  </conditionalFormatting>
  <conditionalFormatting sqref="M55 A55">
    <cfRule type="duplicateValues" dxfId="3355" priority="351"/>
  </conditionalFormatting>
  <conditionalFormatting sqref="B56:K56">
    <cfRule type="top10" dxfId="3354" priority="347" bottom="1" rank="1"/>
    <cfRule type="top10" dxfId="3353" priority="348" bottom="1" rank="2"/>
    <cfRule type="top10" dxfId="3352" priority="349" bottom="1" rank="3"/>
    <cfRule type="top10" dxfId="3351" priority="350" bottom="1" rank="4"/>
  </conditionalFormatting>
  <conditionalFormatting sqref="M56 A56">
    <cfRule type="duplicateValues" dxfId="3350" priority="346"/>
  </conditionalFormatting>
  <conditionalFormatting sqref="B57:K57">
    <cfRule type="top10" dxfId="3349" priority="342" bottom="1" rank="1"/>
    <cfRule type="top10" dxfId="3348" priority="343" bottom="1" rank="2"/>
    <cfRule type="top10" dxfId="3347" priority="344" bottom="1" rank="3"/>
    <cfRule type="top10" dxfId="3346" priority="345" bottom="1" rank="4"/>
  </conditionalFormatting>
  <conditionalFormatting sqref="M57 A57">
    <cfRule type="duplicateValues" dxfId="3345" priority="341"/>
  </conditionalFormatting>
  <conditionalFormatting sqref="B58:K58">
    <cfRule type="top10" dxfId="3344" priority="337" bottom="1" rank="1"/>
    <cfRule type="top10" dxfId="3343" priority="338" bottom="1" rank="2"/>
    <cfRule type="top10" dxfId="3342" priority="339" bottom="1" rank="3"/>
    <cfRule type="top10" dxfId="3341" priority="340" bottom="1" rank="4"/>
  </conditionalFormatting>
  <conditionalFormatting sqref="M58 A58">
    <cfRule type="duplicateValues" dxfId="3340" priority="336"/>
  </conditionalFormatting>
  <conditionalFormatting sqref="B59:K59">
    <cfRule type="top10" dxfId="3339" priority="332" bottom="1" rank="1"/>
    <cfRule type="top10" dxfId="3338" priority="333" bottom="1" rank="2"/>
    <cfRule type="top10" dxfId="3337" priority="334" bottom="1" rank="3"/>
    <cfRule type="top10" dxfId="3336" priority="335" bottom="1" rank="4"/>
  </conditionalFormatting>
  <conditionalFormatting sqref="M59 A59">
    <cfRule type="duplicateValues" dxfId="3335" priority="331"/>
  </conditionalFormatting>
  <conditionalFormatting sqref="B60:K60">
    <cfRule type="top10" dxfId="3334" priority="327" bottom="1" rank="1"/>
    <cfRule type="top10" dxfId="3333" priority="328" bottom="1" rank="2"/>
    <cfRule type="top10" dxfId="3332" priority="329" bottom="1" rank="3"/>
    <cfRule type="top10" dxfId="3331" priority="330" bottom="1" rank="4"/>
  </conditionalFormatting>
  <conditionalFormatting sqref="M60 A60">
    <cfRule type="duplicateValues" dxfId="3330" priority="326"/>
  </conditionalFormatting>
  <conditionalFormatting sqref="B61:K61">
    <cfRule type="top10" dxfId="3329" priority="322" bottom="1" rank="1"/>
    <cfRule type="top10" dxfId="3328" priority="323" bottom="1" rank="2"/>
    <cfRule type="top10" dxfId="3327" priority="324" bottom="1" rank="3"/>
    <cfRule type="top10" dxfId="3326" priority="325" bottom="1" rank="4"/>
  </conditionalFormatting>
  <conditionalFormatting sqref="M61 A61">
    <cfRule type="duplicateValues" dxfId="3325" priority="321"/>
  </conditionalFormatting>
  <conditionalFormatting sqref="B62:K62">
    <cfRule type="top10" dxfId="3324" priority="317" bottom="1" rank="1"/>
    <cfRule type="top10" dxfId="3323" priority="318" bottom="1" rank="2"/>
    <cfRule type="top10" dxfId="3322" priority="319" bottom="1" rank="3"/>
    <cfRule type="top10" dxfId="3321" priority="320" bottom="1" rank="4"/>
  </conditionalFormatting>
  <conditionalFormatting sqref="M62 A62">
    <cfRule type="duplicateValues" dxfId="3320" priority="316"/>
  </conditionalFormatting>
  <conditionalFormatting sqref="B63:K63">
    <cfRule type="top10" dxfId="3319" priority="312" bottom="1" rank="1"/>
    <cfRule type="top10" dxfId="3318" priority="313" bottom="1" rank="2"/>
    <cfRule type="top10" dxfId="3317" priority="314" bottom="1" rank="3"/>
    <cfRule type="top10" dxfId="3316" priority="315" bottom="1" rank="4"/>
  </conditionalFormatting>
  <conditionalFormatting sqref="M63 A63">
    <cfRule type="duplicateValues" dxfId="3315" priority="311"/>
  </conditionalFormatting>
  <conditionalFormatting sqref="B64:K64">
    <cfRule type="top10" dxfId="3314" priority="307" bottom="1" rank="1"/>
    <cfRule type="top10" dxfId="3313" priority="308" bottom="1" rank="2"/>
    <cfRule type="top10" dxfId="3312" priority="309" bottom="1" rank="3"/>
    <cfRule type="top10" dxfId="3311" priority="310" bottom="1" rank="4"/>
  </conditionalFormatting>
  <conditionalFormatting sqref="M64 A64">
    <cfRule type="duplicateValues" dxfId="3310" priority="306"/>
  </conditionalFormatting>
  <conditionalFormatting sqref="B65:K65">
    <cfRule type="top10" dxfId="3309" priority="302" bottom="1" rank="1"/>
    <cfRule type="top10" dxfId="3308" priority="303" bottom="1" rank="2"/>
    <cfRule type="top10" dxfId="3307" priority="304" bottom="1" rank="3"/>
    <cfRule type="top10" dxfId="3306" priority="305" bottom="1" rank="4"/>
  </conditionalFormatting>
  <conditionalFormatting sqref="M65 A65">
    <cfRule type="duplicateValues" dxfId="3305" priority="301"/>
  </conditionalFormatting>
  <conditionalFormatting sqref="B66:K66">
    <cfRule type="top10" dxfId="3304" priority="297" bottom="1" rank="1"/>
    <cfRule type="top10" dxfId="3303" priority="298" bottom="1" rank="2"/>
    <cfRule type="top10" dxfId="3302" priority="299" bottom="1" rank="3"/>
    <cfRule type="top10" dxfId="3301" priority="300" bottom="1" rank="4"/>
  </conditionalFormatting>
  <conditionalFormatting sqref="M66 A66">
    <cfRule type="duplicateValues" dxfId="3300" priority="296"/>
  </conditionalFormatting>
  <conditionalFormatting sqref="B67:K67">
    <cfRule type="top10" dxfId="3299" priority="292" bottom="1" rank="1"/>
    <cfRule type="top10" dxfId="3298" priority="293" bottom="1" rank="2"/>
    <cfRule type="top10" dxfId="3297" priority="294" bottom="1" rank="3"/>
    <cfRule type="top10" dxfId="3296" priority="295" bottom="1" rank="4"/>
  </conditionalFormatting>
  <conditionalFormatting sqref="M67 A67">
    <cfRule type="duplicateValues" dxfId="3295" priority="291"/>
  </conditionalFormatting>
  <conditionalFormatting sqref="B68:K68">
    <cfRule type="top10" dxfId="3294" priority="287" bottom="1" rank="1"/>
    <cfRule type="top10" dxfId="3293" priority="288" bottom="1" rank="2"/>
    <cfRule type="top10" dxfId="3292" priority="289" bottom="1" rank="3"/>
    <cfRule type="top10" dxfId="3291" priority="290" bottom="1" rank="4"/>
  </conditionalFormatting>
  <conditionalFormatting sqref="M68 A68">
    <cfRule type="duplicateValues" dxfId="3290" priority="286"/>
  </conditionalFormatting>
  <conditionalFormatting sqref="B69:K69">
    <cfRule type="top10" dxfId="3289" priority="282" bottom="1" rank="1"/>
    <cfRule type="top10" dxfId="3288" priority="283" bottom="1" rank="2"/>
    <cfRule type="top10" dxfId="3287" priority="284" bottom="1" rank="3"/>
    <cfRule type="top10" dxfId="3286" priority="285" bottom="1" rank="4"/>
  </conditionalFormatting>
  <conditionalFormatting sqref="M69 A69">
    <cfRule type="duplicateValues" dxfId="3285" priority="281"/>
  </conditionalFormatting>
  <conditionalFormatting sqref="B70:K70">
    <cfRule type="top10" dxfId="3284" priority="277" bottom="1" rank="1"/>
    <cfRule type="top10" dxfId="3283" priority="278" bottom="1" rank="2"/>
    <cfRule type="top10" dxfId="3282" priority="279" bottom="1" rank="3"/>
    <cfRule type="top10" dxfId="3281" priority="280" bottom="1" rank="4"/>
  </conditionalFormatting>
  <conditionalFormatting sqref="M70 A70">
    <cfRule type="duplicateValues" dxfId="3280" priority="276"/>
  </conditionalFormatting>
  <conditionalFormatting sqref="B71:K71">
    <cfRule type="top10" dxfId="3279" priority="272" bottom="1" rank="1"/>
    <cfRule type="top10" dxfId="3278" priority="273" bottom="1" rank="2"/>
    <cfRule type="top10" dxfId="3277" priority="274" bottom="1" rank="3"/>
    <cfRule type="top10" dxfId="3276" priority="275" bottom="1" rank="4"/>
  </conditionalFormatting>
  <conditionalFormatting sqref="M71 A71">
    <cfRule type="duplicateValues" dxfId="3275" priority="271"/>
  </conditionalFormatting>
  <conditionalFormatting sqref="B72:K72">
    <cfRule type="top10" dxfId="3274" priority="267" bottom="1" rank="1"/>
    <cfRule type="top10" dxfId="3273" priority="268" bottom="1" rank="2"/>
    <cfRule type="top10" dxfId="3272" priority="269" bottom="1" rank="3"/>
    <cfRule type="top10" dxfId="3271" priority="270" bottom="1" rank="4"/>
  </conditionalFormatting>
  <conditionalFormatting sqref="M72 A72">
    <cfRule type="duplicateValues" dxfId="3270" priority="266"/>
  </conditionalFormatting>
  <conditionalFormatting sqref="B73:K73">
    <cfRule type="top10" dxfId="3269" priority="262" bottom="1" rank="1"/>
    <cfRule type="top10" dxfId="3268" priority="263" bottom="1" rank="2"/>
    <cfRule type="top10" dxfId="3267" priority="264" bottom="1" rank="3"/>
    <cfRule type="top10" dxfId="3266" priority="265" bottom="1" rank="4"/>
  </conditionalFormatting>
  <conditionalFormatting sqref="M73 A73">
    <cfRule type="duplicateValues" dxfId="3265" priority="261"/>
  </conditionalFormatting>
  <conditionalFormatting sqref="B74:K74">
    <cfRule type="top10" dxfId="3264" priority="257" bottom="1" rank="1"/>
    <cfRule type="top10" dxfId="3263" priority="258" bottom="1" rank="2"/>
    <cfRule type="top10" dxfId="3262" priority="259" bottom="1" rank="3"/>
    <cfRule type="top10" dxfId="3261" priority="260" bottom="1" rank="4"/>
  </conditionalFormatting>
  <conditionalFormatting sqref="M74 A74">
    <cfRule type="duplicateValues" dxfId="3260" priority="256"/>
  </conditionalFormatting>
  <conditionalFormatting sqref="B75:K75">
    <cfRule type="top10" dxfId="3259" priority="252" bottom="1" rank="1"/>
    <cfRule type="top10" dxfId="3258" priority="253" bottom="1" rank="2"/>
    <cfRule type="top10" dxfId="3257" priority="254" bottom="1" rank="3"/>
    <cfRule type="top10" dxfId="3256" priority="255" bottom="1" rank="4"/>
  </conditionalFormatting>
  <conditionalFormatting sqref="M75 A75">
    <cfRule type="duplicateValues" dxfId="3255" priority="251"/>
  </conditionalFormatting>
  <conditionalFormatting sqref="B76:K76">
    <cfRule type="top10" dxfId="3254" priority="247" bottom="1" rank="1"/>
    <cfRule type="top10" dxfId="3253" priority="248" bottom="1" rank="2"/>
    <cfRule type="top10" dxfId="3252" priority="249" bottom="1" rank="3"/>
    <cfRule type="top10" dxfId="3251" priority="250" bottom="1" rank="4"/>
  </conditionalFormatting>
  <conditionalFormatting sqref="M76 A76">
    <cfRule type="duplicateValues" dxfId="3250" priority="246"/>
  </conditionalFormatting>
  <conditionalFormatting sqref="B77:K77">
    <cfRule type="top10" dxfId="3249" priority="242" bottom="1" rank="1"/>
    <cfRule type="top10" dxfId="3248" priority="243" bottom="1" rank="2"/>
    <cfRule type="top10" dxfId="3247" priority="244" bottom="1" rank="3"/>
    <cfRule type="top10" dxfId="3246" priority="245" bottom="1" rank="4"/>
  </conditionalFormatting>
  <conditionalFormatting sqref="M77 A77">
    <cfRule type="duplicateValues" dxfId="3245" priority="241"/>
  </conditionalFormatting>
  <conditionalFormatting sqref="B78:K78">
    <cfRule type="top10" dxfId="3244" priority="237" bottom="1" rank="1"/>
    <cfRule type="top10" dxfId="3243" priority="238" bottom="1" rank="2"/>
    <cfRule type="top10" dxfId="3242" priority="239" bottom="1" rank="3"/>
    <cfRule type="top10" dxfId="3241" priority="240" bottom="1" rank="4"/>
  </conditionalFormatting>
  <conditionalFormatting sqref="M78 A78">
    <cfRule type="duplicateValues" dxfId="3240" priority="236"/>
  </conditionalFormatting>
  <conditionalFormatting sqref="B79:K79">
    <cfRule type="top10" dxfId="3239" priority="232" bottom="1" rank="1"/>
    <cfRule type="top10" dxfId="3238" priority="233" bottom="1" rank="2"/>
    <cfRule type="top10" dxfId="3237" priority="234" bottom="1" rank="3"/>
    <cfRule type="top10" dxfId="3236" priority="235" bottom="1" rank="4"/>
  </conditionalFormatting>
  <conditionalFormatting sqref="M79 A79">
    <cfRule type="duplicateValues" dxfId="3235" priority="231"/>
  </conditionalFormatting>
  <conditionalFormatting sqref="B80:K80">
    <cfRule type="top10" dxfId="3234" priority="227" bottom="1" rank="1"/>
    <cfRule type="top10" dxfId="3233" priority="228" bottom="1" rank="2"/>
    <cfRule type="top10" dxfId="3232" priority="229" bottom="1" rank="3"/>
    <cfRule type="top10" dxfId="3231" priority="230" bottom="1" rank="4"/>
  </conditionalFormatting>
  <conditionalFormatting sqref="M80 A80">
    <cfRule type="duplicateValues" dxfId="3230" priority="226"/>
  </conditionalFormatting>
  <conditionalFormatting sqref="B81:K81">
    <cfRule type="top10" dxfId="3229" priority="222" bottom="1" rank="1"/>
    <cfRule type="top10" dxfId="3228" priority="223" bottom="1" rank="2"/>
    <cfRule type="top10" dxfId="3227" priority="224" bottom="1" rank="3"/>
    <cfRule type="top10" dxfId="3226" priority="225" bottom="1" rank="4"/>
  </conditionalFormatting>
  <conditionalFormatting sqref="M81 A81">
    <cfRule type="duplicateValues" dxfId="3225" priority="221"/>
  </conditionalFormatting>
  <conditionalFormatting sqref="B82:K82">
    <cfRule type="top10" dxfId="3224" priority="217" bottom="1" rank="1"/>
    <cfRule type="top10" dxfId="3223" priority="218" bottom="1" rank="2"/>
    <cfRule type="top10" dxfId="3222" priority="219" bottom="1" rank="3"/>
    <cfRule type="top10" dxfId="3221" priority="220" bottom="1" rank="4"/>
  </conditionalFormatting>
  <conditionalFormatting sqref="M82 A82">
    <cfRule type="duplicateValues" dxfId="3220" priority="216"/>
  </conditionalFormatting>
  <conditionalFormatting sqref="B83:K83">
    <cfRule type="top10" dxfId="3219" priority="212" bottom="1" rank="1"/>
    <cfRule type="top10" dxfId="3218" priority="213" bottom="1" rank="2"/>
    <cfRule type="top10" dxfId="3217" priority="214" bottom="1" rank="3"/>
    <cfRule type="top10" dxfId="3216" priority="215" bottom="1" rank="4"/>
  </conditionalFormatting>
  <conditionalFormatting sqref="M83 A83">
    <cfRule type="duplicateValues" dxfId="3215" priority="211"/>
  </conditionalFormatting>
  <conditionalFormatting sqref="B84:K84">
    <cfRule type="top10" dxfId="3214" priority="207" bottom="1" rank="1"/>
    <cfRule type="top10" dxfId="3213" priority="208" bottom="1" rank="2"/>
    <cfRule type="top10" dxfId="3212" priority="209" bottom="1" rank="3"/>
    <cfRule type="top10" dxfId="3211" priority="210" bottom="1" rank="4"/>
  </conditionalFormatting>
  <conditionalFormatting sqref="M84 A84">
    <cfRule type="duplicateValues" dxfId="3210" priority="206"/>
  </conditionalFormatting>
  <conditionalFormatting sqref="B85:K85">
    <cfRule type="top10" dxfId="3209" priority="202" bottom="1" rank="1"/>
    <cfRule type="top10" dxfId="3208" priority="203" bottom="1" rank="2"/>
    <cfRule type="top10" dxfId="3207" priority="204" bottom="1" rank="3"/>
    <cfRule type="top10" dxfId="3206" priority="205" bottom="1" rank="4"/>
  </conditionalFormatting>
  <conditionalFormatting sqref="M85 A85">
    <cfRule type="duplicateValues" dxfId="3205" priority="201"/>
  </conditionalFormatting>
  <conditionalFormatting sqref="B86:K86">
    <cfRule type="top10" dxfId="3204" priority="197" bottom="1" rank="1"/>
    <cfRule type="top10" dxfId="3203" priority="198" bottom="1" rank="2"/>
    <cfRule type="top10" dxfId="3202" priority="199" bottom="1" rank="3"/>
    <cfRule type="top10" dxfId="3201" priority="200" bottom="1" rank="4"/>
  </conditionalFormatting>
  <conditionalFormatting sqref="M86 A86">
    <cfRule type="duplicateValues" dxfId="3200" priority="196"/>
  </conditionalFormatting>
  <conditionalFormatting sqref="B87:K87">
    <cfRule type="top10" dxfId="3199" priority="192" bottom="1" rank="1"/>
    <cfRule type="top10" dxfId="3198" priority="193" bottom="1" rank="2"/>
    <cfRule type="top10" dxfId="3197" priority="194" bottom="1" rank="3"/>
    <cfRule type="top10" dxfId="3196" priority="195" bottom="1" rank="4"/>
  </conditionalFormatting>
  <conditionalFormatting sqref="M87 A87">
    <cfRule type="duplicateValues" dxfId="3195" priority="191"/>
  </conditionalFormatting>
  <conditionalFormatting sqref="B88:K88">
    <cfRule type="top10" dxfId="3194" priority="187" bottom="1" rank="1"/>
    <cfRule type="top10" dxfId="3193" priority="188" bottom="1" rank="2"/>
    <cfRule type="top10" dxfId="3192" priority="189" bottom="1" rank="3"/>
    <cfRule type="top10" dxfId="3191" priority="190" bottom="1" rank="4"/>
  </conditionalFormatting>
  <conditionalFormatting sqref="M88 A88">
    <cfRule type="duplicateValues" dxfId="3190" priority="186"/>
  </conditionalFormatting>
  <conditionalFormatting sqref="B89:K89">
    <cfRule type="top10" dxfId="3189" priority="182" bottom="1" rank="1"/>
    <cfRule type="top10" dxfId="3188" priority="183" bottom="1" rank="2"/>
    <cfRule type="top10" dxfId="3187" priority="184" bottom="1" rank="3"/>
    <cfRule type="top10" dxfId="3186" priority="185" bottom="1" rank="4"/>
  </conditionalFormatting>
  <conditionalFormatting sqref="M89 A89">
    <cfRule type="duplicateValues" dxfId="3185" priority="181"/>
  </conditionalFormatting>
  <conditionalFormatting sqref="B90:K90">
    <cfRule type="top10" dxfId="3184" priority="177" bottom="1" rank="1"/>
    <cfRule type="top10" dxfId="3183" priority="178" bottom="1" rank="2"/>
    <cfRule type="top10" dxfId="3182" priority="179" bottom="1" rank="3"/>
    <cfRule type="top10" dxfId="3181" priority="180" bottom="1" rank="4"/>
  </conditionalFormatting>
  <conditionalFormatting sqref="M90 A90">
    <cfRule type="duplicateValues" dxfId="3180" priority="176"/>
  </conditionalFormatting>
  <conditionalFormatting sqref="B91:K91">
    <cfRule type="top10" dxfId="3179" priority="172" bottom="1" rank="1"/>
    <cfRule type="top10" dxfId="3178" priority="173" bottom="1" rank="2"/>
    <cfRule type="top10" dxfId="3177" priority="174" bottom="1" rank="3"/>
    <cfRule type="top10" dxfId="3176" priority="175" bottom="1" rank="4"/>
  </conditionalFormatting>
  <conditionalFormatting sqref="M91 A91">
    <cfRule type="duplicateValues" dxfId="3175" priority="171"/>
  </conditionalFormatting>
  <conditionalFormatting sqref="B92:K92">
    <cfRule type="top10" dxfId="3174" priority="167" bottom="1" rank="1"/>
    <cfRule type="top10" dxfId="3173" priority="168" bottom="1" rank="2"/>
    <cfRule type="top10" dxfId="3172" priority="169" bottom="1" rank="3"/>
    <cfRule type="top10" dxfId="3171" priority="170" bottom="1" rank="4"/>
  </conditionalFormatting>
  <conditionalFormatting sqref="M92 A92">
    <cfRule type="duplicateValues" dxfId="3170" priority="166"/>
  </conditionalFormatting>
  <conditionalFormatting sqref="B93:K93">
    <cfRule type="top10" dxfId="3169" priority="162" bottom="1" rank="1"/>
    <cfRule type="top10" dxfId="3168" priority="163" bottom="1" rank="2"/>
    <cfRule type="top10" dxfId="3167" priority="164" bottom="1" rank="3"/>
    <cfRule type="top10" dxfId="3166" priority="165" bottom="1" rank="4"/>
  </conditionalFormatting>
  <conditionalFormatting sqref="M93 A93">
    <cfRule type="duplicateValues" dxfId="3165" priority="161"/>
  </conditionalFormatting>
  <conditionalFormatting sqref="B94:K94">
    <cfRule type="top10" dxfId="3164" priority="157" bottom="1" rank="1"/>
    <cfRule type="top10" dxfId="3163" priority="158" bottom="1" rank="2"/>
    <cfRule type="top10" dxfId="3162" priority="159" bottom="1" rank="3"/>
    <cfRule type="top10" dxfId="3161" priority="160" bottom="1" rank="4"/>
  </conditionalFormatting>
  <conditionalFormatting sqref="M94 A94">
    <cfRule type="duplicateValues" dxfId="3160" priority="156"/>
  </conditionalFormatting>
  <conditionalFormatting sqref="B95:K95">
    <cfRule type="top10" dxfId="3159" priority="152" bottom="1" rank="1"/>
    <cfRule type="top10" dxfId="3158" priority="153" bottom="1" rank="2"/>
    <cfRule type="top10" dxfId="3157" priority="154" bottom="1" rank="3"/>
    <cfRule type="top10" dxfId="3156" priority="155" bottom="1" rank="4"/>
  </conditionalFormatting>
  <conditionalFormatting sqref="M95 A95">
    <cfRule type="duplicateValues" dxfId="3155" priority="151"/>
  </conditionalFormatting>
  <conditionalFormatting sqref="B96:K96">
    <cfRule type="top10" dxfId="3154" priority="147" bottom="1" rank="1"/>
    <cfRule type="top10" dxfId="3153" priority="148" bottom="1" rank="2"/>
    <cfRule type="top10" dxfId="3152" priority="149" bottom="1" rank="3"/>
    <cfRule type="top10" dxfId="3151" priority="150" bottom="1" rank="4"/>
  </conditionalFormatting>
  <conditionalFormatting sqref="M96 A96">
    <cfRule type="duplicateValues" dxfId="3150" priority="146"/>
  </conditionalFormatting>
  <conditionalFormatting sqref="B97:K97">
    <cfRule type="top10" dxfId="3149" priority="142" bottom="1" rank="1"/>
    <cfRule type="top10" dxfId="3148" priority="143" bottom="1" rank="2"/>
    <cfRule type="top10" dxfId="3147" priority="144" bottom="1" rank="3"/>
    <cfRule type="top10" dxfId="3146" priority="145" bottom="1" rank="4"/>
  </conditionalFormatting>
  <conditionalFormatting sqref="M97 A97">
    <cfRule type="duplicateValues" dxfId="3145" priority="141"/>
  </conditionalFormatting>
  <conditionalFormatting sqref="B98:K98">
    <cfRule type="top10" dxfId="3144" priority="137" bottom="1" rank="1"/>
    <cfRule type="top10" dxfId="3143" priority="138" bottom="1" rank="2"/>
    <cfRule type="top10" dxfId="3142" priority="139" bottom="1" rank="3"/>
    <cfRule type="top10" dxfId="3141" priority="140" bottom="1" rank="4"/>
  </conditionalFormatting>
  <conditionalFormatting sqref="M98 A98">
    <cfRule type="duplicateValues" dxfId="3140" priority="136"/>
  </conditionalFormatting>
  <conditionalFormatting sqref="B99:K99">
    <cfRule type="top10" dxfId="3139" priority="132" bottom="1" rank="1"/>
    <cfRule type="top10" dxfId="3138" priority="133" bottom="1" rank="2"/>
    <cfRule type="top10" dxfId="3137" priority="134" bottom="1" rank="3"/>
    <cfRule type="top10" dxfId="3136" priority="135" bottom="1" rank="4"/>
  </conditionalFormatting>
  <conditionalFormatting sqref="M99 A99">
    <cfRule type="duplicateValues" dxfId="3135" priority="131"/>
  </conditionalFormatting>
  <conditionalFormatting sqref="B100:K100">
    <cfRule type="top10" dxfId="3134" priority="127" bottom="1" rank="1"/>
    <cfRule type="top10" dxfId="3133" priority="128" bottom="1" rank="2"/>
    <cfRule type="top10" dxfId="3132" priority="129" bottom="1" rank="3"/>
    <cfRule type="top10" dxfId="3131" priority="130" bottom="1" rank="4"/>
  </conditionalFormatting>
  <conditionalFormatting sqref="M100 A100">
    <cfRule type="duplicateValues" dxfId="3130" priority="126"/>
  </conditionalFormatting>
  <conditionalFormatting sqref="B101:K101">
    <cfRule type="top10" dxfId="3129" priority="122" bottom="1" rank="1"/>
    <cfRule type="top10" dxfId="3128" priority="123" bottom="1" rank="2"/>
    <cfRule type="top10" dxfId="3127" priority="124" bottom="1" rank="3"/>
    <cfRule type="top10" dxfId="3126" priority="125" bottom="1" rank="4"/>
  </conditionalFormatting>
  <conditionalFormatting sqref="M101 A101">
    <cfRule type="duplicateValues" dxfId="3125" priority="121"/>
  </conditionalFormatting>
  <conditionalFormatting sqref="B102:K102">
    <cfRule type="top10" dxfId="3124" priority="117" bottom="1" rank="1"/>
    <cfRule type="top10" dxfId="3123" priority="118" bottom="1" rank="2"/>
    <cfRule type="top10" dxfId="3122" priority="119" bottom="1" rank="3"/>
    <cfRule type="top10" dxfId="3121" priority="120" bottom="1" rank="4"/>
  </conditionalFormatting>
  <conditionalFormatting sqref="M102 A102">
    <cfRule type="duplicateValues" dxfId="3120" priority="116"/>
  </conditionalFormatting>
  <conditionalFormatting sqref="B103:K103">
    <cfRule type="top10" dxfId="3119" priority="112" bottom="1" rank="1"/>
    <cfRule type="top10" dxfId="3118" priority="113" bottom="1" rank="2"/>
    <cfRule type="top10" dxfId="3117" priority="114" bottom="1" rank="3"/>
    <cfRule type="top10" dxfId="3116" priority="115" bottom="1" rank="4"/>
  </conditionalFormatting>
  <conditionalFormatting sqref="M103 A103">
    <cfRule type="duplicateValues" dxfId="3115" priority="111"/>
  </conditionalFormatting>
  <conditionalFormatting sqref="B104:K104">
    <cfRule type="top10" dxfId="3114" priority="107" bottom="1" rank="1"/>
    <cfRule type="top10" dxfId="3113" priority="108" bottom="1" rank="2"/>
    <cfRule type="top10" dxfId="3112" priority="109" bottom="1" rank="3"/>
    <cfRule type="top10" dxfId="3111" priority="110" bottom="1" rank="4"/>
  </conditionalFormatting>
  <conditionalFormatting sqref="M104 A104">
    <cfRule type="duplicateValues" dxfId="3110" priority="106"/>
  </conditionalFormatting>
  <conditionalFormatting sqref="B105:K105">
    <cfRule type="top10" dxfId="3109" priority="102" bottom="1" rank="1"/>
    <cfRule type="top10" dxfId="3108" priority="103" bottom="1" rank="2"/>
    <cfRule type="top10" dxfId="3107" priority="104" bottom="1" rank="3"/>
    <cfRule type="top10" dxfId="3106" priority="105" bottom="1" rank="4"/>
  </conditionalFormatting>
  <conditionalFormatting sqref="M105 A105">
    <cfRule type="duplicateValues" dxfId="3105" priority="101"/>
  </conditionalFormatting>
  <conditionalFormatting sqref="N7">
    <cfRule type="duplicateValues" dxfId="3104" priority="100"/>
  </conditionalFormatting>
  <conditionalFormatting sqref="N8">
    <cfRule type="duplicateValues" dxfId="3103" priority="99"/>
  </conditionalFormatting>
  <conditionalFormatting sqref="N9">
    <cfRule type="duplicateValues" dxfId="3102" priority="98"/>
  </conditionalFormatting>
  <conditionalFormatting sqref="N10">
    <cfRule type="duplicateValues" dxfId="3101" priority="97"/>
  </conditionalFormatting>
  <conditionalFormatting sqref="N11">
    <cfRule type="duplicateValues" dxfId="3100" priority="96"/>
  </conditionalFormatting>
  <conditionalFormatting sqref="N12">
    <cfRule type="duplicateValues" dxfId="3099" priority="95"/>
  </conditionalFormatting>
  <conditionalFormatting sqref="N13">
    <cfRule type="duplicateValues" dxfId="3098" priority="94"/>
  </conditionalFormatting>
  <conditionalFormatting sqref="N14">
    <cfRule type="duplicateValues" dxfId="3097" priority="93"/>
  </conditionalFormatting>
  <conditionalFormatting sqref="N15">
    <cfRule type="duplicateValues" dxfId="3096" priority="92"/>
  </conditionalFormatting>
  <conditionalFormatting sqref="N16">
    <cfRule type="duplicateValues" dxfId="3095" priority="91"/>
  </conditionalFormatting>
  <conditionalFormatting sqref="N17">
    <cfRule type="duplicateValues" dxfId="3094" priority="90"/>
  </conditionalFormatting>
  <conditionalFormatting sqref="N18">
    <cfRule type="duplicateValues" dxfId="3093" priority="89"/>
  </conditionalFormatting>
  <conditionalFormatting sqref="N19">
    <cfRule type="duplicateValues" dxfId="3092" priority="88"/>
  </conditionalFormatting>
  <conditionalFormatting sqref="N20">
    <cfRule type="duplicateValues" dxfId="3091" priority="87"/>
  </conditionalFormatting>
  <conditionalFormatting sqref="N21">
    <cfRule type="duplicateValues" dxfId="3090" priority="86"/>
  </conditionalFormatting>
  <conditionalFormatting sqref="N22">
    <cfRule type="duplicateValues" dxfId="3089" priority="85"/>
  </conditionalFormatting>
  <conditionalFormatting sqref="N23">
    <cfRule type="duplicateValues" dxfId="3088" priority="84"/>
  </conditionalFormatting>
  <conditionalFormatting sqref="N24">
    <cfRule type="duplicateValues" dxfId="3087" priority="83"/>
  </conditionalFormatting>
  <conditionalFormatting sqref="N25">
    <cfRule type="duplicateValues" dxfId="3086" priority="82"/>
  </conditionalFormatting>
  <conditionalFormatting sqref="N26">
    <cfRule type="duplicateValues" dxfId="3085" priority="81"/>
  </conditionalFormatting>
  <conditionalFormatting sqref="N27">
    <cfRule type="duplicateValues" dxfId="3084" priority="80"/>
  </conditionalFormatting>
  <conditionalFormatting sqref="N28">
    <cfRule type="duplicateValues" dxfId="3083" priority="79"/>
  </conditionalFormatting>
  <conditionalFormatting sqref="N29">
    <cfRule type="duplicateValues" dxfId="3082" priority="78"/>
  </conditionalFormatting>
  <conditionalFormatting sqref="N30">
    <cfRule type="duplicateValues" dxfId="3081" priority="77"/>
  </conditionalFormatting>
  <conditionalFormatting sqref="N31">
    <cfRule type="duplicateValues" dxfId="3080" priority="76"/>
  </conditionalFormatting>
  <conditionalFormatting sqref="N32">
    <cfRule type="duplicateValues" dxfId="3079" priority="75"/>
  </conditionalFormatting>
  <conditionalFormatting sqref="N33">
    <cfRule type="duplicateValues" dxfId="3078" priority="74"/>
  </conditionalFormatting>
  <conditionalFormatting sqref="N34">
    <cfRule type="duplicateValues" dxfId="3077" priority="73"/>
  </conditionalFormatting>
  <conditionalFormatting sqref="N35">
    <cfRule type="duplicateValues" dxfId="3076" priority="72"/>
  </conditionalFormatting>
  <conditionalFormatting sqref="N36">
    <cfRule type="duplicateValues" dxfId="3075" priority="71"/>
  </conditionalFormatting>
  <conditionalFormatting sqref="N37">
    <cfRule type="duplicateValues" dxfId="3074" priority="70"/>
  </conditionalFormatting>
  <conditionalFormatting sqref="N38">
    <cfRule type="duplicateValues" dxfId="3073" priority="69"/>
  </conditionalFormatting>
  <conditionalFormatting sqref="N39">
    <cfRule type="duplicateValues" dxfId="3072" priority="68"/>
  </conditionalFormatting>
  <conditionalFormatting sqref="N40">
    <cfRule type="duplicateValues" dxfId="3071" priority="67"/>
  </conditionalFormatting>
  <conditionalFormatting sqref="N41">
    <cfRule type="duplicateValues" dxfId="3070" priority="66"/>
  </conditionalFormatting>
  <conditionalFormatting sqref="N42">
    <cfRule type="duplicateValues" dxfId="3069" priority="65"/>
  </conditionalFormatting>
  <conditionalFormatting sqref="N43">
    <cfRule type="duplicateValues" dxfId="3068" priority="64"/>
  </conditionalFormatting>
  <conditionalFormatting sqref="N44">
    <cfRule type="duplicateValues" dxfId="3067" priority="63"/>
  </conditionalFormatting>
  <conditionalFormatting sqref="N45">
    <cfRule type="duplicateValues" dxfId="3066" priority="62"/>
  </conditionalFormatting>
  <conditionalFormatting sqref="N46">
    <cfRule type="duplicateValues" dxfId="3065" priority="61"/>
  </conditionalFormatting>
  <conditionalFormatting sqref="N47">
    <cfRule type="duplicateValues" dxfId="3064" priority="60"/>
  </conditionalFormatting>
  <conditionalFormatting sqref="N48">
    <cfRule type="duplicateValues" dxfId="3063" priority="59"/>
  </conditionalFormatting>
  <conditionalFormatting sqref="N49">
    <cfRule type="duplicateValues" dxfId="3062" priority="58"/>
  </conditionalFormatting>
  <conditionalFormatting sqref="N50">
    <cfRule type="duplicateValues" dxfId="3061" priority="57"/>
  </conditionalFormatting>
  <conditionalFormatting sqref="N51">
    <cfRule type="duplicateValues" dxfId="3060" priority="56"/>
  </conditionalFormatting>
  <conditionalFormatting sqref="N52">
    <cfRule type="duplicateValues" dxfId="3059" priority="55"/>
  </conditionalFormatting>
  <conditionalFormatting sqref="N53">
    <cfRule type="duplicateValues" dxfId="3058" priority="54"/>
  </conditionalFormatting>
  <conditionalFormatting sqref="N54">
    <cfRule type="duplicateValues" dxfId="3057" priority="53"/>
  </conditionalFormatting>
  <conditionalFormatting sqref="N55">
    <cfRule type="duplicateValues" dxfId="3056" priority="52"/>
  </conditionalFormatting>
  <conditionalFormatting sqref="N56">
    <cfRule type="duplicateValues" dxfId="3055" priority="51"/>
  </conditionalFormatting>
  <conditionalFormatting sqref="N57">
    <cfRule type="duplicateValues" dxfId="3054" priority="50"/>
  </conditionalFormatting>
  <conditionalFormatting sqref="N58">
    <cfRule type="duplicateValues" dxfId="3053" priority="49"/>
  </conditionalFormatting>
  <conditionalFormatting sqref="N59">
    <cfRule type="duplicateValues" dxfId="3052" priority="48"/>
  </conditionalFormatting>
  <conditionalFormatting sqref="N60">
    <cfRule type="duplicateValues" dxfId="3051" priority="47"/>
  </conditionalFormatting>
  <conditionalFormatting sqref="N61">
    <cfRule type="duplicateValues" dxfId="3050" priority="46"/>
  </conditionalFormatting>
  <conditionalFormatting sqref="N62">
    <cfRule type="duplicateValues" dxfId="3049" priority="45"/>
  </conditionalFormatting>
  <conditionalFormatting sqref="N63">
    <cfRule type="duplicateValues" dxfId="3048" priority="44"/>
  </conditionalFormatting>
  <conditionalFormatting sqref="N64">
    <cfRule type="duplicateValues" dxfId="3047" priority="43"/>
  </conditionalFormatting>
  <conditionalFormatting sqref="N65">
    <cfRule type="duplicateValues" dxfId="3046" priority="42"/>
  </conditionalFormatting>
  <conditionalFormatting sqref="N66">
    <cfRule type="duplicateValues" dxfId="3045" priority="41"/>
  </conditionalFormatting>
  <conditionalFormatting sqref="N67">
    <cfRule type="duplicateValues" dxfId="3044" priority="40"/>
  </conditionalFormatting>
  <conditionalFormatting sqref="N68">
    <cfRule type="duplicateValues" dxfId="3043" priority="39"/>
  </conditionalFormatting>
  <conditionalFormatting sqref="N69">
    <cfRule type="duplicateValues" dxfId="3042" priority="38"/>
  </conditionalFormatting>
  <conditionalFormatting sqref="N70">
    <cfRule type="duplicateValues" dxfId="3041" priority="37"/>
  </conditionalFormatting>
  <conditionalFormatting sqref="N71">
    <cfRule type="duplicateValues" dxfId="3040" priority="36"/>
  </conditionalFormatting>
  <conditionalFormatting sqref="N72">
    <cfRule type="duplicateValues" dxfId="3039" priority="35"/>
  </conditionalFormatting>
  <conditionalFormatting sqref="N73">
    <cfRule type="duplicateValues" dxfId="3038" priority="34"/>
  </conditionalFormatting>
  <conditionalFormatting sqref="N74">
    <cfRule type="duplicateValues" dxfId="3037" priority="33"/>
  </conditionalFormatting>
  <conditionalFormatting sqref="N75">
    <cfRule type="duplicateValues" dxfId="3036" priority="32"/>
  </conditionalFormatting>
  <conditionalFormatting sqref="N76">
    <cfRule type="duplicateValues" dxfId="3035" priority="31"/>
  </conditionalFormatting>
  <conditionalFormatting sqref="N77">
    <cfRule type="duplicateValues" dxfId="3034" priority="30"/>
  </conditionalFormatting>
  <conditionalFormatting sqref="N78">
    <cfRule type="duplicateValues" dxfId="3033" priority="29"/>
  </conditionalFormatting>
  <conditionalFormatting sqref="N79">
    <cfRule type="duplicateValues" dxfId="3032" priority="28"/>
  </conditionalFormatting>
  <conditionalFormatting sqref="N80">
    <cfRule type="duplicateValues" dxfId="3031" priority="27"/>
  </conditionalFormatting>
  <conditionalFormatting sqref="N81">
    <cfRule type="duplicateValues" dxfId="3030" priority="26"/>
  </conditionalFormatting>
  <conditionalFormatting sqref="N82">
    <cfRule type="duplicateValues" dxfId="3029" priority="25"/>
  </conditionalFormatting>
  <conditionalFormatting sqref="N83">
    <cfRule type="duplicateValues" dxfId="3028" priority="24"/>
  </conditionalFormatting>
  <conditionalFormatting sqref="N84">
    <cfRule type="duplicateValues" dxfId="3027" priority="23"/>
  </conditionalFormatting>
  <conditionalFormatting sqref="N85">
    <cfRule type="duplicateValues" dxfId="3026" priority="22"/>
  </conditionalFormatting>
  <conditionalFormatting sqref="N86">
    <cfRule type="duplicateValues" dxfId="3025" priority="21"/>
  </conditionalFormatting>
  <conditionalFormatting sqref="N87">
    <cfRule type="duplicateValues" dxfId="3024" priority="20"/>
  </conditionalFormatting>
  <conditionalFormatting sqref="N88">
    <cfRule type="duplicateValues" dxfId="3023" priority="19"/>
  </conditionalFormatting>
  <conditionalFormatting sqref="N89">
    <cfRule type="duplicateValues" dxfId="3022" priority="18"/>
  </conditionalFormatting>
  <conditionalFormatting sqref="N90">
    <cfRule type="duplicateValues" dxfId="3021" priority="17"/>
  </conditionalFormatting>
  <conditionalFormatting sqref="N91">
    <cfRule type="duplicateValues" dxfId="3020" priority="16"/>
  </conditionalFormatting>
  <conditionalFormatting sqref="N92">
    <cfRule type="duplicateValues" dxfId="3019" priority="15"/>
  </conditionalFormatting>
  <conditionalFormatting sqref="N93">
    <cfRule type="duplicateValues" dxfId="3018" priority="14"/>
  </conditionalFormatting>
  <conditionalFormatting sqref="N94">
    <cfRule type="duplicateValues" dxfId="3017" priority="13"/>
  </conditionalFormatting>
  <conditionalFormatting sqref="N95">
    <cfRule type="duplicateValues" dxfId="3016" priority="12"/>
  </conditionalFormatting>
  <conditionalFormatting sqref="N96">
    <cfRule type="duplicateValues" dxfId="3015" priority="11"/>
  </conditionalFormatting>
  <conditionalFormatting sqref="N97">
    <cfRule type="duplicateValues" dxfId="3014" priority="10"/>
  </conditionalFormatting>
  <conditionalFormatting sqref="N98">
    <cfRule type="duplicateValues" dxfId="3013" priority="9"/>
  </conditionalFormatting>
  <conditionalFormatting sqref="N99">
    <cfRule type="duplicateValues" dxfId="3012" priority="8"/>
  </conditionalFormatting>
  <conditionalFormatting sqref="N100">
    <cfRule type="duplicateValues" dxfId="3011" priority="7"/>
  </conditionalFormatting>
  <conditionalFormatting sqref="N101">
    <cfRule type="duplicateValues" dxfId="3010" priority="6"/>
  </conditionalFormatting>
  <conditionalFormatting sqref="N102">
    <cfRule type="duplicateValues" dxfId="3009" priority="5"/>
  </conditionalFormatting>
  <conditionalFormatting sqref="N103">
    <cfRule type="duplicateValues" dxfId="3008" priority="4"/>
  </conditionalFormatting>
  <conditionalFormatting sqref="N104">
    <cfRule type="duplicateValues" dxfId="3007" priority="3"/>
  </conditionalFormatting>
  <conditionalFormatting sqref="N105">
    <cfRule type="duplicateValues" dxfId="3006" priority="2"/>
  </conditionalFormatting>
  <conditionalFormatting sqref="M6:N105">
    <cfRule type="expression" dxfId="3005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19" x14ac:dyDescent="0.25">
      <c r="A1" s="31" t="s">
        <v>0</v>
      </c>
      <c r="B1" s="62" t="s">
        <v>29</v>
      </c>
      <c r="C1" s="62"/>
      <c r="D1" s="62"/>
      <c r="E1" s="33" t="s">
        <v>4</v>
      </c>
      <c r="F1" s="47"/>
      <c r="G1" s="62" t="s">
        <v>33</v>
      </c>
      <c r="H1" s="62"/>
      <c r="I1" s="33" t="s">
        <v>2</v>
      </c>
      <c r="J1" s="62" t="s">
        <v>31</v>
      </c>
      <c r="K1" s="63"/>
    </row>
    <row r="2" spans="1:19" ht="15.75" thickBot="1" x14ac:dyDescent="0.3">
      <c r="A2" s="34" t="s">
        <v>1</v>
      </c>
      <c r="B2" s="65" t="s">
        <v>30</v>
      </c>
      <c r="C2" s="65"/>
      <c r="D2" s="65"/>
      <c r="E2" s="36" t="s">
        <v>3</v>
      </c>
      <c r="F2" s="48"/>
      <c r="G2" s="65" t="s">
        <v>34</v>
      </c>
      <c r="H2" s="65"/>
      <c r="I2" s="36" t="s">
        <v>24</v>
      </c>
      <c r="J2" s="65" t="s">
        <v>32</v>
      </c>
      <c r="K2" s="66"/>
      <c r="M2" s="5"/>
    </row>
    <row r="3" spans="1:19" x14ac:dyDescent="0.25">
      <c r="A3" s="6"/>
    </row>
    <row r="4" spans="1:19" ht="15.75" thickBot="1" x14ac:dyDescent="0.3">
      <c r="A4" s="2"/>
      <c r="B4" s="67" t="s">
        <v>22</v>
      </c>
      <c r="C4" s="67"/>
      <c r="D4" s="67"/>
      <c r="E4" s="67"/>
      <c r="F4" s="67"/>
      <c r="G4" s="67"/>
      <c r="H4" s="67"/>
      <c r="I4" s="67"/>
      <c r="J4" s="67"/>
      <c r="K4" s="67"/>
    </row>
    <row r="5" spans="1:19" s="6" customFormat="1" ht="15.75" thickBot="1" x14ac:dyDescent="0.3">
      <c r="A5" s="6" t="s">
        <v>23</v>
      </c>
      <c r="B5" s="9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0" t="s">
        <v>44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</row>
    <row r="6" spans="1:19" x14ac:dyDescent="0.25">
      <c r="A6" s="11" t="s">
        <v>35</v>
      </c>
      <c r="B6" s="49">
        <v>0.57296225260747213</v>
      </c>
      <c r="C6" s="50">
        <v>1.0008606429016604</v>
      </c>
      <c r="D6" s="50">
        <v>1.0395397266789181</v>
      </c>
      <c r="E6" s="50">
        <v>0.6709396272380439</v>
      </c>
      <c r="F6" s="50">
        <v>0.50775411182908725</v>
      </c>
      <c r="G6" s="50">
        <v>0.83282990711153937</v>
      </c>
      <c r="H6" s="50">
        <v>0.76435934410739159</v>
      </c>
      <c r="I6" s="50">
        <v>1.1659586807944446</v>
      </c>
      <c r="J6" s="50">
        <v>0.73075748333138602</v>
      </c>
      <c r="K6" s="51">
        <v>0.91782065187292561</v>
      </c>
      <c r="M6" s="16" t="str">
        <f t="shared" ref="M6:M69" si="0">INDEX($B$5:$K$5,MATCH(MIN($B6:$K6),$B6:$K6,0))</f>
        <v>FIVE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</v>
      </c>
    </row>
    <row r="7" spans="1:19" x14ac:dyDescent="0.25">
      <c r="A7" s="12" t="s">
        <v>28</v>
      </c>
      <c r="B7" s="52" t="s">
        <v>28</v>
      </c>
      <c r="C7" s="53" t="s">
        <v>28</v>
      </c>
      <c r="D7" s="53" t="s">
        <v>28</v>
      </c>
      <c r="E7" s="53" t="s">
        <v>28</v>
      </c>
      <c r="F7" s="53" t="s">
        <v>28</v>
      </c>
      <c r="G7" s="53" t="s">
        <v>28</v>
      </c>
      <c r="H7" s="53" t="s">
        <v>28</v>
      </c>
      <c r="I7" s="53" t="s">
        <v>28</v>
      </c>
      <c r="J7" s="53" t="s">
        <v>28</v>
      </c>
      <c r="K7" s="54" t="s">
        <v>28</v>
      </c>
      <c r="M7" s="18" t="e">
        <f t="shared" si="0"/>
        <v>#N/A</v>
      </c>
      <c r="N7" s="17" t="e">
        <f t="shared" si="1"/>
        <v>#N/A</v>
      </c>
      <c r="Q7" s="23" t="s">
        <v>6</v>
      </c>
      <c r="R7" s="26">
        <f>IF(ISERR($O$25)," ",$O$25)</f>
        <v>0</v>
      </c>
      <c r="S7" s="17">
        <f>(10 - COUNTIF($N16:$N25,"#N/A"))</f>
        <v>1</v>
      </c>
    </row>
    <row r="8" spans="1:19" x14ac:dyDescent="0.25">
      <c r="A8" s="12" t="s">
        <v>28</v>
      </c>
      <c r="B8" s="52" t="s">
        <v>28</v>
      </c>
      <c r="C8" s="53" t="s">
        <v>28</v>
      </c>
      <c r="D8" s="53" t="s">
        <v>28</v>
      </c>
      <c r="E8" s="53" t="s">
        <v>28</v>
      </c>
      <c r="F8" s="53" t="s">
        <v>28</v>
      </c>
      <c r="G8" s="53" t="s">
        <v>28</v>
      </c>
      <c r="H8" s="53" t="s">
        <v>28</v>
      </c>
      <c r="I8" s="53" t="s">
        <v>28</v>
      </c>
      <c r="J8" s="53" t="s">
        <v>28</v>
      </c>
      <c r="K8" s="54" t="s">
        <v>28</v>
      </c>
      <c r="M8" s="18" t="e">
        <f t="shared" si="0"/>
        <v>#N/A</v>
      </c>
      <c r="N8" s="17" t="e">
        <f t="shared" si="1"/>
        <v>#N/A</v>
      </c>
      <c r="Q8" s="23" t="s">
        <v>8</v>
      </c>
      <c r="R8" s="26">
        <f>IF(ISERR($O$35)," ",$O$35)</f>
        <v>0</v>
      </c>
      <c r="S8" s="17">
        <f>(10 - COUNTIF($N26:$N35,"#N/A"))</f>
        <v>1</v>
      </c>
    </row>
    <row r="9" spans="1:19" x14ac:dyDescent="0.25">
      <c r="A9" s="12" t="s">
        <v>28</v>
      </c>
      <c r="B9" s="52" t="s">
        <v>28</v>
      </c>
      <c r="C9" s="53" t="s">
        <v>28</v>
      </c>
      <c r="D9" s="53" t="s">
        <v>28</v>
      </c>
      <c r="E9" s="53" t="s">
        <v>28</v>
      </c>
      <c r="F9" s="53" t="s">
        <v>28</v>
      </c>
      <c r="G9" s="53" t="s">
        <v>28</v>
      </c>
      <c r="H9" s="53" t="s">
        <v>28</v>
      </c>
      <c r="I9" s="53" t="s">
        <v>28</v>
      </c>
      <c r="J9" s="53" t="s">
        <v>28</v>
      </c>
      <c r="K9" s="54" t="s">
        <v>28</v>
      </c>
      <c r="M9" s="18" t="e">
        <f t="shared" si="0"/>
        <v>#N/A</v>
      </c>
      <c r="N9" s="17" t="e">
        <f t="shared" si="1"/>
        <v>#N/A</v>
      </c>
      <c r="Q9" s="23" t="s">
        <v>9</v>
      </c>
      <c r="R9" s="26">
        <f>IF(ISERR($O$45)," ",$O$45)</f>
        <v>1</v>
      </c>
      <c r="S9" s="17">
        <f>(10 - COUNTIF($N36:$N45,"#N/A"))</f>
        <v>1</v>
      </c>
    </row>
    <row r="10" spans="1:19" x14ac:dyDescent="0.25">
      <c r="A10" s="12" t="s">
        <v>28</v>
      </c>
      <c r="B10" s="52" t="s">
        <v>28</v>
      </c>
      <c r="C10" s="53" t="s">
        <v>28</v>
      </c>
      <c r="D10" s="53" t="s">
        <v>28</v>
      </c>
      <c r="E10" s="53" t="s">
        <v>28</v>
      </c>
      <c r="F10" s="53" t="s">
        <v>28</v>
      </c>
      <c r="G10" s="53" t="s">
        <v>28</v>
      </c>
      <c r="H10" s="53" t="s">
        <v>28</v>
      </c>
      <c r="I10" s="53" t="s">
        <v>28</v>
      </c>
      <c r="J10" s="53" t="s">
        <v>28</v>
      </c>
      <c r="K10" s="54" t="s">
        <v>28</v>
      </c>
      <c r="M10" s="18" t="e">
        <f t="shared" si="0"/>
        <v>#N/A</v>
      </c>
      <c r="N10" s="17" t="e">
        <f t="shared" si="1"/>
        <v>#N/A</v>
      </c>
      <c r="Q10" s="23" t="s">
        <v>10</v>
      </c>
      <c r="R10" s="26">
        <f>IF(ISERR($O$55)," ",$O$55)</f>
        <v>1</v>
      </c>
      <c r="S10" s="17">
        <f>(10 - COUNTIF($N46:$N55,"#N/A"))</f>
        <v>1</v>
      </c>
    </row>
    <row r="11" spans="1:19" x14ac:dyDescent="0.25">
      <c r="A11" s="12" t="s">
        <v>28</v>
      </c>
      <c r="B11" s="52" t="s">
        <v>28</v>
      </c>
      <c r="C11" s="53" t="s">
        <v>28</v>
      </c>
      <c r="D11" s="53" t="s">
        <v>28</v>
      </c>
      <c r="E11" s="53" t="s">
        <v>28</v>
      </c>
      <c r="F11" s="53" t="s">
        <v>28</v>
      </c>
      <c r="G11" s="53" t="s">
        <v>28</v>
      </c>
      <c r="H11" s="53" t="s">
        <v>28</v>
      </c>
      <c r="I11" s="53" t="s">
        <v>28</v>
      </c>
      <c r="J11" s="53" t="s">
        <v>28</v>
      </c>
      <c r="K11" s="54" t="s">
        <v>28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</v>
      </c>
      <c r="S11" s="17">
        <f>(10 - COUNTIF($N56:$N65,"#N/A"))</f>
        <v>1</v>
      </c>
    </row>
    <row r="12" spans="1:19" x14ac:dyDescent="0.25">
      <c r="A12" s="12" t="s">
        <v>28</v>
      </c>
      <c r="B12" s="52" t="s">
        <v>28</v>
      </c>
      <c r="C12" s="53" t="s">
        <v>28</v>
      </c>
      <c r="D12" s="53" t="s">
        <v>28</v>
      </c>
      <c r="E12" s="53" t="s">
        <v>28</v>
      </c>
      <c r="F12" s="53" t="s">
        <v>28</v>
      </c>
      <c r="G12" s="53" t="s">
        <v>28</v>
      </c>
      <c r="H12" s="53" t="s">
        <v>28</v>
      </c>
      <c r="I12" s="53" t="s">
        <v>28</v>
      </c>
      <c r="J12" s="53" t="s">
        <v>28</v>
      </c>
      <c r="K12" s="54" t="s">
        <v>28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1</v>
      </c>
      <c r="S12" s="17">
        <f>(10 - COUNTIF($N66:$N75,"#N/A"))</f>
        <v>1</v>
      </c>
    </row>
    <row r="13" spans="1:19" x14ac:dyDescent="0.25">
      <c r="A13" s="12" t="s">
        <v>28</v>
      </c>
      <c r="B13" s="52" t="s">
        <v>28</v>
      </c>
      <c r="C13" s="53" t="s">
        <v>28</v>
      </c>
      <c r="D13" s="53" t="s">
        <v>28</v>
      </c>
      <c r="E13" s="53" t="s">
        <v>28</v>
      </c>
      <c r="F13" s="53" t="s">
        <v>28</v>
      </c>
      <c r="G13" s="53" t="s">
        <v>28</v>
      </c>
      <c r="H13" s="53" t="s">
        <v>28</v>
      </c>
      <c r="I13" s="53" t="s">
        <v>28</v>
      </c>
      <c r="J13" s="53" t="s">
        <v>28</v>
      </c>
      <c r="K13" s="54" t="s">
        <v>28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1</v>
      </c>
      <c r="S13" s="17">
        <f>(10 - COUNTIF($N76:$N85,"#N/A"))</f>
        <v>1</v>
      </c>
    </row>
    <row r="14" spans="1:19" ht="15.75" thickBot="1" x14ac:dyDescent="0.3">
      <c r="A14" s="12" t="s">
        <v>28</v>
      </c>
      <c r="B14" s="52" t="s">
        <v>28</v>
      </c>
      <c r="C14" s="53" t="s">
        <v>28</v>
      </c>
      <c r="D14" s="53" t="s">
        <v>28</v>
      </c>
      <c r="E14" s="53" t="s">
        <v>28</v>
      </c>
      <c r="F14" s="53" t="s">
        <v>28</v>
      </c>
      <c r="G14" s="53" t="s">
        <v>28</v>
      </c>
      <c r="H14" s="53" t="s">
        <v>28</v>
      </c>
      <c r="I14" s="53" t="s">
        <v>28</v>
      </c>
      <c r="J14" s="53" t="s">
        <v>28</v>
      </c>
      <c r="K14" s="54" t="s">
        <v>28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1</v>
      </c>
      <c r="S14" s="17">
        <f>(10 - COUNTIF($N86:$N95,"#N/A"))</f>
        <v>1</v>
      </c>
    </row>
    <row r="15" spans="1:19" ht="15.75" thickBot="1" x14ac:dyDescent="0.3">
      <c r="A15" s="13" t="s">
        <v>28</v>
      </c>
      <c r="B15" s="55" t="s">
        <v>28</v>
      </c>
      <c r="C15" s="56" t="s">
        <v>28</v>
      </c>
      <c r="D15" s="56" t="s">
        <v>28</v>
      </c>
      <c r="E15" s="56" t="s">
        <v>28</v>
      </c>
      <c r="F15" s="56" t="s">
        <v>28</v>
      </c>
      <c r="G15" s="56" t="s">
        <v>28</v>
      </c>
      <c r="H15" s="56" t="s">
        <v>28</v>
      </c>
      <c r="I15" s="56" t="s">
        <v>28</v>
      </c>
      <c r="J15" s="56" t="s">
        <v>28</v>
      </c>
      <c r="K15" s="57" t="s">
        <v>28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</v>
      </c>
      <c r="S15" s="21">
        <f>(10 - COUNTIF($N96:$N105,"#N/A"))</f>
        <v>1</v>
      </c>
    </row>
    <row r="16" spans="1:19" ht="15.75" thickBot="1" x14ac:dyDescent="0.3">
      <c r="A16" s="11" t="s">
        <v>36</v>
      </c>
      <c r="B16" s="49">
        <v>1.0939223788917076</v>
      </c>
      <c r="C16" s="50">
        <v>0.58521521422087763</v>
      </c>
      <c r="D16" s="50">
        <v>0.66658778275359332</v>
      </c>
      <c r="E16" s="50">
        <v>0.80902815487552182</v>
      </c>
      <c r="F16" s="50">
        <v>0.88779440340855675</v>
      </c>
      <c r="G16" s="50">
        <v>0.59634760894633898</v>
      </c>
      <c r="H16" s="50">
        <v>0.76504352989008251</v>
      </c>
      <c r="I16" s="50">
        <v>0.71605891143557587</v>
      </c>
      <c r="J16" s="50">
        <v>0.98456846363782768</v>
      </c>
      <c r="K16" s="51">
        <v>0.42885305693835873</v>
      </c>
      <c r="M16" s="16" t="str">
        <f t="shared" si="0"/>
        <v>ZERO</v>
      </c>
      <c r="N16" s="20" t="b">
        <f t="shared" si="1"/>
        <v>0</v>
      </c>
    </row>
    <row r="17" spans="1:19" ht="15.75" thickBot="1" x14ac:dyDescent="0.3">
      <c r="A17" s="12" t="s">
        <v>28</v>
      </c>
      <c r="B17" s="52" t="s">
        <v>28</v>
      </c>
      <c r="C17" s="53" t="s">
        <v>28</v>
      </c>
      <c r="D17" s="53" t="s">
        <v>28</v>
      </c>
      <c r="E17" s="53" t="s">
        <v>28</v>
      </c>
      <c r="F17" s="53" t="s">
        <v>28</v>
      </c>
      <c r="G17" s="53" t="s">
        <v>28</v>
      </c>
      <c r="H17" s="53" t="s">
        <v>28</v>
      </c>
      <c r="I17" s="53" t="s">
        <v>28</v>
      </c>
      <c r="J17" s="53" t="s">
        <v>28</v>
      </c>
      <c r="K17" s="54" t="s">
        <v>28</v>
      </c>
      <c r="M17" s="18" t="e">
        <f t="shared" si="0"/>
        <v>#N/A</v>
      </c>
      <c r="N17" s="17" t="e">
        <f t="shared" si="1"/>
        <v>#N/A</v>
      </c>
      <c r="Q17" s="46" t="s">
        <v>21</v>
      </c>
      <c r="R17" s="68">
        <f>COUNTIF($N6:$N105,TRUE)/(100 - COUNTIF($N6:$N105,"#N/A"))</f>
        <v>0.5</v>
      </c>
      <c r="S17" s="69"/>
    </row>
    <row r="18" spans="1:19" x14ac:dyDescent="0.25">
      <c r="A18" s="12" t="s">
        <v>28</v>
      </c>
      <c r="B18" s="52" t="s">
        <v>28</v>
      </c>
      <c r="C18" s="53" t="s">
        <v>28</v>
      </c>
      <c r="D18" s="53" t="s">
        <v>28</v>
      </c>
      <c r="E18" s="53" t="s">
        <v>28</v>
      </c>
      <c r="F18" s="53" t="s">
        <v>28</v>
      </c>
      <c r="G18" s="53" t="s">
        <v>28</v>
      </c>
      <c r="H18" s="53" t="s">
        <v>28</v>
      </c>
      <c r="I18" s="53" t="s">
        <v>28</v>
      </c>
      <c r="J18" s="53" t="s">
        <v>28</v>
      </c>
      <c r="K18" s="54" t="s">
        <v>28</v>
      </c>
      <c r="M18" s="18" t="e">
        <f t="shared" si="0"/>
        <v>#N/A</v>
      </c>
      <c r="N18" s="17" t="e">
        <f t="shared" si="1"/>
        <v>#N/A</v>
      </c>
    </row>
    <row r="19" spans="1:19" x14ac:dyDescent="0.25">
      <c r="A19" s="12" t="s">
        <v>28</v>
      </c>
      <c r="B19" s="52" t="s">
        <v>28</v>
      </c>
      <c r="C19" s="53" t="s">
        <v>28</v>
      </c>
      <c r="D19" s="53" t="s">
        <v>28</v>
      </c>
      <c r="E19" s="53" t="s">
        <v>28</v>
      </c>
      <c r="F19" s="53" t="s">
        <v>28</v>
      </c>
      <c r="G19" s="53" t="s">
        <v>28</v>
      </c>
      <c r="H19" s="53" t="s">
        <v>28</v>
      </c>
      <c r="I19" s="53" t="s">
        <v>28</v>
      </c>
      <c r="J19" s="53" t="s">
        <v>28</v>
      </c>
      <c r="K19" s="54" t="s">
        <v>28</v>
      </c>
      <c r="M19" s="18" t="e">
        <f t="shared" si="0"/>
        <v>#N/A</v>
      </c>
      <c r="N19" s="17" t="e">
        <f t="shared" si="1"/>
        <v>#N/A</v>
      </c>
    </row>
    <row r="20" spans="1:19" x14ac:dyDescent="0.25">
      <c r="A20" s="12" t="s">
        <v>28</v>
      </c>
      <c r="B20" s="52" t="s">
        <v>28</v>
      </c>
      <c r="C20" s="53" t="s">
        <v>28</v>
      </c>
      <c r="D20" s="53" t="s">
        <v>28</v>
      </c>
      <c r="E20" s="53" t="s">
        <v>28</v>
      </c>
      <c r="F20" s="53" t="s">
        <v>28</v>
      </c>
      <c r="G20" s="53" t="s">
        <v>28</v>
      </c>
      <c r="H20" s="53" t="s">
        <v>28</v>
      </c>
      <c r="I20" s="53" t="s">
        <v>28</v>
      </c>
      <c r="J20" s="53" t="s">
        <v>28</v>
      </c>
      <c r="K20" s="54" t="s">
        <v>28</v>
      </c>
      <c r="M20" s="18" t="e">
        <f t="shared" si="0"/>
        <v>#N/A</v>
      </c>
      <c r="N20" s="17" t="e">
        <f t="shared" si="1"/>
        <v>#N/A</v>
      </c>
    </row>
    <row r="21" spans="1:19" x14ac:dyDescent="0.25">
      <c r="A21" s="12" t="s">
        <v>28</v>
      </c>
      <c r="B21" s="52" t="s">
        <v>28</v>
      </c>
      <c r="C21" s="53" t="s">
        <v>28</v>
      </c>
      <c r="D21" s="53" t="s">
        <v>28</v>
      </c>
      <c r="E21" s="53" t="s">
        <v>28</v>
      </c>
      <c r="F21" s="53" t="s">
        <v>28</v>
      </c>
      <c r="G21" s="53" t="s">
        <v>28</v>
      </c>
      <c r="H21" s="53" t="s">
        <v>28</v>
      </c>
      <c r="I21" s="53" t="s">
        <v>28</v>
      </c>
      <c r="J21" s="53" t="s">
        <v>28</v>
      </c>
      <c r="K21" s="54" t="s">
        <v>28</v>
      </c>
      <c r="M21" s="18" t="e">
        <f t="shared" si="0"/>
        <v>#N/A</v>
      </c>
      <c r="N21" s="17" t="e">
        <f t="shared" si="1"/>
        <v>#N/A</v>
      </c>
    </row>
    <row r="22" spans="1:19" x14ac:dyDescent="0.25">
      <c r="A22" s="12" t="s">
        <v>28</v>
      </c>
      <c r="B22" s="52" t="s">
        <v>28</v>
      </c>
      <c r="C22" s="53" t="s">
        <v>28</v>
      </c>
      <c r="D22" s="53" t="s">
        <v>28</v>
      </c>
      <c r="E22" s="53" t="s">
        <v>28</v>
      </c>
      <c r="F22" s="53" t="s">
        <v>28</v>
      </c>
      <c r="G22" s="53" t="s">
        <v>28</v>
      </c>
      <c r="H22" s="53" t="s">
        <v>28</v>
      </c>
      <c r="I22" s="53" t="s">
        <v>28</v>
      </c>
      <c r="J22" s="53" t="s">
        <v>28</v>
      </c>
      <c r="K22" s="54" t="s">
        <v>28</v>
      </c>
      <c r="M22" s="18" t="e">
        <f t="shared" si="0"/>
        <v>#N/A</v>
      </c>
      <c r="N22" s="17" t="e">
        <f t="shared" si="1"/>
        <v>#N/A</v>
      </c>
    </row>
    <row r="23" spans="1:19" x14ac:dyDescent="0.25">
      <c r="A23" s="12" t="s">
        <v>28</v>
      </c>
      <c r="B23" s="52" t="s">
        <v>28</v>
      </c>
      <c r="C23" s="53" t="s">
        <v>28</v>
      </c>
      <c r="D23" s="53" t="s">
        <v>28</v>
      </c>
      <c r="E23" s="53" t="s">
        <v>28</v>
      </c>
      <c r="F23" s="53" t="s">
        <v>28</v>
      </c>
      <c r="G23" s="53" t="s">
        <v>28</v>
      </c>
      <c r="H23" s="53" t="s">
        <v>28</v>
      </c>
      <c r="I23" s="53" t="s">
        <v>28</v>
      </c>
      <c r="J23" s="53" t="s">
        <v>28</v>
      </c>
      <c r="K23" s="54" t="s">
        <v>28</v>
      </c>
      <c r="M23" s="18" t="e">
        <f t="shared" si="0"/>
        <v>#N/A</v>
      </c>
      <c r="N23" s="17" t="e">
        <f t="shared" si="1"/>
        <v>#N/A</v>
      </c>
    </row>
    <row r="24" spans="1:19" ht="15.75" thickBot="1" x14ac:dyDescent="0.3">
      <c r="A24" s="12" t="s">
        <v>28</v>
      </c>
      <c r="B24" s="52" t="s">
        <v>28</v>
      </c>
      <c r="C24" s="53" t="s">
        <v>28</v>
      </c>
      <c r="D24" s="53" t="s">
        <v>28</v>
      </c>
      <c r="E24" s="53" t="s">
        <v>28</v>
      </c>
      <c r="F24" s="53" t="s">
        <v>28</v>
      </c>
      <c r="G24" s="53" t="s">
        <v>28</v>
      </c>
      <c r="H24" s="58" t="s">
        <v>28</v>
      </c>
      <c r="I24" s="53" t="s">
        <v>28</v>
      </c>
      <c r="J24" s="53" t="s">
        <v>28</v>
      </c>
      <c r="K24" s="54" t="s">
        <v>28</v>
      </c>
      <c r="M24" s="18" t="e">
        <f t="shared" si="0"/>
        <v>#N/A</v>
      </c>
      <c r="N24" s="17" t="e">
        <f t="shared" si="1"/>
        <v>#N/A</v>
      </c>
    </row>
    <row r="25" spans="1:19" ht="15.75" thickBot="1" x14ac:dyDescent="0.3">
      <c r="A25" s="13" t="s">
        <v>28</v>
      </c>
      <c r="B25" s="55" t="s">
        <v>28</v>
      </c>
      <c r="C25" s="56" t="s">
        <v>28</v>
      </c>
      <c r="D25" s="56" t="s">
        <v>28</v>
      </c>
      <c r="E25" s="56" t="s">
        <v>28</v>
      </c>
      <c r="F25" s="56" t="s">
        <v>28</v>
      </c>
      <c r="G25" s="56" t="s">
        <v>28</v>
      </c>
      <c r="H25" s="56" t="s">
        <v>28</v>
      </c>
      <c r="I25" s="56" t="s">
        <v>28</v>
      </c>
      <c r="J25" s="56" t="s">
        <v>28</v>
      </c>
      <c r="K25" s="57" t="s">
        <v>28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</v>
      </c>
    </row>
    <row r="26" spans="1:19" x14ac:dyDescent="0.25">
      <c r="A26" s="11" t="s">
        <v>37</v>
      </c>
      <c r="B26" s="49">
        <v>1.3101005278184537</v>
      </c>
      <c r="C26" s="50">
        <v>1.0103788895942658</v>
      </c>
      <c r="D26" s="50">
        <v>0.75012451483064901</v>
      </c>
      <c r="E26" s="50">
        <v>1.0749290816273609</v>
      </c>
      <c r="F26" s="50">
        <v>1.1031112644586685</v>
      </c>
      <c r="G26" s="50">
        <v>0.97691885924260369</v>
      </c>
      <c r="H26" s="50">
        <v>1.1122150241558004</v>
      </c>
      <c r="I26" s="50">
        <v>0.97236525871209034</v>
      </c>
      <c r="J26" s="50">
        <v>1.1402348925902557</v>
      </c>
      <c r="K26" s="51">
        <v>0.65319292208237689</v>
      </c>
      <c r="M26" s="16" t="str">
        <f t="shared" si="0"/>
        <v>ZERO</v>
      </c>
      <c r="N26" s="20" t="b">
        <f t="shared" si="1"/>
        <v>0</v>
      </c>
    </row>
    <row r="27" spans="1:19" x14ac:dyDescent="0.25">
      <c r="A27" s="12" t="s">
        <v>28</v>
      </c>
      <c r="B27" s="52" t="s">
        <v>28</v>
      </c>
      <c r="C27" s="53" t="s">
        <v>28</v>
      </c>
      <c r="D27" s="53" t="s">
        <v>28</v>
      </c>
      <c r="E27" s="53" t="s">
        <v>28</v>
      </c>
      <c r="F27" s="53" t="s">
        <v>28</v>
      </c>
      <c r="G27" s="53" t="s">
        <v>28</v>
      </c>
      <c r="H27" s="53" t="s">
        <v>28</v>
      </c>
      <c r="I27" s="53" t="s">
        <v>28</v>
      </c>
      <c r="J27" s="53" t="s">
        <v>28</v>
      </c>
      <c r="K27" s="54" t="s">
        <v>28</v>
      </c>
      <c r="M27" s="18" t="e">
        <f t="shared" si="0"/>
        <v>#N/A</v>
      </c>
      <c r="N27" s="17" t="e">
        <f t="shared" si="1"/>
        <v>#N/A</v>
      </c>
    </row>
    <row r="28" spans="1:19" x14ac:dyDescent="0.25">
      <c r="A28" s="12" t="s">
        <v>28</v>
      </c>
      <c r="B28" s="52" t="s">
        <v>28</v>
      </c>
      <c r="C28" s="53" t="s">
        <v>28</v>
      </c>
      <c r="D28" s="53" t="s">
        <v>28</v>
      </c>
      <c r="E28" s="53" t="s">
        <v>28</v>
      </c>
      <c r="F28" s="53" t="s">
        <v>28</v>
      </c>
      <c r="G28" s="53" t="s">
        <v>28</v>
      </c>
      <c r="H28" s="53" t="s">
        <v>28</v>
      </c>
      <c r="I28" s="53" t="s">
        <v>28</v>
      </c>
      <c r="J28" s="53" t="s">
        <v>28</v>
      </c>
      <c r="K28" s="54" t="s">
        <v>28</v>
      </c>
      <c r="M28" s="18" t="e">
        <f t="shared" si="0"/>
        <v>#N/A</v>
      </c>
      <c r="N28" s="17" t="e">
        <f t="shared" si="1"/>
        <v>#N/A</v>
      </c>
    </row>
    <row r="29" spans="1:19" x14ac:dyDescent="0.25">
      <c r="A29" s="12" t="s">
        <v>28</v>
      </c>
      <c r="B29" s="52" t="s">
        <v>28</v>
      </c>
      <c r="C29" s="53" t="s">
        <v>28</v>
      </c>
      <c r="D29" s="53" t="s">
        <v>28</v>
      </c>
      <c r="E29" s="53" t="s">
        <v>28</v>
      </c>
      <c r="F29" s="53" t="s">
        <v>28</v>
      </c>
      <c r="G29" s="53" t="s">
        <v>28</v>
      </c>
      <c r="H29" s="53" t="s">
        <v>28</v>
      </c>
      <c r="I29" s="53" t="s">
        <v>28</v>
      </c>
      <c r="J29" s="53" t="s">
        <v>28</v>
      </c>
      <c r="K29" s="54" t="s">
        <v>28</v>
      </c>
      <c r="M29" s="18" t="e">
        <f t="shared" si="0"/>
        <v>#N/A</v>
      </c>
      <c r="N29" s="17" t="e">
        <f t="shared" si="1"/>
        <v>#N/A</v>
      </c>
    </row>
    <row r="30" spans="1:19" x14ac:dyDescent="0.25">
      <c r="A30" s="12" t="s">
        <v>28</v>
      </c>
      <c r="B30" s="52" t="s">
        <v>28</v>
      </c>
      <c r="C30" s="53" t="s">
        <v>28</v>
      </c>
      <c r="D30" s="53" t="s">
        <v>28</v>
      </c>
      <c r="E30" s="53" t="s">
        <v>28</v>
      </c>
      <c r="F30" s="53" t="s">
        <v>28</v>
      </c>
      <c r="G30" s="53" t="s">
        <v>28</v>
      </c>
      <c r="H30" s="53" t="s">
        <v>28</v>
      </c>
      <c r="I30" s="53" t="s">
        <v>28</v>
      </c>
      <c r="J30" s="53" t="s">
        <v>28</v>
      </c>
      <c r="K30" s="54" t="s">
        <v>28</v>
      </c>
      <c r="M30" s="18" t="e">
        <f t="shared" si="0"/>
        <v>#N/A</v>
      </c>
      <c r="N30" s="17" t="e">
        <f t="shared" si="1"/>
        <v>#N/A</v>
      </c>
    </row>
    <row r="31" spans="1:19" x14ac:dyDescent="0.25">
      <c r="A31" s="12" t="s">
        <v>28</v>
      </c>
      <c r="B31" s="52" t="s">
        <v>28</v>
      </c>
      <c r="C31" s="53" t="s">
        <v>28</v>
      </c>
      <c r="D31" s="53" t="s">
        <v>28</v>
      </c>
      <c r="E31" s="53" t="s">
        <v>28</v>
      </c>
      <c r="F31" s="53" t="s">
        <v>28</v>
      </c>
      <c r="G31" s="53" t="s">
        <v>28</v>
      </c>
      <c r="H31" s="53" t="s">
        <v>28</v>
      </c>
      <c r="I31" s="53" t="s">
        <v>28</v>
      </c>
      <c r="J31" s="53" t="s">
        <v>28</v>
      </c>
      <c r="K31" s="54" t="s">
        <v>28</v>
      </c>
      <c r="M31" s="18" t="e">
        <f t="shared" si="0"/>
        <v>#N/A</v>
      </c>
      <c r="N31" s="17" t="e">
        <f t="shared" si="1"/>
        <v>#N/A</v>
      </c>
    </row>
    <row r="32" spans="1:19" x14ac:dyDescent="0.25">
      <c r="A32" s="12" t="s">
        <v>28</v>
      </c>
      <c r="B32" s="52" t="s">
        <v>28</v>
      </c>
      <c r="C32" s="53" t="s">
        <v>28</v>
      </c>
      <c r="D32" s="53" t="s">
        <v>28</v>
      </c>
      <c r="E32" s="53" t="s">
        <v>28</v>
      </c>
      <c r="F32" s="53" t="s">
        <v>28</v>
      </c>
      <c r="G32" s="53" t="s">
        <v>28</v>
      </c>
      <c r="H32" s="53" t="s">
        <v>28</v>
      </c>
      <c r="I32" s="53" t="s">
        <v>28</v>
      </c>
      <c r="J32" s="53" t="s">
        <v>28</v>
      </c>
      <c r="K32" s="54" t="s">
        <v>28</v>
      </c>
      <c r="M32" s="18" t="e">
        <f t="shared" si="0"/>
        <v>#N/A</v>
      </c>
      <c r="N32" s="17" t="e">
        <f t="shared" si="1"/>
        <v>#N/A</v>
      </c>
    </row>
    <row r="33" spans="1:15" x14ac:dyDescent="0.25">
      <c r="A33" s="12" t="s">
        <v>28</v>
      </c>
      <c r="B33" s="52" t="s">
        <v>28</v>
      </c>
      <c r="C33" s="53" t="s">
        <v>28</v>
      </c>
      <c r="D33" s="53" t="s">
        <v>28</v>
      </c>
      <c r="E33" s="53" t="s">
        <v>28</v>
      </c>
      <c r="F33" s="53" t="s">
        <v>28</v>
      </c>
      <c r="G33" s="53" t="s">
        <v>28</v>
      </c>
      <c r="H33" s="53" t="s">
        <v>28</v>
      </c>
      <c r="I33" s="53" t="s">
        <v>28</v>
      </c>
      <c r="J33" s="53" t="s">
        <v>28</v>
      </c>
      <c r="K33" s="54" t="s">
        <v>28</v>
      </c>
      <c r="M33" s="18" t="e">
        <f t="shared" si="0"/>
        <v>#N/A</v>
      </c>
      <c r="N33" s="17" t="e">
        <f t="shared" si="1"/>
        <v>#N/A</v>
      </c>
    </row>
    <row r="34" spans="1:15" ht="15.75" thickBot="1" x14ac:dyDescent="0.3">
      <c r="A34" s="12" t="s">
        <v>28</v>
      </c>
      <c r="B34" s="52" t="s">
        <v>28</v>
      </c>
      <c r="C34" s="53" t="s">
        <v>28</v>
      </c>
      <c r="D34" s="53" t="s">
        <v>28</v>
      </c>
      <c r="E34" s="53" t="s">
        <v>28</v>
      </c>
      <c r="F34" s="53" t="s">
        <v>28</v>
      </c>
      <c r="G34" s="53" t="s">
        <v>28</v>
      </c>
      <c r="H34" s="53" t="s">
        <v>28</v>
      </c>
      <c r="I34" s="53" t="s">
        <v>28</v>
      </c>
      <c r="J34" s="53" t="s">
        <v>28</v>
      </c>
      <c r="K34" s="54" t="s">
        <v>28</v>
      </c>
      <c r="M34" s="18" t="e">
        <f t="shared" si="0"/>
        <v>#N/A</v>
      </c>
      <c r="N34" s="17" t="e">
        <f t="shared" si="1"/>
        <v>#N/A</v>
      </c>
    </row>
    <row r="35" spans="1:15" ht="15.75" thickBot="1" x14ac:dyDescent="0.3">
      <c r="A35" s="13" t="s">
        <v>28</v>
      </c>
      <c r="B35" s="55" t="s">
        <v>28</v>
      </c>
      <c r="C35" s="56" t="s">
        <v>28</v>
      </c>
      <c r="D35" s="56" t="s">
        <v>28</v>
      </c>
      <c r="E35" s="56" t="s">
        <v>28</v>
      </c>
      <c r="F35" s="56" t="s">
        <v>28</v>
      </c>
      <c r="G35" s="56" t="s">
        <v>28</v>
      </c>
      <c r="H35" s="56" t="s">
        <v>28</v>
      </c>
      <c r="I35" s="56" t="s">
        <v>28</v>
      </c>
      <c r="J35" s="56" t="s">
        <v>28</v>
      </c>
      <c r="K35" s="57" t="s">
        <v>28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</row>
    <row r="36" spans="1:15" x14ac:dyDescent="0.25">
      <c r="A36" s="11" t="s">
        <v>38</v>
      </c>
      <c r="B36" s="49">
        <v>0.68000280621183407</v>
      </c>
      <c r="C36" s="50">
        <v>0.64109846266325277</v>
      </c>
      <c r="D36" s="50">
        <v>0.89757453113695207</v>
      </c>
      <c r="E36" s="50">
        <v>0.44351804095221536</v>
      </c>
      <c r="F36" s="50">
        <v>0.61002414586334852</v>
      </c>
      <c r="G36" s="50">
        <v>0.55312129208555438</v>
      </c>
      <c r="H36" s="50">
        <v>0.54398871147749583</v>
      </c>
      <c r="I36" s="50">
        <v>0.90213748352093004</v>
      </c>
      <c r="J36" s="50">
        <v>0.90087140227445439</v>
      </c>
      <c r="K36" s="51">
        <v>0.73049757064888898</v>
      </c>
      <c r="M36" s="16" t="str">
        <f t="shared" si="0"/>
        <v>FOUR</v>
      </c>
      <c r="N36" s="20" t="b">
        <f t="shared" si="1"/>
        <v>1</v>
      </c>
    </row>
    <row r="37" spans="1:15" x14ac:dyDescent="0.25">
      <c r="A37" s="12" t="s">
        <v>28</v>
      </c>
      <c r="B37" s="52" t="s">
        <v>28</v>
      </c>
      <c r="C37" s="53" t="s">
        <v>28</v>
      </c>
      <c r="D37" s="53" t="s">
        <v>28</v>
      </c>
      <c r="E37" s="53" t="s">
        <v>28</v>
      </c>
      <c r="F37" s="53" t="s">
        <v>28</v>
      </c>
      <c r="G37" s="53" t="s">
        <v>28</v>
      </c>
      <c r="H37" s="53" t="s">
        <v>28</v>
      </c>
      <c r="I37" s="53" t="s">
        <v>28</v>
      </c>
      <c r="J37" s="53" t="s">
        <v>28</v>
      </c>
      <c r="K37" s="54" t="s">
        <v>28</v>
      </c>
      <c r="M37" s="18" t="e">
        <f t="shared" si="0"/>
        <v>#N/A</v>
      </c>
      <c r="N37" s="17" t="e">
        <f t="shared" si="1"/>
        <v>#N/A</v>
      </c>
    </row>
    <row r="38" spans="1:15" x14ac:dyDescent="0.25">
      <c r="A38" s="12" t="s">
        <v>28</v>
      </c>
      <c r="B38" s="52" t="s">
        <v>28</v>
      </c>
      <c r="C38" s="53" t="s">
        <v>28</v>
      </c>
      <c r="D38" s="53" t="s">
        <v>28</v>
      </c>
      <c r="E38" s="53" t="s">
        <v>28</v>
      </c>
      <c r="F38" s="53" t="s">
        <v>28</v>
      </c>
      <c r="G38" s="53" t="s">
        <v>28</v>
      </c>
      <c r="H38" s="53" t="s">
        <v>28</v>
      </c>
      <c r="I38" s="53" t="s">
        <v>28</v>
      </c>
      <c r="J38" s="53" t="s">
        <v>28</v>
      </c>
      <c r="K38" s="54" t="s">
        <v>28</v>
      </c>
      <c r="M38" s="18" t="e">
        <f t="shared" si="0"/>
        <v>#N/A</v>
      </c>
      <c r="N38" s="17" t="e">
        <f t="shared" si="1"/>
        <v>#N/A</v>
      </c>
    </row>
    <row r="39" spans="1:15" x14ac:dyDescent="0.25">
      <c r="A39" s="12" t="s">
        <v>28</v>
      </c>
      <c r="B39" s="52" t="s">
        <v>28</v>
      </c>
      <c r="C39" s="53" t="s">
        <v>28</v>
      </c>
      <c r="D39" s="53" t="s">
        <v>28</v>
      </c>
      <c r="E39" s="53" t="s">
        <v>28</v>
      </c>
      <c r="F39" s="53" t="s">
        <v>28</v>
      </c>
      <c r="G39" s="53" t="s">
        <v>28</v>
      </c>
      <c r="H39" s="53" t="s">
        <v>28</v>
      </c>
      <c r="I39" s="53" t="s">
        <v>28</v>
      </c>
      <c r="J39" s="53" t="s">
        <v>28</v>
      </c>
      <c r="K39" s="54" t="s">
        <v>28</v>
      </c>
      <c r="M39" s="18" t="e">
        <f t="shared" si="0"/>
        <v>#N/A</v>
      </c>
      <c r="N39" s="17" t="e">
        <f t="shared" si="1"/>
        <v>#N/A</v>
      </c>
    </row>
    <row r="40" spans="1:15" x14ac:dyDescent="0.25">
      <c r="A40" s="12" t="s">
        <v>28</v>
      </c>
      <c r="B40" s="52" t="s">
        <v>28</v>
      </c>
      <c r="C40" s="53" t="s">
        <v>28</v>
      </c>
      <c r="D40" s="53" t="s">
        <v>28</v>
      </c>
      <c r="E40" s="53" t="s">
        <v>28</v>
      </c>
      <c r="F40" s="53" t="s">
        <v>28</v>
      </c>
      <c r="G40" s="53" t="s">
        <v>28</v>
      </c>
      <c r="H40" s="53" t="s">
        <v>28</v>
      </c>
      <c r="I40" s="53" t="s">
        <v>28</v>
      </c>
      <c r="J40" s="53" t="s">
        <v>28</v>
      </c>
      <c r="K40" s="54" t="s">
        <v>28</v>
      </c>
      <c r="M40" s="18" t="e">
        <f t="shared" si="0"/>
        <v>#N/A</v>
      </c>
      <c r="N40" s="17" t="e">
        <f t="shared" si="1"/>
        <v>#N/A</v>
      </c>
    </row>
    <row r="41" spans="1:15" x14ac:dyDescent="0.25">
      <c r="A41" s="12" t="s">
        <v>28</v>
      </c>
      <c r="B41" s="52" t="s">
        <v>28</v>
      </c>
      <c r="C41" s="53" t="s">
        <v>28</v>
      </c>
      <c r="D41" s="53" t="s">
        <v>28</v>
      </c>
      <c r="E41" s="53" t="s">
        <v>28</v>
      </c>
      <c r="F41" s="53" t="s">
        <v>28</v>
      </c>
      <c r="G41" s="53" t="s">
        <v>28</v>
      </c>
      <c r="H41" s="53" t="s">
        <v>28</v>
      </c>
      <c r="I41" s="53" t="s">
        <v>28</v>
      </c>
      <c r="J41" s="53" t="s">
        <v>28</v>
      </c>
      <c r="K41" s="54" t="s">
        <v>28</v>
      </c>
      <c r="M41" s="18" t="e">
        <f t="shared" si="0"/>
        <v>#N/A</v>
      </c>
      <c r="N41" s="17" t="e">
        <f t="shared" si="1"/>
        <v>#N/A</v>
      </c>
    </row>
    <row r="42" spans="1:15" x14ac:dyDescent="0.25">
      <c r="A42" s="12" t="s">
        <v>28</v>
      </c>
      <c r="B42" s="52" t="s">
        <v>28</v>
      </c>
      <c r="C42" s="53" t="s">
        <v>28</v>
      </c>
      <c r="D42" s="53" t="s">
        <v>28</v>
      </c>
      <c r="E42" s="53" t="s">
        <v>28</v>
      </c>
      <c r="F42" s="53" t="s">
        <v>28</v>
      </c>
      <c r="G42" s="53" t="s">
        <v>28</v>
      </c>
      <c r="H42" s="53" t="s">
        <v>28</v>
      </c>
      <c r="I42" s="53" t="s">
        <v>28</v>
      </c>
      <c r="J42" s="53" t="s">
        <v>28</v>
      </c>
      <c r="K42" s="54" t="s">
        <v>28</v>
      </c>
      <c r="M42" s="18" t="e">
        <f t="shared" si="0"/>
        <v>#N/A</v>
      </c>
      <c r="N42" s="17" t="e">
        <f t="shared" si="1"/>
        <v>#N/A</v>
      </c>
    </row>
    <row r="43" spans="1:15" x14ac:dyDescent="0.25">
      <c r="A43" s="12" t="s">
        <v>28</v>
      </c>
      <c r="B43" s="52" t="s">
        <v>28</v>
      </c>
      <c r="C43" s="53" t="s">
        <v>28</v>
      </c>
      <c r="D43" s="53" t="s">
        <v>28</v>
      </c>
      <c r="E43" s="53" t="s">
        <v>28</v>
      </c>
      <c r="F43" s="53" t="s">
        <v>28</v>
      </c>
      <c r="G43" s="53" t="s">
        <v>28</v>
      </c>
      <c r="H43" s="53" t="s">
        <v>28</v>
      </c>
      <c r="I43" s="53" t="s">
        <v>28</v>
      </c>
      <c r="J43" s="53" t="s">
        <v>28</v>
      </c>
      <c r="K43" s="54" t="s">
        <v>28</v>
      </c>
      <c r="M43" s="18" t="e">
        <f t="shared" si="0"/>
        <v>#N/A</v>
      </c>
      <c r="N43" s="17" t="e">
        <f t="shared" si="1"/>
        <v>#N/A</v>
      </c>
    </row>
    <row r="44" spans="1:15" ht="15.75" thickBot="1" x14ac:dyDescent="0.3">
      <c r="A44" s="12" t="s">
        <v>28</v>
      </c>
      <c r="B44" s="52" t="s">
        <v>28</v>
      </c>
      <c r="C44" s="53" t="s">
        <v>28</v>
      </c>
      <c r="D44" s="53" t="s">
        <v>28</v>
      </c>
      <c r="E44" s="53" t="s">
        <v>28</v>
      </c>
      <c r="F44" s="53" t="s">
        <v>28</v>
      </c>
      <c r="G44" s="53" t="s">
        <v>28</v>
      </c>
      <c r="H44" s="53" t="s">
        <v>28</v>
      </c>
      <c r="I44" s="53" t="s">
        <v>28</v>
      </c>
      <c r="J44" s="53" t="s">
        <v>28</v>
      </c>
      <c r="K44" s="54" t="s">
        <v>28</v>
      </c>
      <c r="M44" s="18" t="e">
        <f t="shared" si="0"/>
        <v>#N/A</v>
      </c>
      <c r="N44" s="17" t="e">
        <f t="shared" si="1"/>
        <v>#N/A</v>
      </c>
    </row>
    <row r="45" spans="1:15" ht="15.75" thickBot="1" x14ac:dyDescent="0.3">
      <c r="A45" s="13" t="s">
        <v>28</v>
      </c>
      <c r="B45" s="55" t="s">
        <v>28</v>
      </c>
      <c r="C45" s="56" t="s">
        <v>28</v>
      </c>
      <c r="D45" s="56" t="s">
        <v>28</v>
      </c>
      <c r="E45" s="56" t="s">
        <v>28</v>
      </c>
      <c r="F45" s="56" t="s">
        <v>28</v>
      </c>
      <c r="G45" s="56" t="s">
        <v>28</v>
      </c>
      <c r="H45" s="56" t="s">
        <v>28</v>
      </c>
      <c r="I45" s="56" t="s">
        <v>28</v>
      </c>
      <c r="J45" s="56" t="s">
        <v>28</v>
      </c>
      <c r="K45" s="57" t="s">
        <v>28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1</v>
      </c>
    </row>
    <row r="46" spans="1:15" x14ac:dyDescent="0.25">
      <c r="A46" s="11" t="s">
        <v>39</v>
      </c>
      <c r="B46" s="49">
        <v>1.740237492534108</v>
      </c>
      <c r="C46" s="50">
        <v>2.0343773092263775</v>
      </c>
      <c r="D46" s="50">
        <v>2.0071006166954812</v>
      </c>
      <c r="E46" s="50">
        <v>1.7663341829659231</v>
      </c>
      <c r="F46" s="50">
        <v>1.477638497449383</v>
      </c>
      <c r="G46" s="50">
        <v>1.829990850579001</v>
      </c>
      <c r="H46" s="50">
        <v>1.8151995254510271</v>
      </c>
      <c r="I46" s="50">
        <v>2.0743193205874619</v>
      </c>
      <c r="J46" s="50">
        <v>1.5532834162341043</v>
      </c>
      <c r="K46" s="51">
        <v>1.8238550340218664</v>
      </c>
      <c r="M46" s="16" t="str">
        <f t="shared" si="0"/>
        <v>FIVE</v>
      </c>
      <c r="N46" s="20" t="b">
        <f t="shared" si="1"/>
        <v>1</v>
      </c>
    </row>
    <row r="47" spans="1:15" x14ac:dyDescent="0.25">
      <c r="A47" s="12" t="s">
        <v>28</v>
      </c>
      <c r="B47" s="52" t="s">
        <v>28</v>
      </c>
      <c r="C47" s="53" t="s">
        <v>28</v>
      </c>
      <c r="D47" s="53" t="s">
        <v>28</v>
      </c>
      <c r="E47" s="53" t="s">
        <v>28</v>
      </c>
      <c r="F47" s="53" t="s">
        <v>28</v>
      </c>
      <c r="G47" s="53" t="s">
        <v>28</v>
      </c>
      <c r="H47" s="53" t="s">
        <v>28</v>
      </c>
      <c r="I47" s="53" t="s">
        <v>28</v>
      </c>
      <c r="J47" s="53" t="s">
        <v>28</v>
      </c>
      <c r="K47" s="54" t="s">
        <v>28</v>
      </c>
      <c r="M47" s="18" t="e">
        <f t="shared" si="0"/>
        <v>#N/A</v>
      </c>
      <c r="N47" s="17" t="e">
        <f t="shared" si="1"/>
        <v>#N/A</v>
      </c>
    </row>
    <row r="48" spans="1:15" x14ac:dyDescent="0.25">
      <c r="A48" s="12" t="s">
        <v>28</v>
      </c>
      <c r="B48" s="52" t="s">
        <v>28</v>
      </c>
      <c r="C48" s="53" t="s">
        <v>28</v>
      </c>
      <c r="D48" s="53" t="s">
        <v>28</v>
      </c>
      <c r="E48" s="53" t="s">
        <v>28</v>
      </c>
      <c r="F48" s="53" t="s">
        <v>28</v>
      </c>
      <c r="G48" s="53" t="s">
        <v>28</v>
      </c>
      <c r="H48" s="53" t="s">
        <v>28</v>
      </c>
      <c r="I48" s="53" t="s">
        <v>28</v>
      </c>
      <c r="J48" s="53" t="s">
        <v>28</v>
      </c>
      <c r="K48" s="54" t="s">
        <v>28</v>
      </c>
      <c r="M48" s="18" t="e">
        <f t="shared" si="0"/>
        <v>#N/A</v>
      </c>
      <c r="N48" s="17" t="e">
        <f t="shared" si="1"/>
        <v>#N/A</v>
      </c>
    </row>
    <row r="49" spans="1:15" x14ac:dyDescent="0.25">
      <c r="A49" s="12" t="s">
        <v>28</v>
      </c>
      <c r="B49" s="52" t="s">
        <v>28</v>
      </c>
      <c r="C49" s="53" t="s">
        <v>28</v>
      </c>
      <c r="D49" s="53" t="s">
        <v>28</v>
      </c>
      <c r="E49" s="53" t="s">
        <v>28</v>
      </c>
      <c r="F49" s="53" t="s">
        <v>28</v>
      </c>
      <c r="G49" s="53" t="s">
        <v>28</v>
      </c>
      <c r="H49" s="53" t="s">
        <v>28</v>
      </c>
      <c r="I49" s="53" t="s">
        <v>28</v>
      </c>
      <c r="J49" s="53" t="s">
        <v>28</v>
      </c>
      <c r="K49" s="54" t="s">
        <v>28</v>
      </c>
      <c r="M49" s="18" t="e">
        <f t="shared" si="0"/>
        <v>#N/A</v>
      </c>
      <c r="N49" s="17" t="e">
        <f t="shared" si="1"/>
        <v>#N/A</v>
      </c>
    </row>
    <row r="50" spans="1:15" x14ac:dyDescent="0.25">
      <c r="A50" s="12" t="s">
        <v>28</v>
      </c>
      <c r="B50" s="52" t="s">
        <v>28</v>
      </c>
      <c r="C50" s="53" t="s">
        <v>28</v>
      </c>
      <c r="D50" s="53" t="s">
        <v>28</v>
      </c>
      <c r="E50" s="53" t="s">
        <v>28</v>
      </c>
      <c r="F50" s="53" t="s">
        <v>28</v>
      </c>
      <c r="G50" s="53" t="s">
        <v>28</v>
      </c>
      <c r="H50" s="53" t="s">
        <v>28</v>
      </c>
      <c r="I50" s="53" t="s">
        <v>28</v>
      </c>
      <c r="J50" s="53" t="s">
        <v>28</v>
      </c>
      <c r="K50" s="54" t="s">
        <v>28</v>
      </c>
      <c r="M50" s="18" t="e">
        <f t="shared" si="0"/>
        <v>#N/A</v>
      </c>
      <c r="N50" s="17" t="e">
        <f t="shared" si="1"/>
        <v>#N/A</v>
      </c>
    </row>
    <row r="51" spans="1:15" x14ac:dyDescent="0.25">
      <c r="A51" s="12" t="s">
        <v>28</v>
      </c>
      <c r="B51" s="52" t="s">
        <v>28</v>
      </c>
      <c r="C51" s="53" t="s">
        <v>28</v>
      </c>
      <c r="D51" s="53" t="s">
        <v>28</v>
      </c>
      <c r="E51" s="53" t="s">
        <v>28</v>
      </c>
      <c r="F51" s="53" t="s">
        <v>28</v>
      </c>
      <c r="G51" s="53" t="s">
        <v>28</v>
      </c>
      <c r="H51" s="53" t="s">
        <v>28</v>
      </c>
      <c r="I51" s="53" t="s">
        <v>28</v>
      </c>
      <c r="J51" s="53" t="s">
        <v>28</v>
      </c>
      <c r="K51" s="54" t="s">
        <v>28</v>
      </c>
      <c r="M51" s="18" t="e">
        <f t="shared" si="0"/>
        <v>#N/A</v>
      </c>
      <c r="N51" s="17" t="e">
        <f t="shared" si="1"/>
        <v>#N/A</v>
      </c>
    </row>
    <row r="52" spans="1:15" x14ac:dyDescent="0.25">
      <c r="A52" s="12" t="s">
        <v>28</v>
      </c>
      <c r="B52" s="52" t="s">
        <v>28</v>
      </c>
      <c r="C52" s="53" t="s">
        <v>28</v>
      </c>
      <c r="D52" s="53" t="s">
        <v>28</v>
      </c>
      <c r="E52" s="53" t="s">
        <v>28</v>
      </c>
      <c r="F52" s="53" t="s">
        <v>28</v>
      </c>
      <c r="G52" s="53" t="s">
        <v>28</v>
      </c>
      <c r="H52" s="53" t="s">
        <v>28</v>
      </c>
      <c r="I52" s="53" t="s">
        <v>28</v>
      </c>
      <c r="J52" s="53" t="s">
        <v>28</v>
      </c>
      <c r="K52" s="54" t="s">
        <v>28</v>
      </c>
      <c r="M52" s="18" t="e">
        <f t="shared" si="0"/>
        <v>#N/A</v>
      </c>
      <c r="N52" s="17" t="e">
        <f t="shared" si="1"/>
        <v>#N/A</v>
      </c>
    </row>
    <row r="53" spans="1:15" x14ac:dyDescent="0.25">
      <c r="A53" s="12" t="s">
        <v>28</v>
      </c>
      <c r="B53" s="52" t="s">
        <v>28</v>
      </c>
      <c r="C53" s="53" t="s">
        <v>28</v>
      </c>
      <c r="D53" s="53" t="s">
        <v>28</v>
      </c>
      <c r="E53" s="53" t="s">
        <v>28</v>
      </c>
      <c r="F53" s="53" t="s">
        <v>28</v>
      </c>
      <c r="G53" s="53" t="s">
        <v>28</v>
      </c>
      <c r="H53" s="53" t="s">
        <v>28</v>
      </c>
      <c r="I53" s="53" t="s">
        <v>28</v>
      </c>
      <c r="J53" s="53" t="s">
        <v>28</v>
      </c>
      <c r="K53" s="54" t="s">
        <v>28</v>
      </c>
      <c r="M53" s="18" t="e">
        <f t="shared" si="0"/>
        <v>#N/A</v>
      </c>
      <c r="N53" s="17" t="e">
        <f t="shared" si="1"/>
        <v>#N/A</v>
      </c>
    </row>
    <row r="54" spans="1:15" ht="15.75" thickBot="1" x14ac:dyDescent="0.3">
      <c r="A54" s="12" t="s">
        <v>28</v>
      </c>
      <c r="B54" s="52" t="s">
        <v>28</v>
      </c>
      <c r="C54" s="53" t="s">
        <v>28</v>
      </c>
      <c r="D54" s="53" t="s">
        <v>28</v>
      </c>
      <c r="E54" s="53" t="s">
        <v>28</v>
      </c>
      <c r="F54" s="53" t="s">
        <v>28</v>
      </c>
      <c r="G54" s="53" t="s">
        <v>28</v>
      </c>
      <c r="H54" s="53" t="s">
        <v>28</v>
      </c>
      <c r="I54" s="53" t="s">
        <v>28</v>
      </c>
      <c r="J54" s="53" t="s">
        <v>28</v>
      </c>
      <c r="K54" s="54" t="s">
        <v>28</v>
      </c>
      <c r="M54" s="18" t="e">
        <f t="shared" si="0"/>
        <v>#N/A</v>
      </c>
      <c r="N54" s="17" t="e">
        <f t="shared" si="1"/>
        <v>#N/A</v>
      </c>
    </row>
    <row r="55" spans="1:15" ht="15.75" thickBot="1" x14ac:dyDescent="0.3">
      <c r="A55" s="13" t="s">
        <v>28</v>
      </c>
      <c r="B55" s="55" t="s">
        <v>28</v>
      </c>
      <c r="C55" s="56" t="s">
        <v>28</v>
      </c>
      <c r="D55" s="56" t="s">
        <v>28</v>
      </c>
      <c r="E55" s="56" t="s">
        <v>28</v>
      </c>
      <c r="F55" s="56" t="s">
        <v>28</v>
      </c>
      <c r="G55" s="56" t="s">
        <v>28</v>
      </c>
      <c r="H55" s="56" t="s">
        <v>28</v>
      </c>
      <c r="I55" s="56" t="s">
        <v>28</v>
      </c>
      <c r="J55" s="56" t="s">
        <v>28</v>
      </c>
      <c r="K55" s="57" t="s">
        <v>28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1</v>
      </c>
    </row>
    <row r="56" spans="1:15" x14ac:dyDescent="0.25">
      <c r="A56" s="11" t="s">
        <v>40</v>
      </c>
      <c r="B56" s="49">
        <v>1.4385646745199205</v>
      </c>
      <c r="C56" s="50">
        <v>0.87982632439684449</v>
      </c>
      <c r="D56" s="50">
        <v>1.1892921507506706</v>
      </c>
      <c r="E56" s="50">
        <v>1.2176162154368853</v>
      </c>
      <c r="F56" s="50">
        <v>1.4563638376890387</v>
      </c>
      <c r="G56" s="50">
        <v>0.96104746234843141</v>
      </c>
      <c r="H56" s="50">
        <v>0.97308464938964789</v>
      </c>
      <c r="I56" s="50">
        <v>0.97327763296206526</v>
      </c>
      <c r="J56" s="50">
        <v>1.5033546275351146</v>
      </c>
      <c r="K56" s="51">
        <v>1.1858451202468674</v>
      </c>
      <c r="M56" s="16" t="str">
        <f t="shared" si="0"/>
        <v>TWO</v>
      </c>
      <c r="N56" s="20" t="b">
        <f t="shared" si="1"/>
        <v>0</v>
      </c>
    </row>
    <row r="57" spans="1:15" x14ac:dyDescent="0.25">
      <c r="A57" s="12" t="s">
        <v>28</v>
      </c>
      <c r="B57" s="52" t="s">
        <v>28</v>
      </c>
      <c r="C57" s="53" t="s">
        <v>28</v>
      </c>
      <c r="D57" s="53" t="s">
        <v>28</v>
      </c>
      <c r="E57" s="53" t="s">
        <v>28</v>
      </c>
      <c r="F57" s="53" t="s">
        <v>28</v>
      </c>
      <c r="G57" s="53" t="s">
        <v>28</v>
      </c>
      <c r="H57" s="53" t="s">
        <v>28</v>
      </c>
      <c r="I57" s="53" t="s">
        <v>28</v>
      </c>
      <c r="J57" s="53" t="s">
        <v>28</v>
      </c>
      <c r="K57" s="54" t="s">
        <v>28</v>
      </c>
      <c r="M57" s="18" t="e">
        <f t="shared" si="0"/>
        <v>#N/A</v>
      </c>
      <c r="N57" s="17" t="e">
        <f t="shared" si="1"/>
        <v>#N/A</v>
      </c>
    </row>
    <row r="58" spans="1:15" x14ac:dyDescent="0.25">
      <c r="A58" s="12" t="s">
        <v>28</v>
      </c>
      <c r="B58" s="52" t="s">
        <v>28</v>
      </c>
      <c r="C58" s="53" t="s">
        <v>28</v>
      </c>
      <c r="D58" s="53" t="s">
        <v>28</v>
      </c>
      <c r="E58" s="53" t="s">
        <v>28</v>
      </c>
      <c r="F58" s="53" t="s">
        <v>28</v>
      </c>
      <c r="G58" s="53" t="s">
        <v>28</v>
      </c>
      <c r="H58" s="53" t="s">
        <v>28</v>
      </c>
      <c r="I58" s="53" t="s">
        <v>28</v>
      </c>
      <c r="J58" s="53" t="s">
        <v>28</v>
      </c>
      <c r="K58" s="54" t="s">
        <v>28</v>
      </c>
      <c r="M58" s="18" t="e">
        <f t="shared" si="0"/>
        <v>#N/A</v>
      </c>
      <c r="N58" s="17" t="e">
        <f t="shared" si="1"/>
        <v>#N/A</v>
      </c>
    </row>
    <row r="59" spans="1:15" x14ac:dyDescent="0.25">
      <c r="A59" s="12" t="s">
        <v>28</v>
      </c>
      <c r="B59" s="52" t="s">
        <v>28</v>
      </c>
      <c r="C59" s="53" t="s">
        <v>28</v>
      </c>
      <c r="D59" s="53" t="s">
        <v>28</v>
      </c>
      <c r="E59" s="53" t="s">
        <v>28</v>
      </c>
      <c r="F59" s="53" t="s">
        <v>28</v>
      </c>
      <c r="G59" s="53" t="s">
        <v>28</v>
      </c>
      <c r="H59" s="53" t="s">
        <v>28</v>
      </c>
      <c r="I59" s="53" t="s">
        <v>28</v>
      </c>
      <c r="J59" s="53" t="s">
        <v>28</v>
      </c>
      <c r="K59" s="54" t="s">
        <v>28</v>
      </c>
      <c r="M59" s="18" t="e">
        <f t="shared" si="0"/>
        <v>#N/A</v>
      </c>
      <c r="N59" s="17" t="e">
        <f t="shared" si="1"/>
        <v>#N/A</v>
      </c>
    </row>
    <row r="60" spans="1:15" x14ac:dyDescent="0.25">
      <c r="A60" s="12" t="s">
        <v>28</v>
      </c>
      <c r="B60" s="52" t="s">
        <v>28</v>
      </c>
      <c r="C60" s="53" t="s">
        <v>28</v>
      </c>
      <c r="D60" s="53" t="s">
        <v>28</v>
      </c>
      <c r="E60" s="53" t="s">
        <v>28</v>
      </c>
      <c r="F60" s="53" t="s">
        <v>28</v>
      </c>
      <c r="G60" s="53" t="s">
        <v>28</v>
      </c>
      <c r="H60" s="53" t="s">
        <v>28</v>
      </c>
      <c r="I60" s="53" t="s">
        <v>28</v>
      </c>
      <c r="J60" s="53" t="s">
        <v>28</v>
      </c>
      <c r="K60" s="54" t="s">
        <v>28</v>
      </c>
      <c r="M60" s="18" t="e">
        <f t="shared" si="0"/>
        <v>#N/A</v>
      </c>
      <c r="N60" s="17" t="e">
        <f t="shared" si="1"/>
        <v>#N/A</v>
      </c>
    </row>
    <row r="61" spans="1:15" x14ac:dyDescent="0.25">
      <c r="A61" s="12" t="s">
        <v>28</v>
      </c>
      <c r="B61" s="52" t="s">
        <v>28</v>
      </c>
      <c r="C61" s="53" t="s">
        <v>28</v>
      </c>
      <c r="D61" s="53" t="s">
        <v>28</v>
      </c>
      <c r="E61" s="53" t="s">
        <v>28</v>
      </c>
      <c r="F61" s="53" t="s">
        <v>28</v>
      </c>
      <c r="G61" s="53" t="s">
        <v>28</v>
      </c>
      <c r="H61" s="53" t="s">
        <v>28</v>
      </c>
      <c r="I61" s="53" t="s">
        <v>28</v>
      </c>
      <c r="J61" s="53" t="s">
        <v>28</v>
      </c>
      <c r="K61" s="54" t="s">
        <v>28</v>
      </c>
      <c r="M61" s="18" t="e">
        <f t="shared" si="0"/>
        <v>#N/A</v>
      </c>
      <c r="N61" s="17" t="e">
        <f t="shared" si="1"/>
        <v>#N/A</v>
      </c>
    </row>
    <row r="62" spans="1:15" x14ac:dyDescent="0.25">
      <c r="A62" s="12" t="s">
        <v>28</v>
      </c>
      <c r="B62" s="52" t="s">
        <v>28</v>
      </c>
      <c r="C62" s="53" t="s">
        <v>28</v>
      </c>
      <c r="D62" s="53" t="s">
        <v>28</v>
      </c>
      <c r="E62" s="53" t="s">
        <v>28</v>
      </c>
      <c r="F62" s="53" t="s">
        <v>28</v>
      </c>
      <c r="G62" s="53" t="s">
        <v>28</v>
      </c>
      <c r="H62" s="53" t="s">
        <v>28</v>
      </c>
      <c r="I62" s="53" t="s">
        <v>28</v>
      </c>
      <c r="J62" s="53" t="s">
        <v>28</v>
      </c>
      <c r="K62" s="54" t="s">
        <v>28</v>
      </c>
      <c r="M62" s="18" t="e">
        <f t="shared" si="0"/>
        <v>#N/A</v>
      </c>
      <c r="N62" s="17" t="e">
        <f t="shared" si="1"/>
        <v>#N/A</v>
      </c>
    </row>
    <row r="63" spans="1:15" x14ac:dyDescent="0.25">
      <c r="A63" s="12" t="s">
        <v>28</v>
      </c>
      <c r="B63" s="52" t="s">
        <v>28</v>
      </c>
      <c r="C63" s="53" t="s">
        <v>28</v>
      </c>
      <c r="D63" s="53" t="s">
        <v>28</v>
      </c>
      <c r="E63" s="53" t="s">
        <v>28</v>
      </c>
      <c r="F63" s="53" t="s">
        <v>28</v>
      </c>
      <c r="G63" s="53" t="s">
        <v>28</v>
      </c>
      <c r="H63" s="53" t="s">
        <v>28</v>
      </c>
      <c r="I63" s="53" t="s">
        <v>28</v>
      </c>
      <c r="J63" s="53" t="s">
        <v>28</v>
      </c>
      <c r="K63" s="54" t="s">
        <v>28</v>
      </c>
      <c r="M63" s="18" t="e">
        <f t="shared" si="0"/>
        <v>#N/A</v>
      </c>
      <c r="N63" s="17" t="e">
        <f t="shared" si="1"/>
        <v>#N/A</v>
      </c>
    </row>
    <row r="64" spans="1:15" ht="15.75" thickBot="1" x14ac:dyDescent="0.3">
      <c r="A64" s="12" t="s">
        <v>28</v>
      </c>
      <c r="B64" s="52" t="s">
        <v>28</v>
      </c>
      <c r="C64" s="53" t="s">
        <v>28</v>
      </c>
      <c r="D64" s="53" t="s">
        <v>28</v>
      </c>
      <c r="E64" s="53" t="s">
        <v>28</v>
      </c>
      <c r="F64" s="53" t="s">
        <v>28</v>
      </c>
      <c r="G64" s="53" t="s">
        <v>28</v>
      </c>
      <c r="H64" s="53" t="s">
        <v>28</v>
      </c>
      <c r="I64" s="53" t="s">
        <v>28</v>
      </c>
      <c r="J64" s="53" t="s">
        <v>28</v>
      </c>
      <c r="K64" s="54" t="s">
        <v>28</v>
      </c>
      <c r="M64" s="18" t="e">
        <f t="shared" si="0"/>
        <v>#N/A</v>
      </c>
      <c r="N64" s="17" t="e">
        <f t="shared" si="1"/>
        <v>#N/A</v>
      </c>
    </row>
    <row r="65" spans="1:15" ht="15.75" thickBot="1" x14ac:dyDescent="0.3">
      <c r="A65" s="13" t="s">
        <v>28</v>
      </c>
      <c r="B65" s="55" t="s">
        <v>28</v>
      </c>
      <c r="C65" s="56" t="s">
        <v>28</v>
      </c>
      <c r="D65" s="56" t="s">
        <v>28</v>
      </c>
      <c r="E65" s="56" t="s">
        <v>28</v>
      </c>
      <c r="F65" s="56" t="s">
        <v>28</v>
      </c>
      <c r="G65" s="56" t="s">
        <v>28</v>
      </c>
      <c r="H65" s="56" t="s">
        <v>28</v>
      </c>
      <c r="I65" s="56" t="s">
        <v>28</v>
      </c>
      <c r="J65" s="56" t="s">
        <v>28</v>
      </c>
      <c r="K65" s="57" t="s">
        <v>28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</v>
      </c>
    </row>
    <row r="66" spans="1:15" x14ac:dyDescent="0.25">
      <c r="A66" s="11" t="s">
        <v>41</v>
      </c>
      <c r="B66" s="49">
        <v>1.0438766584907047</v>
      </c>
      <c r="C66" s="50">
        <v>0.79518428969636357</v>
      </c>
      <c r="D66" s="50">
        <v>0.9965036960483955</v>
      </c>
      <c r="E66" s="50">
        <v>0.89624233242009266</v>
      </c>
      <c r="F66" s="50">
        <v>1.098346464449141</v>
      </c>
      <c r="G66" s="50">
        <v>0.75258241504522971</v>
      </c>
      <c r="H66" s="50">
        <v>0.62785274075707198</v>
      </c>
      <c r="I66" s="50">
        <v>1.1028693382960744</v>
      </c>
      <c r="J66" s="50">
        <v>1.1078910235121291</v>
      </c>
      <c r="K66" s="51">
        <v>0.99439417044778011</v>
      </c>
      <c r="M66" s="16" t="str">
        <f t="shared" si="0"/>
        <v>SEVEN</v>
      </c>
      <c r="N66" s="20" t="b">
        <f t="shared" si="1"/>
        <v>1</v>
      </c>
    </row>
    <row r="67" spans="1:15" x14ac:dyDescent="0.25">
      <c r="A67" s="12" t="s">
        <v>28</v>
      </c>
      <c r="B67" s="52" t="s">
        <v>28</v>
      </c>
      <c r="C67" s="53" t="s">
        <v>28</v>
      </c>
      <c r="D67" s="53" t="s">
        <v>28</v>
      </c>
      <c r="E67" s="53" t="s">
        <v>28</v>
      </c>
      <c r="F67" s="53" t="s">
        <v>28</v>
      </c>
      <c r="G67" s="53" t="s">
        <v>28</v>
      </c>
      <c r="H67" s="53" t="s">
        <v>28</v>
      </c>
      <c r="I67" s="53" t="s">
        <v>28</v>
      </c>
      <c r="J67" s="53" t="s">
        <v>28</v>
      </c>
      <c r="K67" s="54" t="s">
        <v>28</v>
      </c>
      <c r="M67" s="18" t="e">
        <f t="shared" si="0"/>
        <v>#N/A</v>
      </c>
      <c r="N67" s="17" t="e">
        <f t="shared" si="1"/>
        <v>#N/A</v>
      </c>
    </row>
    <row r="68" spans="1:15" x14ac:dyDescent="0.25">
      <c r="A68" s="12" t="s">
        <v>28</v>
      </c>
      <c r="B68" s="52" t="s">
        <v>28</v>
      </c>
      <c r="C68" s="53" t="s">
        <v>28</v>
      </c>
      <c r="D68" s="53" t="s">
        <v>28</v>
      </c>
      <c r="E68" s="53" t="s">
        <v>28</v>
      </c>
      <c r="F68" s="53" t="s">
        <v>28</v>
      </c>
      <c r="G68" s="53" t="s">
        <v>28</v>
      </c>
      <c r="H68" s="53" t="s">
        <v>28</v>
      </c>
      <c r="I68" s="53" t="s">
        <v>28</v>
      </c>
      <c r="J68" s="53" t="s">
        <v>28</v>
      </c>
      <c r="K68" s="54" t="s">
        <v>28</v>
      </c>
      <c r="M68" s="18" t="e">
        <f t="shared" si="0"/>
        <v>#N/A</v>
      </c>
      <c r="N68" s="17" t="e">
        <f t="shared" si="1"/>
        <v>#N/A</v>
      </c>
    </row>
    <row r="69" spans="1:15" x14ac:dyDescent="0.25">
      <c r="A69" s="12" t="s">
        <v>28</v>
      </c>
      <c r="B69" s="52" t="s">
        <v>28</v>
      </c>
      <c r="C69" s="53" t="s">
        <v>28</v>
      </c>
      <c r="D69" s="53" t="s">
        <v>28</v>
      </c>
      <c r="E69" s="53" t="s">
        <v>28</v>
      </c>
      <c r="F69" s="53" t="s">
        <v>28</v>
      </c>
      <c r="G69" s="53" t="s">
        <v>28</v>
      </c>
      <c r="H69" s="53" t="s">
        <v>28</v>
      </c>
      <c r="I69" s="53" t="s">
        <v>28</v>
      </c>
      <c r="J69" s="53" t="s">
        <v>28</v>
      </c>
      <c r="K69" s="54" t="s">
        <v>28</v>
      </c>
      <c r="M69" s="18" t="e">
        <f t="shared" si="0"/>
        <v>#N/A</v>
      </c>
      <c r="N69" s="17" t="e">
        <f t="shared" si="1"/>
        <v>#N/A</v>
      </c>
    </row>
    <row r="70" spans="1:15" x14ac:dyDescent="0.25">
      <c r="A70" s="12" t="s">
        <v>28</v>
      </c>
      <c r="B70" s="52" t="s">
        <v>28</v>
      </c>
      <c r="C70" s="53" t="s">
        <v>28</v>
      </c>
      <c r="D70" s="53" t="s">
        <v>28</v>
      </c>
      <c r="E70" s="53" t="s">
        <v>28</v>
      </c>
      <c r="F70" s="53" t="s">
        <v>28</v>
      </c>
      <c r="G70" s="53" t="s">
        <v>28</v>
      </c>
      <c r="H70" s="53" t="s">
        <v>28</v>
      </c>
      <c r="I70" s="53" t="s">
        <v>28</v>
      </c>
      <c r="J70" s="53" t="s">
        <v>28</v>
      </c>
      <c r="K70" s="54" t="s">
        <v>28</v>
      </c>
      <c r="M70" s="18" t="e">
        <f t="shared" ref="M70:M105" si="2">INDEX($B$5:$K$5,MATCH(MIN($B70:$K70),$B70:$K70,0))</f>
        <v>#N/A</v>
      </c>
      <c r="N70" s="17" t="e">
        <f t="shared" ref="N70:N105" si="3">$M70 = $A70</f>
        <v>#N/A</v>
      </c>
    </row>
    <row r="71" spans="1:15" x14ac:dyDescent="0.25">
      <c r="A71" s="12" t="s">
        <v>28</v>
      </c>
      <c r="B71" s="52" t="s">
        <v>28</v>
      </c>
      <c r="C71" s="53" t="s">
        <v>28</v>
      </c>
      <c r="D71" s="53" t="s">
        <v>28</v>
      </c>
      <c r="E71" s="53" t="s">
        <v>28</v>
      </c>
      <c r="F71" s="53" t="s">
        <v>28</v>
      </c>
      <c r="G71" s="53" t="s">
        <v>28</v>
      </c>
      <c r="H71" s="53" t="s">
        <v>28</v>
      </c>
      <c r="I71" s="53" t="s">
        <v>28</v>
      </c>
      <c r="J71" s="53" t="s">
        <v>28</v>
      </c>
      <c r="K71" s="54" t="s">
        <v>28</v>
      </c>
      <c r="M71" s="18" t="e">
        <f t="shared" si="2"/>
        <v>#N/A</v>
      </c>
      <c r="N71" s="17" t="e">
        <f t="shared" si="3"/>
        <v>#N/A</v>
      </c>
    </row>
    <row r="72" spans="1:15" x14ac:dyDescent="0.25">
      <c r="A72" s="12" t="s">
        <v>28</v>
      </c>
      <c r="B72" s="52" t="s">
        <v>28</v>
      </c>
      <c r="C72" s="53" t="s">
        <v>28</v>
      </c>
      <c r="D72" s="53" t="s">
        <v>28</v>
      </c>
      <c r="E72" s="53" t="s">
        <v>28</v>
      </c>
      <c r="F72" s="53" t="s">
        <v>28</v>
      </c>
      <c r="G72" s="53" t="s">
        <v>28</v>
      </c>
      <c r="H72" s="53" t="s">
        <v>28</v>
      </c>
      <c r="I72" s="53" t="s">
        <v>28</v>
      </c>
      <c r="J72" s="53" t="s">
        <v>28</v>
      </c>
      <c r="K72" s="54" t="s">
        <v>28</v>
      </c>
      <c r="M72" s="18" t="e">
        <f t="shared" si="2"/>
        <v>#N/A</v>
      </c>
      <c r="N72" s="17" t="e">
        <f t="shared" si="3"/>
        <v>#N/A</v>
      </c>
    </row>
    <row r="73" spans="1:15" x14ac:dyDescent="0.25">
      <c r="A73" s="12" t="s">
        <v>28</v>
      </c>
      <c r="B73" s="52" t="s">
        <v>28</v>
      </c>
      <c r="C73" s="53" t="s">
        <v>28</v>
      </c>
      <c r="D73" s="53" t="s">
        <v>28</v>
      </c>
      <c r="E73" s="53" t="s">
        <v>28</v>
      </c>
      <c r="F73" s="53" t="s">
        <v>28</v>
      </c>
      <c r="G73" s="53" t="s">
        <v>28</v>
      </c>
      <c r="H73" s="53" t="s">
        <v>28</v>
      </c>
      <c r="I73" s="53" t="s">
        <v>28</v>
      </c>
      <c r="J73" s="53" t="s">
        <v>28</v>
      </c>
      <c r="K73" s="54" t="s">
        <v>28</v>
      </c>
      <c r="M73" s="18" t="e">
        <f t="shared" si="2"/>
        <v>#N/A</v>
      </c>
      <c r="N73" s="17" t="e">
        <f t="shared" si="3"/>
        <v>#N/A</v>
      </c>
    </row>
    <row r="74" spans="1:15" ht="15.75" thickBot="1" x14ac:dyDescent="0.3">
      <c r="A74" s="12" t="s">
        <v>28</v>
      </c>
      <c r="B74" s="52" t="s">
        <v>28</v>
      </c>
      <c r="C74" s="53" t="s">
        <v>28</v>
      </c>
      <c r="D74" s="53" t="s">
        <v>28</v>
      </c>
      <c r="E74" s="53" t="s">
        <v>28</v>
      </c>
      <c r="F74" s="53" t="s">
        <v>28</v>
      </c>
      <c r="G74" s="53" t="s">
        <v>28</v>
      </c>
      <c r="H74" s="53" t="s">
        <v>28</v>
      </c>
      <c r="I74" s="53" t="s">
        <v>28</v>
      </c>
      <c r="J74" s="53" t="s">
        <v>28</v>
      </c>
      <c r="K74" s="54" t="s">
        <v>28</v>
      </c>
      <c r="M74" s="18" t="e">
        <f t="shared" si="2"/>
        <v>#N/A</v>
      </c>
      <c r="N74" s="17" t="e">
        <f t="shared" si="3"/>
        <v>#N/A</v>
      </c>
    </row>
    <row r="75" spans="1:15" ht="15.75" thickBot="1" x14ac:dyDescent="0.3">
      <c r="A75" s="13" t="s">
        <v>28</v>
      </c>
      <c r="B75" s="55" t="s">
        <v>28</v>
      </c>
      <c r="C75" s="56" t="s">
        <v>28</v>
      </c>
      <c r="D75" s="56" t="s">
        <v>28</v>
      </c>
      <c r="E75" s="56" t="s">
        <v>28</v>
      </c>
      <c r="F75" s="56" t="s">
        <v>28</v>
      </c>
      <c r="G75" s="56" t="s">
        <v>28</v>
      </c>
      <c r="H75" s="56" t="s">
        <v>28</v>
      </c>
      <c r="I75" s="56" t="s">
        <v>28</v>
      </c>
      <c r="J75" s="56" t="s">
        <v>28</v>
      </c>
      <c r="K75" s="57" t="s">
        <v>28</v>
      </c>
      <c r="M75" s="19" t="e">
        <f t="shared" si="2"/>
        <v>#N/A</v>
      </c>
      <c r="N75" s="21" t="e">
        <f t="shared" si="3"/>
        <v>#N/A</v>
      </c>
      <c r="O75" s="30">
        <f>COUNTIF($N66:$N75,TRUE)/(10 - COUNTIF($N66:$N75,"#N/A"))</f>
        <v>1</v>
      </c>
    </row>
    <row r="76" spans="1:15" x14ac:dyDescent="0.25">
      <c r="A76" s="11" t="s">
        <v>42</v>
      </c>
      <c r="B76" s="49">
        <v>2.2100880304263182</v>
      </c>
      <c r="C76" s="50">
        <v>1.5210381591837354</v>
      </c>
      <c r="D76" s="50">
        <v>1.6120653748990228</v>
      </c>
      <c r="E76" s="50">
        <v>1.9796000742755537</v>
      </c>
      <c r="F76" s="50">
        <v>2.0174565249857217</v>
      </c>
      <c r="G76" s="50">
        <v>1.6994330608445991</v>
      </c>
      <c r="H76" s="50">
        <v>1.8637730330679991</v>
      </c>
      <c r="I76" s="50">
        <v>1.1812918972937854</v>
      </c>
      <c r="J76" s="50">
        <v>2.0153802545130803</v>
      </c>
      <c r="K76" s="51">
        <v>1.4495170068763279</v>
      </c>
      <c r="M76" s="16" t="str">
        <f t="shared" si="2"/>
        <v>EIGHT</v>
      </c>
      <c r="N76" s="20" t="b">
        <f t="shared" si="3"/>
        <v>1</v>
      </c>
    </row>
    <row r="77" spans="1:15" x14ac:dyDescent="0.25">
      <c r="A77" s="12" t="s">
        <v>28</v>
      </c>
      <c r="B77" s="52" t="s">
        <v>28</v>
      </c>
      <c r="C77" s="53" t="s">
        <v>28</v>
      </c>
      <c r="D77" s="53" t="s">
        <v>28</v>
      </c>
      <c r="E77" s="53" t="s">
        <v>28</v>
      </c>
      <c r="F77" s="53" t="s">
        <v>28</v>
      </c>
      <c r="G77" s="53" t="s">
        <v>28</v>
      </c>
      <c r="H77" s="53" t="s">
        <v>28</v>
      </c>
      <c r="I77" s="53" t="s">
        <v>28</v>
      </c>
      <c r="J77" s="53" t="s">
        <v>28</v>
      </c>
      <c r="K77" s="54" t="s">
        <v>28</v>
      </c>
      <c r="M77" s="18" t="e">
        <f t="shared" si="2"/>
        <v>#N/A</v>
      </c>
      <c r="N77" s="17" t="e">
        <f t="shared" si="3"/>
        <v>#N/A</v>
      </c>
    </row>
    <row r="78" spans="1:15" x14ac:dyDescent="0.25">
      <c r="A78" s="12" t="s">
        <v>28</v>
      </c>
      <c r="B78" s="52" t="s">
        <v>28</v>
      </c>
      <c r="C78" s="53" t="s">
        <v>28</v>
      </c>
      <c r="D78" s="53" t="s">
        <v>28</v>
      </c>
      <c r="E78" s="53" t="s">
        <v>28</v>
      </c>
      <c r="F78" s="53" t="s">
        <v>28</v>
      </c>
      <c r="G78" s="53" t="s">
        <v>28</v>
      </c>
      <c r="H78" s="53" t="s">
        <v>28</v>
      </c>
      <c r="I78" s="53" t="s">
        <v>28</v>
      </c>
      <c r="J78" s="53" t="s">
        <v>28</v>
      </c>
      <c r="K78" s="54" t="s">
        <v>28</v>
      </c>
      <c r="M78" s="18" t="e">
        <f t="shared" si="2"/>
        <v>#N/A</v>
      </c>
      <c r="N78" s="17" t="e">
        <f t="shared" si="3"/>
        <v>#N/A</v>
      </c>
    </row>
    <row r="79" spans="1:15" x14ac:dyDescent="0.25">
      <c r="A79" s="12" t="s">
        <v>28</v>
      </c>
      <c r="B79" s="52" t="s">
        <v>28</v>
      </c>
      <c r="C79" s="53" t="s">
        <v>28</v>
      </c>
      <c r="D79" s="53" t="s">
        <v>28</v>
      </c>
      <c r="E79" s="53" t="s">
        <v>28</v>
      </c>
      <c r="F79" s="53" t="s">
        <v>28</v>
      </c>
      <c r="G79" s="53" t="s">
        <v>28</v>
      </c>
      <c r="H79" s="53" t="s">
        <v>28</v>
      </c>
      <c r="I79" s="53" t="s">
        <v>28</v>
      </c>
      <c r="J79" s="53" t="s">
        <v>28</v>
      </c>
      <c r="K79" s="54" t="s">
        <v>28</v>
      </c>
      <c r="M79" s="18" t="e">
        <f t="shared" si="2"/>
        <v>#N/A</v>
      </c>
      <c r="N79" s="17" t="e">
        <f t="shared" si="3"/>
        <v>#N/A</v>
      </c>
    </row>
    <row r="80" spans="1:15" x14ac:dyDescent="0.25">
      <c r="A80" s="12" t="s">
        <v>28</v>
      </c>
      <c r="B80" s="52" t="s">
        <v>28</v>
      </c>
      <c r="C80" s="53" t="s">
        <v>28</v>
      </c>
      <c r="D80" s="53" t="s">
        <v>28</v>
      </c>
      <c r="E80" s="53" t="s">
        <v>28</v>
      </c>
      <c r="F80" s="53" t="s">
        <v>28</v>
      </c>
      <c r="G80" s="53" t="s">
        <v>28</v>
      </c>
      <c r="H80" s="53" t="s">
        <v>28</v>
      </c>
      <c r="I80" s="53" t="s">
        <v>28</v>
      </c>
      <c r="J80" s="53" t="s">
        <v>28</v>
      </c>
      <c r="K80" s="54" t="s">
        <v>28</v>
      </c>
      <c r="M80" s="18" t="e">
        <f t="shared" si="2"/>
        <v>#N/A</v>
      </c>
      <c r="N80" s="17" t="e">
        <f t="shared" si="3"/>
        <v>#N/A</v>
      </c>
    </row>
    <row r="81" spans="1:15" x14ac:dyDescent="0.25">
      <c r="A81" s="12" t="s">
        <v>28</v>
      </c>
      <c r="B81" s="52" t="s">
        <v>28</v>
      </c>
      <c r="C81" s="53" t="s">
        <v>28</v>
      </c>
      <c r="D81" s="53" t="s">
        <v>28</v>
      </c>
      <c r="E81" s="53" t="s">
        <v>28</v>
      </c>
      <c r="F81" s="53" t="s">
        <v>28</v>
      </c>
      <c r="G81" s="53" t="s">
        <v>28</v>
      </c>
      <c r="H81" s="53" t="s">
        <v>28</v>
      </c>
      <c r="I81" s="53" t="s">
        <v>28</v>
      </c>
      <c r="J81" s="53" t="s">
        <v>28</v>
      </c>
      <c r="K81" s="54" t="s">
        <v>28</v>
      </c>
      <c r="M81" s="18" t="e">
        <f t="shared" si="2"/>
        <v>#N/A</v>
      </c>
      <c r="N81" s="17" t="e">
        <f t="shared" si="3"/>
        <v>#N/A</v>
      </c>
    </row>
    <row r="82" spans="1:15" x14ac:dyDescent="0.25">
      <c r="A82" s="12" t="s">
        <v>28</v>
      </c>
      <c r="B82" s="52" t="s">
        <v>28</v>
      </c>
      <c r="C82" s="53" t="s">
        <v>28</v>
      </c>
      <c r="D82" s="53" t="s">
        <v>28</v>
      </c>
      <c r="E82" s="53" t="s">
        <v>28</v>
      </c>
      <c r="F82" s="53" t="s">
        <v>28</v>
      </c>
      <c r="G82" s="53" t="s">
        <v>28</v>
      </c>
      <c r="H82" s="53" t="s">
        <v>28</v>
      </c>
      <c r="I82" s="53" t="s">
        <v>28</v>
      </c>
      <c r="J82" s="53" t="s">
        <v>28</v>
      </c>
      <c r="K82" s="54" t="s">
        <v>28</v>
      </c>
      <c r="M82" s="18" t="e">
        <f t="shared" si="2"/>
        <v>#N/A</v>
      </c>
      <c r="N82" s="17" t="e">
        <f t="shared" si="3"/>
        <v>#N/A</v>
      </c>
    </row>
    <row r="83" spans="1:15" x14ac:dyDescent="0.25">
      <c r="A83" s="12" t="s">
        <v>28</v>
      </c>
      <c r="B83" s="52" t="s">
        <v>28</v>
      </c>
      <c r="C83" s="53" t="s">
        <v>28</v>
      </c>
      <c r="D83" s="53" t="s">
        <v>28</v>
      </c>
      <c r="E83" s="53" t="s">
        <v>28</v>
      </c>
      <c r="F83" s="53" t="s">
        <v>28</v>
      </c>
      <c r="G83" s="53" t="s">
        <v>28</v>
      </c>
      <c r="H83" s="53" t="s">
        <v>28</v>
      </c>
      <c r="I83" s="53" t="s">
        <v>28</v>
      </c>
      <c r="J83" s="53" t="s">
        <v>28</v>
      </c>
      <c r="K83" s="54" t="s">
        <v>28</v>
      </c>
      <c r="M83" s="18" t="e">
        <f t="shared" si="2"/>
        <v>#N/A</v>
      </c>
      <c r="N83" s="17" t="e">
        <f t="shared" si="3"/>
        <v>#N/A</v>
      </c>
    </row>
    <row r="84" spans="1:15" ht="15.75" thickBot="1" x14ac:dyDescent="0.3">
      <c r="A84" s="12" t="s">
        <v>28</v>
      </c>
      <c r="B84" s="52" t="s">
        <v>28</v>
      </c>
      <c r="C84" s="53" t="s">
        <v>28</v>
      </c>
      <c r="D84" s="53" t="s">
        <v>28</v>
      </c>
      <c r="E84" s="53" t="s">
        <v>28</v>
      </c>
      <c r="F84" s="53" t="s">
        <v>28</v>
      </c>
      <c r="G84" s="53" t="s">
        <v>28</v>
      </c>
      <c r="H84" s="53" t="s">
        <v>28</v>
      </c>
      <c r="I84" s="53" t="s">
        <v>28</v>
      </c>
      <c r="J84" s="53" t="s">
        <v>28</v>
      </c>
      <c r="K84" s="54" t="s">
        <v>28</v>
      </c>
      <c r="M84" s="18" t="e">
        <f t="shared" si="2"/>
        <v>#N/A</v>
      </c>
      <c r="N84" s="17" t="e">
        <f t="shared" si="3"/>
        <v>#N/A</v>
      </c>
    </row>
    <row r="85" spans="1:15" ht="15.75" thickBot="1" x14ac:dyDescent="0.3">
      <c r="A85" s="13" t="s">
        <v>28</v>
      </c>
      <c r="B85" s="55" t="s">
        <v>28</v>
      </c>
      <c r="C85" s="56" t="s">
        <v>28</v>
      </c>
      <c r="D85" s="56" t="s">
        <v>28</v>
      </c>
      <c r="E85" s="56" t="s">
        <v>28</v>
      </c>
      <c r="F85" s="56" t="s">
        <v>28</v>
      </c>
      <c r="G85" s="56" t="s">
        <v>28</v>
      </c>
      <c r="H85" s="56" t="s">
        <v>28</v>
      </c>
      <c r="I85" s="56" t="s">
        <v>28</v>
      </c>
      <c r="J85" s="56" t="s">
        <v>28</v>
      </c>
      <c r="K85" s="57" t="s">
        <v>28</v>
      </c>
      <c r="M85" s="19" t="e">
        <f t="shared" si="2"/>
        <v>#N/A</v>
      </c>
      <c r="N85" s="21" t="e">
        <f t="shared" si="3"/>
        <v>#N/A</v>
      </c>
      <c r="O85" s="30">
        <f>COUNTIF($N76:$N85,TRUE)/(10 - COUNTIF($N76:$N85,"#N/A"))</f>
        <v>1</v>
      </c>
    </row>
    <row r="86" spans="1:15" x14ac:dyDescent="0.25">
      <c r="A86" s="11" t="s">
        <v>43</v>
      </c>
      <c r="B86" s="49">
        <v>0.7263682873259889</v>
      </c>
      <c r="C86" s="50">
        <v>0.89679804603152846</v>
      </c>
      <c r="D86" s="50">
        <v>0.77168022677989789</v>
      </c>
      <c r="E86" s="50">
        <v>0.5971637172508818</v>
      </c>
      <c r="F86" s="50">
        <v>0.46970039060262314</v>
      </c>
      <c r="G86" s="50">
        <v>0.64299269886595811</v>
      </c>
      <c r="H86" s="50">
        <v>0.56598679333658664</v>
      </c>
      <c r="I86" s="50">
        <v>1.0824171099385307</v>
      </c>
      <c r="J86" s="50">
        <v>0.45211060533066222</v>
      </c>
      <c r="K86" s="51">
        <v>0.64385695299440204</v>
      </c>
      <c r="M86" s="16" t="str">
        <f t="shared" si="2"/>
        <v>NINE</v>
      </c>
      <c r="N86" s="20" t="b">
        <f t="shared" si="3"/>
        <v>1</v>
      </c>
    </row>
    <row r="87" spans="1:15" x14ac:dyDescent="0.25">
      <c r="A87" s="12" t="s">
        <v>28</v>
      </c>
      <c r="B87" s="52" t="s">
        <v>28</v>
      </c>
      <c r="C87" s="53" t="s">
        <v>28</v>
      </c>
      <c r="D87" s="53" t="s">
        <v>28</v>
      </c>
      <c r="E87" s="53" t="s">
        <v>28</v>
      </c>
      <c r="F87" s="53" t="s">
        <v>28</v>
      </c>
      <c r="G87" s="53" t="s">
        <v>28</v>
      </c>
      <c r="H87" s="53" t="s">
        <v>28</v>
      </c>
      <c r="I87" s="53" t="s">
        <v>28</v>
      </c>
      <c r="J87" s="53" t="s">
        <v>28</v>
      </c>
      <c r="K87" s="54" t="s">
        <v>28</v>
      </c>
      <c r="M87" s="18" t="e">
        <f t="shared" si="2"/>
        <v>#N/A</v>
      </c>
      <c r="N87" s="17" t="e">
        <f t="shared" si="3"/>
        <v>#N/A</v>
      </c>
    </row>
    <row r="88" spans="1:15" x14ac:dyDescent="0.25">
      <c r="A88" s="12" t="s">
        <v>28</v>
      </c>
      <c r="B88" s="52" t="s">
        <v>28</v>
      </c>
      <c r="C88" s="53" t="s">
        <v>28</v>
      </c>
      <c r="D88" s="53" t="s">
        <v>28</v>
      </c>
      <c r="E88" s="53" t="s">
        <v>28</v>
      </c>
      <c r="F88" s="53" t="s">
        <v>28</v>
      </c>
      <c r="G88" s="53" t="s">
        <v>28</v>
      </c>
      <c r="H88" s="53" t="s">
        <v>28</v>
      </c>
      <c r="I88" s="53" t="s">
        <v>28</v>
      </c>
      <c r="J88" s="53" t="s">
        <v>28</v>
      </c>
      <c r="K88" s="54" t="s">
        <v>28</v>
      </c>
      <c r="M88" s="18" t="e">
        <f t="shared" si="2"/>
        <v>#N/A</v>
      </c>
      <c r="N88" s="17" t="e">
        <f t="shared" si="3"/>
        <v>#N/A</v>
      </c>
    </row>
    <row r="89" spans="1:15" x14ac:dyDescent="0.25">
      <c r="A89" s="12" t="s">
        <v>28</v>
      </c>
      <c r="B89" s="52" t="s">
        <v>28</v>
      </c>
      <c r="C89" s="53" t="s">
        <v>28</v>
      </c>
      <c r="D89" s="53" t="s">
        <v>28</v>
      </c>
      <c r="E89" s="53" t="s">
        <v>28</v>
      </c>
      <c r="F89" s="53" t="s">
        <v>28</v>
      </c>
      <c r="G89" s="53" t="s">
        <v>28</v>
      </c>
      <c r="H89" s="53" t="s">
        <v>28</v>
      </c>
      <c r="I89" s="53" t="s">
        <v>28</v>
      </c>
      <c r="J89" s="53" t="s">
        <v>28</v>
      </c>
      <c r="K89" s="54" t="s">
        <v>28</v>
      </c>
      <c r="M89" s="18" t="e">
        <f t="shared" si="2"/>
        <v>#N/A</v>
      </c>
      <c r="N89" s="17" t="e">
        <f t="shared" si="3"/>
        <v>#N/A</v>
      </c>
    </row>
    <row r="90" spans="1:15" x14ac:dyDescent="0.25">
      <c r="A90" s="12" t="s">
        <v>28</v>
      </c>
      <c r="B90" s="52" t="s">
        <v>28</v>
      </c>
      <c r="C90" s="53" t="s">
        <v>28</v>
      </c>
      <c r="D90" s="53" t="s">
        <v>28</v>
      </c>
      <c r="E90" s="53" t="s">
        <v>28</v>
      </c>
      <c r="F90" s="53" t="s">
        <v>28</v>
      </c>
      <c r="G90" s="53" t="s">
        <v>28</v>
      </c>
      <c r="H90" s="53" t="s">
        <v>28</v>
      </c>
      <c r="I90" s="53" t="s">
        <v>28</v>
      </c>
      <c r="J90" s="53" t="s">
        <v>28</v>
      </c>
      <c r="K90" s="54" t="s">
        <v>28</v>
      </c>
      <c r="M90" s="18" t="e">
        <f t="shared" si="2"/>
        <v>#N/A</v>
      </c>
      <c r="N90" s="17" t="e">
        <f t="shared" si="3"/>
        <v>#N/A</v>
      </c>
    </row>
    <row r="91" spans="1:15" x14ac:dyDescent="0.25">
      <c r="A91" s="12" t="s">
        <v>28</v>
      </c>
      <c r="B91" s="52" t="s">
        <v>28</v>
      </c>
      <c r="C91" s="53" t="s">
        <v>28</v>
      </c>
      <c r="D91" s="53" t="s">
        <v>28</v>
      </c>
      <c r="E91" s="53" t="s">
        <v>28</v>
      </c>
      <c r="F91" s="53" t="s">
        <v>28</v>
      </c>
      <c r="G91" s="53" t="s">
        <v>28</v>
      </c>
      <c r="H91" s="53" t="s">
        <v>28</v>
      </c>
      <c r="I91" s="53" t="s">
        <v>28</v>
      </c>
      <c r="J91" s="53" t="s">
        <v>28</v>
      </c>
      <c r="K91" s="54" t="s">
        <v>28</v>
      </c>
      <c r="M91" s="18" t="e">
        <f t="shared" si="2"/>
        <v>#N/A</v>
      </c>
      <c r="N91" s="17" t="e">
        <f t="shared" si="3"/>
        <v>#N/A</v>
      </c>
    </row>
    <row r="92" spans="1:15" x14ac:dyDescent="0.25">
      <c r="A92" s="12" t="s">
        <v>28</v>
      </c>
      <c r="B92" s="52" t="s">
        <v>28</v>
      </c>
      <c r="C92" s="53" t="s">
        <v>28</v>
      </c>
      <c r="D92" s="53" t="s">
        <v>28</v>
      </c>
      <c r="E92" s="53" t="s">
        <v>28</v>
      </c>
      <c r="F92" s="53" t="s">
        <v>28</v>
      </c>
      <c r="G92" s="53" t="s">
        <v>28</v>
      </c>
      <c r="H92" s="53" t="s">
        <v>28</v>
      </c>
      <c r="I92" s="53" t="s">
        <v>28</v>
      </c>
      <c r="J92" s="53" t="s">
        <v>28</v>
      </c>
      <c r="K92" s="54" t="s">
        <v>28</v>
      </c>
      <c r="M92" s="18" t="e">
        <f t="shared" si="2"/>
        <v>#N/A</v>
      </c>
      <c r="N92" s="17" t="e">
        <f t="shared" si="3"/>
        <v>#N/A</v>
      </c>
    </row>
    <row r="93" spans="1:15" x14ac:dyDescent="0.25">
      <c r="A93" s="12" t="s">
        <v>28</v>
      </c>
      <c r="B93" s="52" t="s">
        <v>28</v>
      </c>
      <c r="C93" s="53" t="s">
        <v>28</v>
      </c>
      <c r="D93" s="53" t="s">
        <v>28</v>
      </c>
      <c r="E93" s="53" t="s">
        <v>28</v>
      </c>
      <c r="F93" s="53" t="s">
        <v>28</v>
      </c>
      <c r="G93" s="53" t="s">
        <v>28</v>
      </c>
      <c r="H93" s="53" t="s">
        <v>28</v>
      </c>
      <c r="I93" s="53" t="s">
        <v>28</v>
      </c>
      <c r="J93" s="53" t="s">
        <v>28</v>
      </c>
      <c r="K93" s="54" t="s">
        <v>28</v>
      </c>
      <c r="M93" s="18" t="e">
        <f t="shared" si="2"/>
        <v>#N/A</v>
      </c>
      <c r="N93" s="17" t="e">
        <f t="shared" si="3"/>
        <v>#N/A</v>
      </c>
    </row>
    <row r="94" spans="1:15" ht="15.75" thickBot="1" x14ac:dyDescent="0.3">
      <c r="A94" s="12" t="s">
        <v>28</v>
      </c>
      <c r="B94" s="52" t="s">
        <v>28</v>
      </c>
      <c r="C94" s="53" t="s">
        <v>28</v>
      </c>
      <c r="D94" s="53" t="s">
        <v>28</v>
      </c>
      <c r="E94" s="53" t="s">
        <v>28</v>
      </c>
      <c r="F94" s="53" t="s">
        <v>28</v>
      </c>
      <c r="G94" s="53" t="s">
        <v>28</v>
      </c>
      <c r="H94" s="53" t="s">
        <v>28</v>
      </c>
      <c r="I94" s="53" t="s">
        <v>28</v>
      </c>
      <c r="J94" s="53" t="s">
        <v>28</v>
      </c>
      <c r="K94" s="54" t="s">
        <v>28</v>
      </c>
      <c r="M94" s="18" t="e">
        <f t="shared" si="2"/>
        <v>#N/A</v>
      </c>
      <c r="N94" s="17" t="e">
        <f t="shared" si="3"/>
        <v>#N/A</v>
      </c>
    </row>
    <row r="95" spans="1:15" ht="15.75" thickBot="1" x14ac:dyDescent="0.3">
      <c r="A95" s="13" t="s">
        <v>28</v>
      </c>
      <c r="B95" s="55" t="s">
        <v>28</v>
      </c>
      <c r="C95" s="56" t="s">
        <v>28</v>
      </c>
      <c r="D95" s="56" t="s">
        <v>28</v>
      </c>
      <c r="E95" s="56" t="s">
        <v>28</v>
      </c>
      <c r="F95" s="56" t="s">
        <v>28</v>
      </c>
      <c r="G95" s="56" t="s">
        <v>28</v>
      </c>
      <c r="H95" s="56" t="s">
        <v>28</v>
      </c>
      <c r="I95" s="56" t="s">
        <v>28</v>
      </c>
      <c r="J95" s="56" t="s">
        <v>28</v>
      </c>
      <c r="K95" s="57" t="s">
        <v>28</v>
      </c>
      <c r="M95" s="19" t="e">
        <f t="shared" si="2"/>
        <v>#N/A</v>
      </c>
      <c r="N95" s="21" t="e">
        <f t="shared" si="3"/>
        <v>#N/A</v>
      </c>
      <c r="O95" s="30">
        <f>COUNTIF($N86:$N95,TRUE)/(10 - COUNTIF($N86:$N95,"#N/A"))</f>
        <v>1</v>
      </c>
    </row>
    <row r="96" spans="1:15" x14ac:dyDescent="0.25">
      <c r="A96" s="11" t="s">
        <v>44</v>
      </c>
      <c r="B96" s="49">
        <v>1.1325787519069237</v>
      </c>
      <c r="C96" s="50">
        <v>0.77999170473309087</v>
      </c>
      <c r="D96" s="50">
        <v>0.60442450945328074</v>
      </c>
      <c r="E96" s="50">
        <v>0.88115373903121474</v>
      </c>
      <c r="F96" s="50">
        <v>1.0991458633945741</v>
      </c>
      <c r="G96" s="50">
        <v>0.70384429779808022</v>
      </c>
      <c r="H96" s="50">
        <v>0.72097571058373577</v>
      </c>
      <c r="I96" s="50">
        <v>0.91954596254821386</v>
      </c>
      <c r="J96" s="50">
        <v>1.056374106543958</v>
      </c>
      <c r="K96" s="51">
        <v>0.70156523250463898</v>
      </c>
      <c r="M96" s="16" t="str">
        <f t="shared" si="2"/>
        <v>THREE</v>
      </c>
      <c r="N96" s="20" t="b">
        <f t="shared" si="3"/>
        <v>0</v>
      </c>
    </row>
    <row r="97" spans="1:15" x14ac:dyDescent="0.25">
      <c r="A97" s="12" t="s">
        <v>28</v>
      </c>
      <c r="B97" s="52" t="s">
        <v>28</v>
      </c>
      <c r="C97" s="53" t="s">
        <v>28</v>
      </c>
      <c r="D97" s="53" t="s">
        <v>28</v>
      </c>
      <c r="E97" s="53" t="s">
        <v>28</v>
      </c>
      <c r="F97" s="53" t="s">
        <v>28</v>
      </c>
      <c r="G97" s="53" t="s">
        <v>28</v>
      </c>
      <c r="H97" s="53" t="s">
        <v>28</v>
      </c>
      <c r="I97" s="53" t="s">
        <v>28</v>
      </c>
      <c r="J97" s="53" t="s">
        <v>28</v>
      </c>
      <c r="K97" s="54" t="s">
        <v>28</v>
      </c>
      <c r="M97" s="18" t="e">
        <f t="shared" si="2"/>
        <v>#N/A</v>
      </c>
      <c r="N97" s="17" t="e">
        <f t="shared" si="3"/>
        <v>#N/A</v>
      </c>
    </row>
    <row r="98" spans="1:15" x14ac:dyDescent="0.25">
      <c r="A98" s="12" t="s">
        <v>28</v>
      </c>
      <c r="B98" s="52" t="s">
        <v>28</v>
      </c>
      <c r="C98" s="53" t="s">
        <v>28</v>
      </c>
      <c r="D98" s="53" t="s">
        <v>28</v>
      </c>
      <c r="E98" s="53" t="s">
        <v>28</v>
      </c>
      <c r="F98" s="53" t="s">
        <v>28</v>
      </c>
      <c r="G98" s="53" t="s">
        <v>28</v>
      </c>
      <c r="H98" s="53" t="s">
        <v>28</v>
      </c>
      <c r="I98" s="53" t="s">
        <v>28</v>
      </c>
      <c r="J98" s="53" t="s">
        <v>28</v>
      </c>
      <c r="K98" s="54" t="s">
        <v>28</v>
      </c>
      <c r="M98" s="18" t="e">
        <f t="shared" si="2"/>
        <v>#N/A</v>
      </c>
      <c r="N98" s="17" t="e">
        <f t="shared" si="3"/>
        <v>#N/A</v>
      </c>
    </row>
    <row r="99" spans="1:15" x14ac:dyDescent="0.25">
      <c r="A99" s="12" t="s">
        <v>28</v>
      </c>
      <c r="B99" s="52" t="s">
        <v>28</v>
      </c>
      <c r="C99" s="53" t="s">
        <v>28</v>
      </c>
      <c r="D99" s="53" t="s">
        <v>28</v>
      </c>
      <c r="E99" s="53" t="s">
        <v>28</v>
      </c>
      <c r="F99" s="53" t="s">
        <v>28</v>
      </c>
      <c r="G99" s="53" t="s">
        <v>28</v>
      </c>
      <c r="H99" s="53" t="s">
        <v>28</v>
      </c>
      <c r="I99" s="53" t="s">
        <v>28</v>
      </c>
      <c r="J99" s="53" t="s">
        <v>28</v>
      </c>
      <c r="K99" s="54" t="s">
        <v>28</v>
      </c>
      <c r="M99" s="18" t="e">
        <f t="shared" si="2"/>
        <v>#N/A</v>
      </c>
      <c r="N99" s="17" t="e">
        <f t="shared" si="3"/>
        <v>#N/A</v>
      </c>
    </row>
    <row r="100" spans="1:15" x14ac:dyDescent="0.25">
      <c r="A100" s="12" t="s">
        <v>28</v>
      </c>
      <c r="B100" s="52" t="s">
        <v>28</v>
      </c>
      <c r="C100" s="53" t="s">
        <v>28</v>
      </c>
      <c r="D100" s="53" t="s">
        <v>28</v>
      </c>
      <c r="E100" s="53" t="s">
        <v>28</v>
      </c>
      <c r="F100" s="53" t="s">
        <v>28</v>
      </c>
      <c r="G100" s="53" t="s">
        <v>28</v>
      </c>
      <c r="H100" s="53" t="s">
        <v>28</v>
      </c>
      <c r="I100" s="53" t="s">
        <v>28</v>
      </c>
      <c r="J100" s="53" t="s">
        <v>28</v>
      </c>
      <c r="K100" s="54" t="s">
        <v>28</v>
      </c>
      <c r="M100" s="18" t="e">
        <f t="shared" si="2"/>
        <v>#N/A</v>
      </c>
      <c r="N100" s="17" t="e">
        <f t="shared" si="3"/>
        <v>#N/A</v>
      </c>
    </row>
    <row r="101" spans="1:15" x14ac:dyDescent="0.25">
      <c r="A101" s="12" t="s">
        <v>28</v>
      </c>
      <c r="B101" s="52" t="s">
        <v>28</v>
      </c>
      <c r="C101" s="53" t="s">
        <v>28</v>
      </c>
      <c r="D101" s="53" t="s">
        <v>28</v>
      </c>
      <c r="E101" s="53" t="s">
        <v>28</v>
      </c>
      <c r="F101" s="53" t="s">
        <v>28</v>
      </c>
      <c r="G101" s="53" t="s">
        <v>28</v>
      </c>
      <c r="H101" s="53" t="s">
        <v>28</v>
      </c>
      <c r="I101" s="53" t="s">
        <v>28</v>
      </c>
      <c r="J101" s="53" t="s">
        <v>28</v>
      </c>
      <c r="K101" s="54" t="s">
        <v>28</v>
      </c>
      <c r="M101" s="18" t="e">
        <f t="shared" si="2"/>
        <v>#N/A</v>
      </c>
      <c r="N101" s="17" t="e">
        <f t="shared" si="3"/>
        <v>#N/A</v>
      </c>
    </row>
    <row r="102" spans="1:15" x14ac:dyDescent="0.25">
      <c r="A102" s="12" t="s">
        <v>28</v>
      </c>
      <c r="B102" s="52" t="s">
        <v>28</v>
      </c>
      <c r="C102" s="53" t="s">
        <v>28</v>
      </c>
      <c r="D102" s="53" t="s">
        <v>28</v>
      </c>
      <c r="E102" s="53" t="s">
        <v>28</v>
      </c>
      <c r="F102" s="53" t="s">
        <v>28</v>
      </c>
      <c r="G102" s="53" t="s">
        <v>28</v>
      </c>
      <c r="H102" s="53" t="s">
        <v>28</v>
      </c>
      <c r="I102" s="53" t="s">
        <v>28</v>
      </c>
      <c r="J102" s="53" t="s">
        <v>28</v>
      </c>
      <c r="K102" s="54" t="s">
        <v>28</v>
      </c>
      <c r="M102" s="18" t="e">
        <f t="shared" si="2"/>
        <v>#N/A</v>
      </c>
      <c r="N102" s="17" t="e">
        <f t="shared" si="3"/>
        <v>#N/A</v>
      </c>
    </row>
    <row r="103" spans="1:15" x14ac:dyDescent="0.25">
      <c r="A103" s="12" t="s">
        <v>28</v>
      </c>
      <c r="B103" s="52" t="s">
        <v>28</v>
      </c>
      <c r="C103" s="53" t="s">
        <v>28</v>
      </c>
      <c r="D103" s="53" t="s">
        <v>28</v>
      </c>
      <c r="E103" s="53" t="s">
        <v>28</v>
      </c>
      <c r="F103" s="53" t="s">
        <v>28</v>
      </c>
      <c r="G103" s="53" t="s">
        <v>28</v>
      </c>
      <c r="H103" s="53" t="s">
        <v>28</v>
      </c>
      <c r="I103" s="53" t="s">
        <v>28</v>
      </c>
      <c r="J103" s="53" t="s">
        <v>28</v>
      </c>
      <c r="K103" s="54" t="s">
        <v>28</v>
      </c>
      <c r="M103" s="18" t="e">
        <f t="shared" si="2"/>
        <v>#N/A</v>
      </c>
      <c r="N103" s="17" t="e">
        <f t="shared" si="3"/>
        <v>#N/A</v>
      </c>
    </row>
    <row r="104" spans="1:15" ht="15.75" thickBot="1" x14ac:dyDescent="0.3">
      <c r="A104" s="12" t="s">
        <v>28</v>
      </c>
      <c r="B104" s="52" t="s">
        <v>28</v>
      </c>
      <c r="C104" s="53" t="s">
        <v>28</v>
      </c>
      <c r="D104" s="53" t="s">
        <v>28</v>
      </c>
      <c r="E104" s="53" t="s">
        <v>28</v>
      </c>
      <c r="F104" s="53" t="s">
        <v>28</v>
      </c>
      <c r="G104" s="53" t="s">
        <v>28</v>
      </c>
      <c r="H104" s="53" t="s">
        <v>28</v>
      </c>
      <c r="I104" s="53" t="s">
        <v>28</v>
      </c>
      <c r="J104" s="53" t="s">
        <v>28</v>
      </c>
      <c r="K104" s="54" t="s">
        <v>28</v>
      </c>
      <c r="M104" s="18" t="e">
        <f t="shared" si="2"/>
        <v>#N/A</v>
      </c>
      <c r="N104" s="17" t="e">
        <f t="shared" si="3"/>
        <v>#N/A</v>
      </c>
    </row>
    <row r="105" spans="1:15" ht="15.75" thickBot="1" x14ac:dyDescent="0.3">
      <c r="A105" s="13" t="s">
        <v>28</v>
      </c>
      <c r="B105" s="55" t="s">
        <v>28</v>
      </c>
      <c r="C105" s="56" t="s">
        <v>28</v>
      </c>
      <c r="D105" s="56" t="s">
        <v>28</v>
      </c>
      <c r="E105" s="56" t="s">
        <v>28</v>
      </c>
      <c r="F105" s="56" t="s">
        <v>28</v>
      </c>
      <c r="G105" s="56" t="s">
        <v>28</v>
      </c>
      <c r="H105" s="56" t="s">
        <v>28</v>
      </c>
      <c r="I105" s="56" t="s">
        <v>28</v>
      </c>
      <c r="J105" s="56" t="s">
        <v>28</v>
      </c>
      <c r="K105" s="57" t="s">
        <v>28</v>
      </c>
      <c r="M105" s="19" t="e">
        <f t="shared" si="2"/>
        <v>#N/A</v>
      </c>
      <c r="N105" s="21" t="e">
        <f t="shared" si="3"/>
        <v>#N/A</v>
      </c>
      <c r="O105" s="30">
        <f>COUNTIF($N96:$N105,TRUE)/(10 - COUNTIF($N96:$N105,"#N/A"))</f>
        <v>0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3004" priority="598" bottom="1" rank="1"/>
    <cfRule type="top10" dxfId="3003" priority="599" bottom="1" rank="2"/>
    <cfRule type="top10" dxfId="3002" priority="600" bottom="1" rank="3"/>
    <cfRule type="top10" dxfId="3001" priority="601" bottom="1" rank="4"/>
  </conditionalFormatting>
  <conditionalFormatting sqref="M6 A6">
    <cfRule type="duplicateValues" dxfId="3000" priority="597"/>
  </conditionalFormatting>
  <conditionalFormatting sqref="N6">
    <cfRule type="duplicateValues" dxfId="2999" priority="596"/>
  </conditionalFormatting>
  <conditionalFormatting sqref="B7:K7">
    <cfRule type="top10" dxfId="2998" priority="592" bottom="1" rank="1"/>
    <cfRule type="top10" dxfId="2997" priority="593" bottom="1" rank="2"/>
    <cfRule type="top10" dxfId="2996" priority="594" bottom="1" rank="3"/>
    <cfRule type="top10" dxfId="2995" priority="595" bottom="1" rank="4"/>
  </conditionalFormatting>
  <conditionalFormatting sqref="M7 A7">
    <cfRule type="duplicateValues" dxfId="2994" priority="591"/>
  </conditionalFormatting>
  <conditionalFormatting sqref="B8:K8">
    <cfRule type="top10" dxfId="2993" priority="587" bottom="1" rank="1"/>
    <cfRule type="top10" dxfId="2992" priority="588" bottom="1" rank="2"/>
    <cfRule type="top10" dxfId="2991" priority="589" bottom="1" rank="3"/>
    <cfRule type="top10" dxfId="2990" priority="590" bottom="1" rank="4"/>
  </conditionalFormatting>
  <conditionalFormatting sqref="M8 A8">
    <cfRule type="duplicateValues" dxfId="2989" priority="586"/>
  </conditionalFormatting>
  <conditionalFormatting sqref="B9:K9">
    <cfRule type="top10" dxfId="2988" priority="582" bottom="1" rank="1"/>
    <cfRule type="top10" dxfId="2987" priority="583" bottom="1" rank="2"/>
    <cfRule type="top10" dxfId="2986" priority="584" bottom="1" rank="3"/>
    <cfRule type="top10" dxfId="2985" priority="585" bottom="1" rank="4"/>
  </conditionalFormatting>
  <conditionalFormatting sqref="M9 A9">
    <cfRule type="duplicateValues" dxfId="2984" priority="581"/>
  </conditionalFormatting>
  <conditionalFormatting sqref="B10:K10">
    <cfRule type="top10" dxfId="2983" priority="577" bottom="1" rank="1"/>
    <cfRule type="top10" dxfId="2982" priority="578" bottom="1" rank="2"/>
    <cfRule type="top10" dxfId="2981" priority="579" bottom="1" rank="3"/>
    <cfRule type="top10" dxfId="2980" priority="580" bottom="1" rank="4"/>
  </conditionalFormatting>
  <conditionalFormatting sqref="M10 A10">
    <cfRule type="duplicateValues" dxfId="2979" priority="576"/>
  </conditionalFormatting>
  <conditionalFormatting sqref="B11:K11">
    <cfRule type="top10" dxfId="2978" priority="572" bottom="1" rank="1"/>
    <cfRule type="top10" dxfId="2977" priority="573" bottom="1" rank="2"/>
    <cfRule type="top10" dxfId="2976" priority="574" bottom="1" rank="3"/>
    <cfRule type="top10" dxfId="2975" priority="575" bottom="1" rank="4"/>
  </conditionalFormatting>
  <conditionalFormatting sqref="M11 A11">
    <cfRule type="duplicateValues" dxfId="2974" priority="571"/>
  </conditionalFormatting>
  <conditionalFormatting sqref="B12:K12">
    <cfRule type="top10" dxfId="2973" priority="567" bottom="1" rank="1"/>
    <cfRule type="top10" dxfId="2972" priority="568" bottom="1" rank="2"/>
    <cfRule type="top10" dxfId="2971" priority="569" bottom="1" rank="3"/>
    <cfRule type="top10" dxfId="2970" priority="570" bottom="1" rank="4"/>
  </conditionalFormatting>
  <conditionalFormatting sqref="M12 A12">
    <cfRule type="duplicateValues" dxfId="2969" priority="566"/>
  </conditionalFormatting>
  <conditionalFormatting sqref="B13:K13">
    <cfRule type="top10" dxfId="2968" priority="562" bottom="1" rank="1"/>
    <cfRule type="top10" dxfId="2967" priority="563" bottom="1" rank="2"/>
    <cfRule type="top10" dxfId="2966" priority="564" bottom="1" rank="3"/>
    <cfRule type="top10" dxfId="2965" priority="565" bottom="1" rank="4"/>
  </conditionalFormatting>
  <conditionalFormatting sqref="M13 A13">
    <cfRule type="duplicateValues" dxfId="2964" priority="561"/>
  </conditionalFormatting>
  <conditionalFormatting sqref="B14:K14">
    <cfRule type="top10" dxfId="2963" priority="557" bottom="1" rank="1"/>
    <cfRule type="top10" dxfId="2962" priority="558" bottom="1" rank="2"/>
    <cfRule type="top10" dxfId="2961" priority="559" bottom="1" rank="3"/>
    <cfRule type="top10" dxfId="2960" priority="560" bottom="1" rank="4"/>
  </conditionalFormatting>
  <conditionalFormatting sqref="M14 A14">
    <cfRule type="duplicateValues" dxfId="2959" priority="556"/>
  </conditionalFormatting>
  <conditionalFormatting sqref="B15:K15">
    <cfRule type="top10" dxfId="2958" priority="552" bottom="1" rank="1"/>
    <cfRule type="top10" dxfId="2957" priority="553" bottom="1" rank="2"/>
    <cfRule type="top10" dxfId="2956" priority="554" bottom="1" rank="3"/>
    <cfRule type="top10" dxfId="2955" priority="555" bottom="1" rank="4"/>
  </conditionalFormatting>
  <conditionalFormatting sqref="M15 A15">
    <cfRule type="duplicateValues" dxfId="2954" priority="551"/>
  </conditionalFormatting>
  <conditionalFormatting sqref="B16:K16">
    <cfRule type="top10" dxfId="2953" priority="547" bottom="1" rank="1"/>
    <cfRule type="top10" dxfId="2952" priority="548" bottom="1" rank="2"/>
    <cfRule type="top10" dxfId="2951" priority="549" bottom="1" rank="3"/>
    <cfRule type="top10" dxfId="2950" priority="550" bottom="1" rank="4"/>
  </conditionalFormatting>
  <conditionalFormatting sqref="M16 A16">
    <cfRule type="duplicateValues" dxfId="2949" priority="546"/>
  </conditionalFormatting>
  <conditionalFormatting sqref="B17:K17">
    <cfRule type="top10" dxfId="2948" priority="542" bottom="1" rank="1"/>
    <cfRule type="top10" dxfId="2947" priority="543" bottom="1" rank="2"/>
    <cfRule type="top10" dxfId="2946" priority="544" bottom="1" rank="3"/>
    <cfRule type="top10" dxfId="2945" priority="545" bottom="1" rank="4"/>
  </conditionalFormatting>
  <conditionalFormatting sqref="M17 A17">
    <cfRule type="duplicateValues" dxfId="2944" priority="541"/>
  </conditionalFormatting>
  <conditionalFormatting sqref="B18:K18">
    <cfRule type="top10" dxfId="2943" priority="537" bottom="1" rank="1"/>
    <cfRule type="top10" dxfId="2942" priority="538" bottom="1" rank="2"/>
    <cfRule type="top10" dxfId="2941" priority="539" bottom="1" rank="3"/>
    <cfRule type="top10" dxfId="2940" priority="540" bottom="1" rank="4"/>
  </conditionalFormatting>
  <conditionalFormatting sqref="M18 A18">
    <cfRule type="duplicateValues" dxfId="2939" priority="536"/>
  </conditionalFormatting>
  <conditionalFormatting sqref="B19:K19">
    <cfRule type="top10" dxfId="2938" priority="532" bottom="1" rank="1"/>
    <cfRule type="top10" dxfId="2937" priority="533" bottom="1" rank="2"/>
    <cfRule type="top10" dxfId="2936" priority="534" bottom="1" rank="3"/>
    <cfRule type="top10" dxfId="2935" priority="535" bottom="1" rank="4"/>
  </conditionalFormatting>
  <conditionalFormatting sqref="M19 A19">
    <cfRule type="duplicateValues" dxfId="2934" priority="531"/>
  </conditionalFormatting>
  <conditionalFormatting sqref="B20:K20">
    <cfRule type="top10" dxfId="2933" priority="527" bottom="1" rank="1"/>
    <cfRule type="top10" dxfId="2932" priority="528" bottom="1" rank="2"/>
    <cfRule type="top10" dxfId="2931" priority="529" bottom="1" rank="3"/>
    <cfRule type="top10" dxfId="2930" priority="530" bottom="1" rank="4"/>
  </conditionalFormatting>
  <conditionalFormatting sqref="M20 A20">
    <cfRule type="duplicateValues" dxfId="2929" priority="526"/>
  </conditionalFormatting>
  <conditionalFormatting sqref="B21:K21">
    <cfRule type="top10" dxfId="2928" priority="522" bottom="1" rank="1"/>
    <cfRule type="top10" dxfId="2927" priority="523" bottom="1" rank="2"/>
    <cfRule type="top10" dxfId="2926" priority="524" bottom="1" rank="3"/>
    <cfRule type="top10" dxfId="2925" priority="525" bottom="1" rank="4"/>
  </conditionalFormatting>
  <conditionalFormatting sqref="M21 A21">
    <cfRule type="duplicateValues" dxfId="2924" priority="521"/>
  </conditionalFormatting>
  <conditionalFormatting sqref="B22:K22">
    <cfRule type="top10" dxfId="2923" priority="517" bottom="1" rank="1"/>
    <cfRule type="top10" dxfId="2922" priority="518" bottom="1" rank="2"/>
    <cfRule type="top10" dxfId="2921" priority="519" bottom="1" rank="3"/>
    <cfRule type="top10" dxfId="2920" priority="520" bottom="1" rank="4"/>
  </conditionalFormatting>
  <conditionalFormatting sqref="M22 A22">
    <cfRule type="duplicateValues" dxfId="2919" priority="516"/>
  </conditionalFormatting>
  <conditionalFormatting sqref="B23:K23">
    <cfRule type="top10" dxfId="2918" priority="512" bottom="1" rank="1"/>
    <cfRule type="top10" dxfId="2917" priority="513" bottom="1" rank="2"/>
    <cfRule type="top10" dxfId="2916" priority="514" bottom="1" rank="3"/>
    <cfRule type="top10" dxfId="2915" priority="515" bottom="1" rank="4"/>
  </conditionalFormatting>
  <conditionalFormatting sqref="M23 A23">
    <cfRule type="duplicateValues" dxfId="2914" priority="511"/>
  </conditionalFormatting>
  <conditionalFormatting sqref="B24:K24">
    <cfRule type="top10" dxfId="2913" priority="507" bottom="1" rank="1"/>
    <cfRule type="top10" dxfId="2912" priority="508" bottom="1" rank="2"/>
    <cfRule type="top10" dxfId="2911" priority="509" bottom="1" rank="3"/>
    <cfRule type="top10" dxfId="2910" priority="510" bottom="1" rank="4"/>
  </conditionalFormatting>
  <conditionalFormatting sqref="M24 A24">
    <cfRule type="duplicateValues" dxfId="2909" priority="506"/>
  </conditionalFormatting>
  <conditionalFormatting sqref="B25:K25">
    <cfRule type="top10" dxfId="2908" priority="502" bottom="1" rank="1"/>
    <cfRule type="top10" dxfId="2907" priority="503" bottom="1" rank="2"/>
    <cfRule type="top10" dxfId="2906" priority="504" bottom="1" rank="3"/>
    <cfRule type="top10" dxfId="2905" priority="505" bottom="1" rank="4"/>
  </conditionalFormatting>
  <conditionalFormatting sqref="M25 A25">
    <cfRule type="duplicateValues" dxfId="2904" priority="501"/>
  </conditionalFormatting>
  <conditionalFormatting sqref="B26:K26">
    <cfRule type="top10" dxfId="2903" priority="497" bottom="1" rank="1"/>
    <cfRule type="top10" dxfId="2902" priority="498" bottom="1" rank="2"/>
    <cfRule type="top10" dxfId="2901" priority="499" bottom="1" rank="3"/>
    <cfRule type="top10" dxfId="2900" priority="500" bottom="1" rank="4"/>
  </conditionalFormatting>
  <conditionalFormatting sqref="M26 A26">
    <cfRule type="duplicateValues" dxfId="2899" priority="496"/>
  </conditionalFormatting>
  <conditionalFormatting sqref="B27:K27">
    <cfRule type="top10" dxfId="2898" priority="492" bottom="1" rank="1"/>
    <cfRule type="top10" dxfId="2897" priority="493" bottom="1" rank="2"/>
    <cfRule type="top10" dxfId="2896" priority="494" bottom="1" rank="3"/>
    <cfRule type="top10" dxfId="2895" priority="495" bottom="1" rank="4"/>
  </conditionalFormatting>
  <conditionalFormatting sqref="M27 A27">
    <cfRule type="duplicateValues" dxfId="2894" priority="491"/>
  </conditionalFormatting>
  <conditionalFormatting sqref="B28:K28">
    <cfRule type="top10" dxfId="2893" priority="487" bottom="1" rank="1"/>
    <cfRule type="top10" dxfId="2892" priority="488" bottom="1" rank="2"/>
    <cfRule type="top10" dxfId="2891" priority="489" bottom="1" rank="3"/>
    <cfRule type="top10" dxfId="2890" priority="490" bottom="1" rank="4"/>
  </conditionalFormatting>
  <conditionalFormatting sqref="M28 A28">
    <cfRule type="duplicateValues" dxfId="2889" priority="486"/>
  </conditionalFormatting>
  <conditionalFormatting sqref="B29:K29">
    <cfRule type="top10" dxfId="2888" priority="482" bottom="1" rank="1"/>
    <cfRule type="top10" dxfId="2887" priority="483" bottom="1" rank="2"/>
    <cfRule type="top10" dxfId="2886" priority="484" bottom="1" rank="3"/>
    <cfRule type="top10" dxfId="2885" priority="485" bottom="1" rank="4"/>
  </conditionalFormatting>
  <conditionalFormatting sqref="M29 A29">
    <cfRule type="duplicateValues" dxfId="2884" priority="481"/>
  </conditionalFormatting>
  <conditionalFormatting sqref="B30:K30">
    <cfRule type="top10" dxfId="2883" priority="477" bottom="1" rank="1"/>
    <cfRule type="top10" dxfId="2882" priority="478" bottom="1" rank="2"/>
    <cfRule type="top10" dxfId="2881" priority="479" bottom="1" rank="3"/>
    <cfRule type="top10" dxfId="2880" priority="480" bottom="1" rank="4"/>
  </conditionalFormatting>
  <conditionalFormatting sqref="M30 A30">
    <cfRule type="duplicateValues" dxfId="2879" priority="476"/>
  </conditionalFormatting>
  <conditionalFormatting sqref="B31:K31">
    <cfRule type="top10" dxfId="2878" priority="472" bottom="1" rank="1"/>
    <cfRule type="top10" dxfId="2877" priority="473" bottom="1" rank="2"/>
    <cfRule type="top10" dxfId="2876" priority="474" bottom="1" rank="3"/>
    <cfRule type="top10" dxfId="2875" priority="475" bottom="1" rank="4"/>
  </conditionalFormatting>
  <conditionalFormatting sqref="M31 A31">
    <cfRule type="duplicateValues" dxfId="2874" priority="471"/>
  </conditionalFormatting>
  <conditionalFormatting sqref="B32:K32">
    <cfRule type="top10" dxfId="2873" priority="467" bottom="1" rank="1"/>
    <cfRule type="top10" dxfId="2872" priority="468" bottom="1" rank="2"/>
    <cfRule type="top10" dxfId="2871" priority="469" bottom="1" rank="3"/>
    <cfRule type="top10" dxfId="2870" priority="470" bottom="1" rank="4"/>
  </conditionalFormatting>
  <conditionalFormatting sqref="M32 A32">
    <cfRule type="duplicateValues" dxfId="2869" priority="466"/>
  </conditionalFormatting>
  <conditionalFormatting sqref="B33:K33">
    <cfRule type="top10" dxfId="2868" priority="462" bottom="1" rank="1"/>
    <cfRule type="top10" dxfId="2867" priority="463" bottom="1" rank="2"/>
    <cfRule type="top10" dxfId="2866" priority="464" bottom="1" rank="3"/>
    <cfRule type="top10" dxfId="2865" priority="465" bottom="1" rank="4"/>
  </conditionalFormatting>
  <conditionalFormatting sqref="M33 A33">
    <cfRule type="duplicateValues" dxfId="2864" priority="461"/>
  </conditionalFormatting>
  <conditionalFormatting sqref="B34:K34">
    <cfRule type="top10" dxfId="2863" priority="457" bottom="1" rank="1"/>
    <cfRule type="top10" dxfId="2862" priority="458" bottom="1" rank="2"/>
    <cfRule type="top10" dxfId="2861" priority="459" bottom="1" rank="3"/>
    <cfRule type="top10" dxfId="2860" priority="460" bottom="1" rank="4"/>
  </conditionalFormatting>
  <conditionalFormatting sqref="M34 A34">
    <cfRule type="duplicateValues" dxfId="2859" priority="456"/>
  </conditionalFormatting>
  <conditionalFormatting sqref="B35:K35">
    <cfRule type="top10" dxfId="2858" priority="452" bottom="1" rank="1"/>
    <cfRule type="top10" dxfId="2857" priority="453" bottom="1" rank="2"/>
    <cfRule type="top10" dxfId="2856" priority="454" bottom="1" rank="3"/>
    <cfRule type="top10" dxfId="2855" priority="455" bottom="1" rank="4"/>
  </conditionalFormatting>
  <conditionalFormatting sqref="M35 A35">
    <cfRule type="duplicateValues" dxfId="2854" priority="451"/>
  </conditionalFormatting>
  <conditionalFormatting sqref="B36:K36">
    <cfRule type="top10" dxfId="2853" priority="447" bottom="1" rank="1"/>
    <cfRule type="top10" dxfId="2852" priority="448" bottom="1" rank="2"/>
    <cfRule type="top10" dxfId="2851" priority="449" bottom="1" rank="3"/>
    <cfRule type="top10" dxfId="2850" priority="450" bottom="1" rank="4"/>
  </conditionalFormatting>
  <conditionalFormatting sqref="M36 A36">
    <cfRule type="duplicateValues" dxfId="2849" priority="446"/>
  </conditionalFormatting>
  <conditionalFormatting sqref="B37:K37">
    <cfRule type="top10" dxfId="2848" priority="442" bottom="1" rank="1"/>
    <cfRule type="top10" dxfId="2847" priority="443" bottom="1" rank="2"/>
    <cfRule type="top10" dxfId="2846" priority="444" bottom="1" rank="3"/>
    <cfRule type="top10" dxfId="2845" priority="445" bottom="1" rank="4"/>
  </conditionalFormatting>
  <conditionalFormatting sqref="M37 A37">
    <cfRule type="duplicateValues" dxfId="2844" priority="441"/>
  </conditionalFormatting>
  <conditionalFormatting sqref="B38:K38">
    <cfRule type="top10" dxfId="2843" priority="437" bottom="1" rank="1"/>
    <cfRule type="top10" dxfId="2842" priority="438" bottom="1" rank="2"/>
    <cfRule type="top10" dxfId="2841" priority="439" bottom="1" rank="3"/>
    <cfRule type="top10" dxfId="2840" priority="440" bottom="1" rank="4"/>
  </conditionalFormatting>
  <conditionalFormatting sqref="M38 A38">
    <cfRule type="duplicateValues" dxfId="2839" priority="436"/>
  </conditionalFormatting>
  <conditionalFormatting sqref="B39:K39">
    <cfRule type="top10" dxfId="2838" priority="432" bottom="1" rank="1"/>
    <cfRule type="top10" dxfId="2837" priority="433" bottom="1" rank="2"/>
    <cfRule type="top10" dxfId="2836" priority="434" bottom="1" rank="3"/>
    <cfRule type="top10" dxfId="2835" priority="435" bottom="1" rank="4"/>
  </conditionalFormatting>
  <conditionalFormatting sqref="M39 A39">
    <cfRule type="duplicateValues" dxfId="2834" priority="431"/>
  </conditionalFormatting>
  <conditionalFormatting sqref="B40:K40">
    <cfRule type="top10" dxfId="2833" priority="427" bottom="1" rank="1"/>
    <cfRule type="top10" dxfId="2832" priority="428" bottom="1" rank="2"/>
    <cfRule type="top10" dxfId="2831" priority="429" bottom="1" rank="3"/>
    <cfRule type="top10" dxfId="2830" priority="430" bottom="1" rank="4"/>
  </conditionalFormatting>
  <conditionalFormatting sqref="M40 A40">
    <cfRule type="duplicateValues" dxfId="2829" priority="426"/>
  </conditionalFormatting>
  <conditionalFormatting sqref="B41:K41">
    <cfRule type="top10" dxfId="2828" priority="422" bottom="1" rank="1"/>
    <cfRule type="top10" dxfId="2827" priority="423" bottom="1" rank="2"/>
    <cfRule type="top10" dxfId="2826" priority="424" bottom="1" rank="3"/>
    <cfRule type="top10" dxfId="2825" priority="425" bottom="1" rank="4"/>
  </conditionalFormatting>
  <conditionalFormatting sqref="M41 A41">
    <cfRule type="duplicateValues" dxfId="2824" priority="421"/>
  </conditionalFormatting>
  <conditionalFormatting sqref="B42:K42">
    <cfRule type="top10" dxfId="2823" priority="417" bottom="1" rank="1"/>
    <cfRule type="top10" dxfId="2822" priority="418" bottom="1" rank="2"/>
    <cfRule type="top10" dxfId="2821" priority="419" bottom="1" rank="3"/>
    <cfRule type="top10" dxfId="2820" priority="420" bottom="1" rank="4"/>
  </conditionalFormatting>
  <conditionalFormatting sqref="M42 A42">
    <cfRule type="duplicateValues" dxfId="2819" priority="416"/>
  </conditionalFormatting>
  <conditionalFormatting sqref="B43:K43">
    <cfRule type="top10" dxfId="2818" priority="412" bottom="1" rank="1"/>
    <cfRule type="top10" dxfId="2817" priority="413" bottom="1" rank="2"/>
    <cfRule type="top10" dxfId="2816" priority="414" bottom="1" rank="3"/>
    <cfRule type="top10" dxfId="2815" priority="415" bottom="1" rank="4"/>
  </conditionalFormatting>
  <conditionalFormatting sqref="M43 A43">
    <cfRule type="duplicateValues" dxfId="2814" priority="411"/>
  </conditionalFormatting>
  <conditionalFormatting sqref="B44:K44">
    <cfRule type="top10" dxfId="2813" priority="407" bottom="1" rank="1"/>
    <cfRule type="top10" dxfId="2812" priority="408" bottom="1" rank="2"/>
    <cfRule type="top10" dxfId="2811" priority="409" bottom="1" rank="3"/>
    <cfRule type="top10" dxfId="2810" priority="410" bottom="1" rank="4"/>
  </conditionalFormatting>
  <conditionalFormatting sqref="M44 A44">
    <cfRule type="duplicateValues" dxfId="2809" priority="406"/>
  </conditionalFormatting>
  <conditionalFormatting sqref="B45:K45">
    <cfRule type="top10" dxfId="2808" priority="402" bottom="1" rank="1"/>
    <cfRule type="top10" dxfId="2807" priority="403" bottom="1" rank="2"/>
    <cfRule type="top10" dxfId="2806" priority="404" bottom="1" rank="3"/>
    <cfRule type="top10" dxfId="2805" priority="405" bottom="1" rank="4"/>
  </conditionalFormatting>
  <conditionalFormatting sqref="M45 A45">
    <cfRule type="duplicateValues" dxfId="2804" priority="401"/>
  </conditionalFormatting>
  <conditionalFormatting sqref="B46:K46">
    <cfRule type="top10" dxfId="2803" priority="397" bottom="1" rank="1"/>
    <cfRule type="top10" dxfId="2802" priority="398" bottom="1" rank="2"/>
    <cfRule type="top10" dxfId="2801" priority="399" bottom="1" rank="3"/>
    <cfRule type="top10" dxfId="2800" priority="400" bottom="1" rank="4"/>
  </conditionalFormatting>
  <conditionalFormatting sqref="M46 A46">
    <cfRule type="duplicateValues" dxfId="2799" priority="396"/>
  </conditionalFormatting>
  <conditionalFormatting sqref="B47:K47">
    <cfRule type="top10" dxfId="2798" priority="392" bottom="1" rank="1"/>
    <cfRule type="top10" dxfId="2797" priority="393" bottom="1" rank="2"/>
    <cfRule type="top10" dxfId="2796" priority="394" bottom="1" rank="3"/>
    <cfRule type="top10" dxfId="2795" priority="395" bottom="1" rank="4"/>
  </conditionalFormatting>
  <conditionalFormatting sqref="M47 A47">
    <cfRule type="duplicateValues" dxfId="2794" priority="391"/>
  </conditionalFormatting>
  <conditionalFormatting sqref="B48:K48">
    <cfRule type="top10" dxfId="2793" priority="387" bottom="1" rank="1"/>
    <cfRule type="top10" dxfId="2792" priority="388" bottom="1" rank="2"/>
    <cfRule type="top10" dxfId="2791" priority="389" bottom="1" rank="3"/>
    <cfRule type="top10" dxfId="2790" priority="390" bottom="1" rank="4"/>
  </conditionalFormatting>
  <conditionalFormatting sqref="M48 A48">
    <cfRule type="duplicateValues" dxfId="2789" priority="386"/>
  </conditionalFormatting>
  <conditionalFormatting sqref="B49:K49">
    <cfRule type="top10" dxfId="2788" priority="382" bottom="1" rank="1"/>
    <cfRule type="top10" dxfId="2787" priority="383" bottom="1" rank="2"/>
    <cfRule type="top10" dxfId="2786" priority="384" bottom="1" rank="3"/>
    <cfRule type="top10" dxfId="2785" priority="385" bottom="1" rank="4"/>
  </conditionalFormatting>
  <conditionalFormatting sqref="M49 A49">
    <cfRule type="duplicateValues" dxfId="2784" priority="381"/>
  </conditionalFormatting>
  <conditionalFormatting sqref="B50:K50">
    <cfRule type="top10" dxfId="2783" priority="377" bottom="1" rank="1"/>
    <cfRule type="top10" dxfId="2782" priority="378" bottom="1" rank="2"/>
    <cfRule type="top10" dxfId="2781" priority="379" bottom="1" rank="3"/>
    <cfRule type="top10" dxfId="2780" priority="380" bottom="1" rank="4"/>
  </conditionalFormatting>
  <conditionalFormatting sqref="M50 A50">
    <cfRule type="duplicateValues" dxfId="2779" priority="376"/>
  </conditionalFormatting>
  <conditionalFormatting sqref="B51:K51">
    <cfRule type="top10" dxfId="2778" priority="372" bottom="1" rank="1"/>
    <cfRule type="top10" dxfId="2777" priority="373" bottom="1" rank="2"/>
    <cfRule type="top10" dxfId="2776" priority="374" bottom="1" rank="3"/>
    <cfRule type="top10" dxfId="2775" priority="375" bottom="1" rank="4"/>
  </conditionalFormatting>
  <conditionalFormatting sqref="M51 A51">
    <cfRule type="duplicateValues" dxfId="2774" priority="371"/>
  </conditionalFormatting>
  <conditionalFormatting sqref="B52:K52">
    <cfRule type="top10" dxfId="2773" priority="367" bottom="1" rank="1"/>
    <cfRule type="top10" dxfId="2772" priority="368" bottom="1" rank="2"/>
    <cfRule type="top10" dxfId="2771" priority="369" bottom="1" rank="3"/>
    <cfRule type="top10" dxfId="2770" priority="370" bottom="1" rank="4"/>
  </conditionalFormatting>
  <conditionalFormatting sqref="M52 A52">
    <cfRule type="duplicateValues" dxfId="2769" priority="366"/>
  </conditionalFormatting>
  <conditionalFormatting sqref="B53:K53">
    <cfRule type="top10" dxfId="2768" priority="362" bottom="1" rank="1"/>
    <cfRule type="top10" dxfId="2767" priority="363" bottom="1" rank="2"/>
    <cfRule type="top10" dxfId="2766" priority="364" bottom="1" rank="3"/>
    <cfRule type="top10" dxfId="2765" priority="365" bottom="1" rank="4"/>
  </conditionalFormatting>
  <conditionalFormatting sqref="M53 A53">
    <cfRule type="duplicateValues" dxfId="2764" priority="361"/>
  </conditionalFormatting>
  <conditionalFormatting sqref="B54:K54">
    <cfRule type="top10" dxfId="2763" priority="357" bottom="1" rank="1"/>
    <cfRule type="top10" dxfId="2762" priority="358" bottom="1" rank="2"/>
    <cfRule type="top10" dxfId="2761" priority="359" bottom="1" rank="3"/>
    <cfRule type="top10" dxfId="2760" priority="360" bottom="1" rank="4"/>
  </conditionalFormatting>
  <conditionalFormatting sqref="M54 A54">
    <cfRule type="duplicateValues" dxfId="2759" priority="356"/>
  </conditionalFormatting>
  <conditionalFormatting sqref="B55:K55">
    <cfRule type="top10" dxfId="2758" priority="352" bottom="1" rank="1"/>
    <cfRule type="top10" dxfId="2757" priority="353" bottom="1" rank="2"/>
    <cfRule type="top10" dxfId="2756" priority="354" bottom="1" rank="3"/>
    <cfRule type="top10" dxfId="2755" priority="355" bottom="1" rank="4"/>
  </conditionalFormatting>
  <conditionalFormatting sqref="M55 A55">
    <cfRule type="duplicateValues" dxfId="2754" priority="351"/>
  </conditionalFormatting>
  <conditionalFormatting sqref="B56:K56">
    <cfRule type="top10" dxfId="2753" priority="347" bottom="1" rank="1"/>
    <cfRule type="top10" dxfId="2752" priority="348" bottom="1" rank="2"/>
    <cfRule type="top10" dxfId="2751" priority="349" bottom="1" rank="3"/>
    <cfRule type="top10" dxfId="2750" priority="350" bottom="1" rank="4"/>
  </conditionalFormatting>
  <conditionalFormatting sqref="M56 A56">
    <cfRule type="duplicateValues" dxfId="2749" priority="346"/>
  </conditionalFormatting>
  <conditionalFormatting sqref="B57:K57">
    <cfRule type="top10" dxfId="2748" priority="342" bottom="1" rank="1"/>
    <cfRule type="top10" dxfId="2747" priority="343" bottom="1" rank="2"/>
    <cfRule type="top10" dxfId="2746" priority="344" bottom="1" rank="3"/>
    <cfRule type="top10" dxfId="2745" priority="345" bottom="1" rank="4"/>
  </conditionalFormatting>
  <conditionalFormatting sqref="M57 A57">
    <cfRule type="duplicateValues" dxfId="2744" priority="341"/>
  </conditionalFormatting>
  <conditionalFormatting sqref="B58:K58">
    <cfRule type="top10" dxfId="2743" priority="337" bottom="1" rank="1"/>
    <cfRule type="top10" dxfId="2742" priority="338" bottom="1" rank="2"/>
    <cfRule type="top10" dxfId="2741" priority="339" bottom="1" rank="3"/>
    <cfRule type="top10" dxfId="2740" priority="340" bottom="1" rank="4"/>
  </conditionalFormatting>
  <conditionalFormatting sqref="M58 A58">
    <cfRule type="duplicateValues" dxfId="2739" priority="336"/>
  </conditionalFormatting>
  <conditionalFormatting sqref="B59:K59">
    <cfRule type="top10" dxfId="2738" priority="332" bottom="1" rank="1"/>
    <cfRule type="top10" dxfId="2737" priority="333" bottom="1" rank="2"/>
    <cfRule type="top10" dxfId="2736" priority="334" bottom="1" rank="3"/>
    <cfRule type="top10" dxfId="2735" priority="335" bottom="1" rank="4"/>
  </conditionalFormatting>
  <conditionalFormatting sqref="M59 A59">
    <cfRule type="duplicateValues" dxfId="2734" priority="331"/>
  </conditionalFormatting>
  <conditionalFormatting sqref="B60:K60">
    <cfRule type="top10" dxfId="2733" priority="327" bottom="1" rank="1"/>
    <cfRule type="top10" dxfId="2732" priority="328" bottom="1" rank="2"/>
    <cfRule type="top10" dxfId="2731" priority="329" bottom="1" rank="3"/>
    <cfRule type="top10" dxfId="2730" priority="330" bottom="1" rank="4"/>
  </conditionalFormatting>
  <conditionalFormatting sqref="M60 A60">
    <cfRule type="duplicateValues" dxfId="2729" priority="326"/>
  </conditionalFormatting>
  <conditionalFormatting sqref="B61:K61">
    <cfRule type="top10" dxfId="2728" priority="322" bottom="1" rank="1"/>
    <cfRule type="top10" dxfId="2727" priority="323" bottom="1" rank="2"/>
    <cfRule type="top10" dxfId="2726" priority="324" bottom="1" rank="3"/>
    <cfRule type="top10" dxfId="2725" priority="325" bottom="1" rank="4"/>
  </conditionalFormatting>
  <conditionalFormatting sqref="M61 A61">
    <cfRule type="duplicateValues" dxfId="2724" priority="321"/>
  </conditionalFormatting>
  <conditionalFormatting sqref="B62:K62">
    <cfRule type="top10" dxfId="2723" priority="317" bottom="1" rank="1"/>
    <cfRule type="top10" dxfId="2722" priority="318" bottom="1" rank="2"/>
    <cfRule type="top10" dxfId="2721" priority="319" bottom="1" rank="3"/>
    <cfRule type="top10" dxfId="2720" priority="320" bottom="1" rank="4"/>
  </conditionalFormatting>
  <conditionalFormatting sqref="M62 A62">
    <cfRule type="duplicateValues" dxfId="2719" priority="316"/>
  </conditionalFormatting>
  <conditionalFormatting sqref="B63:K63">
    <cfRule type="top10" dxfId="2718" priority="312" bottom="1" rank="1"/>
    <cfRule type="top10" dxfId="2717" priority="313" bottom="1" rank="2"/>
    <cfRule type="top10" dxfId="2716" priority="314" bottom="1" rank="3"/>
    <cfRule type="top10" dxfId="2715" priority="315" bottom="1" rank="4"/>
  </conditionalFormatting>
  <conditionalFormatting sqref="M63 A63">
    <cfRule type="duplicateValues" dxfId="2714" priority="311"/>
  </conditionalFormatting>
  <conditionalFormatting sqref="B64:K64">
    <cfRule type="top10" dxfId="2713" priority="307" bottom="1" rank="1"/>
    <cfRule type="top10" dxfId="2712" priority="308" bottom="1" rank="2"/>
    <cfRule type="top10" dxfId="2711" priority="309" bottom="1" rank="3"/>
    <cfRule type="top10" dxfId="2710" priority="310" bottom="1" rank="4"/>
  </conditionalFormatting>
  <conditionalFormatting sqref="M64 A64">
    <cfRule type="duplicateValues" dxfId="2709" priority="306"/>
  </conditionalFormatting>
  <conditionalFormatting sqref="B65:K65">
    <cfRule type="top10" dxfId="2708" priority="302" bottom="1" rank="1"/>
    <cfRule type="top10" dxfId="2707" priority="303" bottom="1" rank="2"/>
    <cfRule type="top10" dxfId="2706" priority="304" bottom="1" rank="3"/>
    <cfRule type="top10" dxfId="2705" priority="305" bottom="1" rank="4"/>
  </conditionalFormatting>
  <conditionalFormatting sqref="M65 A65">
    <cfRule type="duplicateValues" dxfId="2704" priority="301"/>
  </conditionalFormatting>
  <conditionalFormatting sqref="B66:K66">
    <cfRule type="top10" dxfId="2703" priority="297" bottom="1" rank="1"/>
    <cfRule type="top10" dxfId="2702" priority="298" bottom="1" rank="2"/>
    <cfRule type="top10" dxfId="2701" priority="299" bottom="1" rank="3"/>
    <cfRule type="top10" dxfId="2700" priority="300" bottom="1" rank="4"/>
  </conditionalFormatting>
  <conditionalFormatting sqref="M66 A66">
    <cfRule type="duplicateValues" dxfId="2699" priority="296"/>
  </conditionalFormatting>
  <conditionalFormatting sqref="B67:K67">
    <cfRule type="top10" dxfId="2698" priority="292" bottom="1" rank="1"/>
    <cfRule type="top10" dxfId="2697" priority="293" bottom="1" rank="2"/>
    <cfRule type="top10" dxfId="2696" priority="294" bottom="1" rank="3"/>
    <cfRule type="top10" dxfId="2695" priority="295" bottom="1" rank="4"/>
  </conditionalFormatting>
  <conditionalFormatting sqref="M67 A67">
    <cfRule type="duplicateValues" dxfId="2694" priority="291"/>
  </conditionalFormatting>
  <conditionalFormatting sqref="B68:K68">
    <cfRule type="top10" dxfId="2693" priority="287" bottom="1" rank="1"/>
    <cfRule type="top10" dxfId="2692" priority="288" bottom="1" rank="2"/>
    <cfRule type="top10" dxfId="2691" priority="289" bottom="1" rank="3"/>
    <cfRule type="top10" dxfId="2690" priority="290" bottom="1" rank="4"/>
  </conditionalFormatting>
  <conditionalFormatting sqref="M68 A68">
    <cfRule type="duplicateValues" dxfId="2689" priority="286"/>
  </conditionalFormatting>
  <conditionalFormatting sqref="B69:K69">
    <cfRule type="top10" dxfId="2688" priority="282" bottom="1" rank="1"/>
    <cfRule type="top10" dxfId="2687" priority="283" bottom="1" rank="2"/>
    <cfRule type="top10" dxfId="2686" priority="284" bottom="1" rank="3"/>
    <cfRule type="top10" dxfId="2685" priority="285" bottom="1" rank="4"/>
  </conditionalFormatting>
  <conditionalFormatting sqref="M69 A69">
    <cfRule type="duplicateValues" dxfId="2684" priority="281"/>
  </conditionalFormatting>
  <conditionalFormatting sqref="B70:K70">
    <cfRule type="top10" dxfId="2683" priority="277" bottom="1" rank="1"/>
    <cfRule type="top10" dxfId="2682" priority="278" bottom="1" rank="2"/>
    <cfRule type="top10" dxfId="2681" priority="279" bottom="1" rank="3"/>
    <cfRule type="top10" dxfId="2680" priority="280" bottom="1" rank="4"/>
  </conditionalFormatting>
  <conditionalFormatting sqref="M70 A70">
    <cfRule type="duplicateValues" dxfId="2679" priority="276"/>
  </conditionalFormatting>
  <conditionalFormatting sqref="B71:K71">
    <cfRule type="top10" dxfId="2678" priority="272" bottom="1" rank="1"/>
    <cfRule type="top10" dxfId="2677" priority="273" bottom="1" rank="2"/>
    <cfRule type="top10" dxfId="2676" priority="274" bottom="1" rank="3"/>
    <cfRule type="top10" dxfId="2675" priority="275" bottom="1" rank="4"/>
  </conditionalFormatting>
  <conditionalFormatting sqref="M71 A71">
    <cfRule type="duplicateValues" dxfId="2674" priority="271"/>
  </conditionalFormatting>
  <conditionalFormatting sqref="B72:K72">
    <cfRule type="top10" dxfId="2673" priority="267" bottom="1" rank="1"/>
    <cfRule type="top10" dxfId="2672" priority="268" bottom="1" rank="2"/>
    <cfRule type="top10" dxfId="2671" priority="269" bottom="1" rank="3"/>
    <cfRule type="top10" dxfId="2670" priority="270" bottom="1" rank="4"/>
  </conditionalFormatting>
  <conditionalFormatting sqref="M72 A72">
    <cfRule type="duplicateValues" dxfId="2669" priority="266"/>
  </conditionalFormatting>
  <conditionalFormatting sqref="B73:K73">
    <cfRule type="top10" dxfId="2668" priority="262" bottom="1" rank="1"/>
    <cfRule type="top10" dxfId="2667" priority="263" bottom="1" rank="2"/>
    <cfRule type="top10" dxfId="2666" priority="264" bottom="1" rank="3"/>
    <cfRule type="top10" dxfId="2665" priority="265" bottom="1" rank="4"/>
  </conditionalFormatting>
  <conditionalFormatting sqref="M73 A73">
    <cfRule type="duplicateValues" dxfId="2664" priority="261"/>
  </conditionalFormatting>
  <conditionalFormatting sqref="B74:K74">
    <cfRule type="top10" dxfId="2663" priority="257" bottom="1" rank="1"/>
    <cfRule type="top10" dxfId="2662" priority="258" bottom="1" rank="2"/>
    <cfRule type="top10" dxfId="2661" priority="259" bottom="1" rank="3"/>
    <cfRule type="top10" dxfId="2660" priority="260" bottom="1" rank="4"/>
  </conditionalFormatting>
  <conditionalFormatting sqref="M74 A74">
    <cfRule type="duplicateValues" dxfId="2659" priority="256"/>
  </conditionalFormatting>
  <conditionalFormatting sqref="B75:K75">
    <cfRule type="top10" dxfId="2658" priority="252" bottom="1" rank="1"/>
    <cfRule type="top10" dxfId="2657" priority="253" bottom="1" rank="2"/>
    <cfRule type="top10" dxfId="2656" priority="254" bottom="1" rank="3"/>
    <cfRule type="top10" dxfId="2655" priority="255" bottom="1" rank="4"/>
  </conditionalFormatting>
  <conditionalFormatting sqref="M75 A75">
    <cfRule type="duplicateValues" dxfId="2654" priority="251"/>
  </conditionalFormatting>
  <conditionalFormatting sqref="B76:K76">
    <cfRule type="top10" dxfId="2653" priority="247" bottom="1" rank="1"/>
    <cfRule type="top10" dxfId="2652" priority="248" bottom="1" rank="2"/>
    <cfRule type="top10" dxfId="2651" priority="249" bottom="1" rank="3"/>
    <cfRule type="top10" dxfId="2650" priority="250" bottom="1" rank="4"/>
  </conditionalFormatting>
  <conditionalFormatting sqref="M76 A76">
    <cfRule type="duplicateValues" dxfId="2649" priority="246"/>
  </conditionalFormatting>
  <conditionalFormatting sqref="B77:K77">
    <cfRule type="top10" dxfId="2648" priority="242" bottom="1" rank="1"/>
    <cfRule type="top10" dxfId="2647" priority="243" bottom="1" rank="2"/>
    <cfRule type="top10" dxfId="2646" priority="244" bottom="1" rank="3"/>
    <cfRule type="top10" dxfId="2645" priority="245" bottom="1" rank="4"/>
  </conditionalFormatting>
  <conditionalFormatting sqref="M77 A77">
    <cfRule type="duplicateValues" dxfId="2644" priority="241"/>
  </conditionalFormatting>
  <conditionalFormatting sqref="B78:K78">
    <cfRule type="top10" dxfId="2643" priority="237" bottom="1" rank="1"/>
    <cfRule type="top10" dxfId="2642" priority="238" bottom="1" rank="2"/>
    <cfRule type="top10" dxfId="2641" priority="239" bottom="1" rank="3"/>
    <cfRule type="top10" dxfId="2640" priority="240" bottom="1" rank="4"/>
  </conditionalFormatting>
  <conditionalFormatting sqref="M78 A78">
    <cfRule type="duplicateValues" dxfId="2639" priority="236"/>
  </conditionalFormatting>
  <conditionalFormatting sqref="B79:K79">
    <cfRule type="top10" dxfId="2638" priority="232" bottom="1" rank="1"/>
    <cfRule type="top10" dxfId="2637" priority="233" bottom="1" rank="2"/>
    <cfRule type="top10" dxfId="2636" priority="234" bottom="1" rank="3"/>
    <cfRule type="top10" dxfId="2635" priority="235" bottom="1" rank="4"/>
  </conditionalFormatting>
  <conditionalFormatting sqref="M79 A79">
    <cfRule type="duplicateValues" dxfId="2634" priority="231"/>
  </conditionalFormatting>
  <conditionalFormatting sqref="B80:K80">
    <cfRule type="top10" dxfId="2633" priority="227" bottom="1" rank="1"/>
    <cfRule type="top10" dxfId="2632" priority="228" bottom="1" rank="2"/>
    <cfRule type="top10" dxfId="2631" priority="229" bottom="1" rank="3"/>
    <cfRule type="top10" dxfId="2630" priority="230" bottom="1" rank="4"/>
  </conditionalFormatting>
  <conditionalFormatting sqref="M80 A80">
    <cfRule type="duplicateValues" dxfId="2629" priority="226"/>
  </conditionalFormatting>
  <conditionalFormatting sqref="B81:K81">
    <cfRule type="top10" dxfId="2628" priority="222" bottom="1" rank="1"/>
    <cfRule type="top10" dxfId="2627" priority="223" bottom="1" rank="2"/>
    <cfRule type="top10" dxfId="2626" priority="224" bottom="1" rank="3"/>
    <cfRule type="top10" dxfId="2625" priority="225" bottom="1" rank="4"/>
  </conditionalFormatting>
  <conditionalFormatting sqref="M81 A81">
    <cfRule type="duplicateValues" dxfId="2624" priority="221"/>
  </conditionalFormatting>
  <conditionalFormatting sqref="B82:K82">
    <cfRule type="top10" dxfId="2623" priority="217" bottom="1" rank="1"/>
    <cfRule type="top10" dxfId="2622" priority="218" bottom="1" rank="2"/>
    <cfRule type="top10" dxfId="2621" priority="219" bottom="1" rank="3"/>
    <cfRule type="top10" dxfId="2620" priority="220" bottom="1" rank="4"/>
  </conditionalFormatting>
  <conditionalFormatting sqref="M82 A82">
    <cfRule type="duplicateValues" dxfId="2619" priority="216"/>
  </conditionalFormatting>
  <conditionalFormatting sqref="B83:K83">
    <cfRule type="top10" dxfId="2618" priority="212" bottom="1" rank="1"/>
    <cfRule type="top10" dxfId="2617" priority="213" bottom="1" rank="2"/>
    <cfRule type="top10" dxfId="2616" priority="214" bottom="1" rank="3"/>
    <cfRule type="top10" dxfId="2615" priority="215" bottom="1" rank="4"/>
  </conditionalFormatting>
  <conditionalFormatting sqref="M83 A83">
    <cfRule type="duplicateValues" dxfId="2614" priority="211"/>
  </conditionalFormatting>
  <conditionalFormatting sqref="B84:K84">
    <cfRule type="top10" dxfId="2613" priority="207" bottom="1" rank="1"/>
    <cfRule type="top10" dxfId="2612" priority="208" bottom="1" rank="2"/>
    <cfRule type="top10" dxfId="2611" priority="209" bottom="1" rank="3"/>
    <cfRule type="top10" dxfId="2610" priority="210" bottom="1" rank="4"/>
  </conditionalFormatting>
  <conditionalFormatting sqref="M84 A84">
    <cfRule type="duplicateValues" dxfId="2609" priority="206"/>
  </conditionalFormatting>
  <conditionalFormatting sqref="B85:K85">
    <cfRule type="top10" dxfId="2608" priority="202" bottom="1" rank="1"/>
    <cfRule type="top10" dxfId="2607" priority="203" bottom="1" rank="2"/>
    <cfRule type="top10" dxfId="2606" priority="204" bottom="1" rank="3"/>
    <cfRule type="top10" dxfId="2605" priority="205" bottom="1" rank="4"/>
  </conditionalFormatting>
  <conditionalFormatting sqref="M85 A85">
    <cfRule type="duplicateValues" dxfId="2604" priority="201"/>
  </conditionalFormatting>
  <conditionalFormatting sqref="B86:K86">
    <cfRule type="top10" dxfId="2603" priority="197" bottom="1" rank="1"/>
    <cfRule type="top10" dxfId="2602" priority="198" bottom="1" rank="2"/>
    <cfRule type="top10" dxfId="2601" priority="199" bottom="1" rank="3"/>
    <cfRule type="top10" dxfId="2600" priority="200" bottom="1" rank="4"/>
  </conditionalFormatting>
  <conditionalFormatting sqref="M86 A86">
    <cfRule type="duplicateValues" dxfId="2599" priority="196"/>
  </conditionalFormatting>
  <conditionalFormatting sqref="B87:K87">
    <cfRule type="top10" dxfId="2598" priority="192" bottom="1" rank="1"/>
    <cfRule type="top10" dxfId="2597" priority="193" bottom="1" rank="2"/>
    <cfRule type="top10" dxfId="2596" priority="194" bottom="1" rank="3"/>
    <cfRule type="top10" dxfId="2595" priority="195" bottom="1" rank="4"/>
  </conditionalFormatting>
  <conditionalFormatting sqref="M87 A87">
    <cfRule type="duplicateValues" dxfId="2594" priority="191"/>
  </conditionalFormatting>
  <conditionalFormatting sqref="B88:K88">
    <cfRule type="top10" dxfId="2593" priority="187" bottom="1" rank="1"/>
    <cfRule type="top10" dxfId="2592" priority="188" bottom="1" rank="2"/>
    <cfRule type="top10" dxfId="2591" priority="189" bottom="1" rank="3"/>
    <cfRule type="top10" dxfId="2590" priority="190" bottom="1" rank="4"/>
  </conditionalFormatting>
  <conditionalFormatting sqref="M88 A88">
    <cfRule type="duplicateValues" dxfId="2589" priority="186"/>
  </conditionalFormatting>
  <conditionalFormatting sqref="B89:K89">
    <cfRule type="top10" dxfId="2588" priority="182" bottom="1" rank="1"/>
    <cfRule type="top10" dxfId="2587" priority="183" bottom="1" rank="2"/>
    <cfRule type="top10" dxfId="2586" priority="184" bottom="1" rank="3"/>
    <cfRule type="top10" dxfId="2585" priority="185" bottom="1" rank="4"/>
  </conditionalFormatting>
  <conditionalFormatting sqref="M89 A89">
    <cfRule type="duplicateValues" dxfId="2584" priority="181"/>
  </conditionalFormatting>
  <conditionalFormatting sqref="B90:K90">
    <cfRule type="top10" dxfId="2583" priority="177" bottom="1" rank="1"/>
    <cfRule type="top10" dxfId="2582" priority="178" bottom="1" rank="2"/>
    <cfRule type="top10" dxfId="2581" priority="179" bottom="1" rank="3"/>
    <cfRule type="top10" dxfId="2580" priority="180" bottom="1" rank="4"/>
  </conditionalFormatting>
  <conditionalFormatting sqref="M90 A90">
    <cfRule type="duplicateValues" dxfId="2579" priority="176"/>
  </conditionalFormatting>
  <conditionalFormatting sqref="B91:K91">
    <cfRule type="top10" dxfId="2578" priority="172" bottom="1" rank="1"/>
    <cfRule type="top10" dxfId="2577" priority="173" bottom="1" rank="2"/>
    <cfRule type="top10" dxfId="2576" priority="174" bottom="1" rank="3"/>
    <cfRule type="top10" dxfId="2575" priority="175" bottom="1" rank="4"/>
  </conditionalFormatting>
  <conditionalFormatting sqref="M91 A91">
    <cfRule type="duplicateValues" dxfId="2574" priority="171"/>
  </conditionalFormatting>
  <conditionalFormatting sqref="B92:K92">
    <cfRule type="top10" dxfId="2573" priority="167" bottom="1" rank="1"/>
    <cfRule type="top10" dxfId="2572" priority="168" bottom="1" rank="2"/>
    <cfRule type="top10" dxfId="2571" priority="169" bottom="1" rank="3"/>
    <cfRule type="top10" dxfId="2570" priority="170" bottom="1" rank="4"/>
  </conditionalFormatting>
  <conditionalFormatting sqref="M92 A92">
    <cfRule type="duplicateValues" dxfId="2569" priority="166"/>
  </conditionalFormatting>
  <conditionalFormatting sqref="B93:K93">
    <cfRule type="top10" dxfId="2568" priority="162" bottom="1" rank="1"/>
    <cfRule type="top10" dxfId="2567" priority="163" bottom="1" rank="2"/>
    <cfRule type="top10" dxfId="2566" priority="164" bottom="1" rank="3"/>
    <cfRule type="top10" dxfId="2565" priority="165" bottom="1" rank="4"/>
  </conditionalFormatting>
  <conditionalFormatting sqref="M93 A93">
    <cfRule type="duplicateValues" dxfId="2564" priority="161"/>
  </conditionalFormatting>
  <conditionalFormatting sqref="B94:K94">
    <cfRule type="top10" dxfId="2563" priority="157" bottom="1" rank="1"/>
    <cfRule type="top10" dxfId="2562" priority="158" bottom="1" rank="2"/>
    <cfRule type="top10" dxfId="2561" priority="159" bottom="1" rank="3"/>
    <cfRule type="top10" dxfId="2560" priority="160" bottom="1" rank="4"/>
  </conditionalFormatting>
  <conditionalFormatting sqref="M94 A94">
    <cfRule type="duplicateValues" dxfId="2559" priority="156"/>
  </conditionalFormatting>
  <conditionalFormatting sqref="B95:K95">
    <cfRule type="top10" dxfId="2558" priority="152" bottom="1" rank="1"/>
    <cfRule type="top10" dxfId="2557" priority="153" bottom="1" rank="2"/>
    <cfRule type="top10" dxfId="2556" priority="154" bottom="1" rank="3"/>
    <cfRule type="top10" dxfId="2555" priority="155" bottom="1" rank="4"/>
  </conditionalFormatting>
  <conditionalFormatting sqref="M95 A95">
    <cfRule type="duplicateValues" dxfId="2554" priority="151"/>
  </conditionalFormatting>
  <conditionalFormatting sqref="B96:K96">
    <cfRule type="top10" dxfId="2553" priority="147" bottom="1" rank="1"/>
    <cfRule type="top10" dxfId="2552" priority="148" bottom="1" rank="2"/>
    <cfRule type="top10" dxfId="2551" priority="149" bottom="1" rank="3"/>
    <cfRule type="top10" dxfId="2550" priority="150" bottom="1" rank="4"/>
  </conditionalFormatting>
  <conditionalFormatting sqref="M96 A96">
    <cfRule type="duplicateValues" dxfId="2549" priority="146"/>
  </conditionalFormatting>
  <conditionalFormatting sqref="B97:K97">
    <cfRule type="top10" dxfId="2548" priority="142" bottom="1" rank="1"/>
    <cfRule type="top10" dxfId="2547" priority="143" bottom="1" rank="2"/>
    <cfRule type="top10" dxfId="2546" priority="144" bottom="1" rank="3"/>
    <cfRule type="top10" dxfId="2545" priority="145" bottom="1" rank="4"/>
  </conditionalFormatting>
  <conditionalFormatting sqref="M97 A97">
    <cfRule type="duplicateValues" dxfId="2544" priority="141"/>
  </conditionalFormatting>
  <conditionalFormatting sqref="B98:K98">
    <cfRule type="top10" dxfId="2543" priority="137" bottom="1" rank="1"/>
    <cfRule type="top10" dxfId="2542" priority="138" bottom="1" rank="2"/>
    <cfRule type="top10" dxfId="2541" priority="139" bottom="1" rank="3"/>
    <cfRule type="top10" dxfId="2540" priority="140" bottom="1" rank="4"/>
  </conditionalFormatting>
  <conditionalFormatting sqref="M98 A98">
    <cfRule type="duplicateValues" dxfId="2539" priority="136"/>
  </conditionalFormatting>
  <conditionalFormatting sqref="B99:K99">
    <cfRule type="top10" dxfId="2538" priority="132" bottom="1" rank="1"/>
    <cfRule type="top10" dxfId="2537" priority="133" bottom="1" rank="2"/>
    <cfRule type="top10" dxfId="2536" priority="134" bottom="1" rank="3"/>
    <cfRule type="top10" dxfId="2535" priority="135" bottom="1" rank="4"/>
  </conditionalFormatting>
  <conditionalFormatting sqref="M99 A99">
    <cfRule type="duplicateValues" dxfId="2534" priority="131"/>
  </conditionalFormatting>
  <conditionalFormatting sqref="B100:K100">
    <cfRule type="top10" dxfId="2533" priority="127" bottom="1" rank="1"/>
    <cfRule type="top10" dxfId="2532" priority="128" bottom="1" rank="2"/>
    <cfRule type="top10" dxfId="2531" priority="129" bottom="1" rank="3"/>
    <cfRule type="top10" dxfId="2530" priority="130" bottom="1" rank="4"/>
  </conditionalFormatting>
  <conditionalFormatting sqref="M100 A100">
    <cfRule type="duplicateValues" dxfId="2529" priority="126"/>
  </conditionalFormatting>
  <conditionalFormatting sqref="B101:K101">
    <cfRule type="top10" dxfId="2528" priority="122" bottom="1" rank="1"/>
    <cfRule type="top10" dxfId="2527" priority="123" bottom="1" rank="2"/>
    <cfRule type="top10" dxfId="2526" priority="124" bottom="1" rank="3"/>
    <cfRule type="top10" dxfId="2525" priority="125" bottom="1" rank="4"/>
  </conditionalFormatting>
  <conditionalFormatting sqref="M101 A101">
    <cfRule type="duplicateValues" dxfId="2524" priority="121"/>
  </conditionalFormatting>
  <conditionalFormatting sqref="B102:K102">
    <cfRule type="top10" dxfId="2523" priority="117" bottom="1" rank="1"/>
    <cfRule type="top10" dxfId="2522" priority="118" bottom="1" rank="2"/>
    <cfRule type="top10" dxfId="2521" priority="119" bottom="1" rank="3"/>
    <cfRule type="top10" dxfId="2520" priority="120" bottom="1" rank="4"/>
  </conditionalFormatting>
  <conditionalFormatting sqref="M102 A102">
    <cfRule type="duplicateValues" dxfId="2519" priority="116"/>
  </conditionalFormatting>
  <conditionalFormatting sqref="B103:K103">
    <cfRule type="top10" dxfId="2518" priority="112" bottom="1" rank="1"/>
    <cfRule type="top10" dxfId="2517" priority="113" bottom="1" rank="2"/>
    <cfRule type="top10" dxfId="2516" priority="114" bottom="1" rank="3"/>
    <cfRule type="top10" dxfId="2515" priority="115" bottom="1" rank="4"/>
  </conditionalFormatting>
  <conditionalFormatting sqref="M103 A103">
    <cfRule type="duplicateValues" dxfId="2514" priority="111"/>
  </conditionalFormatting>
  <conditionalFormatting sqref="B104:K104">
    <cfRule type="top10" dxfId="2513" priority="107" bottom="1" rank="1"/>
    <cfRule type="top10" dxfId="2512" priority="108" bottom="1" rank="2"/>
    <cfRule type="top10" dxfId="2511" priority="109" bottom="1" rank="3"/>
    <cfRule type="top10" dxfId="2510" priority="110" bottom="1" rank="4"/>
  </conditionalFormatting>
  <conditionalFormatting sqref="M104 A104">
    <cfRule type="duplicateValues" dxfId="2509" priority="106"/>
  </conditionalFormatting>
  <conditionalFormatting sqref="B105:K105">
    <cfRule type="top10" dxfId="2508" priority="102" bottom="1" rank="1"/>
    <cfRule type="top10" dxfId="2507" priority="103" bottom="1" rank="2"/>
    <cfRule type="top10" dxfId="2506" priority="104" bottom="1" rank="3"/>
    <cfRule type="top10" dxfId="2505" priority="105" bottom="1" rank="4"/>
  </conditionalFormatting>
  <conditionalFormatting sqref="M105 A105">
    <cfRule type="duplicateValues" dxfId="2504" priority="101"/>
  </conditionalFormatting>
  <conditionalFormatting sqref="N7">
    <cfRule type="duplicateValues" dxfId="2503" priority="100"/>
  </conditionalFormatting>
  <conditionalFormatting sqref="N8">
    <cfRule type="duplicateValues" dxfId="2502" priority="99"/>
  </conditionalFormatting>
  <conditionalFormatting sqref="N9">
    <cfRule type="duplicateValues" dxfId="2501" priority="98"/>
  </conditionalFormatting>
  <conditionalFormatting sqref="N10">
    <cfRule type="duplicateValues" dxfId="2500" priority="97"/>
  </conditionalFormatting>
  <conditionalFormatting sqref="N11">
    <cfRule type="duplicateValues" dxfId="2499" priority="96"/>
  </conditionalFormatting>
  <conditionalFormatting sqref="N12">
    <cfRule type="duplicateValues" dxfId="2498" priority="95"/>
  </conditionalFormatting>
  <conditionalFormatting sqref="N13">
    <cfRule type="duplicateValues" dxfId="2497" priority="94"/>
  </conditionalFormatting>
  <conditionalFormatting sqref="N14">
    <cfRule type="duplicateValues" dxfId="2496" priority="93"/>
  </conditionalFormatting>
  <conditionalFormatting sqref="N15">
    <cfRule type="duplicateValues" dxfId="2495" priority="92"/>
  </conditionalFormatting>
  <conditionalFormatting sqref="N16">
    <cfRule type="duplicateValues" dxfId="2494" priority="91"/>
  </conditionalFormatting>
  <conditionalFormatting sqref="N17">
    <cfRule type="duplicateValues" dxfId="2493" priority="90"/>
  </conditionalFormatting>
  <conditionalFormatting sqref="N18">
    <cfRule type="duplicateValues" dxfId="2492" priority="89"/>
  </conditionalFormatting>
  <conditionalFormatting sqref="N19">
    <cfRule type="duplicateValues" dxfId="2491" priority="88"/>
  </conditionalFormatting>
  <conditionalFormatting sqref="N20">
    <cfRule type="duplicateValues" dxfId="2490" priority="87"/>
  </conditionalFormatting>
  <conditionalFormatting sqref="N21">
    <cfRule type="duplicateValues" dxfId="2489" priority="86"/>
  </conditionalFormatting>
  <conditionalFormatting sqref="N22">
    <cfRule type="duplicateValues" dxfId="2488" priority="85"/>
  </conditionalFormatting>
  <conditionalFormatting sqref="N23">
    <cfRule type="duplicateValues" dxfId="2487" priority="84"/>
  </conditionalFormatting>
  <conditionalFormatting sqref="N24">
    <cfRule type="duplicateValues" dxfId="2486" priority="83"/>
  </conditionalFormatting>
  <conditionalFormatting sqref="N25">
    <cfRule type="duplicateValues" dxfId="2485" priority="82"/>
  </conditionalFormatting>
  <conditionalFormatting sqref="N26">
    <cfRule type="duplicateValues" dxfId="2484" priority="81"/>
  </conditionalFormatting>
  <conditionalFormatting sqref="N27">
    <cfRule type="duplicateValues" dxfId="2483" priority="80"/>
  </conditionalFormatting>
  <conditionalFormatting sqref="N28">
    <cfRule type="duplicateValues" dxfId="2482" priority="79"/>
  </conditionalFormatting>
  <conditionalFormatting sqref="N29">
    <cfRule type="duplicateValues" dxfId="2481" priority="78"/>
  </conditionalFormatting>
  <conditionalFormatting sqref="N30">
    <cfRule type="duplicateValues" dxfId="2480" priority="77"/>
  </conditionalFormatting>
  <conditionalFormatting sqref="N31">
    <cfRule type="duplicateValues" dxfId="2479" priority="76"/>
  </conditionalFormatting>
  <conditionalFormatting sqref="N32">
    <cfRule type="duplicateValues" dxfId="2478" priority="75"/>
  </conditionalFormatting>
  <conditionalFormatting sqref="N33">
    <cfRule type="duplicateValues" dxfId="2477" priority="74"/>
  </conditionalFormatting>
  <conditionalFormatting sqref="N34">
    <cfRule type="duplicateValues" dxfId="2476" priority="73"/>
  </conditionalFormatting>
  <conditionalFormatting sqref="N35">
    <cfRule type="duplicateValues" dxfId="2475" priority="72"/>
  </conditionalFormatting>
  <conditionalFormatting sqref="N36">
    <cfRule type="duplicateValues" dxfId="2474" priority="71"/>
  </conditionalFormatting>
  <conditionalFormatting sqref="N37">
    <cfRule type="duplicateValues" dxfId="2473" priority="70"/>
  </conditionalFormatting>
  <conditionalFormatting sqref="N38">
    <cfRule type="duplicateValues" dxfId="2472" priority="69"/>
  </conditionalFormatting>
  <conditionalFormatting sqref="N39">
    <cfRule type="duplicateValues" dxfId="2471" priority="68"/>
  </conditionalFormatting>
  <conditionalFormatting sqref="N40">
    <cfRule type="duplicateValues" dxfId="2470" priority="67"/>
  </conditionalFormatting>
  <conditionalFormatting sqref="N41">
    <cfRule type="duplicateValues" dxfId="2469" priority="66"/>
  </conditionalFormatting>
  <conditionalFormatting sqref="N42">
    <cfRule type="duplicateValues" dxfId="2468" priority="65"/>
  </conditionalFormatting>
  <conditionalFormatting sqref="N43">
    <cfRule type="duplicateValues" dxfId="2467" priority="64"/>
  </conditionalFormatting>
  <conditionalFormatting sqref="N44">
    <cfRule type="duplicateValues" dxfId="2466" priority="63"/>
  </conditionalFormatting>
  <conditionalFormatting sqref="N45">
    <cfRule type="duplicateValues" dxfId="2465" priority="62"/>
  </conditionalFormatting>
  <conditionalFormatting sqref="N46">
    <cfRule type="duplicateValues" dxfId="2464" priority="61"/>
  </conditionalFormatting>
  <conditionalFormatting sqref="N47">
    <cfRule type="duplicateValues" dxfId="2463" priority="60"/>
  </conditionalFormatting>
  <conditionalFormatting sqref="N48">
    <cfRule type="duplicateValues" dxfId="2462" priority="59"/>
  </conditionalFormatting>
  <conditionalFormatting sqref="N49">
    <cfRule type="duplicateValues" dxfId="2461" priority="58"/>
  </conditionalFormatting>
  <conditionalFormatting sqref="N50">
    <cfRule type="duplicateValues" dxfId="2460" priority="57"/>
  </conditionalFormatting>
  <conditionalFormatting sqref="N51">
    <cfRule type="duplicateValues" dxfId="2459" priority="56"/>
  </conditionalFormatting>
  <conditionalFormatting sqref="N52">
    <cfRule type="duplicateValues" dxfId="2458" priority="55"/>
  </conditionalFormatting>
  <conditionalFormatting sqref="N53">
    <cfRule type="duplicateValues" dxfId="2457" priority="54"/>
  </conditionalFormatting>
  <conditionalFormatting sqref="N54">
    <cfRule type="duplicateValues" dxfId="2456" priority="53"/>
  </conditionalFormatting>
  <conditionalFormatting sqref="N55">
    <cfRule type="duplicateValues" dxfId="2455" priority="52"/>
  </conditionalFormatting>
  <conditionalFormatting sqref="N56">
    <cfRule type="duplicateValues" dxfId="2454" priority="51"/>
  </conditionalFormatting>
  <conditionalFormatting sqref="N57">
    <cfRule type="duplicateValues" dxfId="2453" priority="50"/>
  </conditionalFormatting>
  <conditionalFormatting sqref="N58">
    <cfRule type="duplicateValues" dxfId="2452" priority="49"/>
  </conditionalFormatting>
  <conditionalFormatting sqref="N59">
    <cfRule type="duplicateValues" dxfId="2451" priority="48"/>
  </conditionalFormatting>
  <conditionalFormatting sqref="N60">
    <cfRule type="duplicateValues" dxfId="2450" priority="47"/>
  </conditionalFormatting>
  <conditionalFormatting sqref="N61">
    <cfRule type="duplicateValues" dxfId="2449" priority="46"/>
  </conditionalFormatting>
  <conditionalFormatting sqref="N62">
    <cfRule type="duplicateValues" dxfId="2448" priority="45"/>
  </conditionalFormatting>
  <conditionalFormatting sqref="N63">
    <cfRule type="duplicateValues" dxfId="2447" priority="44"/>
  </conditionalFormatting>
  <conditionalFormatting sqref="N64">
    <cfRule type="duplicateValues" dxfId="2446" priority="43"/>
  </conditionalFormatting>
  <conditionalFormatting sqref="N65">
    <cfRule type="duplicateValues" dxfId="2445" priority="42"/>
  </conditionalFormatting>
  <conditionalFormatting sqref="N66">
    <cfRule type="duplicateValues" dxfId="2444" priority="41"/>
  </conditionalFormatting>
  <conditionalFormatting sqref="N67">
    <cfRule type="duplicateValues" dxfId="2443" priority="40"/>
  </conditionalFormatting>
  <conditionalFormatting sqref="N68">
    <cfRule type="duplicateValues" dxfId="2442" priority="39"/>
  </conditionalFormatting>
  <conditionalFormatting sqref="N69">
    <cfRule type="duplicateValues" dxfId="2441" priority="38"/>
  </conditionalFormatting>
  <conditionalFormatting sqref="N70">
    <cfRule type="duplicateValues" dxfId="2440" priority="37"/>
  </conditionalFormatting>
  <conditionalFormatting sqref="N71">
    <cfRule type="duplicateValues" dxfId="2439" priority="36"/>
  </conditionalFormatting>
  <conditionalFormatting sqref="N72">
    <cfRule type="duplicateValues" dxfId="2438" priority="35"/>
  </conditionalFormatting>
  <conditionalFormatting sqref="N73">
    <cfRule type="duplicateValues" dxfId="2437" priority="34"/>
  </conditionalFormatting>
  <conditionalFormatting sqref="N74">
    <cfRule type="duplicateValues" dxfId="2436" priority="33"/>
  </conditionalFormatting>
  <conditionalFormatting sqref="N75">
    <cfRule type="duplicateValues" dxfId="2435" priority="32"/>
  </conditionalFormatting>
  <conditionalFormatting sqref="N76">
    <cfRule type="duplicateValues" dxfId="2434" priority="31"/>
  </conditionalFormatting>
  <conditionalFormatting sqref="N77">
    <cfRule type="duplicateValues" dxfId="2433" priority="30"/>
  </conditionalFormatting>
  <conditionalFormatting sqref="N78">
    <cfRule type="duplicateValues" dxfId="2432" priority="29"/>
  </conditionalFormatting>
  <conditionalFormatting sqref="N79">
    <cfRule type="duplicateValues" dxfId="2431" priority="28"/>
  </conditionalFormatting>
  <conditionalFormatting sqref="N80">
    <cfRule type="duplicateValues" dxfId="2430" priority="27"/>
  </conditionalFormatting>
  <conditionalFormatting sqref="N81">
    <cfRule type="duplicateValues" dxfId="2429" priority="26"/>
  </conditionalFormatting>
  <conditionalFormatting sqref="N82">
    <cfRule type="duplicateValues" dxfId="2428" priority="25"/>
  </conditionalFormatting>
  <conditionalFormatting sqref="N83">
    <cfRule type="duplicateValues" dxfId="2427" priority="24"/>
  </conditionalFormatting>
  <conditionalFormatting sqref="N84">
    <cfRule type="duplicateValues" dxfId="2426" priority="23"/>
  </conditionalFormatting>
  <conditionalFormatting sqref="N85">
    <cfRule type="duplicateValues" dxfId="2425" priority="22"/>
  </conditionalFormatting>
  <conditionalFormatting sqref="N86">
    <cfRule type="duplicateValues" dxfId="2424" priority="21"/>
  </conditionalFormatting>
  <conditionalFormatting sqref="N87">
    <cfRule type="duplicateValues" dxfId="2423" priority="20"/>
  </conditionalFormatting>
  <conditionalFormatting sqref="N88">
    <cfRule type="duplicateValues" dxfId="2422" priority="19"/>
  </conditionalFormatting>
  <conditionalFormatting sqref="N89">
    <cfRule type="duplicateValues" dxfId="2421" priority="18"/>
  </conditionalFormatting>
  <conditionalFormatting sqref="N90">
    <cfRule type="duplicateValues" dxfId="2420" priority="17"/>
  </conditionalFormatting>
  <conditionalFormatting sqref="N91">
    <cfRule type="duplicateValues" dxfId="2419" priority="16"/>
  </conditionalFormatting>
  <conditionalFormatting sqref="N92">
    <cfRule type="duplicateValues" dxfId="2418" priority="15"/>
  </conditionalFormatting>
  <conditionalFormatting sqref="N93">
    <cfRule type="duplicateValues" dxfId="2417" priority="14"/>
  </conditionalFormatting>
  <conditionalFormatting sqref="N94">
    <cfRule type="duplicateValues" dxfId="2416" priority="13"/>
  </conditionalFormatting>
  <conditionalFormatting sqref="N95">
    <cfRule type="duplicateValues" dxfId="2415" priority="12"/>
  </conditionalFormatting>
  <conditionalFormatting sqref="N96">
    <cfRule type="duplicateValues" dxfId="2414" priority="11"/>
  </conditionalFormatting>
  <conditionalFormatting sqref="N97">
    <cfRule type="duplicateValues" dxfId="2413" priority="10"/>
  </conditionalFormatting>
  <conditionalFormatting sqref="N98">
    <cfRule type="duplicateValues" dxfId="2412" priority="9"/>
  </conditionalFormatting>
  <conditionalFormatting sqref="N99">
    <cfRule type="duplicateValues" dxfId="2411" priority="8"/>
  </conditionalFormatting>
  <conditionalFormatting sqref="N100">
    <cfRule type="duplicateValues" dxfId="2410" priority="7"/>
  </conditionalFormatting>
  <conditionalFormatting sqref="N101">
    <cfRule type="duplicateValues" dxfId="2409" priority="6"/>
  </conditionalFormatting>
  <conditionalFormatting sqref="N102">
    <cfRule type="duplicateValues" dxfId="2408" priority="5"/>
  </conditionalFormatting>
  <conditionalFormatting sqref="N103">
    <cfRule type="duplicateValues" dxfId="2407" priority="4"/>
  </conditionalFormatting>
  <conditionalFormatting sqref="N104">
    <cfRule type="duplicateValues" dxfId="2406" priority="3"/>
  </conditionalFormatting>
  <conditionalFormatting sqref="N105">
    <cfRule type="duplicateValues" dxfId="2405" priority="2"/>
  </conditionalFormatting>
  <conditionalFormatting sqref="M6:N105">
    <cfRule type="expression" dxfId="240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19" x14ac:dyDescent="0.25">
      <c r="A1" s="31" t="s">
        <v>0</v>
      </c>
      <c r="B1" s="62" t="s">
        <v>29</v>
      </c>
      <c r="C1" s="62"/>
      <c r="D1" s="62"/>
      <c r="E1" s="33" t="s">
        <v>4</v>
      </c>
      <c r="F1" s="47"/>
      <c r="G1" s="62" t="s">
        <v>33</v>
      </c>
      <c r="H1" s="62"/>
      <c r="I1" s="33" t="s">
        <v>2</v>
      </c>
      <c r="J1" s="62" t="s">
        <v>31</v>
      </c>
      <c r="K1" s="63"/>
    </row>
    <row r="2" spans="1:19" ht="15.75" thickBot="1" x14ac:dyDescent="0.3">
      <c r="A2" s="34" t="s">
        <v>1</v>
      </c>
      <c r="B2" s="65" t="s">
        <v>30</v>
      </c>
      <c r="C2" s="65"/>
      <c r="D2" s="65"/>
      <c r="E2" s="36" t="s">
        <v>3</v>
      </c>
      <c r="F2" s="48"/>
      <c r="G2" s="65" t="s">
        <v>34</v>
      </c>
      <c r="H2" s="65"/>
      <c r="I2" s="36" t="s">
        <v>24</v>
      </c>
      <c r="J2" s="65" t="s">
        <v>32</v>
      </c>
      <c r="K2" s="66"/>
      <c r="M2" s="5"/>
    </row>
    <row r="3" spans="1:19" x14ac:dyDescent="0.25">
      <c r="A3" s="6"/>
    </row>
    <row r="4" spans="1:19" ht="15.75" thickBot="1" x14ac:dyDescent="0.3">
      <c r="A4" s="2"/>
      <c r="B4" s="67" t="s">
        <v>22</v>
      </c>
      <c r="C4" s="67"/>
      <c r="D4" s="67"/>
      <c r="E4" s="67"/>
      <c r="F4" s="67"/>
      <c r="G4" s="67"/>
      <c r="H4" s="67"/>
      <c r="I4" s="67"/>
      <c r="J4" s="67"/>
      <c r="K4" s="67"/>
    </row>
    <row r="5" spans="1:19" s="6" customFormat="1" ht="15.75" thickBot="1" x14ac:dyDescent="0.3">
      <c r="A5" s="6" t="s">
        <v>23</v>
      </c>
      <c r="B5" s="9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0" t="s">
        <v>44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</row>
    <row r="6" spans="1:19" x14ac:dyDescent="0.25">
      <c r="A6" s="11" t="s">
        <v>35</v>
      </c>
      <c r="B6" s="49">
        <v>1.7924377391980023E-3</v>
      </c>
      <c r="C6" s="50">
        <v>1.0488824833390954E-2</v>
      </c>
      <c r="D6" s="50">
        <v>1.4527237106569106E-2</v>
      </c>
      <c r="E6" s="50">
        <v>8.5342532163463808E-4</v>
      </c>
      <c r="F6" s="50">
        <v>3.4007891002041189E-3</v>
      </c>
      <c r="G6" s="50">
        <v>6.6633036255273866E-3</v>
      </c>
      <c r="H6" s="50">
        <v>1.8839554309912569E-3</v>
      </c>
      <c r="I6" s="50">
        <v>2.0087038851180548E-2</v>
      </c>
      <c r="J6" s="50">
        <v>4.797183910061226E-3</v>
      </c>
      <c r="K6" s="51">
        <v>8.1099236491113773E-3</v>
      </c>
      <c r="M6" s="16" t="str">
        <f t="shared" ref="M6:M69" si="0">INDEX($B$5:$K$5,MATCH(MIN($B6:$K6),$B6:$K6,0))</f>
        <v>FOUR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</v>
      </c>
    </row>
    <row r="7" spans="1:19" x14ac:dyDescent="0.25">
      <c r="A7" s="12" t="s">
        <v>28</v>
      </c>
      <c r="B7" s="52" t="s">
        <v>28</v>
      </c>
      <c r="C7" s="53" t="s">
        <v>28</v>
      </c>
      <c r="D7" s="53" t="s">
        <v>28</v>
      </c>
      <c r="E7" s="53" t="s">
        <v>28</v>
      </c>
      <c r="F7" s="53" t="s">
        <v>28</v>
      </c>
      <c r="G7" s="53" t="s">
        <v>28</v>
      </c>
      <c r="H7" s="53" t="s">
        <v>28</v>
      </c>
      <c r="I7" s="53" t="s">
        <v>28</v>
      </c>
      <c r="J7" s="53" t="s">
        <v>28</v>
      </c>
      <c r="K7" s="54" t="s">
        <v>28</v>
      </c>
      <c r="M7" s="18" t="e">
        <f t="shared" si="0"/>
        <v>#N/A</v>
      </c>
      <c r="N7" s="17" t="e">
        <f t="shared" si="1"/>
        <v>#N/A</v>
      </c>
      <c r="Q7" s="23" t="s">
        <v>6</v>
      </c>
      <c r="R7" s="26">
        <f>IF(ISERR($O$25)," ",$O$25)</f>
        <v>0</v>
      </c>
      <c r="S7" s="17">
        <f>(10 - COUNTIF($N16:$N25,"#N/A"))</f>
        <v>1</v>
      </c>
    </row>
    <row r="8" spans="1:19" x14ac:dyDescent="0.25">
      <c r="A8" s="12" t="s">
        <v>28</v>
      </c>
      <c r="B8" s="52" t="s">
        <v>28</v>
      </c>
      <c r="C8" s="53" t="s">
        <v>28</v>
      </c>
      <c r="D8" s="53" t="s">
        <v>28</v>
      </c>
      <c r="E8" s="53" t="s">
        <v>28</v>
      </c>
      <c r="F8" s="53" t="s">
        <v>28</v>
      </c>
      <c r="G8" s="53" t="s">
        <v>28</v>
      </c>
      <c r="H8" s="53" t="s">
        <v>28</v>
      </c>
      <c r="I8" s="53" t="s">
        <v>28</v>
      </c>
      <c r="J8" s="53" t="s">
        <v>28</v>
      </c>
      <c r="K8" s="54" t="s">
        <v>28</v>
      </c>
      <c r="M8" s="18" t="e">
        <f t="shared" si="0"/>
        <v>#N/A</v>
      </c>
      <c r="N8" s="17" t="e">
        <f t="shared" si="1"/>
        <v>#N/A</v>
      </c>
      <c r="Q8" s="23" t="s">
        <v>8</v>
      </c>
      <c r="R8" s="26">
        <f>IF(ISERR($O$35)," ",$O$35)</f>
        <v>0</v>
      </c>
      <c r="S8" s="17">
        <f>(10 - COUNTIF($N26:$N35,"#N/A"))</f>
        <v>1</v>
      </c>
    </row>
    <row r="9" spans="1:19" x14ac:dyDescent="0.25">
      <c r="A9" s="12" t="s">
        <v>28</v>
      </c>
      <c r="B9" s="52" t="s">
        <v>28</v>
      </c>
      <c r="C9" s="53" t="s">
        <v>28</v>
      </c>
      <c r="D9" s="53" t="s">
        <v>28</v>
      </c>
      <c r="E9" s="53" t="s">
        <v>28</v>
      </c>
      <c r="F9" s="53" t="s">
        <v>28</v>
      </c>
      <c r="G9" s="53" t="s">
        <v>28</v>
      </c>
      <c r="H9" s="53" t="s">
        <v>28</v>
      </c>
      <c r="I9" s="53" t="s">
        <v>28</v>
      </c>
      <c r="J9" s="53" t="s">
        <v>28</v>
      </c>
      <c r="K9" s="54" t="s">
        <v>28</v>
      </c>
      <c r="M9" s="18" t="e">
        <f t="shared" si="0"/>
        <v>#N/A</v>
      </c>
      <c r="N9" s="17" t="e">
        <f t="shared" si="1"/>
        <v>#N/A</v>
      </c>
      <c r="Q9" s="23" t="s">
        <v>9</v>
      </c>
      <c r="R9" s="26">
        <f>IF(ISERR($O$45)," ",$O$45)</f>
        <v>1</v>
      </c>
      <c r="S9" s="17">
        <f>(10 - COUNTIF($N36:$N45,"#N/A"))</f>
        <v>1</v>
      </c>
    </row>
    <row r="10" spans="1:19" x14ac:dyDescent="0.25">
      <c r="A10" s="12" t="s">
        <v>28</v>
      </c>
      <c r="B10" s="52" t="s">
        <v>28</v>
      </c>
      <c r="C10" s="53" t="s">
        <v>28</v>
      </c>
      <c r="D10" s="53" t="s">
        <v>28</v>
      </c>
      <c r="E10" s="53" t="s">
        <v>28</v>
      </c>
      <c r="F10" s="53" t="s">
        <v>28</v>
      </c>
      <c r="G10" s="53" t="s">
        <v>28</v>
      </c>
      <c r="H10" s="53" t="s">
        <v>28</v>
      </c>
      <c r="I10" s="53" t="s">
        <v>28</v>
      </c>
      <c r="J10" s="53" t="s">
        <v>28</v>
      </c>
      <c r="K10" s="54" t="s">
        <v>28</v>
      </c>
      <c r="M10" s="18" t="e">
        <f t="shared" si="0"/>
        <v>#N/A</v>
      </c>
      <c r="N10" s="17" t="e">
        <f t="shared" si="1"/>
        <v>#N/A</v>
      </c>
      <c r="Q10" s="23" t="s">
        <v>10</v>
      </c>
      <c r="R10" s="26">
        <f>IF(ISERR($O$55)," ",$O$55)</f>
        <v>0</v>
      </c>
      <c r="S10" s="17">
        <f>(10 - COUNTIF($N46:$N55,"#N/A"))</f>
        <v>1</v>
      </c>
    </row>
    <row r="11" spans="1:19" x14ac:dyDescent="0.25">
      <c r="A11" s="12" t="s">
        <v>28</v>
      </c>
      <c r="B11" s="52" t="s">
        <v>28</v>
      </c>
      <c r="C11" s="53" t="s">
        <v>28</v>
      </c>
      <c r="D11" s="53" t="s">
        <v>28</v>
      </c>
      <c r="E11" s="53" t="s">
        <v>28</v>
      </c>
      <c r="F11" s="53" t="s">
        <v>28</v>
      </c>
      <c r="G11" s="53" t="s">
        <v>28</v>
      </c>
      <c r="H11" s="53" t="s">
        <v>28</v>
      </c>
      <c r="I11" s="53" t="s">
        <v>28</v>
      </c>
      <c r="J11" s="53" t="s">
        <v>28</v>
      </c>
      <c r="K11" s="54" t="s">
        <v>28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</v>
      </c>
      <c r="S11" s="17">
        <f>(10 - COUNTIF($N56:$N65,"#N/A"))</f>
        <v>1</v>
      </c>
    </row>
    <row r="12" spans="1:19" x14ac:dyDescent="0.25">
      <c r="A12" s="12" t="s">
        <v>28</v>
      </c>
      <c r="B12" s="52" t="s">
        <v>28</v>
      </c>
      <c r="C12" s="53" t="s">
        <v>28</v>
      </c>
      <c r="D12" s="53" t="s">
        <v>28</v>
      </c>
      <c r="E12" s="53" t="s">
        <v>28</v>
      </c>
      <c r="F12" s="53" t="s">
        <v>28</v>
      </c>
      <c r="G12" s="53" t="s">
        <v>28</v>
      </c>
      <c r="H12" s="53" t="s">
        <v>28</v>
      </c>
      <c r="I12" s="53" t="s">
        <v>28</v>
      </c>
      <c r="J12" s="53" t="s">
        <v>28</v>
      </c>
      <c r="K12" s="54" t="s">
        <v>28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1</v>
      </c>
      <c r="S12" s="17">
        <f>(10 - COUNTIF($N66:$N75,"#N/A"))</f>
        <v>1</v>
      </c>
    </row>
    <row r="13" spans="1:19" x14ac:dyDescent="0.25">
      <c r="A13" s="12" t="s">
        <v>28</v>
      </c>
      <c r="B13" s="52" t="s">
        <v>28</v>
      </c>
      <c r="C13" s="53" t="s">
        <v>28</v>
      </c>
      <c r="D13" s="53" t="s">
        <v>28</v>
      </c>
      <c r="E13" s="53" t="s">
        <v>28</v>
      </c>
      <c r="F13" s="53" t="s">
        <v>28</v>
      </c>
      <c r="G13" s="53" t="s">
        <v>28</v>
      </c>
      <c r="H13" s="53" t="s">
        <v>28</v>
      </c>
      <c r="I13" s="53" t="s">
        <v>28</v>
      </c>
      <c r="J13" s="53" t="s">
        <v>28</v>
      </c>
      <c r="K13" s="54" t="s">
        <v>28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0</v>
      </c>
      <c r="S13" s="17">
        <f>(10 - COUNTIF($N76:$N85,"#N/A"))</f>
        <v>1</v>
      </c>
    </row>
    <row r="14" spans="1:19" ht="15.75" thickBot="1" x14ac:dyDescent="0.3">
      <c r="A14" s="12" t="s">
        <v>28</v>
      </c>
      <c r="B14" s="52" t="s">
        <v>28</v>
      </c>
      <c r="C14" s="53" t="s">
        <v>28</v>
      </c>
      <c r="D14" s="53" t="s">
        <v>28</v>
      </c>
      <c r="E14" s="53" t="s">
        <v>28</v>
      </c>
      <c r="F14" s="53" t="s">
        <v>28</v>
      </c>
      <c r="G14" s="53" t="s">
        <v>28</v>
      </c>
      <c r="H14" s="53" t="s">
        <v>28</v>
      </c>
      <c r="I14" s="53" t="s">
        <v>28</v>
      </c>
      <c r="J14" s="53" t="s">
        <v>28</v>
      </c>
      <c r="K14" s="54" t="s">
        <v>28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</v>
      </c>
      <c r="S14" s="17">
        <f>(10 - COUNTIF($N86:$N95,"#N/A"))</f>
        <v>1</v>
      </c>
    </row>
    <row r="15" spans="1:19" ht="15.75" thickBot="1" x14ac:dyDescent="0.3">
      <c r="A15" s="13" t="s">
        <v>28</v>
      </c>
      <c r="B15" s="55" t="s">
        <v>28</v>
      </c>
      <c r="C15" s="56" t="s">
        <v>28</v>
      </c>
      <c r="D15" s="56" t="s">
        <v>28</v>
      </c>
      <c r="E15" s="56" t="s">
        <v>28</v>
      </c>
      <c r="F15" s="56" t="s">
        <v>28</v>
      </c>
      <c r="G15" s="56" t="s">
        <v>28</v>
      </c>
      <c r="H15" s="56" t="s">
        <v>28</v>
      </c>
      <c r="I15" s="56" t="s">
        <v>28</v>
      </c>
      <c r="J15" s="56" t="s">
        <v>28</v>
      </c>
      <c r="K15" s="57" t="s">
        <v>28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</v>
      </c>
      <c r="Q15" s="24" t="s">
        <v>15</v>
      </c>
      <c r="R15" s="27">
        <f>IF(ISERR($O$105)," ",$O$105)</f>
        <v>1</v>
      </c>
      <c r="S15" s="21">
        <f>(10 - COUNTIF($N96:$N105,"#N/A"))</f>
        <v>1</v>
      </c>
    </row>
    <row r="16" spans="1:19" ht="15.75" thickBot="1" x14ac:dyDescent="0.3">
      <c r="A16" s="11" t="s">
        <v>36</v>
      </c>
      <c r="B16" s="49">
        <v>1.3177498491829299E-2</v>
      </c>
      <c r="C16" s="50">
        <v>1.5458178252768769E-3</v>
      </c>
      <c r="D16" s="50">
        <v>6.4165174227661329E-3</v>
      </c>
      <c r="E16" s="50">
        <v>3.2995498132636766E-3</v>
      </c>
      <c r="F16" s="50">
        <v>1.041831467598725E-2</v>
      </c>
      <c r="G16" s="50">
        <v>5.4578738039398177E-4</v>
      </c>
      <c r="H16" s="50">
        <v>2.7702729867711516E-4</v>
      </c>
      <c r="I16" s="50">
        <v>1.1087272277628703E-2</v>
      </c>
      <c r="J16" s="50">
        <v>1.0943035149979295E-2</v>
      </c>
      <c r="K16" s="51">
        <v>2.3607007296293225E-4</v>
      </c>
      <c r="M16" s="16" t="str">
        <f t="shared" si="0"/>
        <v>ZERO</v>
      </c>
      <c r="N16" s="20" t="b">
        <f t="shared" si="1"/>
        <v>0</v>
      </c>
    </row>
    <row r="17" spans="1:19" ht="15.75" thickBot="1" x14ac:dyDescent="0.3">
      <c r="A17" s="12" t="s">
        <v>28</v>
      </c>
      <c r="B17" s="52" t="s">
        <v>28</v>
      </c>
      <c r="C17" s="53" t="s">
        <v>28</v>
      </c>
      <c r="D17" s="53" t="s">
        <v>28</v>
      </c>
      <c r="E17" s="53" t="s">
        <v>28</v>
      </c>
      <c r="F17" s="53" t="s">
        <v>28</v>
      </c>
      <c r="G17" s="53" t="s">
        <v>28</v>
      </c>
      <c r="H17" s="53" t="s">
        <v>28</v>
      </c>
      <c r="I17" s="53" t="s">
        <v>28</v>
      </c>
      <c r="J17" s="53" t="s">
        <v>28</v>
      </c>
      <c r="K17" s="54" t="s">
        <v>28</v>
      </c>
      <c r="M17" s="18" t="e">
        <f t="shared" si="0"/>
        <v>#N/A</v>
      </c>
      <c r="N17" s="17" t="e">
        <f t="shared" si="1"/>
        <v>#N/A</v>
      </c>
      <c r="Q17" s="46" t="s">
        <v>21</v>
      </c>
      <c r="R17" s="68">
        <f>COUNTIF($N6:$N105,TRUE)/(100 - COUNTIF($N6:$N105,"#N/A"))</f>
        <v>0.3</v>
      </c>
      <c r="S17" s="69"/>
    </row>
    <row r="18" spans="1:19" x14ac:dyDescent="0.25">
      <c r="A18" s="12" t="s">
        <v>28</v>
      </c>
      <c r="B18" s="52" t="s">
        <v>28</v>
      </c>
      <c r="C18" s="53" t="s">
        <v>28</v>
      </c>
      <c r="D18" s="53" t="s">
        <v>28</v>
      </c>
      <c r="E18" s="53" t="s">
        <v>28</v>
      </c>
      <c r="F18" s="53" t="s">
        <v>28</v>
      </c>
      <c r="G18" s="53" t="s">
        <v>28</v>
      </c>
      <c r="H18" s="53" t="s">
        <v>28</v>
      </c>
      <c r="I18" s="53" t="s">
        <v>28</v>
      </c>
      <c r="J18" s="53" t="s">
        <v>28</v>
      </c>
      <c r="K18" s="54" t="s">
        <v>28</v>
      </c>
      <c r="M18" s="18" t="e">
        <f t="shared" si="0"/>
        <v>#N/A</v>
      </c>
      <c r="N18" s="17" t="e">
        <f t="shared" si="1"/>
        <v>#N/A</v>
      </c>
    </row>
    <row r="19" spans="1:19" x14ac:dyDescent="0.25">
      <c r="A19" s="12" t="s">
        <v>28</v>
      </c>
      <c r="B19" s="52" t="s">
        <v>28</v>
      </c>
      <c r="C19" s="53" t="s">
        <v>28</v>
      </c>
      <c r="D19" s="53" t="s">
        <v>28</v>
      </c>
      <c r="E19" s="53" t="s">
        <v>28</v>
      </c>
      <c r="F19" s="53" t="s">
        <v>28</v>
      </c>
      <c r="G19" s="53" t="s">
        <v>28</v>
      </c>
      <c r="H19" s="53" t="s">
        <v>28</v>
      </c>
      <c r="I19" s="53" t="s">
        <v>28</v>
      </c>
      <c r="J19" s="53" t="s">
        <v>28</v>
      </c>
      <c r="K19" s="54" t="s">
        <v>28</v>
      </c>
      <c r="M19" s="18" t="e">
        <f t="shared" si="0"/>
        <v>#N/A</v>
      </c>
      <c r="N19" s="17" t="e">
        <f t="shared" si="1"/>
        <v>#N/A</v>
      </c>
    </row>
    <row r="20" spans="1:19" x14ac:dyDescent="0.25">
      <c r="A20" s="12" t="s">
        <v>28</v>
      </c>
      <c r="B20" s="52" t="s">
        <v>28</v>
      </c>
      <c r="C20" s="53" t="s">
        <v>28</v>
      </c>
      <c r="D20" s="53" t="s">
        <v>28</v>
      </c>
      <c r="E20" s="53" t="s">
        <v>28</v>
      </c>
      <c r="F20" s="53" t="s">
        <v>28</v>
      </c>
      <c r="G20" s="53" t="s">
        <v>28</v>
      </c>
      <c r="H20" s="53" t="s">
        <v>28</v>
      </c>
      <c r="I20" s="53" t="s">
        <v>28</v>
      </c>
      <c r="J20" s="53" t="s">
        <v>28</v>
      </c>
      <c r="K20" s="54" t="s">
        <v>28</v>
      </c>
      <c r="M20" s="18" t="e">
        <f t="shared" si="0"/>
        <v>#N/A</v>
      </c>
      <c r="N20" s="17" t="e">
        <f t="shared" si="1"/>
        <v>#N/A</v>
      </c>
    </row>
    <row r="21" spans="1:19" x14ac:dyDescent="0.25">
      <c r="A21" s="12" t="s">
        <v>28</v>
      </c>
      <c r="B21" s="52" t="s">
        <v>28</v>
      </c>
      <c r="C21" s="53" t="s">
        <v>28</v>
      </c>
      <c r="D21" s="53" t="s">
        <v>28</v>
      </c>
      <c r="E21" s="53" t="s">
        <v>28</v>
      </c>
      <c r="F21" s="53" t="s">
        <v>28</v>
      </c>
      <c r="G21" s="53" t="s">
        <v>28</v>
      </c>
      <c r="H21" s="53" t="s">
        <v>28</v>
      </c>
      <c r="I21" s="53" t="s">
        <v>28</v>
      </c>
      <c r="J21" s="53" t="s">
        <v>28</v>
      </c>
      <c r="K21" s="54" t="s">
        <v>28</v>
      </c>
      <c r="M21" s="18" t="e">
        <f t="shared" si="0"/>
        <v>#N/A</v>
      </c>
      <c r="N21" s="17" t="e">
        <f t="shared" si="1"/>
        <v>#N/A</v>
      </c>
    </row>
    <row r="22" spans="1:19" x14ac:dyDescent="0.25">
      <c r="A22" s="12" t="s">
        <v>28</v>
      </c>
      <c r="B22" s="52" t="s">
        <v>28</v>
      </c>
      <c r="C22" s="53" t="s">
        <v>28</v>
      </c>
      <c r="D22" s="53" t="s">
        <v>28</v>
      </c>
      <c r="E22" s="53" t="s">
        <v>28</v>
      </c>
      <c r="F22" s="53" t="s">
        <v>28</v>
      </c>
      <c r="G22" s="53" t="s">
        <v>28</v>
      </c>
      <c r="H22" s="53" t="s">
        <v>28</v>
      </c>
      <c r="I22" s="53" t="s">
        <v>28</v>
      </c>
      <c r="J22" s="53" t="s">
        <v>28</v>
      </c>
      <c r="K22" s="54" t="s">
        <v>28</v>
      </c>
      <c r="M22" s="18" t="e">
        <f t="shared" si="0"/>
        <v>#N/A</v>
      </c>
      <c r="N22" s="17" t="e">
        <f t="shared" si="1"/>
        <v>#N/A</v>
      </c>
    </row>
    <row r="23" spans="1:19" x14ac:dyDescent="0.25">
      <c r="A23" s="12" t="s">
        <v>28</v>
      </c>
      <c r="B23" s="52" t="s">
        <v>28</v>
      </c>
      <c r="C23" s="53" t="s">
        <v>28</v>
      </c>
      <c r="D23" s="53" t="s">
        <v>28</v>
      </c>
      <c r="E23" s="53" t="s">
        <v>28</v>
      </c>
      <c r="F23" s="53" t="s">
        <v>28</v>
      </c>
      <c r="G23" s="53" t="s">
        <v>28</v>
      </c>
      <c r="H23" s="53" t="s">
        <v>28</v>
      </c>
      <c r="I23" s="53" t="s">
        <v>28</v>
      </c>
      <c r="J23" s="53" t="s">
        <v>28</v>
      </c>
      <c r="K23" s="54" t="s">
        <v>28</v>
      </c>
      <c r="M23" s="18" t="e">
        <f t="shared" si="0"/>
        <v>#N/A</v>
      </c>
      <c r="N23" s="17" t="e">
        <f t="shared" si="1"/>
        <v>#N/A</v>
      </c>
    </row>
    <row r="24" spans="1:19" ht="15.75" thickBot="1" x14ac:dyDescent="0.3">
      <c r="A24" s="12" t="s">
        <v>28</v>
      </c>
      <c r="B24" s="52" t="s">
        <v>28</v>
      </c>
      <c r="C24" s="53" t="s">
        <v>28</v>
      </c>
      <c r="D24" s="53" t="s">
        <v>28</v>
      </c>
      <c r="E24" s="53" t="s">
        <v>28</v>
      </c>
      <c r="F24" s="53" t="s">
        <v>28</v>
      </c>
      <c r="G24" s="53" t="s">
        <v>28</v>
      </c>
      <c r="H24" s="58" t="s">
        <v>28</v>
      </c>
      <c r="I24" s="53" t="s">
        <v>28</v>
      </c>
      <c r="J24" s="53" t="s">
        <v>28</v>
      </c>
      <c r="K24" s="54" t="s">
        <v>28</v>
      </c>
      <c r="M24" s="18" t="e">
        <f t="shared" si="0"/>
        <v>#N/A</v>
      </c>
      <c r="N24" s="17" t="e">
        <f t="shared" si="1"/>
        <v>#N/A</v>
      </c>
    </row>
    <row r="25" spans="1:19" ht="15.75" thickBot="1" x14ac:dyDescent="0.3">
      <c r="A25" s="13" t="s">
        <v>28</v>
      </c>
      <c r="B25" s="55" t="s">
        <v>28</v>
      </c>
      <c r="C25" s="56" t="s">
        <v>28</v>
      </c>
      <c r="D25" s="56" t="s">
        <v>28</v>
      </c>
      <c r="E25" s="56" t="s">
        <v>28</v>
      </c>
      <c r="F25" s="56" t="s">
        <v>28</v>
      </c>
      <c r="G25" s="56" t="s">
        <v>28</v>
      </c>
      <c r="H25" s="56" t="s">
        <v>28</v>
      </c>
      <c r="I25" s="56" t="s">
        <v>28</v>
      </c>
      <c r="J25" s="56" t="s">
        <v>28</v>
      </c>
      <c r="K25" s="57" t="s">
        <v>28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</v>
      </c>
    </row>
    <row r="26" spans="1:19" x14ac:dyDescent="0.25">
      <c r="A26" s="11" t="s">
        <v>37</v>
      </c>
      <c r="B26" s="49">
        <v>1.3142103132769752E-2</v>
      </c>
      <c r="C26" s="50">
        <v>4.3044430501186573E-3</v>
      </c>
      <c r="D26" s="50">
        <v>3.9518581265320287E-3</v>
      </c>
      <c r="E26" s="50">
        <v>3.0496592803452979E-3</v>
      </c>
      <c r="F26" s="50">
        <v>1.0669925096149028E-2</v>
      </c>
      <c r="G26" s="50">
        <v>4.822037570104418E-4</v>
      </c>
      <c r="H26" s="50">
        <v>4.3017680846828277E-4</v>
      </c>
      <c r="I26" s="50">
        <v>1.2829493470380296E-2</v>
      </c>
      <c r="J26" s="50">
        <v>1.0059288636811225E-2</v>
      </c>
      <c r="K26" s="51">
        <v>1.1089694384336839E-3</v>
      </c>
      <c r="M26" s="16" t="str">
        <f t="shared" si="0"/>
        <v>SEVEN</v>
      </c>
      <c r="N26" s="20" t="b">
        <f t="shared" si="1"/>
        <v>0</v>
      </c>
    </row>
    <row r="27" spans="1:19" x14ac:dyDescent="0.25">
      <c r="A27" s="12" t="s">
        <v>28</v>
      </c>
      <c r="B27" s="52" t="s">
        <v>28</v>
      </c>
      <c r="C27" s="53" t="s">
        <v>28</v>
      </c>
      <c r="D27" s="53" t="s">
        <v>28</v>
      </c>
      <c r="E27" s="53" t="s">
        <v>28</v>
      </c>
      <c r="F27" s="53" t="s">
        <v>28</v>
      </c>
      <c r="G27" s="53" t="s">
        <v>28</v>
      </c>
      <c r="H27" s="53" t="s">
        <v>28</v>
      </c>
      <c r="I27" s="53" t="s">
        <v>28</v>
      </c>
      <c r="J27" s="53" t="s">
        <v>28</v>
      </c>
      <c r="K27" s="54" t="s">
        <v>28</v>
      </c>
      <c r="M27" s="18" t="e">
        <f t="shared" si="0"/>
        <v>#N/A</v>
      </c>
      <c r="N27" s="17" t="e">
        <f t="shared" si="1"/>
        <v>#N/A</v>
      </c>
    </row>
    <row r="28" spans="1:19" x14ac:dyDescent="0.25">
      <c r="A28" s="12" t="s">
        <v>28</v>
      </c>
      <c r="B28" s="52" t="s">
        <v>28</v>
      </c>
      <c r="C28" s="53" t="s">
        <v>28</v>
      </c>
      <c r="D28" s="53" t="s">
        <v>28</v>
      </c>
      <c r="E28" s="53" t="s">
        <v>28</v>
      </c>
      <c r="F28" s="53" t="s">
        <v>28</v>
      </c>
      <c r="G28" s="53" t="s">
        <v>28</v>
      </c>
      <c r="H28" s="53" t="s">
        <v>28</v>
      </c>
      <c r="I28" s="53" t="s">
        <v>28</v>
      </c>
      <c r="J28" s="53" t="s">
        <v>28</v>
      </c>
      <c r="K28" s="54" t="s">
        <v>28</v>
      </c>
      <c r="M28" s="18" t="e">
        <f t="shared" si="0"/>
        <v>#N/A</v>
      </c>
      <c r="N28" s="17" t="e">
        <f t="shared" si="1"/>
        <v>#N/A</v>
      </c>
    </row>
    <row r="29" spans="1:19" x14ac:dyDescent="0.25">
      <c r="A29" s="12" t="s">
        <v>28</v>
      </c>
      <c r="B29" s="52" t="s">
        <v>28</v>
      </c>
      <c r="C29" s="53" t="s">
        <v>28</v>
      </c>
      <c r="D29" s="53" t="s">
        <v>28</v>
      </c>
      <c r="E29" s="53" t="s">
        <v>28</v>
      </c>
      <c r="F29" s="53" t="s">
        <v>28</v>
      </c>
      <c r="G29" s="53" t="s">
        <v>28</v>
      </c>
      <c r="H29" s="53" t="s">
        <v>28</v>
      </c>
      <c r="I29" s="53" t="s">
        <v>28</v>
      </c>
      <c r="J29" s="53" t="s">
        <v>28</v>
      </c>
      <c r="K29" s="54" t="s">
        <v>28</v>
      </c>
      <c r="M29" s="18" t="e">
        <f t="shared" si="0"/>
        <v>#N/A</v>
      </c>
      <c r="N29" s="17" t="e">
        <f t="shared" si="1"/>
        <v>#N/A</v>
      </c>
    </row>
    <row r="30" spans="1:19" x14ac:dyDescent="0.25">
      <c r="A30" s="12" t="s">
        <v>28</v>
      </c>
      <c r="B30" s="52" t="s">
        <v>28</v>
      </c>
      <c r="C30" s="53" t="s">
        <v>28</v>
      </c>
      <c r="D30" s="53" t="s">
        <v>28</v>
      </c>
      <c r="E30" s="53" t="s">
        <v>28</v>
      </c>
      <c r="F30" s="53" t="s">
        <v>28</v>
      </c>
      <c r="G30" s="53" t="s">
        <v>28</v>
      </c>
      <c r="H30" s="53" t="s">
        <v>28</v>
      </c>
      <c r="I30" s="53" t="s">
        <v>28</v>
      </c>
      <c r="J30" s="53" t="s">
        <v>28</v>
      </c>
      <c r="K30" s="54" t="s">
        <v>28</v>
      </c>
      <c r="M30" s="18" t="e">
        <f t="shared" si="0"/>
        <v>#N/A</v>
      </c>
      <c r="N30" s="17" t="e">
        <f t="shared" si="1"/>
        <v>#N/A</v>
      </c>
    </row>
    <row r="31" spans="1:19" x14ac:dyDescent="0.25">
      <c r="A31" s="12" t="s">
        <v>28</v>
      </c>
      <c r="B31" s="52" t="s">
        <v>28</v>
      </c>
      <c r="C31" s="53" t="s">
        <v>28</v>
      </c>
      <c r="D31" s="53" t="s">
        <v>28</v>
      </c>
      <c r="E31" s="53" t="s">
        <v>28</v>
      </c>
      <c r="F31" s="53" t="s">
        <v>28</v>
      </c>
      <c r="G31" s="53" t="s">
        <v>28</v>
      </c>
      <c r="H31" s="53" t="s">
        <v>28</v>
      </c>
      <c r="I31" s="53" t="s">
        <v>28</v>
      </c>
      <c r="J31" s="53" t="s">
        <v>28</v>
      </c>
      <c r="K31" s="54" t="s">
        <v>28</v>
      </c>
      <c r="M31" s="18" t="e">
        <f t="shared" si="0"/>
        <v>#N/A</v>
      </c>
      <c r="N31" s="17" t="e">
        <f t="shared" si="1"/>
        <v>#N/A</v>
      </c>
    </row>
    <row r="32" spans="1:19" x14ac:dyDescent="0.25">
      <c r="A32" s="12" t="s">
        <v>28</v>
      </c>
      <c r="B32" s="52" t="s">
        <v>28</v>
      </c>
      <c r="C32" s="53" t="s">
        <v>28</v>
      </c>
      <c r="D32" s="53" t="s">
        <v>28</v>
      </c>
      <c r="E32" s="53" t="s">
        <v>28</v>
      </c>
      <c r="F32" s="53" t="s">
        <v>28</v>
      </c>
      <c r="G32" s="53" t="s">
        <v>28</v>
      </c>
      <c r="H32" s="53" t="s">
        <v>28</v>
      </c>
      <c r="I32" s="53" t="s">
        <v>28</v>
      </c>
      <c r="J32" s="53" t="s">
        <v>28</v>
      </c>
      <c r="K32" s="54" t="s">
        <v>28</v>
      </c>
      <c r="M32" s="18" t="e">
        <f t="shared" si="0"/>
        <v>#N/A</v>
      </c>
      <c r="N32" s="17" t="e">
        <f t="shared" si="1"/>
        <v>#N/A</v>
      </c>
    </row>
    <row r="33" spans="1:15" x14ac:dyDescent="0.25">
      <c r="A33" s="12" t="s">
        <v>28</v>
      </c>
      <c r="B33" s="52" t="s">
        <v>28</v>
      </c>
      <c r="C33" s="53" t="s">
        <v>28</v>
      </c>
      <c r="D33" s="53" t="s">
        <v>28</v>
      </c>
      <c r="E33" s="53" t="s">
        <v>28</v>
      </c>
      <c r="F33" s="53" t="s">
        <v>28</v>
      </c>
      <c r="G33" s="53" t="s">
        <v>28</v>
      </c>
      <c r="H33" s="53" t="s">
        <v>28</v>
      </c>
      <c r="I33" s="53" t="s">
        <v>28</v>
      </c>
      <c r="J33" s="53" t="s">
        <v>28</v>
      </c>
      <c r="K33" s="54" t="s">
        <v>28</v>
      </c>
      <c r="M33" s="18" t="e">
        <f t="shared" si="0"/>
        <v>#N/A</v>
      </c>
      <c r="N33" s="17" t="e">
        <f t="shared" si="1"/>
        <v>#N/A</v>
      </c>
    </row>
    <row r="34" spans="1:15" ht="15.75" thickBot="1" x14ac:dyDescent="0.3">
      <c r="A34" s="12" t="s">
        <v>28</v>
      </c>
      <c r="B34" s="52" t="s">
        <v>28</v>
      </c>
      <c r="C34" s="53" t="s">
        <v>28</v>
      </c>
      <c r="D34" s="53" t="s">
        <v>28</v>
      </c>
      <c r="E34" s="53" t="s">
        <v>28</v>
      </c>
      <c r="F34" s="53" t="s">
        <v>28</v>
      </c>
      <c r="G34" s="53" t="s">
        <v>28</v>
      </c>
      <c r="H34" s="53" t="s">
        <v>28</v>
      </c>
      <c r="I34" s="53" t="s">
        <v>28</v>
      </c>
      <c r="J34" s="53" t="s">
        <v>28</v>
      </c>
      <c r="K34" s="54" t="s">
        <v>28</v>
      </c>
      <c r="M34" s="18" t="e">
        <f t="shared" si="0"/>
        <v>#N/A</v>
      </c>
      <c r="N34" s="17" t="e">
        <f t="shared" si="1"/>
        <v>#N/A</v>
      </c>
    </row>
    <row r="35" spans="1:15" ht="15.75" thickBot="1" x14ac:dyDescent="0.3">
      <c r="A35" s="13" t="s">
        <v>28</v>
      </c>
      <c r="B35" s="55" t="s">
        <v>28</v>
      </c>
      <c r="C35" s="56" t="s">
        <v>28</v>
      </c>
      <c r="D35" s="56" t="s">
        <v>28</v>
      </c>
      <c r="E35" s="56" t="s">
        <v>28</v>
      </c>
      <c r="F35" s="56" t="s">
        <v>28</v>
      </c>
      <c r="G35" s="56" t="s">
        <v>28</v>
      </c>
      <c r="H35" s="56" t="s">
        <v>28</v>
      </c>
      <c r="I35" s="56" t="s">
        <v>28</v>
      </c>
      <c r="J35" s="56" t="s">
        <v>28</v>
      </c>
      <c r="K35" s="57" t="s">
        <v>28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</row>
    <row r="36" spans="1:15" x14ac:dyDescent="0.25">
      <c r="A36" s="11" t="s">
        <v>38</v>
      </c>
      <c r="B36" s="49">
        <v>7.204186708469824E-3</v>
      </c>
      <c r="C36" s="50">
        <v>6.2693299819390584E-3</v>
      </c>
      <c r="D36" s="50">
        <v>1.5212631386766099E-2</v>
      </c>
      <c r="E36" s="50">
        <v>2.6067354967744456E-3</v>
      </c>
      <c r="F36" s="50">
        <v>8.673107264426232E-3</v>
      </c>
      <c r="G36" s="50">
        <v>7.5359516886967879E-3</v>
      </c>
      <c r="H36" s="50">
        <v>4.2875096131252287E-3</v>
      </c>
      <c r="I36" s="50">
        <v>1.7480676633971858E-2</v>
      </c>
      <c r="J36" s="50">
        <v>1.3077132346004324E-2</v>
      </c>
      <c r="K36" s="51">
        <v>7.4751963318544544E-3</v>
      </c>
      <c r="M36" s="16" t="str">
        <f t="shared" si="0"/>
        <v>FOUR</v>
      </c>
      <c r="N36" s="20" t="b">
        <f t="shared" si="1"/>
        <v>1</v>
      </c>
    </row>
    <row r="37" spans="1:15" x14ac:dyDescent="0.25">
      <c r="A37" s="12" t="s">
        <v>28</v>
      </c>
      <c r="B37" s="52" t="s">
        <v>28</v>
      </c>
      <c r="C37" s="53" t="s">
        <v>28</v>
      </c>
      <c r="D37" s="53" t="s">
        <v>28</v>
      </c>
      <c r="E37" s="53" t="s">
        <v>28</v>
      </c>
      <c r="F37" s="53" t="s">
        <v>28</v>
      </c>
      <c r="G37" s="53" t="s">
        <v>28</v>
      </c>
      <c r="H37" s="53" t="s">
        <v>28</v>
      </c>
      <c r="I37" s="53" t="s">
        <v>28</v>
      </c>
      <c r="J37" s="53" t="s">
        <v>28</v>
      </c>
      <c r="K37" s="54" t="s">
        <v>28</v>
      </c>
      <c r="M37" s="18" t="e">
        <f t="shared" si="0"/>
        <v>#N/A</v>
      </c>
      <c r="N37" s="17" t="e">
        <f t="shared" si="1"/>
        <v>#N/A</v>
      </c>
    </row>
    <row r="38" spans="1:15" x14ac:dyDescent="0.25">
      <c r="A38" s="12" t="s">
        <v>28</v>
      </c>
      <c r="B38" s="52" t="s">
        <v>28</v>
      </c>
      <c r="C38" s="53" t="s">
        <v>28</v>
      </c>
      <c r="D38" s="53" t="s">
        <v>28</v>
      </c>
      <c r="E38" s="53" t="s">
        <v>28</v>
      </c>
      <c r="F38" s="53" t="s">
        <v>28</v>
      </c>
      <c r="G38" s="53" t="s">
        <v>28</v>
      </c>
      <c r="H38" s="53" t="s">
        <v>28</v>
      </c>
      <c r="I38" s="53" t="s">
        <v>28</v>
      </c>
      <c r="J38" s="53" t="s">
        <v>28</v>
      </c>
      <c r="K38" s="54" t="s">
        <v>28</v>
      </c>
      <c r="M38" s="18" t="e">
        <f t="shared" si="0"/>
        <v>#N/A</v>
      </c>
      <c r="N38" s="17" t="e">
        <f t="shared" si="1"/>
        <v>#N/A</v>
      </c>
    </row>
    <row r="39" spans="1:15" x14ac:dyDescent="0.25">
      <c r="A39" s="12" t="s">
        <v>28</v>
      </c>
      <c r="B39" s="52" t="s">
        <v>28</v>
      </c>
      <c r="C39" s="53" t="s">
        <v>28</v>
      </c>
      <c r="D39" s="53" t="s">
        <v>28</v>
      </c>
      <c r="E39" s="53" t="s">
        <v>28</v>
      </c>
      <c r="F39" s="53" t="s">
        <v>28</v>
      </c>
      <c r="G39" s="53" t="s">
        <v>28</v>
      </c>
      <c r="H39" s="53" t="s">
        <v>28</v>
      </c>
      <c r="I39" s="53" t="s">
        <v>28</v>
      </c>
      <c r="J39" s="53" t="s">
        <v>28</v>
      </c>
      <c r="K39" s="54" t="s">
        <v>28</v>
      </c>
      <c r="M39" s="18" t="e">
        <f t="shared" si="0"/>
        <v>#N/A</v>
      </c>
      <c r="N39" s="17" t="e">
        <f t="shared" si="1"/>
        <v>#N/A</v>
      </c>
    </row>
    <row r="40" spans="1:15" x14ac:dyDescent="0.25">
      <c r="A40" s="12" t="s">
        <v>28</v>
      </c>
      <c r="B40" s="52" t="s">
        <v>28</v>
      </c>
      <c r="C40" s="53" t="s">
        <v>28</v>
      </c>
      <c r="D40" s="53" t="s">
        <v>28</v>
      </c>
      <c r="E40" s="53" t="s">
        <v>28</v>
      </c>
      <c r="F40" s="53" t="s">
        <v>28</v>
      </c>
      <c r="G40" s="53" t="s">
        <v>28</v>
      </c>
      <c r="H40" s="53" t="s">
        <v>28</v>
      </c>
      <c r="I40" s="53" t="s">
        <v>28</v>
      </c>
      <c r="J40" s="53" t="s">
        <v>28</v>
      </c>
      <c r="K40" s="54" t="s">
        <v>28</v>
      </c>
      <c r="M40" s="18" t="e">
        <f t="shared" si="0"/>
        <v>#N/A</v>
      </c>
      <c r="N40" s="17" t="e">
        <f t="shared" si="1"/>
        <v>#N/A</v>
      </c>
    </row>
    <row r="41" spans="1:15" x14ac:dyDescent="0.25">
      <c r="A41" s="12" t="s">
        <v>28</v>
      </c>
      <c r="B41" s="52" t="s">
        <v>28</v>
      </c>
      <c r="C41" s="53" t="s">
        <v>28</v>
      </c>
      <c r="D41" s="53" t="s">
        <v>28</v>
      </c>
      <c r="E41" s="53" t="s">
        <v>28</v>
      </c>
      <c r="F41" s="53" t="s">
        <v>28</v>
      </c>
      <c r="G41" s="53" t="s">
        <v>28</v>
      </c>
      <c r="H41" s="53" t="s">
        <v>28</v>
      </c>
      <c r="I41" s="53" t="s">
        <v>28</v>
      </c>
      <c r="J41" s="53" t="s">
        <v>28</v>
      </c>
      <c r="K41" s="54" t="s">
        <v>28</v>
      </c>
      <c r="M41" s="18" t="e">
        <f t="shared" si="0"/>
        <v>#N/A</v>
      </c>
      <c r="N41" s="17" t="e">
        <f t="shared" si="1"/>
        <v>#N/A</v>
      </c>
    </row>
    <row r="42" spans="1:15" x14ac:dyDescent="0.25">
      <c r="A42" s="12" t="s">
        <v>28</v>
      </c>
      <c r="B42" s="52" t="s">
        <v>28</v>
      </c>
      <c r="C42" s="53" t="s">
        <v>28</v>
      </c>
      <c r="D42" s="53" t="s">
        <v>28</v>
      </c>
      <c r="E42" s="53" t="s">
        <v>28</v>
      </c>
      <c r="F42" s="53" t="s">
        <v>28</v>
      </c>
      <c r="G42" s="53" t="s">
        <v>28</v>
      </c>
      <c r="H42" s="53" t="s">
        <v>28</v>
      </c>
      <c r="I42" s="53" t="s">
        <v>28</v>
      </c>
      <c r="J42" s="53" t="s">
        <v>28</v>
      </c>
      <c r="K42" s="54" t="s">
        <v>28</v>
      </c>
      <c r="M42" s="18" t="e">
        <f t="shared" si="0"/>
        <v>#N/A</v>
      </c>
      <c r="N42" s="17" t="e">
        <f t="shared" si="1"/>
        <v>#N/A</v>
      </c>
    </row>
    <row r="43" spans="1:15" x14ac:dyDescent="0.25">
      <c r="A43" s="12" t="s">
        <v>28</v>
      </c>
      <c r="B43" s="52" t="s">
        <v>28</v>
      </c>
      <c r="C43" s="53" t="s">
        <v>28</v>
      </c>
      <c r="D43" s="53" t="s">
        <v>28</v>
      </c>
      <c r="E43" s="53" t="s">
        <v>28</v>
      </c>
      <c r="F43" s="53" t="s">
        <v>28</v>
      </c>
      <c r="G43" s="53" t="s">
        <v>28</v>
      </c>
      <c r="H43" s="53" t="s">
        <v>28</v>
      </c>
      <c r="I43" s="53" t="s">
        <v>28</v>
      </c>
      <c r="J43" s="53" t="s">
        <v>28</v>
      </c>
      <c r="K43" s="54" t="s">
        <v>28</v>
      </c>
      <c r="M43" s="18" t="e">
        <f t="shared" si="0"/>
        <v>#N/A</v>
      </c>
      <c r="N43" s="17" t="e">
        <f t="shared" si="1"/>
        <v>#N/A</v>
      </c>
    </row>
    <row r="44" spans="1:15" ht="15.75" thickBot="1" x14ac:dyDescent="0.3">
      <c r="A44" s="12" t="s">
        <v>28</v>
      </c>
      <c r="B44" s="52" t="s">
        <v>28</v>
      </c>
      <c r="C44" s="53" t="s">
        <v>28</v>
      </c>
      <c r="D44" s="53" t="s">
        <v>28</v>
      </c>
      <c r="E44" s="53" t="s">
        <v>28</v>
      </c>
      <c r="F44" s="53" t="s">
        <v>28</v>
      </c>
      <c r="G44" s="53" t="s">
        <v>28</v>
      </c>
      <c r="H44" s="53" t="s">
        <v>28</v>
      </c>
      <c r="I44" s="53" t="s">
        <v>28</v>
      </c>
      <c r="J44" s="53" t="s">
        <v>28</v>
      </c>
      <c r="K44" s="54" t="s">
        <v>28</v>
      </c>
      <c r="M44" s="18" t="e">
        <f t="shared" si="0"/>
        <v>#N/A</v>
      </c>
      <c r="N44" s="17" t="e">
        <f t="shared" si="1"/>
        <v>#N/A</v>
      </c>
    </row>
    <row r="45" spans="1:15" ht="15.75" thickBot="1" x14ac:dyDescent="0.3">
      <c r="A45" s="13" t="s">
        <v>28</v>
      </c>
      <c r="B45" s="55" t="s">
        <v>28</v>
      </c>
      <c r="C45" s="56" t="s">
        <v>28</v>
      </c>
      <c r="D45" s="56" t="s">
        <v>28</v>
      </c>
      <c r="E45" s="56" t="s">
        <v>28</v>
      </c>
      <c r="F45" s="56" t="s">
        <v>28</v>
      </c>
      <c r="G45" s="56" t="s">
        <v>28</v>
      </c>
      <c r="H45" s="56" t="s">
        <v>28</v>
      </c>
      <c r="I45" s="56" t="s">
        <v>28</v>
      </c>
      <c r="J45" s="56" t="s">
        <v>28</v>
      </c>
      <c r="K45" s="57" t="s">
        <v>28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1</v>
      </c>
    </row>
    <row r="46" spans="1:15" x14ac:dyDescent="0.25">
      <c r="A46" s="11" t="s">
        <v>39</v>
      </c>
      <c r="B46" s="49">
        <v>1.1171882613486041E-3</v>
      </c>
      <c r="C46" s="50">
        <v>1.2575746143191928E-2</v>
      </c>
      <c r="D46" s="50">
        <v>1.5670576996038028E-2</v>
      </c>
      <c r="E46" s="50">
        <v>7.5251899728221707E-4</v>
      </c>
      <c r="F46" s="50">
        <v>3.2129955598667777E-3</v>
      </c>
      <c r="G46" s="50">
        <v>5.8168266168361167E-3</v>
      </c>
      <c r="H46" s="50">
        <v>7.6377213020492564E-4</v>
      </c>
      <c r="I46" s="50">
        <v>2.0154340407729836E-2</v>
      </c>
      <c r="J46" s="50">
        <v>3.9151701205343854E-3</v>
      </c>
      <c r="K46" s="51">
        <v>8.6332018237826793E-3</v>
      </c>
      <c r="M46" s="16" t="str">
        <f t="shared" si="0"/>
        <v>FOUR</v>
      </c>
      <c r="N46" s="20" t="b">
        <f t="shared" si="1"/>
        <v>0</v>
      </c>
    </row>
    <row r="47" spans="1:15" x14ac:dyDescent="0.25">
      <c r="A47" s="12" t="s">
        <v>28</v>
      </c>
      <c r="B47" s="52" t="s">
        <v>28</v>
      </c>
      <c r="C47" s="53" t="s">
        <v>28</v>
      </c>
      <c r="D47" s="53" t="s">
        <v>28</v>
      </c>
      <c r="E47" s="53" t="s">
        <v>28</v>
      </c>
      <c r="F47" s="53" t="s">
        <v>28</v>
      </c>
      <c r="G47" s="53" t="s">
        <v>28</v>
      </c>
      <c r="H47" s="53" t="s">
        <v>28</v>
      </c>
      <c r="I47" s="53" t="s">
        <v>28</v>
      </c>
      <c r="J47" s="53" t="s">
        <v>28</v>
      </c>
      <c r="K47" s="54" t="s">
        <v>28</v>
      </c>
      <c r="M47" s="18" t="e">
        <f t="shared" si="0"/>
        <v>#N/A</v>
      </c>
      <c r="N47" s="17" t="e">
        <f t="shared" si="1"/>
        <v>#N/A</v>
      </c>
    </row>
    <row r="48" spans="1:15" x14ac:dyDescent="0.25">
      <c r="A48" s="12" t="s">
        <v>28</v>
      </c>
      <c r="B48" s="52" t="s">
        <v>28</v>
      </c>
      <c r="C48" s="53" t="s">
        <v>28</v>
      </c>
      <c r="D48" s="53" t="s">
        <v>28</v>
      </c>
      <c r="E48" s="53" t="s">
        <v>28</v>
      </c>
      <c r="F48" s="53" t="s">
        <v>28</v>
      </c>
      <c r="G48" s="53" t="s">
        <v>28</v>
      </c>
      <c r="H48" s="53" t="s">
        <v>28</v>
      </c>
      <c r="I48" s="53" t="s">
        <v>28</v>
      </c>
      <c r="J48" s="53" t="s">
        <v>28</v>
      </c>
      <c r="K48" s="54" t="s">
        <v>28</v>
      </c>
      <c r="M48" s="18" t="e">
        <f t="shared" si="0"/>
        <v>#N/A</v>
      </c>
      <c r="N48" s="17" t="e">
        <f t="shared" si="1"/>
        <v>#N/A</v>
      </c>
    </row>
    <row r="49" spans="1:15" x14ac:dyDescent="0.25">
      <c r="A49" s="12" t="s">
        <v>28</v>
      </c>
      <c r="B49" s="52" t="s">
        <v>28</v>
      </c>
      <c r="C49" s="53" t="s">
        <v>28</v>
      </c>
      <c r="D49" s="53" t="s">
        <v>28</v>
      </c>
      <c r="E49" s="53" t="s">
        <v>28</v>
      </c>
      <c r="F49" s="53" t="s">
        <v>28</v>
      </c>
      <c r="G49" s="53" t="s">
        <v>28</v>
      </c>
      <c r="H49" s="53" t="s">
        <v>28</v>
      </c>
      <c r="I49" s="53" t="s">
        <v>28</v>
      </c>
      <c r="J49" s="53" t="s">
        <v>28</v>
      </c>
      <c r="K49" s="54" t="s">
        <v>28</v>
      </c>
      <c r="M49" s="18" t="e">
        <f t="shared" si="0"/>
        <v>#N/A</v>
      </c>
      <c r="N49" s="17" t="e">
        <f t="shared" si="1"/>
        <v>#N/A</v>
      </c>
    </row>
    <row r="50" spans="1:15" x14ac:dyDescent="0.25">
      <c r="A50" s="12" t="s">
        <v>28</v>
      </c>
      <c r="B50" s="52" t="s">
        <v>28</v>
      </c>
      <c r="C50" s="53" t="s">
        <v>28</v>
      </c>
      <c r="D50" s="53" t="s">
        <v>28</v>
      </c>
      <c r="E50" s="53" t="s">
        <v>28</v>
      </c>
      <c r="F50" s="53" t="s">
        <v>28</v>
      </c>
      <c r="G50" s="53" t="s">
        <v>28</v>
      </c>
      <c r="H50" s="53" t="s">
        <v>28</v>
      </c>
      <c r="I50" s="53" t="s">
        <v>28</v>
      </c>
      <c r="J50" s="53" t="s">
        <v>28</v>
      </c>
      <c r="K50" s="54" t="s">
        <v>28</v>
      </c>
      <c r="M50" s="18" t="e">
        <f t="shared" si="0"/>
        <v>#N/A</v>
      </c>
      <c r="N50" s="17" t="e">
        <f t="shared" si="1"/>
        <v>#N/A</v>
      </c>
    </row>
    <row r="51" spans="1:15" x14ac:dyDescent="0.25">
      <c r="A51" s="12" t="s">
        <v>28</v>
      </c>
      <c r="B51" s="52" t="s">
        <v>28</v>
      </c>
      <c r="C51" s="53" t="s">
        <v>28</v>
      </c>
      <c r="D51" s="53" t="s">
        <v>28</v>
      </c>
      <c r="E51" s="53" t="s">
        <v>28</v>
      </c>
      <c r="F51" s="53" t="s">
        <v>28</v>
      </c>
      <c r="G51" s="53" t="s">
        <v>28</v>
      </c>
      <c r="H51" s="53" t="s">
        <v>28</v>
      </c>
      <c r="I51" s="53" t="s">
        <v>28</v>
      </c>
      <c r="J51" s="53" t="s">
        <v>28</v>
      </c>
      <c r="K51" s="54" t="s">
        <v>28</v>
      </c>
      <c r="M51" s="18" t="e">
        <f t="shared" si="0"/>
        <v>#N/A</v>
      </c>
      <c r="N51" s="17" t="e">
        <f t="shared" si="1"/>
        <v>#N/A</v>
      </c>
    </row>
    <row r="52" spans="1:15" x14ac:dyDescent="0.25">
      <c r="A52" s="12" t="s">
        <v>28</v>
      </c>
      <c r="B52" s="52" t="s">
        <v>28</v>
      </c>
      <c r="C52" s="53" t="s">
        <v>28</v>
      </c>
      <c r="D52" s="53" t="s">
        <v>28</v>
      </c>
      <c r="E52" s="53" t="s">
        <v>28</v>
      </c>
      <c r="F52" s="53" t="s">
        <v>28</v>
      </c>
      <c r="G52" s="53" t="s">
        <v>28</v>
      </c>
      <c r="H52" s="53" t="s">
        <v>28</v>
      </c>
      <c r="I52" s="53" t="s">
        <v>28</v>
      </c>
      <c r="J52" s="53" t="s">
        <v>28</v>
      </c>
      <c r="K52" s="54" t="s">
        <v>28</v>
      </c>
      <c r="M52" s="18" t="e">
        <f t="shared" si="0"/>
        <v>#N/A</v>
      </c>
      <c r="N52" s="17" t="e">
        <f t="shared" si="1"/>
        <v>#N/A</v>
      </c>
    </row>
    <row r="53" spans="1:15" x14ac:dyDescent="0.25">
      <c r="A53" s="12" t="s">
        <v>28</v>
      </c>
      <c r="B53" s="52" t="s">
        <v>28</v>
      </c>
      <c r="C53" s="53" t="s">
        <v>28</v>
      </c>
      <c r="D53" s="53" t="s">
        <v>28</v>
      </c>
      <c r="E53" s="53" t="s">
        <v>28</v>
      </c>
      <c r="F53" s="53" t="s">
        <v>28</v>
      </c>
      <c r="G53" s="53" t="s">
        <v>28</v>
      </c>
      <c r="H53" s="53" t="s">
        <v>28</v>
      </c>
      <c r="I53" s="53" t="s">
        <v>28</v>
      </c>
      <c r="J53" s="53" t="s">
        <v>28</v>
      </c>
      <c r="K53" s="54" t="s">
        <v>28</v>
      </c>
      <c r="M53" s="18" t="e">
        <f t="shared" si="0"/>
        <v>#N/A</v>
      </c>
      <c r="N53" s="17" t="e">
        <f t="shared" si="1"/>
        <v>#N/A</v>
      </c>
    </row>
    <row r="54" spans="1:15" ht="15.75" thickBot="1" x14ac:dyDescent="0.3">
      <c r="A54" s="12" t="s">
        <v>28</v>
      </c>
      <c r="B54" s="52" t="s">
        <v>28</v>
      </c>
      <c r="C54" s="53" t="s">
        <v>28</v>
      </c>
      <c r="D54" s="53" t="s">
        <v>28</v>
      </c>
      <c r="E54" s="53" t="s">
        <v>28</v>
      </c>
      <c r="F54" s="53" t="s">
        <v>28</v>
      </c>
      <c r="G54" s="53" t="s">
        <v>28</v>
      </c>
      <c r="H54" s="53" t="s">
        <v>28</v>
      </c>
      <c r="I54" s="53" t="s">
        <v>28</v>
      </c>
      <c r="J54" s="53" t="s">
        <v>28</v>
      </c>
      <c r="K54" s="54" t="s">
        <v>28</v>
      </c>
      <c r="M54" s="18" t="e">
        <f t="shared" si="0"/>
        <v>#N/A</v>
      </c>
      <c r="N54" s="17" t="e">
        <f t="shared" si="1"/>
        <v>#N/A</v>
      </c>
    </row>
    <row r="55" spans="1:15" ht="15.75" thickBot="1" x14ac:dyDescent="0.3">
      <c r="A55" s="13" t="s">
        <v>28</v>
      </c>
      <c r="B55" s="55" t="s">
        <v>28</v>
      </c>
      <c r="C55" s="56" t="s">
        <v>28</v>
      </c>
      <c r="D55" s="56" t="s">
        <v>28</v>
      </c>
      <c r="E55" s="56" t="s">
        <v>28</v>
      </c>
      <c r="F55" s="56" t="s">
        <v>28</v>
      </c>
      <c r="G55" s="56" t="s">
        <v>28</v>
      </c>
      <c r="H55" s="56" t="s">
        <v>28</v>
      </c>
      <c r="I55" s="56" t="s">
        <v>28</v>
      </c>
      <c r="J55" s="56" t="s">
        <v>28</v>
      </c>
      <c r="K55" s="57" t="s">
        <v>28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</v>
      </c>
    </row>
    <row r="56" spans="1:15" x14ac:dyDescent="0.25">
      <c r="A56" s="11" t="s">
        <v>40</v>
      </c>
      <c r="B56" s="49">
        <v>1.303068021193806E-2</v>
      </c>
      <c r="C56" s="50">
        <v>1.0627547686589698E-3</v>
      </c>
      <c r="D56" s="50">
        <v>7.6018012581464504E-3</v>
      </c>
      <c r="E56" s="50">
        <v>4.2836195045444208E-3</v>
      </c>
      <c r="F56" s="50">
        <v>1.2631193170187016E-2</v>
      </c>
      <c r="G56" s="50">
        <v>2.7479788669167934E-3</v>
      </c>
      <c r="H56" s="50">
        <v>5.8501871188555536E-4</v>
      </c>
      <c r="I56" s="50">
        <v>6.8698504257102243E-3</v>
      </c>
      <c r="J56" s="50">
        <v>1.322065603007868E-2</v>
      </c>
      <c r="K56" s="51">
        <v>3.766129840955014E-5</v>
      </c>
      <c r="M56" s="16" t="str">
        <f t="shared" si="0"/>
        <v>ZERO</v>
      </c>
      <c r="N56" s="20" t="b">
        <f t="shared" si="1"/>
        <v>0</v>
      </c>
    </row>
    <row r="57" spans="1:15" x14ac:dyDescent="0.25">
      <c r="A57" s="12" t="s">
        <v>28</v>
      </c>
      <c r="B57" s="52" t="s">
        <v>28</v>
      </c>
      <c r="C57" s="53" t="s">
        <v>28</v>
      </c>
      <c r="D57" s="53" t="s">
        <v>28</v>
      </c>
      <c r="E57" s="53" t="s">
        <v>28</v>
      </c>
      <c r="F57" s="53" t="s">
        <v>28</v>
      </c>
      <c r="G57" s="53" t="s">
        <v>28</v>
      </c>
      <c r="H57" s="53" t="s">
        <v>28</v>
      </c>
      <c r="I57" s="53" t="s">
        <v>28</v>
      </c>
      <c r="J57" s="53" t="s">
        <v>28</v>
      </c>
      <c r="K57" s="54" t="s">
        <v>28</v>
      </c>
      <c r="M57" s="18" t="e">
        <f t="shared" si="0"/>
        <v>#N/A</v>
      </c>
      <c r="N57" s="17" t="e">
        <f t="shared" si="1"/>
        <v>#N/A</v>
      </c>
    </row>
    <row r="58" spans="1:15" x14ac:dyDescent="0.25">
      <c r="A58" s="12" t="s">
        <v>28</v>
      </c>
      <c r="B58" s="52" t="s">
        <v>28</v>
      </c>
      <c r="C58" s="53" t="s">
        <v>28</v>
      </c>
      <c r="D58" s="53" t="s">
        <v>28</v>
      </c>
      <c r="E58" s="53" t="s">
        <v>28</v>
      </c>
      <c r="F58" s="53" t="s">
        <v>28</v>
      </c>
      <c r="G58" s="53" t="s">
        <v>28</v>
      </c>
      <c r="H58" s="53" t="s">
        <v>28</v>
      </c>
      <c r="I58" s="53" t="s">
        <v>28</v>
      </c>
      <c r="J58" s="53" t="s">
        <v>28</v>
      </c>
      <c r="K58" s="54" t="s">
        <v>28</v>
      </c>
      <c r="M58" s="18" t="e">
        <f t="shared" si="0"/>
        <v>#N/A</v>
      </c>
      <c r="N58" s="17" t="e">
        <f t="shared" si="1"/>
        <v>#N/A</v>
      </c>
    </row>
    <row r="59" spans="1:15" x14ac:dyDescent="0.25">
      <c r="A59" s="12" t="s">
        <v>28</v>
      </c>
      <c r="B59" s="52" t="s">
        <v>28</v>
      </c>
      <c r="C59" s="53" t="s">
        <v>28</v>
      </c>
      <c r="D59" s="53" t="s">
        <v>28</v>
      </c>
      <c r="E59" s="53" t="s">
        <v>28</v>
      </c>
      <c r="F59" s="53" t="s">
        <v>28</v>
      </c>
      <c r="G59" s="53" t="s">
        <v>28</v>
      </c>
      <c r="H59" s="53" t="s">
        <v>28</v>
      </c>
      <c r="I59" s="53" t="s">
        <v>28</v>
      </c>
      <c r="J59" s="53" t="s">
        <v>28</v>
      </c>
      <c r="K59" s="54" t="s">
        <v>28</v>
      </c>
      <c r="M59" s="18" t="e">
        <f t="shared" si="0"/>
        <v>#N/A</v>
      </c>
      <c r="N59" s="17" t="e">
        <f t="shared" si="1"/>
        <v>#N/A</v>
      </c>
    </row>
    <row r="60" spans="1:15" x14ac:dyDescent="0.25">
      <c r="A60" s="12" t="s">
        <v>28</v>
      </c>
      <c r="B60" s="52" t="s">
        <v>28</v>
      </c>
      <c r="C60" s="53" t="s">
        <v>28</v>
      </c>
      <c r="D60" s="53" t="s">
        <v>28</v>
      </c>
      <c r="E60" s="53" t="s">
        <v>28</v>
      </c>
      <c r="F60" s="53" t="s">
        <v>28</v>
      </c>
      <c r="G60" s="53" t="s">
        <v>28</v>
      </c>
      <c r="H60" s="53" t="s">
        <v>28</v>
      </c>
      <c r="I60" s="53" t="s">
        <v>28</v>
      </c>
      <c r="J60" s="53" t="s">
        <v>28</v>
      </c>
      <c r="K60" s="54" t="s">
        <v>28</v>
      </c>
      <c r="M60" s="18" t="e">
        <f t="shared" si="0"/>
        <v>#N/A</v>
      </c>
      <c r="N60" s="17" t="e">
        <f t="shared" si="1"/>
        <v>#N/A</v>
      </c>
    </row>
    <row r="61" spans="1:15" x14ac:dyDescent="0.25">
      <c r="A61" s="12" t="s">
        <v>28</v>
      </c>
      <c r="B61" s="52" t="s">
        <v>28</v>
      </c>
      <c r="C61" s="53" t="s">
        <v>28</v>
      </c>
      <c r="D61" s="53" t="s">
        <v>28</v>
      </c>
      <c r="E61" s="53" t="s">
        <v>28</v>
      </c>
      <c r="F61" s="53" t="s">
        <v>28</v>
      </c>
      <c r="G61" s="53" t="s">
        <v>28</v>
      </c>
      <c r="H61" s="53" t="s">
        <v>28</v>
      </c>
      <c r="I61" s="53" t="s">
        <v>28</v>
      </c>
      <c r="J61" s="53" t="s">
        <v>28</v>
      </c>
      <c r="K61" s="54" t="s">
        <v>28</v>
      </c>
      <c r="M61" s="18" t="e">
        <f t="shared" si="0"/>
        <v>#N/A</v>
      </c>
      <c r="N61" s="17" t="e">
        <f t="shared" si="1"/>
        <v>#N/A</v>
      </c>
    </row>
    <row r="62" spans="1:15" x14ac:dyDescent="0.25">
      <c r="A62" s="12" t="s">
        <v>28</v>
      </c>
      <c r="B62" s="52" t="s">
        <v>28</v>
      </c>
      <c r="C62" s="53" t="s">
        <v>28</v>
      </c>
      <c r="D62" s="53" t="s">
        <v>28</v>
      </c>
      <c r="E62" s="53" t="s">
        <v>28</v>
      </c>
      <c r="F62" s="53" t="s">
        <v>28</v>
      </c>
      <c r="G62" s="53" t="s">
        <v>28</v>
      </c>
      <c r="H62" s="53" t="s">
        <v>28</v>
      </c>
      <c r="I62" s="53" t="s">
        <v>28</v>
      </c>
      <c r="J62" s="53" t="s">
        <v>28</v>
      </c>
      <c r="K62" s="54" t="s">
        <v>28</v>
      </c>
      <c r="M62" s="18" t="e">
        <f t="shared" si="0"/>
        <v>#N/A</v>
      </c>
      <c r="N62" s="17" t="e">
        <f t="shared" si="1"/>
        <v>#N/A</v>
      </c>
    </row>
    <row r="63" spans="1:15" x14ac:dyDescent="0.25">
      <c r="A63" s="12" t="s">
        <v>28</v>
      </c>
      <c r="B63" s="52" t="s">
        <v>28</v>
      </c>
      <c r="C63" s="53" t="s">
        <v>28</v>
      </c>
      <c r="D63" s="53" t="s">
        <v>28</v>
      </c>
      <c r="E63" s="53" t="s">
        <v>28</v>
      </c>
      <c r="F63" s="53" t="s">
        <v>28</v>
      </c>
      <c r="G63" s="53" t="s">
        <v>28</v>
      </c>
      <c r="H63" s="53" t="s">
        <v>28</v>
      </c>
      <c r="I63" s="53" t="s">
        <v>28</v>
      </c>
      <c r="J63" s="53" t="s">
        <v>28</v>
      </c>
      <c r="K63" s="54" t="s">
        <v>28</v>
      </c>
      <c r="M63" s="18" t="e">
        <f t="shared" si="0"/>
        <v>#N/A</v>
      </c>
      <c r="N63" s="17" t="e">
        <f t="shared" si="1"/>
        <v>#N/A</v>
      </c>
    </row>
    <row r="64" spans="1:15" ht="15.75" thickBot="1" x14ac:dyDescent="0.3">
      <c r="A64" s="12" t="s">
        <v>28</v>
      </c>
      <c r="B64" s="52" t="s">
        <v>28</v>
      </c>
      <c r="C64" s="53" t="s">
        <v>28</v>
      </c>
      <c r="D64" s="53" t="s">
        <v>28</v>
      </c>
      <c r="E64" s="53" t="s">
        <v>28</v>
      </c>
      <c r="F64" s="53" t="s">
        <v>28</v>
      </c>
      <c r="G64" s="53" t="s">
        <v>28</v>
      </c>
      <c r="H64" s="53" t="s">
        <v>28</v>
      </c>
      <c r="I64" s="53" t="s">
        <v>28</v>
      </c>
      <c r="J64" s="53" t="s">
        <v>28</v>
      </c>
      <c r="K64" s="54" t="s">
        <v>28</v>
      </c>
      <c r="M64" s="18" t="e">
        <f t="shared" si="0"/>
        <v>#N/A</v>
      </c>
      <c r="N64" s="17" t="e">
        <f t="shared" si="1"/>
        <v>#N/A</v>
      </c>
    </row>
    <row r="65" spans="1:15" ht="15.75" thickBot="1" x14ac:dyDescent="0.3">
      <c r="A65" s="13" t="s">
        <v>28</v>
      </c>
      <c r="B65" s="55" t="s">
        <v>28</v>
      </c>
      <c r="C65" s="56" t="s">
        <v>28</v>
      </c>
      <c r="D65" s="56" t="s">
        <v>28</v>
      </c>
      <c r="E65" s="56" t="s">
        <v>28</v>
      </c>
      <c r="F65" s="56" t="s">
        <v>28</v>
      </c>
      <c r="G65" s="56" t="s">
        <v>28</v>
      </c>
      <c r="H65" s="56" t="s">
        <v>28</v>
      </c>
      <c r="I65" s="56" t="s">
        <v>28</v>
      </c>
      <c r="J65" s="56" t="s">
        <v>28</v>
      </c>
      <c r="K65" s="57" t="s">
        <v>28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</v>
      </c>
    </row>
    <row r="66" spans="1:15" x14ac:dyDescent="0.25">
      <c r="A66" s="11" t="s">
        <v>41</v>
      </c>
      <c r="B66" s="49">
        <v>1.0328097746092254E-2</v>
      </c>
      <c r="C66" s="50">
        <v>4.6828276445244925E-3</v>
      </c>
      <c r="D66" s="50">
        <v>6.6031531525538667E-3</v>
      </c>
      <c r="E66" s="50">
        <v>3.1631034166054828E-3</v>
      </c>
      <c r="F66" s="50">
        <v>9.2207706791925734E-3</v>
      </c>
      <c r="G66" s="50">
        <v>1.018436396029593E-3</v>
      </c>
      <c r="H66" s="50">
        <v>8.0108304532318462E-4</v>
      </c>
      <c r="I66" s="50">
        <v>1.5885110804187304E-2</v>
      </c>
      <c r="J66" s="50">
        <v>8.9087964391110289E-3</v>
      </c>
      <c r="K66" s="51">
        <v>1.6836458827252506E-3</v>
      </c>
      <c r="M66" s="16" t="str">
        <f t="shared" si="0"/>
        <v>SEVEN</v>
      </c>
      <c r="N66" s="20" t="b">
        <f t="shared" si="1"/>
        <v>1</v>
      </c>
    </row>
    <row r="67" spans="1:15" x14ac:dyDescent="0.25">
      <c r="A67" s="12" t="s">
        <v>28</v>
      </c>
      <c r="B67" s="52" t="s">
        <v>28</v>
      </c>
      <c r="C67" s="53" t="s">
        <v>28</v>
      </c>
      <c r="D67" s="53" t="s">
        <v>28</v>
      </c>
      <c r="E67" s="53" t="s">
        <v>28</v>
      </c>
      <c r="F67" s="53" t="s">
        <v>28</v>
      </c>
      <c r="G67" s="53" t="s">
        <v>28</v>
      </c>
      <c r="H67" s="53" t="s">
        <v>28</v>
      </c>
      <c r="I67" s="53" t="s">
        <v>28</v>
      </c>
      <c r="J67" s="53" t="s">
        <v>28</v>
      </c>
      <c r="K67" s="54" t="s">
        <v>28</v>
      </c>
      <c r="M67" s="18" t="e">
        <f t="shared" si="0"/>
        <v>#N/A</v>
      </c>
      <c r="N67" s="17" t="e">
        <f t="shared" si="1"/>
        <v>#N/A</v>
      </c>
    </row>
    <row r="68" spans="1:15" x14ac:dyDescent="0.25">
      <c r="A68" s="12" t="s">
        <v>28</v>
      </c>
      <c r="B68" s="52" t="s">
        <v>28</v>
      </c>
      <c r="C68" s="53" t="s">
        <v>28</v>
      </c>
      <c r="D68" s="53" t="s">
        <v>28</v>
      </c>
      <c r="E68" s="53" t="s">
        <v>28</v>
      </c>
      <c r="F68" s="53" t="s">
        <v>28</v>
      </c>
      <c r="G68" s="53" t="s">
        <v>28</v>
      </c>
      <c r="H68" s="53" t="s">
        <v>28</v>
      </c>
      <c r="I68" s="53" t="s">
        <v>28</v>
      </c>
      <c r="J68" s="53" t="s">
        <v>28</v>
      </c>
      <c r="K68" s="54" t="s">
        <v>28</v>
      </c>
      <c r="M68" s="18" t="e">
        <f t="shared" si="0"/>
        <v>#N/A</v>
      </c>
      <c r="N68" s="17" t="e">
        <f t="shared" si="1"/>
        <v>#N/A</v>
      </c>
    </row>
    <row r="69" spans="1:15" x14ac:dyDescent="0.25">
      <c r="A69" s="12" t="s">
        <v>28</v>
      </c>
      <c r="B69" s="52" t="s">
        <v>28</v>
      </c>
      <c r="C69" s="53" t="s">
        <v>28</v>
      </c>
      <c r="D69" s="53" t="s">
        <v>28</v>
      </c>
      <c r="E69" s="53" t="s">
        <v>28</v>
      </c>
      <c r="F69" s="53" t="s">
        <v>28</v>
      </c>
      <c r="G69" s="53" t="s">
        <v>28</v>
      </c>
      <c r="H69" s="53" t="s">
        <v>28</v>
      </c>
      <c r="I69" s="53" t="s">
        <v>28</v>
      </c>
      <c r="J69" s="53" t="s">
        <v>28</v>
      </c>
      <c r="K69" s="54" t="s">
        <v>28</v>
      </c>
      <c r="M69" s="18" t="e">
        <f t="shared" si="0"/>
        <v>#N/A</v>
      </c>
      <c r="N69" s="17" t="e">
        <f t="shared" si="1"/>
        <v>#N/A</v>
      </c>
    </row>
    <row r="70" spans="1:15" x14ac:dyDescent="0.25">
      <c r="A70" s="12" t="s">
        <v>28</v>
      </c>
      <c r="B70" s="52" t="s">
        <v>28</v>
      </c>
      <c r="C70" s="53" t="s">
        <v>28</v>
      </c>
      <c r="D70" s="53" t="s">
        <v>28</v>
      </c>
      <c r="E70" s="53" t="s">
        <v>28</v>
      </c>
      <c r="F70" s="53" t="s">
        <v>28</v>
      </c>
      <c r="G70" s="53" t="s">
        <v>28</v>
      </c>
      <c r="H70" s="53" t="s">
        <v>28</v>
      </c>
      <c r="I70" s="53" t="s">
        <v>28</v>
      </c>
      <c r="J70" s="53" t="s">
        <v>28</v>
      </c>
      <c r="K70" s="54" t="s">
        <v>28</v>
      </c>
      <c r="M70" s="18" t="e">
        <f t="shared" ref="M70:M105" si="2">INDEX($B$5:$K$5,MATCH(MIN($B70:$K70),$B70:$K70,0))</f>
        <v>#N/A</v>
      </c>
      <c r="N70" s="17" t="e">
        <f t="shared" ref="N70:N105" si="3">$M70 = $A70</f>
        <v>#N/A</v>
      </c>
    </row>
    <row r="71" spans="1:15" x14ac:dyDescent="0.25">
      <c r="A71" s="12" t="s">
        <v>28</v>
      </c>
      <c r="B71" s="52" t="s">
        <v>28</v>
      </c>
      <c r="C71" s="53" t="s">
        <v>28</v>
      </c>
      <c r="D71" s="53" t="s">
        <v>28</v>
      </c>
      <c r="E71" s="53" t="s">
        <v>28</v>
      </c>
      <c r="F71" s="53" t="s">
        <v>28</v>
      </c>
      <c r="G71" s="53" t="s">
        <v>28</v>
      </c>
      <c r="H71" s="53" t="s">
        <v>28</v>
      </c>
      <c r="I71" s="53" t="s">
        <v>28</v>
      </c>
      <c r="J71" s="53" t="s">
        <v>28</v>
      </c>
      <c r="K71" s="54" t="s">
        <v>28</v>
      </c>
      <c r="M71" s="18" t="e">
        <f t="shared" si="2"/>
        <v>#N/A</v>
      </c>
      <c r="N71" s="17" t="e">
        <f t="shared" si="3"/>
        <v>#N/A</v>
      </c>
    </row>
    <row r="72" spans="1:15" x14ac:dyDescent="0.25">
      <c r="A72" s="12" t="s">
        <v>28</v>
      </c>
      <c r="B72" s="52" t="s">
        <v>28</v>
      </c>
      <c r="C72" s="53" t="s">
        <v>28</v>
      </c>
      <c r="D72" s="53" t="s">
        <v>28</v>
      </c>
      <c r="E72" s="53" t="s">
        <v>28</v>
      </c>
      <c r="F72" s="53" t="s">
        <v>28</v>
      </c>
      <c r="G72" s="53" t="s">
        <v>28</v>
      </c>
      <c r="H72" s="53" t="s">
        <v>28</v>
      </c>
      <c r="I72" s="53" t="s">
        <v>28</v>
      </c>
      <c r="J72" s="53" t="s">
        <v>28</v>
      </c>
      <c r="K72" s="54" t="s">
        <v>28</v>
      </c>
      <c r="M72" s="18" t="e">
        <f t="shared" si="2"/>
        <v>#N/A</v>
      </c>
      <c r="N72" s="17" t="e">
        <f t="shared" si="3"/>
        <v>#N/A</v>
      </c>
    </row>
    <row r="73" spans="1:15" x14ac:dyDescent="0.25">
      <c r="A73" s="12" t="s">
        <v>28</v>
      </c>
      <c r="B73" s="52" t="s">
        <v>28</v>
      </c>
      <c r="C73" s="53" t="s">
        <v>28</v>
      </c>
      <c r="D73" s="53" t="s">
        <v>28</v>
      </c>
      <c r="E73" s="53" t="s">
        <v>28</v>
      </c>
      <c r="F73" s="53" t="s">
        <v>28</v>
      </c>
      <c r="G73" s="53" t="s">
        <v>28</v>
      </c>
      <c r="H73" s="53" t="s">
        <v>28</v>
      </c>
      <c r="I73" s="53" t="s">
        <v>28</v>
      </c>
      <c r="J73" s="53" t="s">
        <v>28</v>
      </c>
      <c r="K73" s="54" t="s">
        <v>28</v>
      </c>
      <c r="M73" s="18" t="e">
        <f t="shared" si="2"/>
        <v>#N/A</v>
      </c>
      <c r="N73" s="17" t="e">
        <f t="shared" si="3"/>
        <v>#N/A</v>
      </c>
    </row>
    <row r="74" spans="1:15" ht="15.75" thickBot="1" x14ac:dyDescent="0.3">
      <c r="A74" s="12" t="s">
        <v>28</v>
      </c>
      <c r="B74" s="52" t="s">
        <v>28</v>
      </c>
      <c r="C74" s="53" t="s">
        <v>28</v>
      </c>
      <c r="D74" s="53" t="s">
        <v>28</v>
      </c>
      <c r="E74" s="53" t="s">
        <v>28</v>
      </c>
      <c r="F74" s="53" t="s">
        <v>28</v>
      </c>
      <c r="G74" s="53" t="s">
        <v>28</v>
      </c>
      <c r="H74" s="53" t="s">
        <v>28</v>
      </c>
      <c r="I74" s="53" t="s">
        <v>28</v>
      </c>
      <c r="J74" s="53" t="s">
        <v>28</v>
      </c>
      <c r="K74" s="54" t="s">
        <v>28</v>
      </c>
      <c r="M74" s="18" t="e">
        <f t="shared" si="2"/>
        <v>#N/A</v>
      </c>
      <c r="N74" s="17" t="e">
        <f t="shared" si="3"/>
        <v>#N/A</v>
      </c>
    </row>
    <row r="75" spans="1:15" ht="15.75" thickBot="1" x14ac:dyDescent="0.3">
      <c r="A75" s="13" t="s">
        <v>28</v>
      </c>
      <c r="B75" s="55" t="s">
        <v>28</v>
      </c>
      <c r="C75" s="56" t="s">
        <v>28</v>
      </c>
      <c r="D75" s="56" t="s">
        <v>28</v>
      </c>
      <c r="E75" s="56" t="s">
        <v>28</v>
      </c>
      <c r="F75" s="56" t="s">
        <v>28</v>
      </c>
      <c r="G75" s="56" t="s">
        <v>28</v>
      </c>
      <c r="H75" s="56" t="s">
        <v>28</v>
      </c>
      <c r="I75" s="56" t="s">
        <v>28</v>
      </c>
      <c r="J75" s="56" t="s">
        <v>28</v>
      </c>
      <c r="K75" s="57" t="s">
        <v>28</v>
      </c>
      <c r="M75" s="19" t="e">
        <f t="shared" si="2"/>
        <v>#N/A</v>
      </c>
      <c r="N75" s="21" t="e">
        <f t="shared" si="3"/>
        <v>#N/A</v>
      </c>
      <c r="O75" s="30">
        <f>COUNTIF($N66:$N75,TRUE)/(10 - COUNTIF($N66:$N75,"#N/A"))</f>
        <v>1</v>
      </c>
    </row>
    <row r="76" spans="1:15" x14ac:dyDescent="0.25">
      <c r="A76" s="11" t="s">
        <v>42</v>
      </c>
      <c r="B76" s="49">
        <v>1.2944530659835661E-2</v>
      </c>
      <c r="C76" s="50">
        <v>8.4449940147329587E-3</v>
      </c>
      <c r="D76" s="50">
        <v>1.0500005864033553E-2</v>
      </c>
      <c r="E76" s="50">
        <v>4.8144637448372159E-3</v>
      </c>
      <c r="F76" s="50">
        <v>1.1801551712155188E-2</v>
      </c>
      <c r="G76" s="50">
        <v>5.8933462256558541E-4</v>
      </c>
      <c r="H76" s="50">
        <v>9.6401767980943158E-4</v>
      </c>
      <c r="I76" s="50">
        <v>6.3391930903531415E-3</v>
      </c>
      <c r="J76" s="50">
        <v>1.2180462938525921E-2</v>
      </c>
      <c r="K76" s="51">
        <v>2.7845619182212747E-3</v>
      </c>
      <c r="M76" s="16" t="str">
        <f t="shared" si="2"/>
        <v>SIX</v>
      </c>
      <c r="N76" s="20" t="b">
        <f t="shared" si="3"/>
        <v>0</v>
      </c>
    </row>
    <row r="77" spans="1:15" x14ac:dyDescent="0.25">
      <c r="A77" s="12" t="s">
        <v>28</v>
      </c>
      <c r="B77" s="52" t="s">
        <v>28</v>
      </c>
      <c r="C77" s="53" t="s">
        <v>28</v>
      </c>
      <c r="D77" s="53" t="s">
        <v>28</v>
      </c>
      <c r="E77" s="53" t="s">
        <v>28</v>
      </c>
      <c r="F77" s="53" t="s">
        <v>28</v>
      </c>
      <c r="G77" s="53" t="s">
        <v>28</v>
      </c>
      <c r="H77" s="53" t="s">
        <v>28</v>
      </c>
      <c r="I77" s="53" t="s">
        <v>28</v>
      </c>
      <c r="J77" s="53" t="s">
        <v>28</v>
      </c>
      <c r="K77" s="54" t="s">
        <v>28</v>
      </c>
      <c r="M77" s="18" t="e">
        <f t="shared" si="2"/>
        <v>#N/A</v>
      </c>
      <c r="N77" s="17" t="e">
        <f t="shared" si="3"/>
        <v>#N/A</v>
      </c>
    </row>
    <row r="78" spans="1:15" x14ac:dyDescent="0.25">
      <c r="A78" s="12" t="s">
        <v>28</v>
      </c>
      <c r="B78" s="52" t="s">
        <v>28</v>
      </c>
      <c r="C78" s="53" t="s">
        <v>28</v>
      </c>
      <c r="D78" s="53" t="s">
        <v>28</v>
      </c>
      <c r="E78" s="53" t="s">
        <v>28</v>
      </c>
      <c r="F78" s="53" t="s">
        <v>28</v>
      </c>
      <c r="G78" s="53" t="s">
        <v>28</v>
      </c>
      <c r="H78" s="53" t="s">
        <v>28</v>
      </c>
      <c r="I78" s="53" t="s">
        <v>28</v>
      </c>
      <c r="J78" s="53" t="s">
        <v>28</v>
      </c>
      <c r="K78" s="54" t="s">
        <v>28</v>
      </c>
      <c r="M78" s="18" t="e">
        <f t="shared" si="2"/>
        <v>#N/A</v>
      </c>
      <c r="N78" s="17" t="e">
        <f t="shared" si="3"/>
        <v>#N/A</v>
      </c>
    </row>
    <row r="79" spans="1:15" x14ac:dyDescent="0.25">
      <c r="A79" s="12" t="s">
        <v>28</v>
      </c>
      <c r="B79" s="52" t="s">
        <v>28</v>
      </c>
      <c r="C79" s="53" t="s">
        <v>28</v>
      </c>
      <c r="D79" s="53" t="s">
        <v>28</v>
      </c>
      <c r="E79" s="53" t="s">
        <v>28</v>
      </c>
      <c r="F79" s="53" t="s">
        <v>28</v>
      </c>
      <c r="G79" s="53" t="s">
        <v>28</v>
      </c>
      <c r="H79" s="53" t="s">
        <v>28</v>
      </c>
      <c r="I79" s="53" t="s">
        <v>28</v>
      </c>
      <c r="J79" s="53" t="s">
        <v>28</v>
      </c>
      <c r="K79" s="54" t="s">
        <v>28</v>
      </c>
      <c r="M79" s="18" t="e">
        <f t="shared" si="2"/>
        <v>#N/A</v>
      </c>
      <c r="N79" s="17" t="e">
        <f t="shared" si="3"/>
        <v>#N/A</v>
      </c>
    </row>
    <row r="80" spans="1:15" x14ac:dyDescent="0.25">
      <c r="A80" s="12" t="s">
        <v>28</v>
      </c>
      <c r="B80" s="52" t="s">
        <v>28</v>
      </c>
      <c r="C80" s="53" t="s">
        <v>28</v>
      </c>
      <c r="D80" s="53" t="s">
        <v>28</v>
      </c>
      <c r="E80" s="53" t="s">
        <v>28</v>
      </c>
      <c r="F80" s="53" t="s">
        <v>28</v>
      </c>
      <c r="G80" s="53" t="s">
        <v>28</v>
      </c>
      <c r="H80" s="53" t="s">
        <v>28</v>
      </c>
      <c r="I80" s="53" t="s">
        <v>28</v>
      </c>
      <c r="J80" s="53" t="s">
        <v>28</v>
      </c>
      <c r="K80" s="54" t="s">
        <v>28</v>
      </c>
      <c r="M80" s="18" t="e">
        <f t="shared" si="2"/>
        <v>#N/A</v>
      </c>
      <c r="N80" s="17" t="e">
        <f t="shared" si="3"/>
        <v>#N/A</v>
      </c>
    </row>
    <row r="81" spans="1:15" x14ac:dyDescent="0.25">
      <c r="A81" s="12" t="s">
        <v>28</v>
      </c>
      <c r="B81" s="52" t="s">
        <v>28</v>
      </c>
      <c r="C81" s="53" t="s">
        <v>28</v>
      </c>
      <c r="D81" s="53" t="s">
        <v>28</v>
      </c>
      <c r="E81" s="53" t="s">
        <v>28</v>
      </c>
      <c r="F81" s="53" t="s">
        <v>28</v>
      </c>
      <c r="G81" s="53" t="s">
        <v>28</v>
      </c>
      <c r="H81" s="53" t="s">
        <v>28</v>
      </c>
      <c r="I81" s="53" t="s">
        <v>28</v>
      </c>
      <c r="J81" s="53" t="s">
        <v>28</v>
      </c>
      <c r="K81" s="54" t="s">
        <v>28</v>
      </c>
      <c r="M81" s="18" t="e">
        <f t="shared" si="2"/>
        <v>#N/A</v>
      </c>
      <c r="N81" s="17" t="e">
        <f t="shared" si="3"/>
        <v>#N/A</v>
      </c>
    </row>
    <row r="82" spans="1:15" x14ac:dyDescent="0.25">
      <c r="A82" s="12" t="s">
        <v>28</v>
      </c>
      <c r="B82" s="52" t="s">
        <v>28</v>
      </c>
      <c r="C82" s="53" t="s">
        <v>28</v>
      </c>
      <c r="D82" s="53" t="s">
        <v>28</v>
      </c>
      <c r="E82" s="53" t="s">
        <v>28</v>
      </c>
      <c r="F82" s="53" t="s">
        <v>28</v>
      </c>
      <c r="G82" s="53" t="s">
        <v>28</v>
      </c>
      <c r="H82" s="53" t="s">
        <v>28</v>
      </c>
      <c r="I82" s="53" t="s">
        <v>28</v>
      </c>
      <c r="J82" s="53" t="s">
        <v>28</v>
      </c>
      <c r="K82" s="54" t="s">
        <v>28</v>
      </c>
      <c r="M82" s="18" t="e">
        <f t="shared" si="2"/>
        <v>#N/A</v>
      </c>
      <c r="N82" s="17" t="e">
        <f t="shared" si="3"/>
        <v>#N/A</v>
      </c>
    </row>
    <row r="83" spans="1:15" x14ac:dyDescent="0.25">
      <c r="A83" s="12" t="s">
        <v>28</v>
      </c>
      <c r="B83" s="52" t="s">
        <v>28</v>
      </c>
      <c r="C83" s="53" t="s">
        <v>28</v>
      </c>
      <c r="D83" s="53" t="s">
        <v>28</v>
      </c>
      <c r="E83" s="53" t="s">
        <v>28</v>
      </c>
      <c r="F83" s="53" t="s">
        <v>28</v>
      </c>
      <c r="G83" s="53" t="s">
        <v>28</v>
      </c>
      <c r="H83" s="53" t="s">
        <v>28</v>
      </c>
      <c r="I83" s="53" t="s">
        <v>28</v>
      </c>
      <c r="J83" s="53" t="s">
        <v>28</v>
      </c>
      <c r="K83" s="54" t="s">
        <v>28</v>
      </c>
      <c r="M83" s="18" t="e">
        <f t="shared" si="2"/>
        <v>#N/A</v>
      </c>
      <c r="N83" s="17" t="e">
        <f t="shared" si="3"/>
        <v>#N/A</v>
      </c>
    </row>
    <row r="84" spans="1:15" ht="15.75" thickBot="1" x14ac:dyDescent="0.3">
      <c r="A84" s="12" t="s">
        <v>28</v>
      </c>
      <c r="B84" s="52" t="s">
        <v>28</v>
      </c>
      <c r="C84" s="53" t="s">
        <v>28</v>
      </c>
      <c r="D84" s="53" t="s">
        <v>28</v>
      </c>
      <c r="E84" s="53" t="s">
        <v>28</v>
      </c>
      <c r="F84" s="53" t="s">
        <v>28</v>
      </c>
      <c r="G84" s="53" t="s">
        <v>28</v>
      </c>
      <c r="H84" s="53" t="s">
        <v>28</v>
      </c>
      <c r="I84" s="53" t="s">
        <v>28</v>
      </c>
      <c r="J84" s="53" t="s">
        <v>28</v>
      </c>
      <c r="K84" s="54" t="s">
        <v>28</v>
      </c>
      <c r="M84" s="18" t="e">
        <f t="shared" si="2"/>
        <v>#N/A</v>
      </c>
      <c r="N84" s="17" t="e">
        <f t="shared" si="3"/>
        <v>#N/A</v>
      </c>
    </row>
    <row r="85" spans="1:15" ht="15.75" thickBot="1" x14ac:dyDescent="0.3">
      <c r="A85" s="13" t="s">
        <v>28</v>
      </c>
      <c r="B85" s="55" t="s">
        <v>28</v>
      </c>
      <c r="C85" s="56" t="s">
        <v>28</v>
      </c>
      <c r="D85" s="56" t="s">
        <v>28</v>
      </c>
      <c r="E85" s="56" t="s">
        <v>28</v>
      </c>
      <c r="F85" s="56" t="s">
        <v>28</v>
      </c>
      <c r="G85" s="56" t="s">
        <v>28</v>
      </c>
      <c r="H85" s="56" t="s">
        <v>28</v>
      </c>
      <c r="I85" s="56" t="s">
        <v>28</v>
      </c>
      <c r="J85" s="56" t="s">
        <v>28</v>
      </c>
      <c r="K85" s="57" t="s">
        <v>28</v>
      </c>
      <c r="M85" s="19" t="e">
        <f t="shared" si="2"/>
        <v>#N/A</v>
      </c>
      <c r="N85" s="21" t="e">
        <f t="shared" si="3"/>
        <v>#N/A</v>
      </c>
      <c r="O85" s="30">
        <f>COUNTIF($N76:$N85,TRUE)/(10 - COUNTIF($N76:$N85,"#N/A"))</f>
        <v>0</v>
      </c>
    </row>
    <row r="86" spans="1:15" x14ac:dyDescent="0.25">
      <c r="A86" s="11" t="s">
        <v>43</v>
      </c>
      <c r="B86" s="49">
        <v>5.8694439134147937E-3</v>
      </c>
      <c r="C86" s="50">
        <v>9.8268381562635204E-3</v>
      </c>
      <c r="D86" s="50">
        <v>9.810695674277883E-3</v>
      </c>
      <c r="E86" s="50">
        <v>9.9565249312249821E-4</v>
      </c>
      <c r="F86" s="50">
        <v>3.8770853749468133E-3</v>
      </c>
      <c r="G86" s="50">
        <v>3.9418600401970039E-3</v>
      </c>
      <c r="H86" s="50">
        <v>1.0941968326991583E-4</v>
      </c>
      <c r="I86" s="50">
        <v>1.9335016561698445E-2</v>
      </c>
      <c r="J86" s="50">
        <v>3.6475331220124675E-3</v>
      </c>
      <c r="K86" s="51">
        <v>4.7688474451507076E-3</v>
      </c>
      <c r="M86" s="16" t="str">
        <f t="shared" si="2"/>
        <v>SEVEN</v>
      </c>
      <c r="N86" s="20" t="b">
        <f t="shared" si="3"/>
        <v>0</v>
      </c>
    </row>
    <row r="87" spans="1:15" x14ac:dyDescent="0.25">
      <c r="A87" s="12" t="s">
        <v>28</v>
      </c>
      <c r="B87" s="52" t="s">
        <v>28</v>
      </c>
      <c r="C87" s="53" t="s">
        <v>28</v>
      </c>
      <c r="D87" s="53" t="s">
        <v>28</v>
      </c>
      <c r="E87" s="53" t="s">
        <v>28</v>
      </c>
      <c r="F87" s="53" t="s">
        <v>28</v>
      </c>
      <c r="G87" s="53" t="s">
        <v>28</v>
      </c>
      <c r="H87" s="53" t="s">
        <v>28</v>
      </c>
      <c r="I87" s="53" t="s">
        <v>28</v>
      </c>
      <c r="J87" s="53" t="s">
        <v>28</v>
      </c>
      <c r="K87" s="54" t="s">
        <v>28</v>
      </c>
      <c r="M87" s="18" t="e">
        <f t="shared" si="2"/>
        <v>#N/A</v>
      </c>
      <c r="N87" s="17" t="e">
        <f t="shared" si="3"/>
        <v>#N/A</v>
      </c>
    </row>
    <row r="88" spans="1:15" x14ac:dyDescent="0.25">
      <c r="A88" s="12" t="s">
        <v>28</v>
      </c>
      <c r="B88" s="52" t="s">
        <v>28</v>
      </c>
      <c r="C88" s="53" t="s">
        <v>28</v>
      </c>
      <c r="D88" s="53" t="s">
        <v>28</v>
      </c>
      <c r="E88" s="53" t="s">
        <v>28</v>
      </c>
      <c r="F88" s="53" t="s">
        <v>28</v>
      </c>
      <c r="G88" s="53" t="s">
        <v>28</v>
      </c>
      <c r="H88" s="53" t="s">
        <v>28</v>
      </c>
      <c r="I88" s="53" t="s">
        <v>28</v>
      </c>
      <c r="J88" s="53" t="s">
        <v>28</v>
      </c>
      <c r="K88" s="54" t="s">
        <v>28</v>
      </c>
      <c r="M88" s="18" t="e">
        <f t="shared" si="2"/>
        <v>#N/A</v>
      </c>
      <c r="N88" s="17" t="e">
        <f t="shared" si="3"/>
        <v>#N/A</v>
      </c>
    </row>
    <row r="89" spans="1:15" x14ac:dyDescent="0.25">
      <c r="A89" s="12" t="s">
        <v>28</v>
      </c>
      <c r="B89" s="52" t="s">
        <v>28</v>
      </c>
      <c r="C89" s="53" t="s">
        <v>28</v>
      </c>
      <c r="D89" s="53" t="s">
        <v>28</v>
      </c>
      <c r="E89" s="53" t="s">
        <v>28</v>
      </c>
      <c r="F89" s="53" t="s">
        <v>28</v>
      </c>
      <c r="G89" s="53" t="s">
        <v>28</v>
      </c>
      <c r="H89" s="53" t="s">
        <v>28</v>
      </c>
      <c r="I89" s="53" t="s">
        <v>28</v>
      </c>
      <c r="J89" s="53" t="s">
        <v>28</v>
      </c>
      <c r="K89" s="54" t="s">
        <v>28</v>
      </c>
      <c r="M89" s="18" t="e">
        <f t="shared" si="2"/>
        <v>#N/A</v>
      </c>
      <c r="N89" s="17" t="e">
        <f t="shared" si="3"/>
        <v>#N/A</v>
      </c>
    </row>
    <row r="90" spans="1:15" x14ac:dyDescent="0.25">
      <c r="A90" s="12" t="s">
        <v>28</v>
      </c>
      <c r="B90" s="52" t="s">
        <v>28</v>
      </c>
      <c r="C90" s="53" t="s">
        <v>28</v>
      </c>
      <c r="D90" s="53" t="s">
        <v>28</v>
      </c>
      <c r="E90" s="53" t="s">
        <v>28</v>
      </c>
      <c r="F90" s="53" t="s">
        <v>28</v>
      </c>
      <c r="G90" s="53" t="s">
        <v>28</v>
      </c>
      <c r="H90" s="53" t="s">
        <v>28</v>
      </c>
      <c r="I90" s="53" t="s">
        <v>28</v>
      </c>
      <c r="J90" s="53" t="s">
        <v>28</v>
      </c>
      <c r="K90" s="54" t="s">
        <v>28</v>
      </c>
      <c r="M90" s="18" t="e">
        <f t="shared" si="2"/>
        <v>#N/A</v>
      </c>
      <c r="N90" s="17" t="e">
        <f t="shared" si="3"/>
        <v>#N/A</v>
      </c>
    </row>
    <row r="91" spans="1:15" x14ac:dyDescent="0.25">
      <c r="A91" s="12" t="s">
        <v>28</v>
      </c>
      <c r="B91" s="52" t="s">
        <v>28</v>
      </c>
      <c r="C91" s="53" t="s">
        <v>28</v>
      </c>
      <c r="D91" s="53" t="s">
        <v>28</v>
      </c>
      <c r="E91" s="53" t="s">
        <v>28</v>
      </c>
      <c r="F91" s="53" t="s">
        <v>28</v>
      </c>
      <c r="G91" s="53" t="s">
        <v>28</v>
      </c>
      <c r="H91" s="53" t="s">
        <v>28</v>
      </c>
      <c r="I91" s="53" t="s">
        <v>28</v>
      </c>
      <c r="J91" s="53" t="s">
        <v>28</v>
      </c>
      <c r="K91" s="54" t="s">
        <v>28</v>
      </c>
      <c r="M91" s="18" t="e">
        <f t="shared" si="2"/>
        <v>#N/A</v>
      </c>
      <c r="N91" s="17" t="e">
        <f t="shared" si="3"/>
        <v>#N/A</v>
      </c>
    </row>
    <row r="92" spans="1:15" x14ac:dyDescent="0.25">
      <c r="A92" s="12" t="s">
        <v>28</v>
      </c>
      <c r="B92" s="52" t="s">
        <v>28</v>
      </c>
      <c r="C92" s="53" t="s">
        <v>28</v>
      </c>
      <c r="D92" s="53" t="s">
        <v>28</v>
      </c>
      <c r="E92" s="53" t="s">
        <v>28</v>
      </c>
      <c r="F92" s="53" t="s">
        <v>28</v>
      </c>
      <c r="G92" s="53" t="s">
        <v>28</v>
      </c>
      <c r="H92" s="53" t="s">
        <v>28</v>
      </c>
      <c r="I92" s="53" t="s">
        <v>28</v>
      </c>
      <c r="J92" s="53" t="s">
        <v>28</v>
      </c>
      <c r="K92" s="54" t="s">
        <v>28</v>
      </c>
      <c r="M92" s="18" t="e">
        <f t="shared" si="2"/>
        <v>#N/A</v>
      </c>
      <c r="N92" s="17" t="e">
        <f t="shared" si="3"/>
        <v>#N/A</v>
      </c>
    </row>
    <row r="93" spans="1:15" x14ac:dyDescent="0.25">
      <c r="A93" s="12" t="s">
        <v>28</v>
      </c>
      <c r="B93" s="52" t="s">
        <v>28</v>
      </c>
      <c r="C93" s="53" t="s">
        <v>28</v>
      </c>
      <c r="D93" s="53" t="s">
        <v>28</v>
      </c>
      <c r="E93" s="53" t="s">
        <v>28</v>
      </c>
      <c r="F93" s="53" t="s">
        <v>28</v>
      </c>
      <c r="G93" s="53" t="s">
        <v>28</v>
      </c>
      <c r="H93" s="53" t="s">
        <v>28</v>
      </c>
      <c r="I93" s="53" t="s">
        <v>28</v>
      </c>
      <c r="J93" s="53" t="s">
        <v>28</v>
      </c>
      <c r="K93" s="54" t="s">
        <v>28</v>
      </c>
      <c r="M93" s="18" t="e">
        <f t="shared" si="2"/>
        <v>#N/A</v>
      </c>
      <c r="N93" s="17" t="e">
        <f t="shared" si="3"/>
        <v>#N/A</v>
      </c>
    </row>
    <row r="94" spans="1:15" ht="15.75" thickBot="1" x14ac:dyDescent="0.3">
      <c r="A94" s="12" t="s">
        <v>28</v>
      </c>
      <c r="B94" s="52" t="s">
        <v>28</v>
      </c>
      <c r="C94" s="53" t="s">
        <v>28</v>
      </c>
      <c r="D94" s="53" t="s">
        <v>28</v>
      </c>
      <c r="E94" s="53" t="s">
        <v>28</v>
      </c>
      <c r="F94" s="53" t="s">
        <v>28</v>
      </c>
      <c r="G94" s="53" t="s">
        <v>28</v>
      </c>
      <c r="H94" s="53" t="s">
        <v>28</v>
      </c>
      <c r="I94" s="53" t="s">
        <v>28</v>
      </c>
      <c r="J94" s="53" t="s">
        <v>28</v>
      </c>
      <c r="K94" s="54" t="s">
        <v>28</v>
      </c>
      <c r="M94" s="18" t="e">
        <f t="shared" si="2"/>
        <v>#N/A</v>
      </c>
      <c r="N94" s="17" t="e">
        <f t="shared" si="3"/>
        <v>#N/A</v>
      </c>
    </row>
    <row r="95" spans="1:15" ht="15.75" thickBot="1" x14ac:dyDescent="0.3">
      <c r="A95" s="13" t="s">
        <v>28</v>
      </c>
      <c r="B95" s="55" t="s">
        <v>28</v>
      </c>
      <c r="C95" s="56" t="s">
        <v>28</v>
      </c>
      <c r="D95" s="56" t="s">
        <v>28</v>
      </c>
      <c r="E95" s="56" t="s">
        <v>28</v>
      </c>
      <c r="F95" s="56" t="s">
        <v>28</v>
      </c>
      <c r="G95" s="56" t="s">
        <v>28</v>
      </c>
      <c r="H95" s="56" t="s">
        <v>28</v>
      </c>
      <c r="I95" s="56" t="s">
        <v>28</v>
      </c>
      <c r="J95" s="56" t="s">
        <v>28</v>
      </c>
      <c r="K95" s="57" t="s">
        <v>28</v>
      </c>
      <c r="M95" s="19" t="e">
        <f t="shared" si="2"/>
        <v>#N/A</v>
      </c>
      <c r="N95" s="21" t="e">
        <f t="shared" si="3"/>
        <v>#N/A</v>
      </c>
      <c r="O95" s="30">
        <f>COUNTIF($N86:$N95,TRUE)/(10 - COUNTIF($N86:$N95,"#N/A"))</f>
        <v>0</v>
      </c>
    </row>
    <row r="96" spans="1:15" x14ac:dyDescent="0.25">
      <c r="A96" s="11" t="s">
        <v>44</v>
      </c>
      <c r="B96" s="49">
        <v>1.2996257032224881E-2</v>
      </c>
      <c r="C96" s="50">
        <v>4.2464967954495073E-3</v>
      </c>
      <c r="D96" s="50">
        <v>5.0444824020542426E-3</v>
      </c>
      <c r="E96" s="50">
        <v>2.7330563241752251E-3</v>
      </c>
      <c r="F96" s="50">
        <v>1.055166542898211E-2</v>
      </c>
      <c r="G96" s="50">
        <v>1.5485657387579671E-3</v>
      </c>
      <c r="H96" s="50">
        <v>1.6059006995380789E-4</v>
      </c>
      <c r="I96" s="50">
        <v>1.4216461829784465E-2</v>
      </c>
      <c r="J96" s="50">
        <v>1.0581776725542235E-2</v>
      </c>
      <c r="K96" s="51">
        <v>4.6801470183072125E-6</v>
      </c>
      <c r="M96" s="16" t="str">
        <f t="shared" si="2"/>
        <v>ZERO</v>
      </c>
      <c r="N96" s="20" t="b">
        <f t="shared" si="3"/>
        <v>1</v>
      </c>
    </row>
    <row r="97" spans="1:15" x14ac:dyDescent="0.25">
      <c r="A97" s="12" t="s">
        <v>28</v>
      </c>
      <c r="B97" s="52" t="s">
        <v>28</v>
      </c>
      <c r="C97" s="53" t="s">
        <v>28</v>
      </c>
      <c r="D97" s="53" t="s">
        <v>28</v>
      </c>
      <c r="E97" s="53" t="s">
        <v>28</v>
      </c>
      <c r="F97" s="53" t="s">
        <v>28</v>
      </c>
      <c r="G97" s="53" t="s">
        <v>28</v>
      </c>
      <c r="H97" s="53" t="s">
        <v>28</v>
      </c>
      <c r="I97" s="53" t="s">
        <v>28</v>
      </c>
      <c r="J97" s="53" t="s">
        <v>28</v>
      </c>
      <c r="K97" s="54" t="s">
        <v>28</v>
      </c>
      <c r="M97" s="18" t="e">
        <f t="shared" si="2"/>
        <v>#N/A</v>
      </c>
      <c r="N97" s="17" t="e">
        <f t="shared" si="3"/>
        <v>#N/A</v>
      </c>
    </row>
    <row r="98" spans="1:15" x14ac:dyDescent="0.25">
      <c r="A98" s="12" t="s">
        <v>28</v>
      </c>
      <c r="B98" s="52" t="s">
        <v>28</v>
      </c>
      <c r="C98" s="53" t="s">
        <v>28</v>
      </c>
      <c r="D98" s="53" t="s">
        <v>28</v>
      </c>
      <c r="E98" s="53" t="s">
        <v>28</v>
      </c>
      <c r="F98" s="53" t="s">
        <v>28</v>
      </c>
      <c r="G98" s="53" t="s">
        <v>28</v>
      </c>
      <c r="H98" s="53" t="s">
        <v>28</v>
      </c>
      <c r="I98" s="53" t="s">
        <v>28</v>
      </c>
      <c r="J98" s="53" t="s">
        <v>28</v>
      </c>
      <c r="K98" s="54" t="s">
        <v>28</v>
      </c>
      <c r="M98" s="18" t="e">
        <f t="shared" si="2"/>
        <v>#N/A</v>
      </c>
      <c r="N98" s="17" t="e">
        <f t="shared" si="3"/>
        <v>#N/A</v>
      </c>
    </row>
    <row r="99" spans="1:15" x14ac:dyDescent="0.25">
      <c r="A99" s="12" t="s">
        <v>28</v>
      </c>
      <c r="B99" s="52" t="s">
        <v>28</v>
      </c>
      <c r="C99" s="53" t="s">
        <v>28</v>
      </c>
      <c r="D99" s="53" t="s">
        <v>28</v>
      </c>
      <c r="E99" s="53" t="s">
        <v>28</v>
      </c>
      <c r="F99" s="53" t="s">
        <v>28</v>
      </c>
      <c r="G99" s="53" t="s">
        <v>28</v>
      </c>
      <c r="H99" s="53" t="s">
        <v>28</v>
      </c>
      <c r="I99" s="53" t="s">
        <v>28</v>
      </c>
      <c r="J99" s="53" t="s">
        <v>28</v>
      </c>
      <c r="K99" s="54" t="s">
        <v>28</v>
      </c>
      <c r="M99" s="18" t="e">
        <f t="shared" si="2"/>
        <v>#N/A</v>
      </c>
      <c r="N99" s="17" t="e">
        <f t="shared" si="3"/>
        <v>#N/A</v>
      </c>
    </row>
    <row r="100" spans="1:15" x14ac:dyDescent="0.25">
      <c r="A100" s="12" t="s">
        <v>28</v>
      </c>
      <c r="B100" s="52" t="s">
        <v>28</v>
      </c>
      <c r="C100" s="53" t="s">
        <v>28</v>
      </c>
      <c r="D100" s="53" t="s">
        <v>28</v>
      </c>
      <c r="E100" s="53" t="s">
        <v>28</v>
      </c>
      <c r="F100" s="53" t="s">
        <v>28</v>
      </c>
      <c r="G100" s="53" t="s">
        <v>28</v>
      </c>
      <c r="H100" s="53" t="s">
        <v>28</v>
      </c>
      <c r="I100" s="53" t="s">
        <v>28</v>
      </c>
      <c r="J100" s="53" t="s">
        <v>28</v>
      </c>
      <c r="K100" s="54" t="s">
        <v>28</v>
      </c>
      <c r="M100" s="18" t="e">
        <f t="shared" si="2"/>
        <v>#N/A</v>
      </c>
      <c r="N100" s="17" t="e">
        <f t="shared" si="3"/>
        <v>#N/A</v>
      </c>
    </row>
    <row r="101" spans="1:15" x14ac:dyDescent="0.25">
      <c r="A101" s="12" t="s">
        <v>28</v>
      </c>
      <c r="B101" s="52" t="s">
        <v>28</v>
      </c>
      <c r="C101" s="53" t="s">
        <v>28</v>
      </c>
      <c r="D101" s="53" t="s">
        <v>28</v>
      </c>
      <c r="E101" s="53" t="s">
        <v>28</v>
      </c>
      <c r="F101" s="53" t="s">
        <v>28</v>
      </c>
      <c r="G101" s="53" t="s">
        <v>28</v>
      </c>
      <c r="H101" s="53" t="s">
        <v>28</v>
      </c>
      <c r="I101" s="53" t="s">
        <v>28</v>
      </c>
      <c r="J101" s="53" t="s">
        <v>28</v>
      </c>
      <c r="K101" s="54" t="s">
        <v>28</v>
      </c>
      <c r="M101" s="18" t="e">
        <f t="shared" si="2"/>
        <v>#N/A</v>
      </c>
      <c r="N101" s="17" t="e">
        <f t="shared" si="3"/>
        <v>#N/A</v>
      </c>
    </row>
    <row r="102" spans="1:15" x14ac:dyDescent="0.25">
      <c r="A102" s="12" t="s">
        <v>28</v>
      </c>
      <c r="B102" s="52" t="s">
        <v>28</v>
      </c>
      <c r="C102" s="53" t="s">
        <v>28</v>
      </c>
      <c r="D102" s="53" t="s">
        <v>28</v>
      </c>
      <c r="E102" s="53" t="s">
        <v>28</v>
      </c>
      <c r="F102" s="53" t="s">
        <v>28</v>
      </c>
      <c r="G102" s="53" t="s">
        <v>28</v>
      </c>
      <c r="H102" s="53" t="s">
        <v>28</v>
      </c>
      <c r="I102" s="53" t="s">
        <v>28</v>
      </c>
      <c r="J102" s="53" t="s">
        <v>28</v>
      </c>
      <c r="K102" s="54" t="s">
        <v>28</v>
      </c>
      <c r="M102" s="18" t="e">
        <f t="shared" si="2"/>
        <v>#N/A</v>
      </c>
      <c r="N102" s="17" t="e">
        <f t="shared" si="3"/>
        <v>#N/A</v>
      </c>
    </row>
    <row r="103" spans="1:15" x14ac:dyDescent="0.25">
      <c r="A103" s="12" t="s">
        <v>28</v>
      </c>
      <c r="B103" s="52" t="s">
        <v>28</v>
      </c>
      <c r="C103" s="53" t="s">
        <v>28</v>
      </c>
      <c r="D103" s="53" t="s">
        <v>28</v>
      </c>
      <c r="E103" s="53" t="s">
        <v>28</v>
      </c>
      <c r="F103" s="53" t="s">
        <v>28</v>
      </c>
      <c r="G103" s="53" t="s">
        <v>28</v>
      </c>
      <c r="H103" s="53" t="s">
        <v>28</v>
      </c>
      <c r="I103" s="53" t="s">
        <v>28</v>
      </c>
      <c r="J103" s="53" t="s">
        <v>28</v>
      </c>
      <c r="K103" s="54" t="s">
        <v>28</v>
      </c>
      <c r="M103" s="18" t="e">
        <f t="shared" si="2"/>
        <v>#N/A</v>
      </c>
      <c r="N103" s="17" t="e">
        <f t="shared" si="3"/>
        <v>#N/A</v>
      </c>
    </row>
    <row r="104" spans="1:15" ht="15.75" thickBot="1" x14ac:dyDescent="0.3">
      <c r="A104" s="12" t="s">
        <v>28</v>
      </c>
      <c r="B104" s="52" t="s">
        <v>28</v>
      </c>
      <c r="C104" s="53" t="s">
        <v>28</v>
      </c>
      <c r="D104" s="53" t="s">
        <v>28</v>
      </c>
      <c r="E104" s="53" t="s">
        <v>28</v>
      </c>
      <c r="F104" s="53" t="s">
        <v>28</v>
      </c>
      <c r="G104" s="53" t="s">
        <v>28</v>
      </c>
      <c r="H104" s="53" t="s">
        <v>28</v>
      </c>
      <c r="I104" s="53" t="s">
        <v>28</v>
      </c>
      <c r="J104" s="53" t="s">
        <v>28</v>
      </c>
      <c r="K104" s="54" t="s">
        <v>28</v>
      </c>
      <c r="M104" s="18" t="e">
        <f t="shared" si="2"/>
        <v>#N/A</v>
      </c>
      <c r="N104" s="17" t="e">
        <f t="shared" si="3"/>
        <v>#N/A</v>
      </c>
    </row>
    <row r="105" spans="1:15" ht="15.75" thickBot="1" x14ac:dyDescent="0.3">
      <c r="A105" s="13" t="s">
        <v>28</v>
      </c>
      <c r="B105" s="55" t="s">
        <v>28</v>
      </c>
      <c r="C105" s="56" t="s">
        <v>28</v>
      </c>
      <c r="D105" s="56" t="s">
        <v>28</v>
      </c>
      <c r="E105" s="56" t="s">
        <v>28</v>
      </c>
      <c r="F105" s="56" t="s">
        <v>28</v>
      </c>
      <c r="G105" s="56" t="s">
        <v>28</v>
      </c>
      <c r="H105" s="56" t="s">
        <v>28</v>
      </c>
      <c r="I105" s="56" t="s">
        <v>28</v>
      </c>
      <c r="J105" s="56" t="s">
        <v>28</v>
      </c>
      <c r="K105" s="57" t="s">
        <v>28</v>
      </c>
      <c r="M105" s="19" t="e">
        <f t="shared" si="2"/>
        <v>#N/A</v>
      </c>
      <c r="N105" s="21" t="e">
        <f t="shared" si="3"/>
        <v>#N/A</v>
      </c>
      <c r="O105" s="30">
        <f>COUNTIF($N96:$N105,TRUE)/(10 - COUNTIF($N96:$N105,"#N/A"))</f>
        <v>1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2403" priority="598" bottom="1" rank="1"/>
    <cfRule type="top10" dxfId="2402" priority="599" bottom="1" rank="2"/>
    <cfRule type="top10" dxfId="2401" priority="600" bottom="1" rank="3"/>
    <cfRule type="top10" dxfId="2400" priority="601" bottom="1" rank="4"/>
  </conditionalFormatting>
  <conditionalFormatting sqref="M6 A6">
    <cfRule type="duplicateValues" dxfId="2399" priority="597"/>
  </conditionalFormatting>
  <conditionalFormatting sqref="N6">
    <cfRule type="duplicateValues" dxfId="2398" priority="596"/>
  </conditionalFormatting>
  <conditionalFormatting sqref="B7:K7">
    <cfRule type="top10" dxfId="2397" priority="592" bottom="1" rank="1"/>
    <cfRule type="top10" dxfId="2396" priority="593" bottom="1" rank="2"/>
    <cfRule type="top10" dxfId="2395" priority="594" bottom="1" rank="3"/>
    <cfRule type="top10" dxfId="2394" priority="595" bottom="1" rank="4"/>
  </conditionalFormatting>
  <conditionalFormatting sqref="M7 A7">
    <cfRule type="duplicateValues" dxfId="2393" priority="591"/>
  </conditionalFormatting>
  <conditionalFormatting sqref="B8:K8">
    <cfRule type="top10" dxfId="2392" priority="587" bottom="1" rank="1"/>
    <cfRule type="top10" dxfId="2391" priority="588" bottom="1" rank="2"/>
    <cfRule type="top10" dxfId="2390" priority="589" bottom="1" rank="3"/>
    <cfRule type="top10" dxfId="2389" priority="590" bottom="1" rank="4"/>
  </conditionalFormatting>
  <conditionalFormatting sqref="M8 A8">
    <cfRule type="duplicateValues" dxfId="2388" priority="586"/>
  </conditionalFormatting>
  <conditionalFormatting sqref="B9:K9">
    <cfRule type="top10" dxfId="2387" priority="582" bottom="1" rank="1"/>
    <cfRule type="top10" dxfId="2386" priority="583" bottom="1" rank="2"/>
    <cfRule type="top10" dxfId="2385" priority="584" bottom="1" rank="3"/>
    <cfRule type="top10" dxfId="2384" priority="585" bottom="1" rank="4"/>
  </conditionalFormatting>
  <conditionalFormatting sqref="M9 A9">
    <cfRule type="duplicateValues" dxfId="2383" priority="581"/>
  </conditionalFormatting>
  <conditionalFormatting sqref="B10:K10">
    <cfRule type="top10" dxfId="2382" priority="577" bottom="1" rank="1"/>
    <cfRule type="top10" dxfId="2381" priority="578" bottom="1" rank="2"/>
    <cfRule type="top10" dxfId="2380" priority="579" bottom="1" rank="3"/>
    <cfRule type="top10" dxfId="2379" priority="580" bottom="1" rank="4"/>
  </conditionalFormatting>
  <conditionalFormatting sqref="M10 A10">
    <cfRule type="duplicateValues" dxfId="2378" priority="576"/>
  </conditionalFormatting>
  <conditionalFormatting sqref="B11:K11">
    <cfRule type="top10" dxfId="2377" priority="572" bottom="1" rank="1"/>
    <cfRule type="top10" dxfId="2376" priority="573" bottom="1" rank="2"/>
    <cfRule type="top10" dxfId="2375" priority="574" bottom="1" rank="3"/>
    <cfRule type="top10" dxfId="2374" priority="575" bottom="1" rank="4"/>
  </conditionalFormatting>
  <conditionalFormatting sqref="M11 A11">
    <cfRule type="duplicateValues" dxfId="2373" priority="571"/>
  </conditionalFormatting>
  <conditionalFormatting sqref="B12:K12">
    <cfRule type="top10" dxfId="2372" priority="567" bottom="1" rank="1"/>
    <cfRule type="top10" dxfId="2371" priority="568" bottom="1" rank="2"/>
    <cfRule type="top10" dxfId="2370" priority="569" bottom="1" rank="3"/>
    <cfRule type="top10" dxfId="2369" priority="570" bottom="1" rank="4"/>
  </conditionalFormatting>
  <conditionalFormatting sqref="M12 A12">
    <cfRule type="duplicateValues" dxfId="2368" priority="566"/>
  </conditionalFormatting>
  <conditionalFormatting sqref="B13:K13">
    <cfRule type="top10" dxfId="2367" priority="562" bottom="1" rank="1"/>
    <cfRule type="top10" dxfId="2366" priority="563" bottom="1" rank="2"/>
    <cfRule type="top10" dxfId="2365" priority="564" bottom="1" rank="3"/>
    <cfRule type="top10" dxfId="2364" priority="565" bottom="1" rank="4"/>
  </conditionalFormatting>
  <conditionalFormatting sqref="M13 A13">
    <cfRule type="duplicateValues" dxfId="2363" priority="561"/>
  </conditionalFormatting>
  <conditionalFormatting sqref="B14:K14">
    <cfRule type="top10" dxfId="2362" priority="557" bottom="1" rank="1"/>
    <cfRule type="top10" dxfId="2361" priority="558" bottom="1" rank="2"/>
    <cfRule type="top10" dxfId="2360" priority="559" bottom="1" rank="3"/>
    <cfRule type="top10" dxfId="2359" priority="560" bottom="1" rank="4"/>
  </conditionalFormatting>
  <conditionalFormatting sqref="M14 A14">
    <cfRule type="duplicateValues" dxfId="2358" priority="556"/>
  </conditionalFormatting>
  <conditionalFormatting sqref="B15:K15">
    <cfRule type="top10" dxfId="2357" priority="552" bottom="1" rank="1"/>
    <cfRule type="top10" dxfId="2356" priority="553" bottom="1" rank="2"/>
    <cfRule type="top10" dxfId="2355" priority="554" bottom="1" rank="3"/>
    <cfRule type="top10" dxfId="2354" priority="555" bottom="1" rank="4"/>
  </conditionalFormatting>
  <conditionalFormatting sqref="M15 A15">
    <cfRule type="duplicateValues" dxfId="2353" priority="551"/>
  </conditionalFormatting>
  <conditionalFormatting sqref="B16:K16">
    <cfRule type="top10" dxfId="2352" priority="547" bottom="1" rank="1"/>
    <cfRule type="top10" dxfId="2351" priority="548" bottom="1" rank="2"/>
    <cfRule type="top10" dxfId="2350" priority="549" bottom="1" rank="3"/>
    <cfRule type="top10" dxfId="2349" priority="550" bottom="1" rank="4"/>
  </conditionalFormatting>
  <conditionalFormatting sqref="M16 A16">
    <cfRule type="duplicateValues" dxfId="2348" priority="546"/>
  </conditionalFormatting>
  <conditionalFormatting sqref="B17:K17">
    <cfRule type="top10" dxfId="2347" priority="542" bottom="1" rank="1"/>
    <cfRule type="top10" dxfId="2346" priority="543" bottom="1" rank="2"/>
    <cfRule type="top10" dxfId="2345" priority="544" bottom="1" rank="3"/>
    <cfRule type="top10" dxfId="2344" priority="545" bottom="1" rank="4"/>
  </conditionalFormatting>
  <conditionalFormatting sqref="M17 A17">
    <cfRule type="duplicateValues" dxfId="2343" priority="541"/>
  </conditionalFormatting>
  <conditionalFormatting sqref="B18:K18">
    <cfRule type="top10" dxfId="2342" priority="537" bottom="1" rank="1"/>
    <cfRule type="top10" dxfId="2341" priority="538" bottom="1" rank="2"/>
    <cfRule type="top10" dxfId="2340" priority="539" bottom="1" rank="3"/>
    <cfRule type="top10" dxfId="2339" priority="540" bottom="1" rank="4"/>
  </conditionalFormatting>
  <conditionalFormatting sqref="M18 A18">
    <cfRule type="duplicateValues" dxfId="2338" priority="536"/>
  </conditionalFormatting>
  <conditionalFormatting sqref="B19:K19">
    <cfRule type="top10" dxfId="2337" priority="532" bottom="1" rank="1"/>
    <cfRule type="top10" dxfId="2336" priority="533" bottom="1" rank="2"/>
    <cfRule type="top10" dxfId="2335" priority="534" bottom="1" rank="3"/>
    <cfRule type="top10" dxfId="2334" priority="535" bottom="1" rank="4"/>
  </conditionalFormatting>
  <conditionalFormatting sqref="M19 A19">
    <cfRule type="duplicateValues" dxfId="2333" priority="531"/>
  </conditionalFormatting>
  <conditionalFormatting sqref="B20:K20">
    <cfRule type="top10" dxfId="2332" priority="527" bottom="1" rank="1"/>
    <cfRule type="top10" dxfId="2331" priority="528" bottom="1" rank="2"/>
    <cfRule type="top10" dxfId="2330" priority="529" bottom="1" rank="3"/>
    <cfRule type="top10" dxfId="2329" priority="530" bottom="1" rank="4"/>
  </conditionalFormatting>
  <conditionalFormatting sqref="M20 A20">
    <cfRule type="duplicateValues" dxfId="2328" priority="526"/>
  </conditionalFormatting>
  <conditionalFormatting sqref="B21:K21">
    <cfRule type="top10" dxfId="2327" priority="522" bottom="1" rank="1"/>
    <cfRule type="top10" dxfId="2326" priority="523" bottom="1" rank="2"/>
    <cfRule type="top10" dxfId="2325" priority="524" bottom="1" rank="3"/>
    <cfRule type="top10" dxfId="2324" priority="525" bottom="1" rank="4"/>
  </conditionalFormatting>
  <conditionalFormatting sqref="M21 A21">
    <cfRule type="duplicateValues" dxfId="2323" priority="521"/>
  </conditionalFormatting>
  <conditionalFormatting sqref="B22:K22">
    <cfRule type="top10" dxfId="2322" priority="517" bottom="1" rank="1"/>
    <cfRule type="top10" dxfId="2321" priority="518" bottom="1" rank="2"/>
    <cfRule type="top10" dxfId="2320" priority="519" bottom="1" rank="3"/>
    <cfRule type="top10" dxfId="2319" priority="520" bottom="1" rank="4"/>
  </conditionalFormatting>
  <conditionalFormatting sqref="M22 A22">
    <cfRule type="duplicateValues" dxfId="2318" priority="516"/>
  </conditionalFormatting>
  <conditionalFormatting sqref="B23:K23">
    <cfRule type="top10" dxfId="2317" priority="512" bottom="1" rank="1"/>
    <cfRule type="top10" dxfId="2316" priority="513" bottom="1" rank="2"/>
    <cfRule type="top10" dxfId="2315" priority="514" bottom="1" rank="3"/>
    <cfRule type="top10" dxfId="2314" priority="515" bottom="1" rank="4"/>
  </conditionalFormatting>
  <conditionalFormatting sqref="M23 A23">
    <cfRule type="duplicateValues" dxfId="2313" priority="511"/>
  </conditionalFormatting>
  <conditionalFormatting sqref="B24:K24">
    <cfRule type="top10" dxfId="2312" priority="507" bottom="1" rank="1"/>
    <cfRule type="top10" dxfId="2311" priority="508" bottom="1" rank="2"/>
    <cfRule type="top10" dxfId="2310" priority="509" bottom="1" rank="3"/>
    <cfRule type="top10" dxfId="2309" priority="510" bottom="1" rank="4"/>
  </conditionalFormatting>
  <conditionalFormatting sqref="M24 A24">
    <cfRule type="duplicateValues" dxfId="2308" priority="506"/>
  </conditionalFormatting>
  <conditionalFormatting sqref="B25:K25">
    <cfRule type="top10" dxfId="2307" priority="502" bottom="1" rank="1"/>
    <cfRule type="top10" dxfId="2306" priority="503" bottom="1" rank="2"/>
    <cfRule type="top10" dxfId="2305" priority="504" bottom="1" rank="3"/>
    <cfRule type="top10" dxfId="2304" priority="505" bottom="1" rank="4"/>
  </conditionalFormatting>
  <conditionalFormatting sqref="M25 A25">
    <cfRule type="duplicateValues" dxfId="2303" priority="501"/>
  </conditionalFormatting>
  <conditionalFormatting sqref="B26:K26">
    <cfRule type="top10" dxfId="2302" priority="497" bottom="1" rank="1"/>
    <cfRule type="top10" dxfId="2301" priority="498" bottom="1" rank="2"/>
    <cfRule type="top10" dxfId="2300" priority="499" bottom="1" rank="3"/>
    <cfRule type="top10" dxfId="2299" priority="500" bottom="1" rank="4"/>
  </conditionalFormatting>
  <conditionalFormatting sqref="M26 A26">
    <cfRule type="duplicateValues" dxfId="2298" priority="496"/>
  </conditionalFormatting>
  <conditionalFormatting sqref="B27:K27">
    <cfRule type="top10" dxfId="2297" priority="492" bottom="1" rank="1"/>
    <cfRule type="top10" dxfId="2296" priority="493" bottom="1" rank="2"/>
    <cfRule type="top10" dxfId="2295" priority="494" bottom="1" rank="3"/>
    <cfRule type="top10" dxfId="2294" priority="495" bottom="1" rank="4"/>
  </conditionalFormatting>
  <conditionalFormatting sqref="M27 A27">
    <cfRule type="duplicateValues" dxfId="2293" priority="491"/>
  </conditionalFormatting>
  <conditionalFormatting sqref="B28:K28">
    <cfRule type="top10" dxfId="2292" priority="487" bottom="1" rank="1"/>
    <cfRule type="top10" dxfId="2291" priority="488" bottom="1" rank="2"/>
    <cfRule type="top10" dxfId="2290" priority="489" bottom="1" rank="3"/>
    <cfRule type="top10" dxfId="2289" priority="490" bottom="1" rank="4"/>
  </conditionalFormatting>
  <conditionalFormatting sqref="M28 A28">
    <cfRule type="duplicateValues" dxfId="2288" priority="486"/>
  </conditionalFormatting>
  <conditionalFormatting sqref="B29:K29">
    <cfRule type="top10" dxfId="2287" priority="482" bottom="1" rank="1"/>
    <cfRule type="top10" dxfId="2286" priority="483" bottom="1" rank="2"/>
    <cfRule type="top10" dxfId="2285" priority="484" bottom="1" rank="3"/>
    <cfRule type="top10" dxfId="2284" priority="485" bottom="1" rank="4"/>
  </conditionalFormatting>
  <conditionalFormatting sqref="M29 A29">
    <cfRule type="duplicateValues" dxfId="2283" priority="481"/>
  </conditionalFormatting>
  <conditionalFormatting sqref="B30:K30">
    <cfRule type="top10" dxfId="2282" priority="477" bottom="1" rank="1"/>
    <cfRule type="top10" dxfId="2281" priority="478" bottom="1" rank="2"/>
    <cfRule type="top10" dxfId="2280" priority="479" bottom="1" rank="3"/>
    <cfRule type="top10" dxfId="2279" priority="480" bottom="1" rank="4"/>
  </conditionalFormatting>
  <conditionalFormatting sqref="M30 A30">
    <cfRule type="duplicateValues" dxfId="2278" priority="476"/>
  </conditionalFormatting>
  <conditionalFormatting sqref="B31:K31">
    <cfRule type="top10" dxfId="2277" priority="472" bottom="1" rank="1"/>
    <cfRule type="top10" dxfId="2276" priority="473" bottom="1" rank="2"/>
    <cfRule type="top10" dxfId="2275" priority="474" bottom="1" rank="3"/>
    <cfRule type="top10" dxfId="2274" priority="475" bottom="1" rank="4"/>
  </conditionalFormatting>
  <conditionalFormatting sqref="M31 A31">
    <cfRule type="duplicateValues" dxfId="2273" priority="471"/>
  </conditionalFormatting>
  <conditionalFormatting sqref="B32:K32">
    <cfRule type="top10" dxfId="2272" priority="467" bottom="1" rank="1"/>
    <cfRule type="top10" dxfId="2271" priority="468" bottom="1" rank="2"/>
    <cfRule type="top10" dxfId="2270" priority="469" bottom="1" rank="3"/>
    <cfRule type="top10" dxfId="2269" priority="470" bottom="1" rank="4"/>
  </conditionalFormatting>
  <conditionalFormatting sqref="M32 A32">
    <cfRule type="duplicateValues" dxfId="2268" priority="466"/>
  </conditionalFormatting>
  <conditionalFormatting sqref="B33:K33">
    <cfRule type="top10" dxfId="2267" priority="462" bottom="1" rank="1"/>
    <cfRule type="top10" dxfId="2266" priority="463" bottom="1" rank="2"/>
    <cfRule type="top10" dxfId="2265" priority="464" bottom="1" rank="3"/>
    <cfRule type="top10" dxfId="2264" priority="465" bottom="1" rank="4"/>
  </conditionalFormatting>
  <conditionalFormatting sqref="M33 A33">
    <cfRule type="duplicateValues" dxfId="2263" priority="461"/>
  </conditionalFormatting>
  <conditionalFormatting sqref="B34:K34">
    <cfRule type="top10" dxfId="2262" priority="457" bottom="1" rank="1"/>
    <cfRule type="top10" dxfId="2261" priority="458" bottom="1" rank="2"/>
    <cfRule type="top10" dxfId="2260" priority="459" bottom="1" rank="3"/>
    <cfRule type="top10" dxfId="2259" priority="460" bottom="1" rank="4"/>
  </conditionalFormatting>
  <conditionalFormatting sqref="M34 A34">
    <cfRule type="duplicateValues" dxfId="2258" priority="456"/>
  </conditionalFormatting>
  <conditionalFormatting sqref="B35:K35">
    <cfRule type="top10" dxfId="2257" priority="452" bottom="1" rank="1"/>
    <cfRule type="top10" dxfId="2256" priority="453" bottom="1" rank="2"/>
    <cfRule type="top10" dxfId="2255" priority="454" bottom="1" rank="3"/>
    <cfRule type="top10" dxfId="2254" priority="455" bottom="1" rank="4"/>
  </conditionalFormatting>
  <conditionalFormatting sqref="M35 A35">
    <cfRule type="duplicateValues" dxfId="2253" priority="451"/>
  </conditionalFormatting>
  <conditionalFormatting sqref="B36:K36">
    <cfRule type="top10" dxfId="2252" priority="447" bottom="1" rank="1"/>
    <cfRule type="top10" dxfId="2251" priority="448" bottom="1" rank="2"/>
    <cfRule type="top10" dxfId="2250" priority="449" bottom="1" rank="3"/>
    <cfRule type="top10" dxfId="2249" priority="450" bottom="1" rank="4"/>
  </conditionalFormatting>
  <conditionalFormatting sqref="M36 A36">
    <cfRule type="duplicateValues" dxfId="2248" priority="446"/>
  </conditionalFormatting>
  <conditionalFormatting sqref="B37:K37">
    <cfRule type="top10" dxfId="2247" priority="442" bottom="1" rank="1"/>
    <cfRule type="top10" dxfId="2246" priority="443" bottom="1" rank="2"/>
    <cfRule type="top10" dxfId="2245" priority="444" bottom="1" rank="3"/>
    <cfRule type="top10" dxfId="2244" priority="445" bottom="1" rank="4"/>
  </conditionalFormatting>
  <conditionalFormatting sqref="M37 A37">
    <cfRule type="duplicateValues" dxfId="2243" priority="441"/>
  </conditionalFormatting>
  <conditionalFormatting sqref="B38:K38">
    <cfRule type="top10" dxfId="2242" priority="437" bottom="1" rank="1"/>
    <cfRule type="top10" dxfId="2241" priority="438" bottom="1" rank="2"/>
    <cfRule type="top10" dxfId="2240" priority="439" bottom="1" rank="3"/>
    <cfRule type="top10" dxfId="2239" priority="440" bottom="1" rank="4"/>
  </conditionalFormatting>
  <conditionalFormatting sqref="M38 A38">
    <cfRule type="duplicateValues" dxfId="2238" priority="436"/>
  </conditionalFormatting>
  <conditionalFormatting sqref="B39:K39">
    <cfRule type="top10" dxfId="2237" priority="432" bottom="1" rank="1"/>
    <cfRule type="top10" dxfId="2236" priority="433" bottom="1" rank="2"/>
    <cfRule type="top10" dxfId="2235" priority="434" bottom="1" rank="3"/>
    <cfRule type="top10" dxfId="2234" priority="435" bottom="1" rank="4"/>
  </conditionalFormatting>
  <conditionalFormatting sqref="M39 A39">
    <cfRule type="duplicateValues" dxfId="2233" priority="431"/>
  </conditionalFormatting>
  <conditionalFormatting sqref="B40:K40">
    <cfRule type="top10" dxfId="2232" priority="427" bottom="1" rank="1"/>
    <cfRule type="top10" dxfId="2231" priority="428" bottom="1" rank="2"/>
    <cfRule type="top10" dxfId="2230" priority="429" bottom="1" rank="3"/>
    <cfRule type="top10" dxfId="2229" priority="430" bottom="1" rank="4"/>
  </conditionalFormatting>
  <conditionalFormatting sqref="M40 A40">
    <cfRule type="duplicateValues" dxfId="2228" priority="426"/>
  </conditionalFormatting>
  <conditionalFormatting sqref="B41:K41">
    <cfRule type="top10" dxfId="2227" priority="422" bottom="1" rank="1"/>
    <cfRule type="top10" dxfId="2226" priority="423" bottom="1" rank="2"/>
    <cfRule type="top10" dxfId="2225" priority="424" bottom="1" rank="3"/>
    <cfRule type="top10" dxfId="2224" priority="425" bottom="1" rank="4"/>
  </conditionalFormatting>
  <conditionalFormatting sqref="M41 A41">
    <cfRule type="duplicateValues" dxfId="2223" priority="421"/>
  </conditionalFormatting>
  <conditionalFormatting sqref="B42:K42">
    <cfRule type="top10" dxfId="2222" priority="417" bottom="1" rank="1"/>
    <cfRule type="top10" dxfId="2221" priority="418" bottom="1" rank="2"/>
    <cfRule type="top10" dxfId="2220" priority="419" bottom="1" rank="3"/>
    <cfRule type="top10" dxfId="2219" priority="420" bottom="1" rank="4"/>
  </conditionalFormatting>
  <conditionalFormatting sqref="M42 A42">
    <cfRule type="duplicateValues" dxfId="2218" priority="416"/>
  </conditionalFormatting>
  <conditionalFormatting sqref="B43:K43">
    <cfRule type="top10" dxfId="2217" priority="412" bottom="1" rank="1"/>
    <cfRule type="top10" dxfId="2216" priority="413" bottom="1" rank="2"/>
    <cfRule type="top10" dxfId="2215" priority="414" bottom="1" rank="3"/>
    <cfRule type="top10" dxfId="2214" priority="415" bottom="1" rank="4"/>
  </conditionalFormatting>
  <conditionalFormatting sqref="M43 A43">
    <cfRule type="duplicateValues" dxfId="2213" priority="411"/>
  </conditionalFormatting>
  <conditionalFormatting sqref="B44:K44">
    <cfRule type="top10" dxfId="2212" priority="407" bottom="1" rank="1"/>
    <cfRule type="top10" dxfId="2211" priority="408" bottom="1" rank="2"/>
    <cfRule type="top10" dxfId="2210" priority="409" bottom="1" rank="3"/>
    <cfRule type="top10" dxfId="2209" priority="410" bottom="1" rank="4"/>
  </conditionalFormatting>
  <conditionalFormatting sqref="M44 A44">
    <cfRule type="duplicateValues" dxfId="2208" priority="406"/>
  </conditionalFormatting>
  <conditionalFormatting sqref="B45:K45">
    <cfRule type="top10" dxfId="2207" priority="402" bottom="1" rank="1"/>
    <cfRule type="top10" dxfId="2206" priority="403" bottom="1" rank="2"/>
    <cfRule type="top10" dxfId="2205" priority="404" bottom="1" rank="3"/>
    <cfRule type="top10" dxfId="2204" priority="405" bottom="1" rank="4"/>
  </conditionalFormatting>
  <conditionalFormatting sqref="M45 A45">
    <cfRule type="duplicateValues" dxfId="2203" priority="401"/>
  </conditionalFormatting>
  <conditionalFormatting sqref="B46:K46">
    <cfRule type="top10" dxfId="2202" priority="397" bottom="1" rank="1"/>
    <cfRule type="top10" dxfId="2201" priority="398" bottom="1" rank="2"/>
    <cfRule type="top10" dxfId="2200" priority="399" bottom="1" rank="3"/>
    <cfRule type="top10" dxfId="2199" priority="400" bottom="1" rank="4"/>
  </conditionalFormatting>
  <conditionalFormatting sqref="M46 A46">
    <cfRule type="duplicateValues" dxfId="2198" priority="396"/>
  </conditionalFormatting>
  <conditionalFormatting sqref="B47:K47">
    <cfRule type="top10" dxfId="2197" priority="392" bottom="1" rank="1"/>
    <cfRule type="top10" dxfId="2196" priority="393" bottom="1" rank="2"/>
    <cfRule type="top10" dxfId="2195" priority="394" bottom="1" rank="3"/>
    <cfRule type="top10" dxfId="2194" priority="395" bottom="1" rank="4"/>
  </conditionalFormatting>
  <conditionalFormatting sqref="M47 A47">
    <cfRule type="duplicateValues" dxfId="2193" priority="391"/>
  </conditionalFormatting>
  <conditionalFormatting sqref="B48:K48">
    <cfRule type="top10" dxfId="2192" priority="387" bottom="1" rank="1"/>
    <cfRule type="top10" dxfId="2191" priority="388" bottom="1" rank="2"/>
    <cfRule type="top10" dxfId="2190" priority="389" bottom="1" rank="3"/>
    <cfRule type="top10" dxfId="2189" priority="390" bottom="1" rank="4"/>
  </conditionalFormatting>
  <conditionalFormatting sqref="M48 A48">
    <cfRule type="duplicateValues" dxfId="2188" priority="386"/>
  </conditionalFormatting>
  <conditionalFormatting sqref="B49:K49">
    <cfRule type="top10" dxfId="2187" priority="382" bottom="1" rank="1"/>
    <cfRule type="top10" dxfId="2186" priority="383" bottom="1" rank="2"/>
    <cfRule type="top10" dxfId="2185" priority="384" bottom="1" rank="3"/>
    <cfRule type="top10" dxfId="2184" priority="385" bottom="1" rank="4"/>
  </conditionalFormatting>
  <conditionalFormatting sqref="M49 A49">
    <cfRule type="duplicateValues" dxfId="2183" priority="381"/>
  </conditionalFormatting>
  <conditionalFormatting sqref="B50:K50">
    <cfRule type="top10" dxfId="2182" priority="377" bottom="1" rank="1"/>
    <cfRule type="top10" dxfId="2181" priority="378" bottom="1" rank="2"/>
    <cfRule type="top10" dxfId="2180" priority="379" bottom="1" rank="3"/>
    <cfRule type="top10" dxfId="2179" priority="380" bottom="1" rank="4"/>
  </conditionalFormatting>
  <conditionalFormatting sqref="M50 A50">
    <cfRule type="duplicateValues" dxfId="2178" priority="376"/>
  </conditionalFormatting>
  <conditionalFormatting sqref="B51:K51">
    <cfRule type="top10" dxfId="2177" priority="372" bottom="1" rank="1"/>
    <cfRule type="top10" dxfId="2176" priority="373" bottom="1" rank="2"/>
    <cfRule type="top10" dxfId="2175" priority="374" bottom="1" rank="3"/>
    <cfRule type="top10" dxfId="2174" priority="375" bottom="1" rank="4"/>
  </conditionalFormatting>
  <conditionalFormatting sqref="M51 A51">
    <cfRule type="duplicateValues" dxfId="2173" priority="371"/>
  </conditionalFormatting>
  <conditionalFormatting sqref="B52:K52">
    <cfRule type="top10" dxfId="2172" priority="367" bottom="1" rank="1"/>
    <cfRule type="top10" dxfId="2171" priority="368" bottom="1" rank="2"/>
    <cfRule type="top10" dxfId="2170" priority="369" bottom="1" rank="3"/>
    <cfRule type="top10" dxfId="2169" priority="370" bottom="1" rank="4"/>
  </conditionalFormatting>
  <conditionalFormatting sqref="M52 A52">
    <cfRule type="duplicateValues" dxfId="2168" priority="366"/>
  </conditionalFormatting>
  <conditionalFormatting sqref="B53:K53">
    <cfRule type="top10" dxfId="2167" priority="362" bottom="1" rank="1"/>
    <cfRule type="top10" dxfId="2166" priority="363" bottom="1" rank="2"/>
    <cfRule type="top10" dxfId="2165" priority="364" bottom="1" rank="3"/>
    <cfRule type="top10" dxfId="2164" priority="365" bottom="1" rank="4"/>
  </conditionalFormatting>
  <conditionalFormatting sqref="M53 A53">
    <cfRule type="duplicateValues" dxfId="2163" priority="361"/>
  </conditionalFormatting>
  <conditionalFormatting sqref="B54:K54">
    <cfRule type="top10" dxfId="2162" priority="357" bottom="1" rank="1"/>
    <cfRule type="top10" dxfId="2161" priority="358" bottom="1" rank="2"/>
    <cfRule type="top10" dxfId="2160" priority="359" bottom="1" rank="3"/>
    <cfRule type="top10" dxfId="2159" priority="360" bottom="1" rank="4"/>
  </conditionalFormatting>
  <conditionalFormatting sqref="M54 A54">
    <cfRule type="duplicateValues" dxfId="2158" priority="356"/>
  </conditionalFormatting>
  <conditionalFormatting sqref="B55:K55">
    <cfRule type="top10" dxfId="2157" priority="352" bottom="1" rank="1"/>
    <cfRule type="top10" dxfId="2156" priority="353" bottom="1" rank="2"/>
    <cfRule type="top10" dxfId="2155" priority="354" bottom="1" rank="3"/>
    <cfRule type="top10" dxfId="2154" priority="355" bottom="1" rank="4"/>
  </conditionalFormatting>
  <conditionalFormatting sqref="M55 A55">
    <cfRule type="duplicateValues" dxfId="2153" priority="351"/>
  </conditionalFormatting>
  <conditionalFormatting sqref="B56:K56">
    <cfRule type="top10" dxfId="2152" priority="347" bottom="1" rank="1"/>
    <cfRule type="top10" dxfId="2151" priority="348" bottom="1" rank="2"/>
    <cfRule type="top10" dxfId="2150" priority="349" bottom="1" rank="3"/>
    <cfRule type="top10" dxfId="2149" priority="350" bottom="1" rank="4"/>
  </conditionalFormatting>
  <conditionalFormatting sqref="M56 A56">
    <cfRule type="duplicateValues" dxfId="2148" priority="346"/>
  </conditionalFormatting>
  <conditionalFormatting sqref="B57:K57">
    <cfRule type="top10" dxfId="2147" priority="342" bottom="1" rank="1"/>
    <cfRule type="top10" dxfId="2146" priority="343" bottom="1" rank="2"/>
    <cfRule type="top10" dxfId="2145" priority="344" bottom="1" rank="3"/>
    <cfRule type="top10" dxfId="2144" priority="345" bottom="1" rank="4"/>
  </conditionalFormatting>
  <conditionalFormatting sqref="M57 A57">
    <cfRule type="duplicateValues" dxfId="2143" priority="341"/>
  </conditionalFormatting>
  <conditionalFormatting sqref="B58:K58">
    <cfRule type="top10" dxfId="2142" priority="337" bottom="1" rank="1"/>
    <cfRule type="top10" dxfId="2141" priority="338" bottom="1" rank="2"/>
    <cfRule type="top10" dxfId="2140" priority="339" bottom="1" rank="3"/>
    <cfRule type="top10" dxfId="2139" priority="340" bottom="1" rank="4"/>
  </conditionalFormatting>
  <conditionalFormatting sqref="M58 A58">
    <cfRule type="duplicateValues" dxfId="2138" priority="336"/>
  </conditionalFormatting>
  <conditionalFormatting sqref="B59:K59">
    <cfRule type="top10" dxfId="2137" priority="332" bottom="1" rank="1"/>
    <cfRule type="top10" dxfId="2136" priority="333" bottom="1" rank="2"/>
    <cfRule type="top10" dxfId="2135" priority="334" bottom="1" rank="3"/>
    <cfRule type="top10" dxfId="2134" priority="335" bottom="1" rank="4"/>
  </conditionalFormatting>
  <conditionalFormatting sqref="M59 A59">
    <cfRule type="duplicateValues" dxfId="2133" priority="331"/>
  </conditionalFormatting>
  <conditionalFormatting sqref="B60:K60">
    <cfRule type="top10" dxfId="2132" priority="327" bottom="1" rank="1"/>
    <cfRule type="top10" dxfId="2131" priority="328" bottom="1" rank="2"/>
    <cfRule type="top10" dxfId="2130" priority="329" bottom="1" rank="3"/>
    <cfRule type="top10" dxfId="2129" priority="330" bottom="1" rank="4"/>
  </conditionalFormatting>
  <conditionalFormatting sqref="M60 A60">
    <cfRule type="duplicateValues" dxfId="2128" priority="326"/>
  </conditionalFormatting>
  <conditionalFormatting sqref="B61:K61">
    <cfRule type="top10" dxfId="2127" priority="322" bottom="1" rank="1"/>
    <cfRule type="top10" dxfId="2126" priority="323" bottom="1" rank="2"/>
    <cfRule type="top10" dxfId="2125" priority="324" bottom="1" rank="3"/>
    <cfRule type="top10" dxfId="2124" priority="325" bottom="1" rank="4"/>
  </conditionalFormatting>
  <conditionalFormatting sqref="M61 A61">
    <cfRule type="duplicateValues" dxfId="2123" priority="321"/>
  </conditionalFormatting>
  <conditionalFormatting sqref="B62:K62">
    <cfRule type="top10" dxfId="2122" priority="317" bottom="1" rank="1"/>
    <cfRule type="top10" dxfId="2121" priority="318" bottom="1" rank="2"/>
    <cfRule type="top10" dxfId="2120" priority="319" bottom="1" rank="3"/>
    <cfRule type="top10" dxfId="2119" priority="320" bottom="1" rank="4"/>
  </conditionalFormatting>
  <conditionalFormatting sqref="M62 A62">
    <cfRule type="duplicateValues" dxfId="2118" priority="316"/>
  </conditionalFormatting>
  <conditionalFormatting sqref="B63:K63">
    <cfRule type="top10" dxfId="2117" priority="312" bottom="1" rank="1"/>
    <cfRule type="top10" dxfId="2116" priority="313" bottom="1" rank="2"/>
    <cfRule type="top10" dxfId="2115" priority="314" bottom="1" rank="3"/>
    <cfRule type="top10" dxfId="2114" priority="315" bottom="1" rank="4"/>
  </conditionalFormatting>
  <conditionalFormatting sqref="M63 A63">
    <cfRule type="duplicateValues" dxfId="2113" priority="311"/>
  </conditionalFormatting>
  <conditionalFormatting sqref="B64:K64">
    <cfRule type="top10" dxfId="2112" priority="307" bottom="1" rank="1"/>
    <cfRule type="top10" dxfId="2111" priority="308" bottom="1" rank="2"/>
    <cfRule type="top10" dxfId="2110" priority="309" bottom="1" rank="3"/>
    <cfRule type="top10" dxfId="2109" priority="310" bottom="1" rank="4"/>
  </conditionalFormatting>
  <conditionalFormatting sqref="M64 A64">
    <cfRule type="duplicateValues" dxfId="2108" priority="306"/>
  </conditionalFormatting>
  <conditionalFormatting sqref="B65:K65">
    <cfRule type="top10" dxfId="2107" priority="302" bottom="1" rank="1"/>
    <cfRule type="top10" dxfId="2106" priority="303" bottom="1" rank="2"/>
    <cfRule type="top10" dxfId="2105" priority="304" bottom="1" rank="3"/>
    <cfRule type="top10" dxfId="2104" priority="305" bottom="1" rank="4"/>
  </conditionalFormatting>
  <conditionalFormatting sqref="M65 A65">
    <cfRule type="duplicateValues" dxfId="2103" priority="301"/>
  </conditionalFormatting>
  <conditionalFormatting sqref="B66:K66">
    <cfRule type="top10" dxfId="2102" priority="297" bottom="1" rank="1"/>
    <cfRule type="top10" dxfId="2101" priority="298" bottom="1" rank="2"/>
    <cfRule type="top10" dxfId="2100" priority="299" bottom="1" rank="3"/>
    <cfRule type="top10" dxfId="2099" priority="300" bottom="1" rank="4"/>
  </conditionalFormatting>
  <conditionalFormatting sqref="M66 A66">
    <cfRule type="duplicateValues" dxfId="2098" priority="296"/>
  </conditionalFormatting>
  <conditionalFormatting sqref="B67:K67">
    <cfRule type="top10" dxfId="2097" priority="292" bottom="1" rank="1"/>
    <cfRule type="top10" dxfId="2096" priority="293" bottom="1" rank="2"/>
    <cfRule type="top10" dxfId="2095" priority="294" bottom="1" rank="3"/>
    <cfRule type="top10" dxfId="2094" priority="295" bottom="1" rank="4"/>
  </conditionalFormatting>
  <conditionalFormatting sqref="M67 A67">
    <cfRule type="duplicateValues" dxfId="2093" priority="291"/>
  </conditionalFormatting>
  <conditionalFormatting sqref="B68:K68">
    <cfRule type="top10" dxfId="2092" priority="287" bottom="1" rank="1"/>
    <cfRule type="top10" dxfId="2091" priority="288" bottom="1" rank="2"/>
    <cfRule type="top10" dxfId="2090" priority="289" bottom="1" rank="3"/>
    <cfRule type="top10" dxfId="2089" priority="290" bottom="1" rank="4"/>
  </conditionalFormatting>
  <conditionalFormatting sqref="M68 A68">
    <cfRule type="duplicateValues" dxfId="2088" priority="286"/>
  </conditionalFormatting>
  <conditionalFormatting sqref="B69:K69">
    <cfRule type="top10" dxfId="2087" priority="282" bottom="1" rank="1"/>
    <cfRule type="top10" dxfId="2086" priority="283" bottom="1" rank="2"/>
    <cfRule type="top10" dxfId="2085" priority="284" bottom="1" rank="3"/>
    <cfRule type="top10" dxfId="2084" priority="285" bottom="1" rank="4"/>
  </conditionalFormatting>
  <conditionalFormatting sqref="M69 A69">
    <cfRule type="duplicateValues" dxfId="2083" priority="281"/>
  </conditionalFormatting>
  <conditionalFormatting sqref="B70:K70">
    <cfRule type="top10" dxfId="2082" priority="277" bottom="1" rank="1"/>
    <cfRule type="top10" dxfId="2081" priority="278" bottom="1" rank="2"/>
    <cfRule type="top10" dxfId="2080" priority="279" bottom="1" rank="3"/>
    <cfRule type="top10" dxfId="2079" priority="280" bottom="1" rank="4"/>
  </conditionalFormatting>
  <conditionalFormatting sqref="M70 A70">
    <cfRule type="duplicateValues" dxfId="2078" priority="276"/>
  </conditionalFormatting>
  <conditionalFormatting sqref="B71:K71">
    <cfRule type="top10" dxfId="2077" priority="272" bottom="1" rank="1"/>
    <cfRule type="top10" dxfId="2076" priority="273" bottom="1" rank="2"/>
    <cfRule type="top10" dxfId="2075" priority="274" bottom="1" rank="3"/>
    <cfRule type="top10" dxfId="2074" priority="275" bottom="1" rank="4"/>
  </conditionalFormatting>
  <conditionalFormatting sqref="M71 A71">
    <cfRule type="duplicateValues" dxfId="2073" priority="271"/>
  </conditionalFormatting>
  <conditionalFormatting sqref="B72:K72">
    <cfRule type="top10" dxfId="2072" priority="267" bottom="1" rank="1"/>
    <cfRule type="top10" dxfId="2071" priority="268" bottom="1" rank="2"/>
    <cfRule type="top10" dxfId="2070" priority="269" bottom="1" rank="3"/>
    <cfRule type="top10" dxfId="2069" priority="270" bottom="1" rank="4"/>
  </conditionalFormatting>
  <conditionalFormatting sqref="M72 A72">
    <cfRule type="duplicateValues" dxfId="2068" priority="266"/>
  </conditionalFormatting>
  <conditionalFormatting sqref="B73:K73">
    <cfRule type="top10" dxfId="2067" priority="262" bottom="1" rank="1"/>
    <cfRule type="top10" dxfId="2066" priority="263" bottom="1" rank="2"/>
    <cfRule type="top10" dxfId="2065" priority="264" bottom="1" rank="3"/>
    <cfRule type="top10" dxfId="2064" priority="265" bottom="1" rank="4"/>
  </conditionalFormatting>
  <conditionalFormatting sqref="M73 A73">
    <cfRule type="duplicateValues" dxfId="2063" priority="261"/>
  </conditionalFormatting>
  <conditionalFormatting sqref="B74:K74">
    <cfRule type="top10" dxfId="2062" priority="257" bottom="1" rank="1"/>
    <cfRule type="top10" dxfId="2061" priority="258" bottom="1" rank="2"/>
    <cfRule type="top10" dxfId="2060" priority="259" bottom="1" rank="3"/>
    <cfRule type="top10" dxfId="2059" priority="260" bottom="1" rank="4"/>
  </conditionalFormatting>
  <conditionalFormatting sqref="M74 A74">
    <cfRule type="duplicateValues" dxfId="2058" priority="256"/>
  </conditionalFormatting>
  <conditionalFormatting sqref="B75:K75">
    <cfRule type="top10" dxfId="2057" priority="252" bottom="1" rank="1"/>
    <cfRule type="top10" dxfId="2056" priority="253" bottom="1" rank="2"/>
    <cfRule type="top10" dxfId="2055" priority="254" bottom="1" rank="3"/>
    <cfRule type="top10" dxfId="2054" priority="255" bottom="1" rank="4"/>
  </conditionalFormatting>
  <conditionalFormatting sqref="M75 A75">
    <cfRule type="duplicateValues" dxfId="2053" priority="251"/>
  </conditionalFormatting>
  <conditionalFormatting sqref="B76:K76">
    <cfRule type="top10" dxfId="2052" priority="247" bottom="1" rank="1"/>
    <cfRule type="top10" dxfId="2051" priority="248" bottom="1" rank="2"/>
    <cfRule type="top10" dxfId="2050" priority="249" bottom="1" rank="3"/>
    <cfRule type="top10" dxfId="2049" priority="250" bottom="1" rank="4"/>
  </conditionalFormatting>
  <conditionalFormatting sqref="M76 A76">
    <cfRule type="duplicateValues" dxfId="2048" priority="246"/>
  </conditionalFormatting>
  <conditionalFormatting sqref="B77:K77">
    <cfRule type="top10" dxfId="2047" priority="242" bottom="1" rank="1"/>
    <cfRule type="top10" dxfId="2046" priority="243" bottom="1" rank="2"/>
    <cfRule type="top10" dxfId="2045" priority="244" bottom="1" rank="3"/>
    <cfRule type="top10" dxfId="2044" priority="245" bottom="1" rank="4"/>
  </conditionalFormatting>
  <conditionalFormatting sqref="M77 A77">
    <cfRule type="duplicateValues" dxfId="2043" priority="241"/>
  </conditionalFormatting>
  <conditionalFormatting sqref="B78:K78">
    <cfRule type="top10" dxfId="2042" priority="237" bottom="1" rank="1"/>
    <cfRule type="top10" dxfId="2041" priority="238" bottom="1" rank="2"/>
    <cfRule type="top10" dxfId="2040" priority="239" bottom="1" rank="3"/>
    <cfRule type="top10" dxfId="2039" priority="240" bottom="1" rank="4"/>
  </conditionalFormatting>
  <conditionalFormatting sqref="M78 A78">
    <cfRule type="duplicateValues" dxfId="2038" priority="236"/>
  </conditionalFormatting>
  <conditionalFormatting sqref="B79:K79">
    <cfRule type="top10" dxfId="2037" priority="232" bottom="1" rank="1"/>
    <cfRule type="top10" dxfId="2036" priority="233" bottom="1" rank="2"/>
    <cfRule type="top10" dxfId="2035" priority="234" bottom="1" rank="3"/>
    <cfRule type="top10" dxfId="2034" priority="235" bottom="1" rank="4"/>
  </conditionalFormatting>
  <conditionalFormatting sqref="M79 A79">
    <cfRule type="duplicateValues" dxfId="2033" priority="231"/>
  </conditionalFormatting>
  <conditionalFormatting sqref="B80:K80">
    <cfRule type="top10" dxfId="2032" priority="227" bottom="1" rank="1"/>
    <cfRule type="top10" dxfId="2031" priority="228" bottom="1" rank="2"/>
    <cfRule type="top10" dxfId="2030" priority="229" bottom="1" rank="3"/>
    <cfRule type="top10" dxfId="2029" priority="230" bottom="1" rank="4"/>
  </conditionalFormatting>
  <conditionalFormatting sqref="M80 A80">
    <cfRule type="duplicateValues" dxfId="2028" priority="226"/>
  </conditionalFormatting>
  <conditionalFormatting sqref="B81:K81">
    <cfRule type="top10" dxfId="2027" priority="222" bottom="1" rank="1"/>
    <cfRule type="top10" dxfId="2026" priority="223" bottom="1" rank="2"/>
    <cfRule type="top10" dxfId="2025" priority="224" bottom="1" rank="3"/>
    <cfRule type="top10" dxfId="2024" priority="225" bottom="1" rank="4"/>
  </conditionalFormatting>
  <conditionalFormatting sqref="M81 A81">
    <cfRule type="duplicateValues" dxfId="2023" priority="221"/>
  </conditionalFormatting>
  <conditionalFormatting sqref="B82:K82">
    <cfRule type="top10" dxfId="2022" priority="217" bottom="1" rank="1"/>
    <cfRule type="top10" dxfId="2021" priority="218" bottom="1" rank="2"/>
    <cfRule type="top10" dxfId="2020" priority="219" bottom="1" rank="3"/>
    <cfRule type="top10" dxfId="2019" priority="220" bottom="1" rank="4"/>
  </conditionalFormatting>
  <conditionalFormatting sqref="M82 A82">
    <cfRule type="duplicateValues" dxfId="2018" priority="216"/>
  </conditionalFormatting>
  <conditionalFormatting sqref="B83:K83">
    <cfRule type="top10" dxfId="2017" priority="212" bottom="1" rank="1"/>
    <cfRule type="top10" dxfId="2016" priority="213" bottom="1" rank="2"/>
    <cfRule type="top10" dxfId="2015" priority="214" bottom="1" rank="3"/>
    <cfRule type="top10" dxfId="2014" priority="215" bottom="1" rank="4"/>
  </conditionalFormatting>
  <conditionalFormatting sqref="M83 A83">
    <cfRule type="duplicateValues" dxfId="2013" priority="211"/>
  </conditionalFormatting>
  <conditionalFormatting sqref="B84:K84">
    <cfRule type="top10" dxfId="2012" priority="207" bottom="1" rank="1"/>
    <cfRule type="top10" dxfId="2011" priority="208" bottom="1" rank="2"/>
    <cfRule type="top10" dxfId="2010" priority="209" bottom="1" rank="3"/>
    <cfRule type="top10" dxfId="2009" priority="210" bottom="1" rank="4"/>
  </conditionalFormatting>
  <conditionalFormatting sqref="M84 A84">
    <cfRule type="duplicateValues" dxfId="2008" priority="206"/>
  </conditionalFormatting>
  <conditionalFormatting sqref="B85:K85">
    <cfRule type="top10" dxfId="2007" priority="202" bottom="1" rank="1"/>
    <cfRule type="top10" dxfId="2006" priority="203" bottom="1" rank="2"/>
    <cfRule type="top10" dxfId="2005" priority="204" bottom="1" rank="3"/>
    <cfRule type="top10" dxfId="2004" priority="205" bottom="1" rank="4"/>
  </conditionalFormatting>
  <conditionalFormatting sqref="M85 A85">
    <cfRule type="duplicateValues" dxfId="2003" priority="201"/>
  </conditionalFormatting>
  <conditionalFormatting sqref="B86:K86">
    <cfRule type="top10" dxfId="2002" priority="197" bottom="1" rank="1"/>
    <cfRule type="top10" dxfId="2001" priority="198" bottom="1" rank="2"/>
    <cfRule type="top10" dxfId="2000" priority="199" bottom="1" rank="3"/>
    <cfRule type="top10" dxfId="1999" priority="200" bottom="1" rank="4"/>
  </conditionalFormatting>
  <conditionalFormatting sqref="M86 A86">
    <cfRule type="duplicateValues" dxfId="1998" priority="196"/>
  </conditionalFormatting>
  <conditionalFormatting sqref="B87:K87">
    <cfRule type="top10" dxfId="1997" priority="192" bottom="1" rank="1"/>
    <cfRule type="top10" dxfId="1996" priority="193" bottom="1" rank="2"/>
    <cfRule type="top10" dxfId="1995" priority="194" bottom="1" rank="3"/>
    <cfRule type="top10" dxfId="1994" priority="195" bottom="1" rank="4"/>
  </conditionalFormatting>
  <conditionalFormatting sqref="M87 A87">
    <cfRule type="duplicateValues" dxfId="1993" priority="191"/>
  </conditionalFormatting>
  <conditionalFormatting sqref="B88:K88">
    <cfRule type="top10" dxfId="1992" priority="187" bottom="1" rank="1"/>
    <cfRule type="top10" dxfId="1991" priority="188" bottom="1" rank="2"/>
    <cfRule type="top10" dxfId="1990" priority="189" bottom="1" rank="3"/>
    <cfRule type="top10" dxfId="1989" priority="190" bottom="1" rank="4"/>
  </conditionalFormatting>
  <conditionalFormatting sqref="M88 A88">
    <cfRule type="duplicateValues" dxfId="1988" priority="186"/>
  </conditionalFormatting>
  <conditionalFormatting sqref="B89:K89">
    <cfRule type="top10" dxfId="1987" priority="182" bottom="1" rank="1"/>
    <cfRule type="top10" dxfId="1986" priority="183" bottom="1" rank="2"/>
    <cfRule type="top10" dxfId="1985" priority="184" bottom="1" rank="3"/>
    <cfRule type="top10" dxfId="1984" priority="185" bottom="1" rank="4"/>
  </conditionalFormatting>
  <conditionalFormatting sqref="M89 A89">
    <cfRule type="duplicateValues" dxfId="1983" priority="181"/>
  </conditionalFormatting>
  <conditionalFormatting sqref="B90:K90">
    <cfRule type="top10" dxfId="1982" priority="177" bottom="1" rank="1"/>
    <cfRule type="top10" dxfId="1981" priority="178" bottom="1" rank="2"/>
    <cfRule type="top10" dxfId="1980" priority="179" bottom="1" rank="3"/>
    <cfRule type="top10" dxfId="1979" priority="180" bottom="1" rank="4"/>
  </conditionalFormatting>
  <conditionalFormatting sqref="M90 A90">
    <cfRule type="duplicateValues" dxfId="1978" priority="176"/>
  </conditionalFormatting>
  <conditionalFormatting sqref="B91:K91">
    <cfRule type="top10" dxfId="1977" priority="172" bottom="1" rank="1"/>
    <cfRule type="top10" dxfId="1976" priority="173" bottom="1" rank="2"/>
    <cfRule type="top10" dxfId="1975" priority="174" bottom="1" rank="3"/>
    <cfRule type="top10" dxfId="1974" priority="175" bottom="1" rank="4"/>
  </conditionalFormatting>
  <conditionalFormatting sqref="M91 A91">
    <cfRule type="duplicateValues" dxfId="1973" priority="171"/>
  </conditionalFormatting>
  <conditionalFormatting sqref="B92:K92">
    <cfRule type="top10" dxfId="1972" priority="167" bottom="1" rank="1"/>
    <cfRule type="top10" dxfId="1971" priority="168" bottom="1" rank="2"/>
    <cfRule type="top10" dxfId="1970" priority="169" bottom="1" rank="3"/>
    <cfRule type="top10" dxfId="1969" priority="170" bottom="1" rank="4"/>
  </conditionalFormatting>
  <conditionalFormatting sqref="M92 A92">
    <cfRule type="duplicateValues" dxfId="1968" priority="166"/>
  </conditionalFormatting>
  <conditionalFormatting sqref="B93:K93">
    <cfRule type="top10" dxfId="1967" priority="162" bottom="1" rank="1"/>
    <cfRule type="top10" dxfId="1966" priority="163" bottom="1" rank="2"/>
    <cfRule type="top10" dxfId="1965" priority="164" bottom="1" rank="3"/>
    <cfRule type="top10" dxfId="1964" priority="165" bottom="1" rank="4"/>
  </conditionalFormatting>
  <conditionalFormatting sqref="M93 A93">
    <cfRule type="duplicateValues" dxfId="1963" priority="161"/>
  </conditionalFormatting>
  <conditionalFormatting sqref="B94:K94">
    <cfRule type="top10" dxfId="1962" priority="157" bottom="1" rank="1"/>
    <cfRule type="top10" dxfId="1961" priority="158" bottom="1" rank="2"/>
    <cfRule type="top10" dxfId="1960" priority="159" bottom="1" rank="3"/>
    <cfRule type="top10" dxfId="1959" priority="160" bottom="1" rank="4"/>
  </conditionalFormatting>
  <conditionalFormatting sqref="M94 A94">
    <cfRule type="duplicateValues" dxfId="1958" priority="156"/>
  </conditionalFormatting>
  <conditionalFormatting sqref="B95:K95">
    <cfRule type="top10" dxfId="1957" priority="152" bottom="1" rank="1"/>
    <cfRule type="top10" dxfId="1956" priority="153" bottom="1" rank="2"/>
    <cfRule type="top10" dxfId="1955" priority="154" bottom="1" rank="3"/>
    <cfRule type="top10" dxfId="1954" priority="155" bottom="1" rank="4"/>
  </conditionalFormatting>
  <conditionalFormatting sqref="M95 A95">
    <cfRule type="duplicateValues" dxfId="1953" priority="151"/>
  </conditionalFormatting>
  <conditionalFormatting sqref="B96:K96">
    <cfRule type="top10" dxfId="1952" priority="147" bottom="1" rank="1"/>
    <cfRule type="top10" dxfId="1951" priority="148" bottom="1" rank="2"/>
    <cfRule type="top10" dxfId="1950" priority="149" bottom="1" rank="3"/>
    <cfRule type="top10" dxfId="1949" priority="150" bottom="1" rank="4"/>
  </conditionalFormatting>
  <conditionalFormatting sqref="M96 A96">
    <cfRule type="duplicateValues" dxfId="1948" priority="146"/>
  </conditionalFormatting>
  <conditionalFormatting sqref="B97:K97">
    <cfRule type="top10" dxfId="1947" priority="142" bottom="1" rank="1"/>
    <cfRule type="top10" dxfId="1946" priority="143" bottom="1" rank="2"/>
    <cfRule type="top10" dxfId="1945" priority="144" bottom="1" rank="3"/>
    <cfRule type="top10" dxfId="1944" priority="145" bottom="1" rank="4"/>
  </conditionalFormatting>
  <conditionalFormatting sqref="M97 A97">
    <cfRule type="duplicateValues" dxfId="1943" priority="141"/>
  </conditionalFormatting>
  <conditionalFormatting sqref="B98:K98">
    <cfRule type="top10" dxfId="1942" priority="137" bottom="1" rank="1"/>
    <cfRule type="top10" dxfId="1941" priority="138" bottom="1" rank="2"/>
    <cfRule type="top10" dxfId="1940" priority="139" bottom="1" rank="3"/>
    <cfRule type="top10" dxfId="1939" priority="140" bottom="1" rank="4"/>
  </conditionalFormatting>
  <conditionalFormatting sqref="M98 A98">
    <cfRule type="duplicateValues" dxfId="1938" priority="136"/>
  </conditionalFormatting>
  <conditionalFormatting sqref="B99:K99">
    <cfRule type="top10" dxfId="1937" priority="132" bottom="1" rank="1"/>
    <cfRule type="top10" dxfId="1936" priority="133" bottom="1" rank="2"/>
    <cfRule type="top10" dxfId="1935" priority="134" bottom="1" rank="3"/>
    <cfRule type="top10" dxfId="1934" priority="135" bottom="1" rank="4"/>
  </conditionalFormatting>
  <conditionalFormatting sqref="M99 A99">
    <cfRule type="duplicateValues" dxfId="1933" priority="131"/>
  </conditionalFormatting>
  <conditionalFormatting sqref="B100:K100">
    <cfRule type="top10" dxfId="1932" priority="127" bottom="1" rank="1"/>
    <cfRule type="top10" dxfId="1931" priority="128" bottom="1" rank="2"/>
    <cfRule type="top10" dxfId="1930" priority="129" bottom="1" rank="3"/>
    <cfRule type="top10" dxfId="1929" priority="130" bottom="1" rank="4"/>
  </conditionalFormatting>
  <conditionalFormatting sqref="M100 A100">
    <cfRule type="duplicateValues" dxfId="1928" priority="126"/>
  </conditionalFormatting>
  <conditionalFormatting sqref="B101:K101">
    <cfRule type="top10" dxfId="1927" priority="122" bottom="1" rank="1"/>
    <cfRule type="top10" dxfId="1926" priority="123" bottom="1" rank="2"/>
    <cfRule type="top10" dxfId="1925" priority="124" bottom="1" rank="3"/>
    <cfRule type="top10" dxfId="1924" priority="125" bottom="1" rank="4"/>
  </conditionalFormatting>
  <conditionalFormatting sqref="M101 A101">
    <cfRule type="duplicateValues" dxfId="1923" priority="121"/>
  </conditionalFormatting>
  <conditionalFormatting sqref="B102:K102">
    <cfRule type="top10" dxfId="1922" priority="117" bottom="1" rank="1"/>
    <cfRule type="top10" dxfId="1921" priority="118" bottom="1" rank="2"/>
    <cfRule type="top10" dxfId="1920" priority="119" bottom="1" rank="3"/>
    <cfRule type="top10" dxfId="1919" priority="120" bottom="1" rank="4"/>
  </conditionalFormatting>
  <conditionalFormatting sqref="M102 A102">
    <cfRule type="duplicateValues" dxfId="1918" priority="116"/>
  </conditionalFormatting>
  <conditionalFormatting sqref="B103:K103">
    <cfRule type="top10" dxfId="1917" priority="112" bottom="1" rank="1"/>
    <cfRule type="top10" dxfId="1916" priority="113" bottom="1" rank="2"/>
    <cfRule type="top10" dxfId="1915" priority="114" bottom="1" rank="3"/>
    <cfRule type="top10" dxfId="1914" priority="115" bottom="1" rank="4"/>
  </conditionalFormatting>
  <conditionalFormatting sqref="M103 A103">
    <cfRule type="duplicateValues" dxfId="1913" priority="111"/>
  </conditionalFormatting>
  <conditionalFormatting sqref="B104:K104">
    <cfRule type="top10" dxfId="1912" priority="107" bottom="1" rank="1"/>
    <cfRule type="top10" dxfId="1911" priority="108" bottom="1" rank="2"/>
    <cfRule type="top10" dxfId="1910" priority="109" bottom="1" rank="3"/>
    <cfRule type="top10" dxfId="1909" priority="110" bottom="1" rank="4"/>
  </conditionalFormatting>
  <conditionalFormatting sqref="M104 A104">
    <cfRule type="duplicateValues" dxfId="1908" priority="106"/>
  </conditionalFormatting>
  <conditionalFormatting sqref="B105:K105">
    <cfRule type="top10" dxfId="1907" priority="102" bottom="1" rank="1"/>
    <cfRule type="top10" dxfId="1906" priority="103" bottom="1" rank="2"/>
    <cfRule type="top10" dxfId="1905" priority="104" bottom="1" rank="3"/>
    <cfRule type="top10" dxfId="1904" priority="105" bottom="1" rank="4"/>
  </conditionalFormatting>
  <conditionalFormatting sqref="M105 A105">
    <cfRule type="duplicateValues" dxfId="1903" priority="101"/>
  </conditionalFormatting>
  <conditionalFormatting sqref="N7">
    <cfRule type="duplicateValues" dxfId="1902" priority="100"/>
  </conditionalFormatting>
  <conditionalFormatting sqref="N8">
    <cfRule type="duplicateValues" dxfId="1901" priority="99"/>
  </conditionalFormatting>
  <conditionalFormatting sqref="N9">
    <cfRule type="duplicateValues" dxfId="1900" priority="98"/>
  </conditionalFormatting>
  <conditionalFormatting sqref="N10">
    <cfRule type="duplicateValues" dxfId="1899" priority="97"/>
  </conditionalFormatting>
  <conditionalFormatting sqref="N11">
    <cfRule type="duplicateValues" dxfId="1898" priority="96"/>
  </conditionalFormatting>
  <conditionalFormatting sqref="N12">
    <cfRule type="duplicateValues" dxfId="1897" priority="95"/>
  </conditionalFormatting>
  <conditionalFormatting sqref="N13">
    <cfRule type="duplicateValues" dxfId="1896" priority="94"/>
  </conditionalFormatting>
  <conditionalFormatting sqref="N14">
    <cfRule type="duplicateValues" dxfId="1895" priority="93"/>
  </conditionalFormatting>
  <conditionalFormatting sqref="N15">
    <cfRule type="duplicateValues" dxfId="1894" priority="92"/>
  </conditionalFormatting>
  <conditionalFormatting sqref="N16">
    <cfRule type="duplicateValues" dxfId="1893" priority="91"/>
  </conditionalFormatting>
  <conditionalFormatting sqref="N17">
    <cfRule type="duplicateValues" dxfId="1892" priority="90"/>
  </conditionalFormatting>
  <conditionalFormatting sqref="N18">
    <cfRule type="duplicateValues" dxfId="1891" priority="89"/>
  </conditionalFormatting>
  <conditionalFormatting sqref="N19">
    <cfRule type="duplicateValues" dxfId="1890" priority="88"/>
  </conditionalFormatting>
  <conditionalFormatting sqref="N20">
    <cfRule type="duplicateValues" dxfId="1889" priority="87"/>
  </conditionalFormatting>
  <conditionalFormatting sqref="N21">
    <cfRule type="duplicateValues" dxfId="1888" priority="86"/>
  </conditionalFormatting>
  <conditionalFormatting sqref="N22">
    <cfRule type="duplicateValues" dxfId="1887" priority="85"/>
  </conditionalFormatting>
  <conditionalFormatting sqref="N23">
    <cfRule type="duplicateValues" dxfId="1886" priority="84"/>
  </conditionalFormatting>
  <conditionalFormatting sqref="N24">
    <cfRule type="duplicateValues" dxfId="1885" priority="83"/>
  </conditionalFormatting>
  <conditionalFormatting sqref="N25">
    <cfRule type="duplicateValues" dxfId="1884" priority="82"/>
  </conditionalFormatting>
  <conditionalFormatting sqref="N26">
    <cfRule type="duplicateValues" dxfId="1883" priority="81"/>
  </conditionalFormatting>
  <conditionalFormatting sqref="N27">
    <cfRule type="duplicateValues" dxfId="1882" priority="80"/>
  </conditionalFormatting>
  <conditionalFormatting sqref="N28">
    <cfRule type="duplicateValues" dxfId="1881" priority="79"/>
  </conditionalFormatting>
  <conditionalFormatting sqref="N29">
    <cfRule type="duplicateValues" dxfId="1880" priority="78"/>
  </conditionalFormatting>
  <conditionalFormatting sqref="N30">
    <cfRule type="duplicateValues" dxfId="1879" priority="77"/>
  </conditionalFormatting>
  <conditionalFormatting sqref="N31">
    <cfRule type="duplicateValues" dxfId="1878" priority="76"/>
  </conditionalFormatting>
  <conditionalFormatting sqref="N32">
    <cfRule type="duplicateValues" dxfId="1877" priority="75"/>
  </conditionalFormatting>
  <conditionalFormatting sqref="N33">
    <cfRule type="duplicateValues" dxfId="1876" priority="74"/>
  </conditionalFormatting>
  <conditionalFormatting sqref="N34">
    <cfRule type="duplicateValues" dxfId="1875" priority="73"/>
  </conditionalFormatting>
  <conditionalFormatting sqref="N35">
    <cfRule type="duplicateValues" dxfId="1874" priority="72"/>
  </conditionalFormatting>
  <conditionalFormatting sqref="N36">
    <cfRule type="duplicateValues" dxfId="1873" priority="71"/>
  </conditionalFormatting>
  <conditionalFormatting sqref="N37">
    <cfRule type="duplicateValues" dxfId="1872" priority="70"/>
  </conditionalFormatting>
  <conditionalFormatting sqref="N38">
    <cfRule type="duplicateValues" dxfId="1871" priority="69"/>
  </conditionalFormatting>
  <conditionalFormatting sqref="N39">
    <cfRule type="duplicateValues" dxfId="1870" priority="68"/>
  </conditionalFormatting>
  <conditionalFormatting sqref="N40">
    <cfRule type="duplicateValues" dxfId="1869" priority="67"/>
  </conditionalFormatting>
  <conditionalFormatting sqref="N41">
    <cfRule type="duplicateValues" dxfId="1868" priority="66"/>
  </conditionalFormatting>
  <conditionalFormatting sqref="N42">
    <cfRule type="duplicateValues" dxfId="1867" priority="65"/>
  </conditionalFormatting>
  <conditionalFormatting sqref="N43">
    <cfRule type="duplicateValues" dxfId="1866" priority="64"/>
  </conditionalFormatting>
  <conditionalFormatting sqref="N44">
    <cfRule type="duplicateValues" dxfId="1865" priority="63"/>
  </conditionalFormatting>
  <conditionalFormatting sqref="N45">
    <cfRule type="duplicateValues" dxfId="1864" priority="62"/>
  </conditionalFormatting>
  <conditionalFormatting sqref="N46">
    <cfRule type="duplicateValues" dxfId="1863" priority="61"/>
  </conditionalFormatting>
  <conditionalFormatting sqref="N47">
    <cfRule type="duplicateValues" dxfId="1862" priority="60"/>
  </conditionalFormatting>
  <conditionalFormatting sqref="N48">
    <cfRule type="duplicateValues" dxfId="1861" priority="59"/>
  </conditionalFormatting>
  <conditionalFormatting sqref="N49">
    <cfRule type="duplicateValues" dxfId="1860" priority="58"/>
  </conditionalFormatting>
  <conditionalFormatting sqref="N50">
    <cfRule type="duplicateValues" dxfId="1859" priority="57"/>
  </conditionalFormatting>
  <conditionalFormatting sqref="N51">
    <cfRule type="duplicateValues" dxfId="1858" priority="56"/>
  </conditionalFormatting>
  <conditionalFormatting sqref="N52">
    <cfRule type="duplicateValues" dxfId="1857" priority="55"/>
  </conditionalFormatting>
  <conditionalFormatting sqref="N53">
    <cfRule type="duplicateValues" dxfId="1856" priority="54"/>
  </conditionalFormatting>
  <conditionalFormatting sqref="N54">
    <cfRule type="duplicateValues" dxfId="1855" priority="53"/>
  </conditionalFormatting>
  <conditionalFormatting sqref="N55">
    <cfRule type="duplicateValues" dxfId="1854" priority="52"/>
  </conditionalFormatting>
  <conditionalFormatting sqref="N56">
    <cfRule type="duplicateValues" dxfId="1853" priority="51"/>
  </conditionalFormatting>
  <conditionalFormatting sqref="N57">
    <cfRule type="duplicateValues" dxfId="1852" priority="50"/>
  </conditionalFormatting>
  <conditionalFormatting sqref="N58">
    <cfRule type="duplicateValues" dxfId="1851" priority="49"/>
  </conditionalFormatting>
  <conditionalFormatting sqref="N59">
    <cfRule type="duplicateValues" dxfId="1850" priority="48"/>
  </conditionalFormatting>
  <conditionalFormatting sqref="N60">
    <cfRule type="duplicateValues" dxfId="1849" priority="47"/>
  </conditionalFormatting>
  <conditionalFormatting sqref="N61">
    <cfRule type="duplicateValues" dxfId="1848" priority="46"/>
  </conditionalFormatting>
  <conditionalFormatting sqref="N62">
    <cfRule type="duplicateValues" dxfId="1847" priority="45"/>
  </conditionalFormatting>
  <conditionalFormatting sqref="N63">
    <cfRule type="duplicateValues" dxfId="1846" priority="44"/>
  </conditionalFormatting>
  <conditionalFormatting sqref="N64">
    <cfRule type="duplicateValues" dxfId="1845" priority="43"/>
  </conditionalFormatting>
  <conditionalFormatting sqref="N65">
    <cfRule type="duplicateValues" dxfId="1844" priority="42"/>
  </conditionalFormatting>
  <conditionalFormatting sqref="N66">
    <cfRule type="duplicateValues" dxfId="1843" priority="41"/>
  </conditionalFormatting>
  <conditionalFormatting sqref="N67">
    <cfRule type="duplicateValues" dxfId="1842" priority="40"/>
  </conditionalFormatting>
  <conditionalFormatting sqref="N68">
    <cfRule type="duplicateValues" dxfId="1841" priority="39"/>
  </conditionalFormatting>
  <conditionalFormatting sqref="N69">
    <cfRule type="duplicateValues" dxfId="1840" priority="38"/>
  </conditionalFormatting>
  <conditionalFormatting sqref="N70">
    <cfRule type="duplicateValues" dxfId="1839" priority="37"/>
  </conditionalFormatting>
  <conditionalFormatting sqref="N71">
    <cfRule type="duplicateValues" dxfId="1838" priority="36"/>
  </conditionalFormatting>
  <conditionalFormatting sqref="N72">
    <cfRule type="duplicateValues" dxfId="1837" priority="35"/>
  </conditionalFormatting>
  <conditionalFormatting sqref="N73">
    <cfRule type="duplicateValues" dxfId="1836" priority="34"/>
  </conditionalFormatting>
  <conditionalFormatting sqref="N74">
    <cfRule type="duplicateValues" dxfId="1835" priority="33"/>
  </conditionalFormatting>
  <conditionalFormatting sqref="N75">
    <cfRule type="duplicateValues" dxfId="1834" priority="32"/>
  </conditionalFormatting>
  <conditionalFormatting sqref="N76">
    <cfRule type="duplicateValues" dxfId="1833" priority="31"/>
  </conditionalFormatting>
  <conditionalFormatting sqref="N77">
    <cfRule type="duplicateValues" dxfId="1832" priority="30"/>
  </conditionalFormatting>
  <conditionalFormatting sqref="N78">
    <cfRule type="duplicateValues" dxfId="1831" priority="29"/>
  </conditionalFormatting>
  <conditionalFormatting sqref="N79">
    <cfRule type="duplicateValues" dxfId="1830" priority="28"/>
  </conditionalFormatting>
  <conditionalFormatting sqref="N80">
    <cfRule type="duplicateValues" dxfId="1829" priority="27"/>
  </conditionalFormatting>
  <conditionalFormatting sqref="N81">
    <cfRule type="duplicateValues" dxfId="1828" priority="26"/>
  </conditionalFormatting>
  <conditionalFormatting sqref="N82">
    <cfRule type="duplicateValues" dxfId="1827" priority="25"/>
  </conditionalFormatting>
  <conditionalFormatting sqref="N83">
    <cfRule type="duplicateValues" dxfId="1826" priority="24"/>
  </conditionalFormatting>
  <conditionalFormatting sqref="N84">
    <cfRule type="duplicateValues" dxfId="1825" priority="23"/>
  </conditionalFormatting>
  <conditionalFormatting sqref="N85">
    <cfRule type="duplicateValues" dxfId="1824" priority="22"/>
  </conditionalFormatting>
  <conditionalFormatting sqref="N86">
    <cfRule type="duplicateValues" dxfId="1823" priority="21"/>
  </conditionalFormatting>
  <conditionalFormatting sqref="N87">
    <cfRule type="duplicateValues" dxfId="1822" priority="20"/>
  </conditionalFormatting>
  <conditionalFormatting sqref="N88">
    <cfRule type="duplicateValues" dxfId="1821" priority="19"/>
  </conditionalFormatting>
  <conditionalFormatting sqref="N89">
    <cfRule type="duplicateValues" dxfId="1820" priority="18"/>
  </conditionalFormatting>
  <conditionalFormatting sqref="N90">
    <cfRule type="duplicateValues" dxfId="1819" priority="17"/>
  </conditionalFormatting>
  <conditionalFormatting sqref="N91">
    <cfRule type="duplicateValues" dxfId="1818" priority="16"/>
  </conditionalFormatting>
  <conditionalFormatting sqref="N92">
    <cfRule type="duplicateValues" dxfId="1817" priority="15"/>
  </conditionalFormatting>
  <conditionalFormatting sqref="N93">
    <cfRule type="duplicateValues" dxfId="1816" priority="14"/>
  </conditionalFormatting>
  <conditionalFormatting sqref="N94">
    <cfRule type="duplicateValues" dxfId="1815" priority="13"/>
  </conditionalFormatting>
  <conditionalFormatting sqref="N95">
    <cfRule type="duplicateValues" dxfId="1814" priority="12"/>
  </conditionalFormatting>
  <conditionalFormatting sqref="N96">
    <cfRule type="duplicateValues" dxfId="1813" priority="11"/>
  </conditionalFormatting>
  <conditionalFormatting sqref="N97">
    <cfRule type="duplicateValues" dxfId="1812" priority="10"/>
  </conditionalFormatting>
  <conditionalFormatting sqref="N98">
    <cfRule type="duplicateValues" dxfId="1811" priority="9"/>
  </conditionalFormatting>
  <conditionalFormatting sqref="N99">
    <cfRule type="duplicateValues" dxfId="1810" priority="8"/>
  </conditionalFormatting>
  <conditionalFormatting sqref="N100">
    <cfRule type="duplicateValues" dxfId="1809" priority="7"/>
  </conditionalFormatting>
  <conditionalFormatting sqref="N101">
    <cfRule type="duplicateValues" dxfId="1808" priority="6"/>
  </conditionalFormatting>
  <conditionalFormatting sqref="N102">
    <cfRule type="duplicateValues" dxfId="1807" priority="5"/>
  </conditionalFormatting>
  <conditionalFormatting sqref="N103">
    <cfRule type="duplicateValues" dxfId="1806" priority="4"/>
  </conditionalFormatting>
  <conditionalFormatting sqref="N104">
    <cfRule type="duplicateValues" dxfId="1805" priority="3"/>
  </conditionalFormatting>
  <conditionalFormatting sqref="N105">
    <cfRule type="duplicateValues" dxfId="1804" priority="2"/>
  </conditionalFormatting>
  <conditionalFormatting sqref="M6:N105">
    <cfRule type="expression" dxfId="1803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19" x14ac:dyDescent="0.25">
      <c r="A1" s="31" t="s">
        <v>0</v>
      </c>
      <c r="B1" s="62" t="s">
        <v>29</v>
      </c>
      <c r="C1" s="62"/>
      <c r="D1" s="62"/>
      <c r="E1" s="33" t="s">
        <v>4</v>
      </c>
      <c r="F1" s="47"/>
      <c r="G1" s="62" t="s">
        <v>33</v>
      </c>
      <c r="H1" s="62"/>
      <c r="I1" s="33" t="s">
        <v>2</v>
      </c>
      <c r="J1" s="62" t="s">
        <v>31</v>
      </c>
      <c r="K1" s="63"/>
    </row>
    <row r="2" spans="1:19" ht="15.75" thickBot="1" x14ac:dyDescent="0.3">
      <c r="A2" s="34" t="s">
        <v>1</v>
      </c>
      <c r="B2" s="65" t="s">
        <v>30</v>
      </c>
      <c r="C2" s="65"/>
      <c r="D2" s="65"/>
      <c r="E2" s="36" t="s">
        <v>3</v>
      </c>
      <c r="F2" s="48"/>
      <c r="G2" s="65" t="s">
        <v>34</v>
      </c>
      <c r="H2" s="65"/>
      <c r="I2" s="36" t="s">
        <v>24</v>
      </c>
      <c r="J2" s="65" t="s">
        <v>32</v>
      </c>
      <c r="K2" s="66"/>
      <c r="M2" s="5"/>
    </row>
    <row r="3" spans="1:19" x14ac:dyDescent="0.25">
      <c r="A3" s="6"/>
    </row>
    <row r="4" spans="1:19" ht="15.75" thickBot="1" x14ac:dyDescent="0.3">
      <c r="A4" s="2"/>
      <c r="B4" s="67" t="s">
        <v>22</v>
      </c>
      <c r="C4" s="67"/>
      <c r="D4" s="67"/>
      <c r="E4" s="67"/>
      <c r="F4" s="67"/>
      <c r="G4" s="67"/>
      <c r="H4" s="67"/>
      <c r="I4" s="67"/>
      <c r="J4" s="67"/>
      <c r="K4" s="67"/>
    </row>
    <row r="5" spans="1:19" s="6" customFormat="1" ht="15.75" thickBot="1" x14ac:dyDescent="0.3">
      <c r="A5" s="6" t="s">
        <v>23</v>
      </c>
      <c r="B5" s="9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0" t="s">
        <v>44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</row>
    <row r="6" spans="1:19" x14ac:dyDescent="0.25">
      <c r="A6" s="11" t="s">
        <v>35</v>
      </c>
      <c r="B6" s="49">
        <v>0.28335960116862507</v>
      </c>
      <c r="C6" s="50">
        <v>0.66528944376766519</v>
      </c>
      <c r="D6" s="50">
        <v>0.72609068917293373</v>
      </c>
      <c r="E6" s="50">
        <v>0.41320332825615347</v>
      </c>
      <c r="F6" s="50">
        <v>0.37651236590089932</v>
      </c>
      <c r="G6" s="50">
        <v>0.57533071060344776</v>
      </c>
      <c r="H6" s="50">
        <v>0.44655189499973169</v>
      </c>
      <c r="I6" s="50">
        <v>0.76019514790951892</v>
      </c>
      <c r="J6" s="50">
        <v>0.38870937891747553</v>
      </c>
      <c r="K6" s="51">
        <v>0.61570449203585664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1</v>
      </c>
      <c r="S6" s="20">
        <f>(10 - COUNTIF($N6:$N15,"#N/A"))</f>
        <v>1</v>
      </c>
    </row>
    <row r="7" spans="1:19" x14ac:dyDescent="0.25">
      <c r="A7" s="12" t="s">
        <v>28</v>
      </c>
      <c r="B7" s="52" t="s">
        <v>28</v>
      </c>
      <c r="C7" s="53" t="s">
        <v>28</v>
      </c>
      <c r="D7" s="53" t="s">
        <v>28</v>
      </c>
      <c r="E7" s="53" t="s">
        <v>28</v>
      </c>
      <c r="F7" s="53" t="s">
        <v>28</v>
      </c>
      <c r="G7" s="53" t="s">
        <v>28</v>
      </c>
      <c r="H7" s="53" t="s">
        <v>28</v>
      </c>
      <c r="I7" s="53" t="s">
        <v>28</v>
      </c>
      <c r="J7" s="53" t="s">
        <v>28</v>
      </c>
      <c r="K7" s="54" t="s">
        <v>28</v>
      </c>
      <c r="M7" s="18" t="e">
        <f t="shared" si="0"/>
        <v>#N/A</v>
      </c>
      <c r="N7" s="17" t="e">
        <f t="shared" si="1"/>
        <v>#N/A</v>
      </c>
      <c r="Q7" s="23" t="s">
        <v>6</v>
      </c>
      <c r="R7" s="26">
        <f>IF(ISERR($O$25)," ",$O$25)</f>
        <v>0</v>
      </c>
      <c r="S7" s="17">
        <f>(10 - COUNTIF($N16:$N25,"#N/A"))</f>
        <v>1</v>
      </c>
    </row>
    <row r="8" spans="1:19" x14ac:dyDescent="0.25">
      <c r="A8" s="12" t="s">
        <v>28</v>
      </c>
      <c r="B8" s="52" t="s">
        <v>28</v>
      </c>
      <c r="C8" s="53" t="s">
        <v>28</v>
      </c>
      <c r="D8" s="53" t="s">
        <v>28</v>
      </c>
      <c r="E8" s="53" t="s">
        <v>28</v>
      </c>
      <c r="F8" s="53" t="s">
        <v>28</v>
      </c>
      <c r="G8" s="53" t="s">
        <v>28</v>
      </c>
      <c r="H8" s="53" t="s">
        <v>28</v>
      </c>
      <c r="I8" s="53" t="s">
        <v>28</v>
      </c>
      <c r="J8" s="53" t="s">
        <v>28</v>
      </c>
      <c r="K8" s="54" t="s">
        <v>28</v>
      </c>
      <c r="M8" s="18" t="e">
        <f t="shared" si="0"/>
        <v>#N/A</v>
      </c>
      <c r="N8" s="17" t="e">
        <f t="shared" si="1"/>
        <v>#N/A</v>
      </c>
      <c r="Q8" s="23" t="s">
        <v>8</v>
      </c>
      <c r="R8" s="26">
        <f>IF(ISERR($O$35)," ",$O$35)</f>
        <v>0</v>
      </c>
      <c r="S8" s="17">
        <f>(10 - COUNTIF($N26:$N35,"#N/A"))</f>
        <v>1</v>
      </c>
    </row>
    <row r="9" spans="1:19" x14ac:dyDescent="0.25">
      <c r="A9" s="12" t="s">
        <v>28</v>
      </c>
      <c r="B9" s="52" t="s">
        <v>28</v>
      </c>
      <c r="C9" s="53" t="s">
        <v>28</v>
      </c>
      <c r="D9" s="53" t="s">
        <v>28</v>
      </c>
      <c r="E9" s="53" t="s">
        <v>28</v>
      </c>
      <c r="F9" s="53" t="s">
        <v>28</v>
      </c>
      <c r="G9" s="53" t="s">
        <v>28</v>
      </c>
      <c r="H9" s="53" t="s">
        <v>28</v>
      </c>
      <c r="I9" s="53" t="s">
        <v>28</v>
      </c>
      <c r="J9" s="53" t="s">
        <v>28</v>
      </c>
      <c r="K9" s="54" t="s">
        <v>28</v>
      </c>
      <c r="M9" s="18" t="e">
        <f t="shared" si="0"/>
        <v>#N/A</v>
      </c>
      <c r="N9" s="17" t="e">
        <f t="shared" si="1"/>
        <v>#N/A</v>
      </c>
      <c r="Q9" s="23" t="s">
        <v>9</v>
      </c>
      <c r="R9" s="26">
        <f>IF(ISERR($O$45)," ",$O$45)</f>
        <v>1</v>
      </c>
      <c r="S9" s="17">
        <f>(10 - COUNTIF($N36:$N45,"#N/A"))</f>
        <v>1</v>
      </c>
    </row>
    <row r="10" spans="1:19" x14ac:dyDescent="0.25">
      <c r="A10" s="12" t="s">
        <v>28</v>
      </c>
      <c r="B10" s="52" t="s">
        <v>28</v>
      </c>
      <c r="C10" s="53" t="s">
        <v>28</v>
      </c>
      <c r="D10" s="53" t="s">
        <v>28</v>
      </c>
      <c r="E10" s="53" t="s">
        <v>28</v>
      </c>
      <c r="F10" s="53" t="s">
        <v>28</v>
      </c>
      <c r="G10" s="53" t="s">
        <v>28</v>
      </c>
      <c r="H10" s="53" t="s">
        <v>28</v>
      </c>
      <c r="I10" s="53" t="s">
        <v>28</v>
      </c>
      <c r="J10" s="53" t="s">
        <v>28</v>
      </c>
      <c r="K10" s="54" t="s">
        <v>28</v>
      </c>
      <c r="M10" s="18" t="e">
        <f t="shared" si="0"/>
        <v>#N/A</v>
      </c>
      <c r="N10" s="17" t="e">
        <f t="shared" si="1"/>
        <v>#N/A</v>
      </c>
      <c r="Q10" s="23" t="s">
        <v>10</v>
      </c>
      <c r="R10" s="26">
        <f>IF(ISERR($O$55)," ",$O$55)</f>
        <v>0</v>
      </c>
      <c r="S10" s="17">
        <f>(10 - COUNTIF($N46:$N55,"#N/A"))</f>
        <v>1</v>
      </c>
    </row>
    <row r="11" spans="1:19" x14ac:dyDescent="0.25">
      <c r="A11" s="12" t="s">
        <v>28</v>
      </c>
      <c r="B11" s="52" t="s">
        <v>28</v>
      </c>
      <c r="C11" s="53" t="s">
        <v>28</v>
      </c>
      <c r="D11" s="53" t="s">
        <v>28</v>
      </c>
      <c r="E11" s="53" t="s">
        <v>28</v>
      </c>
      <c r="F11" s="53" t="s">
        <v>28</v>
      </c>
      <c r="G11" s="53" t="s">
        <v>28</v>
      </c>
      <c r="H11" s="53" t="s">
        <v>28</v>
      </c>
      <c r="I11" s="53" t="s">
        <v>28</v>
      </c>
      <c r="J11" s="53" t="s">
        <v>28</v>
      </c>
      <c r="K11" s="54" t="s">
        <v>28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</v>
      </c>
      <c r="S11" s="17">
        <f>(10 - COUNTIF($N56:$N65,"#N/A"))</f>
        <v>1</v>
      </c>
    </row>
    <row r="12" spans="1:19" x14ac:dyDescent="0.25">
      <c r="A12" s="12" t="s">
        <v>28</v>
      </c>
      <c r="B12" s="52" t="s">
        <v>28</v>
      </c>
      <c r="C12" s="53" t="s">
        <v>28</v>
      </c>
      <c r="D12" s="53" t="s">
        <v>28</v>
      </c>
      <c r="E12" s="53" t="s">
        <v>28</v>
      </c>
      <c r="F12" s="53" t="s">
        <v>28</v>
      </c>
      <c r="G12" s="53" t="s">
        <v>28</v>
      </c>
      <c r="H12" s="53" t="s">
        <v>28</v>
      </c>
      <c r="I12" s="53" t="s">
        <v>28</v>
      </c>
      <c r="J12" s="53" t="s">
        <v>28</v>
      </c>
      <c r="K12" s="54" t="s">
        <v>28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1</v>
      </c>
      <c r="S12" s="17">
        <f>(10 - COUNTIF($N66:$N75,"#N/A"))</f>
        <v>1</v>
      </c>
    </row>
    <row r="13" spans="1:19" x14ac:dyDescent="0.25">
      <c r="A13" s="12" t="s">
        <v>28</v>
      </c>
      <c r="B13" s="52" t="s">
        <v>28</v>
      </c>
      <c r="C13" s="53" t="s">
        <v>28</v>
      </c>
      <c r="D13" s="53" t="s">
        <v>28</v>
      </c>
      <c r="E13" s="53" t="s">
        <v>28</v>
      </c>
      <c r="F13" s="53" t="s">
        <v>28</v>
      </c>
      <c r="G13" s="53" t="s">
        <v>28</v>
      </c>
      <c r="H13" s="53" t="s">
        <v>28</v>
      </c>
      <c r="I13" s="53" t="s">
        <v>28</v>
      </c>
      <c r="J13" s="53" t="s">
        <v>28</v>
      </c>
      <c r="K13" s="54" t="s">
        <v>28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1</v>
      </c>
      <c r="S13" s="17">
        <f>(10 - COUNTIF($N76:$N85,"#N/A"))</f>
        <v>1</v>
      </c>
    </row>
    <row r="14" spans="1:19" ht="15.75" thickBot="1" x14ac:dyDescent="0.3">
      <c r="A14" s="12" t="s">
        <v>28</v>
      </c>
      <c r="B14" s="52" t="s">
        <v>28</v>
      </c>
      <c r="C14" s="53" t="s">
        <v>28</v>
      </c>
      <c r="D14" s="53" t="s">
        <v>28</v>
      </c>
      <c r="E14" s="53" t="s">
        <v>28</v>
      </c>
      <c r="F14" s="53" t="s">
        <v>28</v>
      </c>
      <c r="G14" s="53" t="s">
        <v>28</v>
      </c>
      <c r="H14" s="53" t="s">
        <v>28</v>
      </c>
      <c r="I14" s="53" t="s">
        <v>28</v>
      </c>
      <c r="J14" s="53" t="s">
        <v>28</v>
      </c>
      <c r="K14" s="54" t="s">
        <v>28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1</v>
      </c>
      <c r="S14" s="17">
        <f>(10 - COUNTIF($N86:$N95,"#N/A"))</f>
        <v>1</v>
      </c>
    </row>
    <row r="15" spans="1:19" ht="15.75" thickBot="1" x14ac:dyDescent="0.3">
      <c r="A15" s="13" t="s">
        <v>28</v>
      </c>
      <c r="B15" s="55" t="s">
        <v>28</v>
      </c>
      <c r="C15" s="56" t="s">
        <v>28</v>
      </c>
      <c r="D15" s="56" t="s">
        <v>28</v>
      </c>
      <c r="E15" s="56" t="s">
        <v>28</v>
      </c>
      <c r="F15" s="56" t="s">
        <v>28</v>
      </c>
      <c r="G15" s="56" t="s">
        <v>28</v>
      </c>
      <c r="H15" s="56" t="s">
        <v>28</v>
      </c>
      <c r="I15" s="56" t="s">
        <v>28</v>
      </c>
      <c r="J15" s="56" t="s">
        <v>28</v>
      </c>
      <c r="K15" s="57" t="s">
        <v>28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1</v>
      </c>
      <c r="Q15" s="24" t="s">
        <v>15</v>
      </c>
      <c r="R15" s="27">
        <f>IF(ISERR($O$105)," ",$O$105)</f>
        <v>0</v>
      </c>
      <c r="S15" s="21">
        <f>(10 - COUNTIF($N96:$N105,"#N/A"))</f>
        <v>1</v>
      </c>
    </row>
    <row r="16" spans="1:19" ht="15.75" thickBot="1" x14ac:dyDescent="0.3">
      <c r="A16" s="11" t="s">
        <v>36</v>
      </c>
      <c r="B16" s="49">
        <v>0.72784136749759532</v>
      </c>
      <c r="C16" s="50">
        <v>0.2809946145889014</v>
      </c>
      <c r="D16" s="50">
        <v>0.44360468131382635</v>
      </c>
      <c r="E16" s="50">
        <v>0.51239232735912543</v>
      </c>
      <c r="F16" s="50">
        <v>0.64497340586139063</v>
      </c>
      <c r="G16" s="50">
        <v>0.28350423321450624</v>
      </c>
      <c r="H16" s="50">
        <v>0.35952777401682856</v>
      </c>
      <c r="I16" s="50">
        <v>0.46008876770884605</v>
      </c>
      <c r="J16" s="50">
        <v>0.62510909525004787</v>
      </c>
      <c r="K16" s="51">
        <v>0.19740820550947752</v>
      </c>
      <c r="M16" s="16" t="str">
        <f t="shared" si="0"/>
        <v>ZERO</v>
      </c>
      <c r="N16" s="20" t="b">
        <f t="shared" si="1"/>
        <v>0</v>
      </c>
    </row>
    <row r="17" spans="1:19" ht="15.75" thickBot="1" x14ac:dyDescent="0.3">
      <c r="A17" s="12" t="s">
        <v>28</v>
      </c>
      <c r="B17" s="52" t="s">
        <v>28</v>
      </c>
      <c r="C17" s="53" t="s">
        <v>28</v>
      </c>
      <c r="D17" s="53" t="s">
        <v>28</v>
      </c>
      <c r="E17" s="53" t="s">
        <v>28</v>
      </c>
      <c r="F17" s="53" t="s">
        <v>28</v>
      </c>
      <c r="G17" s="53" t="s">
        <v>28</v>
      </c>
      <c r="H17" s="53" t="s">
        <v>28</v>
      </c>
      <c r="I17" s="53" t="s">
        <v>28</v>
      </c>
      <c r="J17" s="53" t="s">
        <v>28</v>
      </c>
      <c r="K17" s="54" t="s">
        <v>28</v>
      </c>
      <c r="M17" s="18" t="e">
        <f t="shared" si="0"/>
        <v>#N/A</v>
      </c>
      <c r="N17" s="17" t="e">
        <f t="shared" si="1"/>
        <v>#N/A</v>
      </c>
      <c r="Q17" s="46" t="s">
        <v>21</v>
      </c>
      <c r="R17" s="68">
        <f>COUNTIF($N6:$N105,TRUE)/(100 - COUNTIF($N6:$N105,"#N/A"))</f>
        <v>0.5</v>
      </c>
      <c r="S17" s="69"/>
    </row>
    <row r="18" spans="1:19" x14ac:dyDescent="0.25">
      <c r="A18" s="12" t="s">
        <v>28</v>
      </c>
      <c r="B18" s="52" t="s">
        <v>28</v>
      </c>
      <c r="C18" s="53" t="s">
        <v>28</v>
      </c>
      <c r="D18" s="53" t="s">
        <v>28</v>
      </c>
      <c r="E18" s="53" t="s">
        <v>28</v>
      </c>
      <c r="F18" s="53" t="s">
        <v>28</v>
      </c>
      <c r="G18" s="53" t="s">
        <v>28</v>
      </c>
      <c r="H18" s="53" t="s">
        <v>28</v>
      </c>
      <c r="I18" s="53" t="s">
        <v>28</v>
      </c>
      <c r="J18" s="53" t="s">
        <v>28</v>
      </c>
      <c r="K18" s="54" t="s">
        <v>28</v>
      </c>
      <c r="M18" s="18" t="e">
        <f t="shared" si="0"/>
        <v>#N/A</v>
      </c>
      <c r="N18" s="17" t="e">
        <f t="shared" si="1"/>
        <v>#N/A</v>
      </c>
    </row>
    <row r="19" spans="1:19" x14ac:dyDescent="0.25">
      <c r="A19" s="12" t="s">
        <v>28</v>
      </c>
      <c r="B19" s="52" t="s">
        <v>28</v>
      </c>
      <c r="C19" s="53" t="s">
        <v>28</v>
      </c>
      <c r="D19" s="53" t="s">
        <v>28</v>
      </c>
      <c r="E19" s="53" t="s">
        <v>28</v>
      </c>
      <c r="F19" s="53" t="s">
        <v>28</v>
      </c>
      <c r="G19" s="53" t="s">
        <v>28</v>
      </c>
      <c r="H19" s="53" t="s">
        <v>28</v>
      </c>
      <c r="I19" s="53" t="s">
        <v>28</v>
      </c>
      <c r="J19" s="53" t="s">
        <v>28</v>
      </c>
      <c r="K19" s="54" t="s">
        <v>28</v>
      </c>
      <c r="M19" s="18" t="e">
        <f t="shared" si="0"/>
        <v>#N/A</v>
      </c>
      <c r="N19" s="17" t="e">
        <f t="shared" si="1"/>
        <v>#N/A</v>
      </c>
    </row>
    <row r="20" spans="1:19" x14ac:dyDescent="0.25">
      <c r="A20" s="12" t="s">
        <v>28</v>
      </c>
      <c r="B20" s="52" t="s">
        <v>28</v>
      </c>
      <c r="C20" s="53" t="s">
        <v>28</v>
      </c>
      <c r="D20" s="53" t="s">
        <v>28</v>
      </c>
      <c r="E20" s="53" t="s">
        <v>28</v>
      </c>
      <c r="F20" s="53" t="s">
        <v>28</v>
      </c>
      <c r="G20" s="53" t="s">
        <v>28</v>
      </c>
      <c r="H20" s="53" t="s">
        <v>28</v>
      </c>
      <c r="I20" s="53" t="s">
        <v>28</v>
      </c>
      <c r="J20" s="53" t="s">
        <v>28</v>
      </c>
      <c r="K20" s="54" t="s">
        <v>28</v>
      </c>
      <c r="M20" s="18" t="e">
        <f t="shared" si="0"/>
        <v>#N/A</v>
      </c>
      <c r="N20" s="17" t="e">
        <f t="shared" si="1"/>
        <v>#N/A</v>
      </c>
    </row>
    <row r="21" spans="1:19" x14ac:dyDescent="0.25">
      <c r="A21" s="12" t="s">
        <v>28</v>
      </c>
      <c r="B21" s="52" t="s">
        <v>28</v>
      </c>
      <c r="C21" s="53" t="s">
        <v>28</v>
      </c>
      <c r="D21" s="53" t="s">
        <v>28</v>
      </c>
      <c r="E21" s="53" t="s">
        <v>28</v>
      </c>
      <c r="F21" s="53" t="s">
        <v>28</v>
      </c>
      <c r="G21" s="53" t="s">
        <v>28</v>
      </c>
      <c r="H21" s="53" t="s">
        <v>28</v>
      </c>
      <c r="I21" s="53" t="s">
        <v>28</v>
      </c>
      <c r="J21" s="53" t="s">
        <v>28</v>
      </c>
      <c r="K21" s="54" t="s">
        <v>28</v>
      </c>
      <c r="M21" s="18" t="e">
        <f t="shared" si="0"/>
        <v>#N/A</v>
      </c>
      <c r="N21" s="17" t="e">
        <f t="shared" si="1"/>
        <v>#N/A</v>
      </c>
    </row>
    <row r="22" spans="1:19" x14ac:dyDescent="0.25">
      <c r="A22" s="12" t="s">
        <v>28</v>
      </c>
      <c r="B22" s="52" t="s">
        <v>28</v>
      </c>
      <c r="C22" s="53" t="s">
        <v>28</v>
      </c>
      <c r="D22" s="53" t="s">
        <v>28</v>
      </c>
      <c r="E22" s="53" t="s">
        <v>28</v>
      </c>
      <c r="F22" s="53" t="s">
        <v>28</v>
      </c>
      <c r="G22" s="53" t="s">
        <v>28</v>
      </c>
      <c r="H22" s="53" t="s">
        <v>28</v>
      </c>
      <c r="I22" s="53" t="s">
        <v>28</v>
      </c>
      <c r="J22" s="53" t="s">
        <v>28</v>
      </c>
      <c r="K22" s="54" t="s">
        <v>28</v>
      </c>
      <c r="M22" s="18" t="e">
        <f t="shared" si="0"/>
        <v>#N/A</v>
      </c>
      <c r="N22" s="17" t="e">
        <f t="shared" si="1"/>
        <v>#N/A</v>
      </c>
    </row>
    <row r="23" spans="1:19" x14ac:dyDescent="0.25">
      <c r="A23" s="12" t="s">
        <v>28</v>
      </c>
      <c r="B23" s="52" t="s">
        <v>28</v>
      </c>
      <c r="C23" s="53" t="s">
        <v>28</v>
      </c>
      <c r="D23" s="53" t="s">
        <v>28</v>
      </c>
      <c r="E23" s="53" t="s">
        <v>28</v>
      </c>
      <c r="F23" s="53" t="s">
        <v>28</v>
      </c>
      <c r="G23" s="53" t="s">
        <v>28</v>
      </c>
      <c r="H23" s="53" t="s">
        <v>28</v>
      </c>
      <c r="I23" s="53" t="s">
        <v>28</v>
      </c>
      <c r="J23" s="53" t="s">
        <v>28</v>
      </c>
      <c r="K23" s="54" t="s">
        <v>28</v>
      </c>
      <c r="M23" s="18" t="e">
        <f t="shared" si="0"/>
        <v>#N/A</v>
      </c>
      <c r="N23" s="17" t="e">
        <f t="shared" si="1"/>
        <v>#N/A</v>
      </c>
    </row>
    <row r="24" spans="1:19" ht="15.75" thickBot="1" x14ac:dyDescent="0.3">
      <c r="A24" s="12" t="s">
        <v>28</v>
      </c>
      <c r="B24" s="52" t="s">
        <v>28</v>
      </c>
      <c r="C24" s="53" t="s">
        <v>28</v>
      </c>
      <c r="D24" s="53" t="s">
        <v>28</v>
      </c>
      <c r="E24" s="53" t="s">
        <v>28</v>
      </c>
      <c r="F24" s="53" t="s">
        <v>28</v>
      </c>
      <c r="G24" s="53" t="s">
        <v>28</v>
      </c>
      <c r="H24" s="58" t="s">
        <v>28</v>
      </c>
      <c r="I24" s="53" t="s">
        <v>28</v>
      </c>
      <c r="J24" s="53" t="s">
        <v>28</v>
      </c>
      <c r="K24" s="54" t="s">
        <v>28</v>
      </c>
      <c r="M24" s="18" t="e">
        <f t="shared" si="0"/>
        <v>#N/A</v>
      </c>
      <c r="N24" s="17" t="e">
        <f t="shared" si="1"/>
        <v>#N/A</v>
      </c>
    </row>
    <row r="25" spans="1:19" ht="15.75" thickBot="1" x14ac:dyDescent="0.3">
      <c r="A25" s="13" t="s">
        <v>28</v>
      </c>
      <c r="B25" s="55" t="s">
        <v>28</v>
      </c>
      <c r="C25" s="56" t="s">
        <v>28</v>
      </c>
      <c r="D25" s="56" t="s">
        <v>28</v>
      </c>
      <c r="E25" s="56" t="s">
        <v>28</v>
      </c>
      <c r="F25" s="56" t="s">
        <v>28</v>
      </c>
      <c r="G25" s="56" t="s">
        <v>28</v>
      </c>
      <c r="H25" s="56" t="s">
        <v>28</v>
      </c>
      <c r="I25" s="56" t="s">
        <v>28</v>
      </c>
      <c r="J25" s="56" t="s">
        <v>28</v>
      </c>
      <c r="K25" s="57" t="s">
        <v>28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</v>
      </c>
    </row>
    <row r="26" spans="1:19" x14ac:dyDescent="0.25">
      <c r="A26" s="11" t="s">
        <v>37</v>
      </c>
      <c r="B26" s="49">
        <v>0.79091062722720573</v>
      </c>
      <c r="C26" s="50">
        <v>0.5353351631654083</v>
      </c>
      <c r="D26" s="50">
        <v>0.44159404620904369</v>
      </c>
      <c r="E26" s="50">
        <v>0.59079050397112431</v>
      </c>
      <c r="F26" s="50">
        <v>0.72055873375026114</v>
      </c>
      <c r="G26" s="50">
        <v>0.41847913317835234</v>
      </c>
      <c r="H26" s="50">
        <v>0.48283538029662054</v>
      </c>
      <c r="I26" s="50">
        <v>0.61352571840601855</v>
      </c>
      <c r="J26" s="50">
        <v>0.6714821616881711</v>
      </c>
      <c r="K26" s="51">
        <v>0.31409250010479861</v>
      </c>
      <c r="M26" s="16" t="str">
        <f t="shared" si="0"/>
        <v>ZERO</v>
      </c>
      <c r="N26" s="20" t="b">
        <f t="shared" si="1"/>
        <v>0</v>
      </c>
    </row>
    <row r="27" spans="1:19" x14ac:dyDescent="0.25">
      <c r="A27" s="12" t="s">
        <v>28</v>
      </c>
      <c r="B27" s="52" t="s">
        <v>28</v>
      </c>
      <c r="C27" s="53" t="s">
        <v>28</v>
      </c>
      <c r="D27" s="53" t="s">
        <v>28</v>
      </c>
      <c r="E27" s="53" t="s">
        <v>28</v>
      </c>
      <c r="F27" s="53" t="s">
        <v>28</v>
      </c>
      <c r="G27" s="53" t="s">
        <v>28</v>
      </c>
      <c r="H27" s="53" t="s">
        <v>28</v>
      </c>
      <c r="I27" s="53" t="s">
        <v>28</v>
      </c>
      <c r="J27" s="53" t="s">
        <v>28</v>
      </c>
      <c r="K27" s="54" t="s">
        <v>28</v>
      </c>
      <c r="M27" s="18" t="e">
        <f t="shared" si="0"/>
        <v>#N/A</v>
      </c>
      <c r="N27" s="17" t="e">
        <f t="shared" si="1"/>
        <v>#N/A</v>
      </c>
    </row>
    <row r="28" spans="1:19" x14ac:dyDescent="0.25">
      <c r="A28" s="12" t="s">
        <v>28</v>
      </c>
      <c r="B28" s="52" t="s">
        <v>28</v>
      </c>
      <c r="C28" s="53" t="s">
        <v>28</v>
      </c>
      <c r="D28" s="53" t="s">
        <v>28</v>
      </c>
      <c r="E28" s="53" t="s">
        <v>28</v>
      </c>
      <c r="F28" s="53" t="s">
        <v>28</v>
      </c>
      <c r="G28" s="53" t="s">
        <v>28</v>
      </c>
      <c r="H28" s="53" t="s">
        <v>28</v>
      </c>
      <c r="I28" s="53" t="s">
        <v>28</v>
      </c>
      <c r="J28" s="53" t="s">
        <v>28</v>
      </c>
      <c r="K28" s="54" t="s">
        <v>28</v>
      </c>
      <c r="M28" s="18" t="e">
        <f t="shared" si="0"/>
        <v>#N/A</v>
      </c>
      <c r="N28" s="17" t="e">
        <f t="shared" si="1"/>
        <v>#N/A</v>
      </c>
    </row>
    <row r="29" spans="1:19" x14ac:dyDescent="0.25">
      <c r="A29" s="12" t="s">
        <v>28</v>
      </c>
      <c r="B29" s="52" t="s">
        <v>28</v>
      </c>
      <c r="C29" s="53" t="s">
        <v>28</v>
      </c>
      <c r="D29" s="53" t="s">
        <v>28</v>
      </c>
      <c r="E29" s="53" t="s">
        <v>28</v>
      </c>
      <c r="F29" s="53" t="s">
        <v>28</v>
      </c>
      <c r="G29" s="53" t="s">
        <v>28</v>
      </c>
      <c r="H29" s="53" t="s">
        <v>28</v>
      </c>
      <c r="I29" s="53" t="s">
        <v>28</v>
      </c>
      <c r="J29" s="53" t="s">
        <v>28</v>
      </c>
      <c r="K29" s="54" t="s">
        <v>28</v>
      </c>
      <c r="M29" s="18" t="e">
        <f t="shared" si="0"/>
        <v>#N/A</v>
      </c>
      <c r="N29" s="17" t="e">
        <f t="shared" si="1"/>
        <v>#N/A</v>
      </c>
    </row>
    <row r="30" spans="1:19" x14ac:dyDescent="0.25">
      <c r="A30" s="12" t="s">
        <v>28</v>
      </c>
      <c r="B30" s="52" t="s">
        <v>28</v>
      </c>
      <c r="C30" s="53" t="s">
        <v>28</v>
      </c>
      <c r="D30" s="53" t="s">
        <v>28</v>
      </c>
      <c r="E30" s="53" t="s">
        <v>28</v>
      </c>
      <c r="F30" s="53" t="s">
        <v>28</v>
      </c>
      <c r="G30" s="53" t="s">
        <v>28</v>
      </c>
      <c r="H30" s="53" t="s">
        <v>28</v>
      </c>
      <c r="I30" s="53" t="s">
        <v>28</v>
      </c>
      <c r="J30" s="53" t="s">
        <v>28</v>
      </c>
      <c r="K30" s="54" t="s">
        <v>28</v>
      </c>
      <c r="M30" s="18" t="e">
        <f t="shared" si="0"/>
        <v>#N/A</v>
      </c>
      <c r="N30" s="17" t="e">
        <f t="shared" si="1"/>
        <v>#N/A</v>
      </c>
    </row>
    <row r="31" spans="1:19" x14ac:dyDescent="0.25">
      <c r="A31" s="12" t="s">
        <v>28</v>
      </c>
      <c r="B31" s="52" t="s">
        <v>28</v>
      </c>
      <c r="C31" s="53" t="s">
        <v>28</v>
      </c>
      <c r="D31" s="53" t="s">
        <v>28</v>
      </c>
      <c r="E31" s="53" t="s">
        <v>28</v>
      </c>
      <c r="F31" s="53" t="s">
        <v>28</v>
      </c>
      <c r="G31" s="53" t="s">
        <v>28</v>
      </c>
      <c r="H31" s="53" t="s">
        <v>28</v>
      </c>
      <c r="I31" s="53" t="s">
        <v>28</v>
      </c>
      <c r="J31" s="53" t="s">
        <v>28</v>
      </c>
      <c r="K31" s="54" t="s">
        <v>28</v>
      </c>
      <c r="M31" s="18" t="e">
        <f t="shared" si="0"/>
        <v>#N/A</v>
      </c>
      <c r="N31" s="17" t="e">
        <f t="shared" si="1"/>
        <v>#N/A</v>
      </c>
    </row>
    <row r="32" spans="1:19" x14ac:dyDescent="0.25">
      <c r="A32" s="12" t="s">
        <v>28</v>
      </c>
      <c r="B32" s="52" t="s">
        <v>28</v>
      </c>
      <c r="C32" s="53" t="s">
        <v>28</v>
      </c>
      <c r="D32" s="53" t="s">
        <v>28</v>
      </c>
      <c r="E32" s="53" t="s">
        <v>28</v>
      </c>
      <c r="F32" s="53" t="s">
        <v>28</v>
      </c>
      <c r="G32" s="53" t="s">
        <v>28</v>
      </c>
      <c r="H32" s="53" t="s">
        <v>28</v>
      </c>
      <c r="I32" s="53" t="s">
        <v>28</v>
      </c>
      <c r="J32" s="53" t="s">
        <v>28</v>
      </c>
      <c r="K32" s="54" t="s">
        <v>28</v>
      </c>
      <c r="M32" s="18" t="e">
        <f t="shared" si="0"/>
        <v>#N/A</v>
      </c>
      <c r="N32" s="17" t="e">
        <f t="shared" si="1"/>
        <v>#N/A</v>
      </c>
    </row>
    <row r="33" spans="1:15" x14ac:dyDescent="0.25">
      <c r="A33" s="12" t="s">
        <v>28</v>
      </c>
      <c r="B33" s="52" t="s">
        <v>28</v>
      </c>
      <c r="C33" s="53" t="s">
        <v>28</v>
      </c>
      <c r="D33" s="53" t="s">
        <v>28</v>
      </c>
      <c r="E33" s="53" t="s">
        <v>28</v>
      </c>
      <c r="F33" s="53" t="s">
        <v>28</v>
      </c>
      <c r="G33" s="53" t="s">
        <v>28</v>
      </c>
      <c r="H33" s="53" t="s">
        <v>28</v>
      </c>
      <c r="I33" s="53" t="s">
        <v>28</v>
      </c>
      <c r="J33" s="53" t="s">
        <v>28</v>
      </c>
      <c r="K33" s="54" t="s">
        <v>28</v>
      </c>
      <c r="M33" s="18" t="e">
        <f t="shared" si="0"/>
        <v>#N/A</v>
      </c>
      <c r="N33" s="17" t="e">
        <f t="shared" si="1"/>
        <v>#N/A</v>
      </c>
    </row>
    <row r="34" spans="1:15" ht="15.75" thickBot="1" x14ac:dyDescent="0.3">
      <c r="A34" s="12" t="s">
        <v>28</v>
      </c>
      <c r="B34" s="52" t="s">
        <v>28</v>
      </c>
      <c r="C34" s="53" t="s">
        <v>28</v>
      </c>
      <c r="D34" s="53" t="s">
        <v>28</v>
      </c>
      <c r="E34" s="53" t="s">
        <v>28</v>
      </c>
      <c r="F34" s="53" t="s">
        <v>28</v>
      </c>
      <c r="G34" s="53" t="s">
        <v>28</v>
      </c>
      <c r="H34" s="53" t="s">
        <v>28</v>
      </c>
      <c r="I34" s="53" t="s">
        <v>28</v>
      </c>
      <c r="J34" s="53" t="s">
        <v>28</v>
      </c>
      <c r="K34" s="54" t="s">
        <v>28</v>
      </c>
      <c r="M34" s="18" t="e">
        <f t="shared" si="0"/>
        <v>#N/A</v>
      </c>
      <c r="N34" s="17" t="e">
        <f t="shared" si="1"/>
        <v>#N/A</v>
      </c>
    </row>
    <row r="35" spans="1:15" ht="15.75" thickBot="1" x14ac:dyDescent="0.3">
      <c r="A35" s="13" t="s">
        <v>28</v>
      </c>
      <c r="B35" s="55" t="s">
        <v>28</v>
      </c>
      <c r="C35" s="56" t="s">
        <v>28</v>
      </c>
      <c r="D35" s="56" t="s">
        <v>28</v>
      </c>
      <c r="E35" s="56" t="s">
        <v>28</v>
      </c>
      <c r="F35" s="56" t="s">
        <v>28</v>
      </c>
      <c r="G35" s="56" t="s">
        <v>28</v>
      </c>
      <c r="H35" s="56" t="s">
        <v>28</v>
      </c>
      <c r="I35" s="56" t="s">
        <v>28</v>
      </c>
      <c r="J35" s="56" t="s">
        <v>28</v>
      </c>
      <c r="K35" s="57" t="s">
        <v>28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</row>
    <row r="36" spans="1:15" x14ac:dyDescent="0.25">
      <c r="A36" s="11" t="s">
        <v>38</v>
      </c>
      <c r="B36" s="49">
        <v>0.4482959966743883</v>
      </c>
      <c r="C36" s="50">
        <v>0.42171012930514046</v>
      </c>
      <c r="D36" s="50">
        <v>0.67810584408017793</v>
      </c>
      <c r="E36" s="50">
        <v>0.38326026402037577</v>
      </c>
      <c r="F36" s="50">
        <v>0.51679092556764494</v>
      </c>
      <c r="G36" s="50">
        <v>0.5195079086598462</v>
      </c>
      <c r="H36" s="50">
        <v>0.44541344455960402</v>
      </c>
      <c r="I36" s="50">
        <v>0.61910371975494227</v>
      </c>
      <c r="J36" s="50">
        <v>0.62517824791812826</v>
      </c>
      <c r="K36" s="51">
        <v>0.51426354293490306</v>
      </c>
      <c r="M36" s="16" t="str">
        <f t="shared" si="0"/>
        <v>FOUR</v>
      </c>
      <c r="N36" s="20" t="b">
        <f t="shared" si="1"/>
        <v>1</v>
      </c>
    </row>
    <row r="37" spans="1:15" x14ac:dyDescent="0.25">
      <c r="A37" s="12" t="s">
        <v>28</v>
      </c>
      <c r="B37" s="52" t="s">
        <v>28</v>
      </c>
      <c r="C37" s="53" t="s">
        <v>28</v>
      </c>
      <c r="D37" s="53" t="s">
        <v>28</v>
      </c>
      <c r="E37" s="53" t="s">
        <v>28</v>
      </c>
      <c r="F37" s="53" t="s">
        <v>28</v>
      </c>
      <c r="G37" s="53" t="s">
        <v>28</v>
      </c>
      <c r="H37" s="53" t="s">
        <v>28</v>
      </c>
      <c r="I37" s="53" t="s">
        <v>28</v>
      </c>
      <c r="J37" s="53" t="s">
        <v>28</v>
      </c>
      <c r="K37" s="54" t="s">
        <v>28</v>
      </c>
      <c r="M37" s="18" t="e">
        <f t="shared" si="0"/>
        <v>#N/A</v>
      </c>
      <c r="N37" s="17" t="e">
        <f t="shared" si="1"/>
        <v>#N/A</v>
      </c>
    </row>
    <row r="38" spans="1:15" x14ac:dyDescent="0.25">
      <c r="A38" s="12" t="s">
        <v>28</v>
      </c>
      <c r="B38" s="52" t="s">
        <v>28</v>
      </c>
      <c r="C38" s="53" t="s">
        <v>28</v>
      </c>
      <c r="D38" s="53" t="s">
        <v>28</v>
      </c>
      <c r="E38" s="53" t="s">
        <v>28</v>
      </c>
      <c r="F38" s="53" t="s">
        <v>28</v>
      </c>
      <c r="G38" s="53" t="s">
        <v>28</v>
      </c>
      <c r="H38" s="53" t="s">
        <v>28</v>
      </c>
      <c r="I38" s="53" t="s">
        <v>28</v>
      </c>
      <c r="J38" s="53" t="s">
        <v>28</v>
      </c>
      <c r="K38" s="54" t="s">
        <v>28</v>
      </c>
      <c r="M38" s="18" t="e">
        <f t="shared" si="0"/>
        <v>#N/A</v>
      </c>
      <c r="N38" s="17" t="e">
        <f t="shared" si="1"/>
        <v>#N/A</v>
      </c>
    </row>
    <row r="39" spans="1:15" x14ac:dyDescent="0.25">
      <c r="A39" s="12" t="s">
        <v>28</v>
      </c>
      <c r="B39" s="52" t="s">
        <v>28</v>
      </c>
      <c r="C39" s="53" t="s">
        <v>28</v>
      </c>
      <c r="D39" s="53" t="s">
        <v>28</v>
      </c>
      <c r="E39" s="53" t="s">
        <v>28</v>
      </c>
      <c r="F39" s="53" t="s">
        <v>28</v>
      </c>
      <c r="G39" s="53" t="s">
        <v>28</v>
      </c>
      <c r="H39" s="53" t="s">
        <v>28</v>
      </c>
      <c r="I39" s="53" t="s">
        <v>28</v>
      </c>
      <c r="J39" s="53" t="s">
        <v>28</v>
      </c>
      <c r="K39" s="54" t="s">
        <v>28</v>
      </c>
      <c r="M39" s="18" t="e">
        <f t="shared" si="0"/>
        <v>#N/A</v>
      </c>
      <c r="N39" s="17" t="e">
        <f t="shared" si="1"/>
        <v>#N/A</v>
      </c>
    </row>
    <row r="40" spans="1:15" x14ac:dyDescent="0.25">
      <c r="A40" s="12" t="s">
        <v>28</v>
      </c>
      <c r="B40" s="52" t="s">
        <v>28</v>
      </c>
      <c r="C40" s="53" t="s">
        <v>28</v>
      </c>
      <c r="D40" s="53" t="s">
        <v>28</v>
      </c>
      <c r="E40" s="53" t="s">
        <v>28</v>
      </c>
      <c r="F40" s="53" t="s">
        <v>28</v>
      </c>
      <c r="G40" s="53" t="s">
        <v>28</v>
      </c>
      <c r="H40" s="53" t="s">
        <v>28</v>
      </c>
      <c r="I40" s="53" t="s">
        <v>28</v>
      </c>
      <c r="J40" s="53" t="s">
        <v>28</v>
      </c>
      <c r="K40" s="54" t="s">
        <v>28</v>
      </c>
      <c r="M40" s="18" t="e">
        <f t="shared" si="0"/>
        <v>#N/A</v>
      </c>
      <c r="N40" s="17" t="e">
        <f t="shared" si="1"/>
        <v>#N/A</v>
      </c>
    </row>
    <row r="41" spans="1:15" x14ac:dyDescent="0.25">
      <c r="A41" s="12" t="s">
        <v>28</v>
      </c>
      <c r="B41" s="52" t="s">
        <v>28</v>
      </c>
      <c r="C41" s="53" t="s">
        <v>28</v>
      </c>
      <c r="D41" s="53" t="s">
        <v>28</v>
      </c>
      <c r="E41" s="53" t="s">
        <v>28</v>
      </c>
      <c r="F41" s="53" t="s">
        <v>28</v>
      </c>
      <c r="G41" s="53" t="s">
        <v>28</v>
      </c>
      <c r="H41" s="53" t="s">
        <v>28</v>
      </c>
      <c r="I41" s="53" t="s">
        <v>28</v>
      </c>
      <c r="J41" s="53" t="s">
        <v>28</v>
      </c>
      <c r="K41" s="54" t="s">
        <v>28</v>
      </c>
      <c r="M41" s="18" t="e">
        <f t="shared" si="0"/>
        <v>#N/A</v>
      </c>
      <c r="N41" s="17" t="e">
        <f t="shared" si="1"/>
        <v>#N/A</v>
      </c>
    </row>
    <row r="42" spans="1:15" x14ac:dyDescent="0.25">
      <c r="A42" s="12" t="s">
        <v>28</v>
      </c>
      <c r="B42" s="52" t="s">
        <v>28</v>
      </c>
      <c r="C42" s="53" t="s">
        <v>28</v>
      </c>
      <c r="D42" s="53" t="s">
        <v>28</v>
      </c>
      <c r="E42" s="53" t="s">
        <v>28</v>
      </c>
      <c r="F42" s="53" t="s">
        <v>28</v>
      </c>
      <c r="G42" s="53" t="s">
        <v>28</v>
      </c>
      <c r="H42" s="53" t="s">
        <v>28</v>
      </c>
      <c r="I42" s="53" t="s">
        <v>28</v>
      </c>
      <c r="J42" s="53" t="s">
        <v>28</v>
      </c>
      <c r="K42" s="54" t="s">
        <v>28</v>
      </c>
      <c r="M42" s="18" t="e">
        <f t="shared" si="0"/>
        <v>#N/A</v>
      </c>
      <c r="N42" s="17" t="e">
        <f t="shared" si="1"/>
        <v>#N/A</v>
      </c>
    </row>
    <row r="43" spans="1:15" x14ac:dyDescent="0.25">
      <c r="A43" s="12" t="s">
        <v>28</v>
      </c>
      <c r="B43" s="52" t="s">
        <v>28</v>
      </c>
      <c r="C43" s="53" t="s">
        <v>28</v>
      </c>
      <c r="D43" s="53" t="s">
        <v>28</v>
      </c>
      <c r="E43" s="53" t="s">
        <v>28</v>
      </c>
      <c r="F43" s="53" t="s">
        <v>28</v>
      </c>
      <c r="G43" s="53" t="s">
        <v>28</v>
      </c>
      <c r="H43" s="53" t="s">
        <v>28</v>
      </c>
      <c r="I43" s="53" t="s">
        <v>28</v>
      </c>
      <c r="J43" s="53" t="s">
        <v>28</v>
      </c>
      <c r="K43" s="54" t="s">
        <v>28</v>
      </c>
      <c r="M43" s="18" t="e">
        <f t="shared" si="0"/>
        <v>#N/A</v>
      </c>
      <c r="N43" s="17" t="e">
        <f t="shared" si="1"/>
        <v>#N/A</v>
      </c>
    </row>
    <row r="44" spans="1:15" ht="15.75" thickBot="1" x14ac:dyDescent="0.3">
      <c r="A44" s="12" t="s">
        <v>28</v>
      </c>
      <c r="B44" s="52" t="s">
        <v>28</v>
      </c>
      <c r="C44" s="53" t="s">
        <v>28</v>
      </c>
      <c r="D44" s="53" t="s">
        <v>28</v>
      </c>
      <c r="E44" s="53" t="s">
        <v>28</v>
      </c>
      <c r="F44" s="53" t="s">
        <v>28</v>
      </c>
      <c r="G44" s="53" t="s">
        <v>28</v>
      </c>
      <c r="H44" s="53" t="s">
        <v>28</v>
      </c>
      <c r="I44" s="53" t="s">
        <v>28</v>
      </c>
      <c r="J44" s="53" t="s">
        <v>28</v>
      </c>
      <c r="K44" s="54" t="s">
        <v>28</v>
      </c>
      <c r="M44" s="18" t="e">
        <f t="shared" si="0"/>
        <v>#N/A</v>
      </c>
      <c r="N44" s="17" t="e">
        <f t="shared" si="1"/>
        <v>#N/A</v>
      </c>
    </row>
    <row r="45" spans="1:15" ht="15.75" thickBot="1" x14ac:dyDescent="0.3">
      <c r="A45" s="13" t="s">
        <v>28</v>
      </c>
      <c r="B45" s="55" t="s">
        <v>28</v>
      </c>
      <c r="C45" s="56" t="s">
        <v>28</v>
      </c>
      <c r="D45" s="56" t="s">
        <v>28</v>
      </c>
      <c r="E45" s="56" t="s">
        <v>28</v>
      </c>
      <c r="F45" s="56" t="s">
        <v>28</v>
      </c>
      <c r="G45" s="56" t="s">
        <v>28</v>
      </c>
      <c r="H45" s="56" t="s">
        <v>28</v>
      </c>
      <c r="I45" s="56" t="s">
        <v>28</v>
      </c>
      <c r="J45" s="56" t="s">
        <v>28</v>
      </c>
      <c r="K45" s="57" t="s">
        <v>28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1</v>
      </c>
    </row>
    <row r="46" spans="1:15" x14ac:dyDescent="0.25">
      <c r="A46" s="11" t="s">
        <v>39</v>
      </c>
      <c r="B46" s="49">
        <v>0.60970190609073727</v>
      </c>
      <c r="C46" s="50">
        <v>0.9666472979566868</v>
      </c>
      <c r="D46" s="50">
        <v>0.98908484686200848</v>
      </c>
      <c r="E46" s="50">
        <v>0.71401637711884391</v>
      </c>
      <c r="F46" s="50">
        <v>0.50954359803632954</v>
      </c>
      <c r="G46" s="50">
        <v>0.83996798598123101</v>
      </c>
      <c r="H46" s="50">
        <v>0.7104380924621857</v>
      </c>
      <c r="I46" s="50">
        <v>0.98736160657229666</v>
      </c>
      <c r="J46" s="50">
        <v>0.44678005214184457</v>
      </c>
      <c r="K46" s="51">
        <v>0.88968479368036268</v>
      </c>
      <c r="M46" s="16" t="str">
        <f t="shared" si="0"/>
        <v>NINE</v>
      </c>
      <c r="N46" s="20" t="b">
        <f t="shared" si="1"/>
        <v>0</v>
      </c>
    </row>
    <row r="47" spans="1:15" x14ac:dyDescent="0.25">
      <c r="A47" s="12" t="s">
        <v>28</v>
      </c>
      <c r="B47" s="52" t="s">
        <v>28</v>
      </c>
      <c r="C47" s="53" t="s">
        <v>28</v>
      </c>
      <c r="D47" s="53" t="s">
        <v>28</v>
      </c>
      <c r="E47" s="53" t="s">
        <v>28</v>
      </c>
      <c r="F47" s="53" t="s">
        <v>28</v>
      </c>
      <c r="G47" s="53" t="s">
        <v>28</v>
      </c>
      <c r="H47" s="53" t="s">
        <v>28</v>
      </c>
      <c r="I47" s="53" t="s">
        <v>28</v>
      </c>
      <c r="J47" s="53" t="s">
        <v>28</v>
      </c>
      <c r="K47" s="54" t="s">
        <v>28</v>
      </c>
      <c r="M47" s="18" t="e">
        <f t="shared" si="0"/>
        <v>#N/A</v>
      </c>
      <c r="N47" s="17" t="e">
        <f t="shared" si="1"/>
        <v>#N/A</v>
      </c>
    </row>
    <row r="48" spans="1:15" x14ac:dyDescent="0.25">
      <c r="A48" s="12" t="s">
        <v>28</v>
      </c>
      <c r="B48" s="52" t="s">
        <v>28</v>
      </c>
      <c r="C48" s="53" t="s">
        <v>28</v>
      </c>
      <c r="D48" s="53" t="s">
        <v>28</v>
      </c>
      <c r="E48" s="53" t="s">
        <v>28</v>
      </c>
      <c r="F48" s="53" t="s">
        <v>28</v>
      </c>
      <c r="G48" s="53" t="s">
        <v>28</v>
      </c>
      <c r="H48" s="53" t="s">
        <v>28</v>
      </c>
      <c r="I48" s="53" t="s">
        <v>28</v>
      </c>
      <c r="J48" s="53" t="s">
        <v>28</v>
      </c>
      <c r="K48" s="54" t="s">
        <v>28</v>
      </c>
      <c r="M48" s="18" t="e">
        <f t="shared" si="0"/>
        <v>#N/A</v>
      </c>
      <c r="N48" s="17" t="e">
        <f t="shared" si="1"/>
        <v>#N/A</v>
      </c>
    </row>
    <row r="49" spans="1:15" x14ac:dyDescent="0.25">
      <c r="A49" s="12" t="s">
        <v>28</v>
      </c>
      <c r="B49" s="52" t="s">
        <v>28</v>
      </c>
      <c r="C49" s="53" t="s">
        <v>28</v>
      </c>
      <c r="D49" s="53" t="s">
        <v>28</v>
      </c>
      <c r="E49" s="53" t="s">
        <v>28</v>
      </c>
      <c r="F49" s="53" t="s">
        <v>28</v>
      </c>
      <c r="G49" s="53" t="s">
        <v>28</v>
      </c>
      <c r="H49" s="53" t="s">
        <v>28</v>
      </c>
      <c r="I49" s="53" t="s">
        <v>28</v>
      </c>
      <c r="J49" s="53" t="s">
        <v>28</v>
      </c>
      <c r="K49" s="54" t="s">
        <v>28</v>
      </c>
      <c r="M49" s="18" t="e">
        <f t="shared" si="0"/>
        <v>#N/A</v>
      </c>
      <c r="N49" s="17" t="e">
        <f t="shared" si="1"/>
        <v>#N/A</v>
      </c>
    </row>
    <row r="50" spans="1:15" x14ac:dyDescent="0.25">
      <c r="A50" s="12" t="s">
        <v>28</v>
      </c>
      <c r="B50" s="52" t="s">
        <v>28</v>
      </c>
      <c r="C50" s="53" t="s">
        <v>28</v>
      </c>
      <c r="D50" s="53" t="s">
        <v>28</v>
      </c>
      <c r="E50" s="53" t="s">
        <v>28</v>
      </c>
      <c r="F50" s="53" t="s">
        <v>28</v>
      </c>
      <c r="G50" s="53" t="s">
        <v>28</v>
      </c>
      <c r="H50" s="53" t="s">
        <v>28</v>
      </c>
      <c r="I50" s="53" t="s">
        <v>28</v>
      </c>
      <c r="J50" s="53" t="s">
        <v>28</v>
      </c>
      <c r="K50" s="54" t="s">
        <v>28</v>
      </c>
      <c r="M50" s="18" t="e">
        <f t="shared" si="0"/>
        <v>#N/A</v>
      </c>
      <c r="N50" s="17" t="e">
        <f t="shared" si="1"/>
        <v>#N/A</v>
      </c>
    </row>
    <row r="51" spans="1:15" x14ac:dyDescent="0.25">
      <c r="A51" s="12" t="s">
        <v>28</v>
      </c>
      <c r="B51" s="52" t="s">
        <v>28</v>
      </c>
      <c r="C51" s="53" t="s">
        <v>28</v>
      </c>
      <c r="D51" s="53" t="s">
        <v>28</v>
      </c>
      <c r="E51" s="53" t="s">
        <v>28</v>
      </c>
      <c r="F51" s="53" t="s">
        <v>28</v>
      </c>
      <c r="G51" s="53" t="s">
        <v>28</v>
      </c>
      <c r="H51" s="53" t="s">
        <v>28</v>
      </c>
      <c r="I51" s="53" t="s">
        <v>28</v>
      </c>
      <c r="J51" s="53" t="s">
        <v>28</v>
      </c>
      <c r="K51" s="54" t="s">
        <v>28</v>
      </c>
      <c r="M51" s="18" t="e">
        <f t="shared" si="0"/>
        <v>#N/A</v>
      </c>
      <c r="N51" s="17" t="e">
        <f t="shared" si="1"/>
        <v>#N/A</v>
      </c>
    </row>
    <row r="52" spans="1:15" x14ac:dyDescent="0.25">
      <c r="A52" s="12" t="s">
        <v>28</v>
      </c>
      <c r="B52" s="52" t="s">
        <v>28</v>
      </c>
      <c r="C52" s="53" t="s">
        <v>28</v>
      </c>
      <c r="D52" s="53" t="s">
        <v>28</v>
      </c>
      <c r="E52" s="53" t="s">
        <v>28</v>
      </c>
      <c r="F52" s="53" t="s">
        <v>28</v>
      </c>
      <c r="G52" s="53" t="s">
        <v>28</v>
      </c>
      <c r="H52" s="53" t="s">
        <v>28</v>
      </c>
      <c r="I52" s="53" t="s">
        <v>28</v>
      </c>
      <c r="J52" s="53" t="s">
        <v>28</v>
      </c>
      <c r="K52" s="54" t="s">
        <v>28</v>
      </c>
      <c r="M52" s="18" t="e">
        <f t="shared" si="0"/>
        <v>#N/A</v>
      </c>
      <c r="N52" s="17" t="e">
        <f t="shared" si="1"/>
        <v>#N/A</v>
      </c>
    </row>
    <row r="53" spans="1:15" x14ac:dyDescent="0.25">
      <c r="A53" s="12" t="s">
        <v>28</v>
      </c>
      <c r="B53" s="52" t="s">
        <v>28</v>
      </c>
      <c r="C53" s="53" t="s">
        <v>28</v>
      </c>
      <c r="D53" s="53" t="s">
        <v>28</v>
      </c>
      <c r="E53" s="53" t="s">
        <v>28</v>
      </c>
      <c r="F53" s="53" t="s">
        <v>28</v>
      </c>
      <c r="G53" s="53" t="s">
        <v>28</v>
      </c>
      <c r="H53" s="53" t="s">
        <v>28</v>
      </c>
      <c r="I53" s="53" t="s">
        <v>28</v>
      </c>
      <c r="J53" s="53" t="s">
        <v>28</v>
      </c>
      <c r="K53" s="54" t="s">
        <v>28</v>
      </c>
      <c r="M53" s="18" t="e">
        <f t="shared" si="0"/>
        <v>#N/A</v>
      </c>
      <c r="N53" s="17" t="e">
        <f t="shared" si="1"/>
        <v>#N/A</v>
      </c>
    </row>
    <row r="54" spans="1:15" ht="15.75" thickBot="1" x14ac:dyDescent="0.3">
      <c r="A54" s="12" t="s">
        <v>28</v>
      </c>
      <c r="B54" s="52" t="s">
        <v>28</v>
      </c>
      <c r="C54" s="53" t="s">
        <v>28</v>
      </c>
      <c r="D54" s="53" t="s">
        <v>28</v>
      </c>
      <c r="E54" s="53" t="s">
        <v>28</v>
      </c>
      <c r="F54" s="53" t="s">
        <v>28</v>
      </c>
      <c r="G54" s="53" t="s">
        <v>28</v>
      </c>
      <c r="H54" s="53" t="s">
        <v>28</v>
      </c>
      <c r="I54" s="53" t="s">
        <v>28</v>
      </c>
      <c r="J54" s="53" t="s">
        <v>28</v>
      </c>
      <c r="K54" s="54" t="s">
        <v>28</v>
      </c>
      <c r="M54" s="18" t="e">
        <f t="shared" si="0"/>
        <v>#N/A</v>
      </c>
      <c r="N54" s="17" t="e">
        <f t="shared" si="1"/>
        <v>#N/A</v>
      </c>
    </row>
    <row r="55" spans="1:15" ht="15.75" thickBot="1" x14ac:dyDescent="0.3">
      <c r="A55" s="13" t="s">
        <v>28</v>
      </c>
      <c r="B55" s="55" t="s">
        <v>28</v>
      </c>
      <c r="C55" s="56" t="s">
        <v>28</v>
      </c>
      <c r="D55" s="56" t="s">
        <v>28</v>
      </c>
      <c r="E55" s="56" t="s">
        <v>28</v>
      </c>
      <c r="F55" s="56" t="s">
        <v>28</v>
      </c>
      <c r="G55" s="56" t="s">
        <v>28</v>
      </c>
      <c r="H55" s="56" t="s">
        <v>28</v>
      </c>
      <c r="I55" s="56" t="s">
        <v>28</v>
      </c>
      <c r="J55" s="56" t="s">
        <v>28</v>
      </c>
      <c r="K55" s="57" t="s">
        <v>28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</v>
      </c>
    </row>
    <row r="56" spans="1:15" x14ac:dyDescent="0.25">
      <c r="A56" s="11" t="s">
        <v>40</v>
      </c>
      <c r="B56" s="49">
        <v>0.88257140089650854</v>
      </c>
      <c r="C56" s="50">
        <v>0.55942672704953744</v>
      </c>
      <c r="D56" s="50">
        <v>0.71272785476717859</v>
      </c>
      <c r="E56" s="50">
        <v>0.7568543159141653</v>
      </c>
      <c r="F56" s="50">
        <v>0.92139384784734601</v>
      </c>
      <c r="G56" s="50">
        <v>0.6492336862806003</v>
      </c>
      <c r="H56" s="50">
        <v>0.62023129081971806</v>
      </c>
      <c r="I56" s="50">
        <v>0.5879378002615322</v>
      </c>
      <c r="J56" s="50">
        <v>0.88033438390086627</v>
      </c>
      <c r="K56" s="51">
        <v>0.6019829612201989</v>
      </c>
      <c r="M56" s="16" t="str">
        <f t="shared" si="0"/>
        <v>TWO</v>
      </c>
      <c r="N56" s="20" t="b">
        <f t="shared" si="1"/>
        <v>0</v>
      </c>
    </row>
    <row r="57" spans="1:15" x14ac:dyDescent="0.25">
      <c r="A57" s="12" t="s">
        <v>28</v>
      </c>
      <c r="B57" s="52" t="s">
        <v>28</v>
      </c>
      <c r="C57" s="53" t="s">
        <v>28</v>
      </c>
      <c r="D57" s="53" t="s">
        <v>28</v>
      </c>
      <c r="E57" s="53" t="s">
        <v>28</v>
      </c>
      <c r="F57" s="53" t="s">
        <v>28</v>
      </c>
      <c r="G57" s="53" t="s">
        <v>28</v>
      </c>
      <c r="H57" s="53" t="s">
        <v>28</v>
      </c>
      <c r="I57" s="53" t="s">
        <v>28</v>
      </c>
      <c r="J57" s="53" t="s">
        <v>28</v>
      </c>
      <c r="K57" s="54" t="s">
        <v>28</v>
      </c>
      <c r="M57" s="18" t="e">
        <f t="shared" si="0"/>
        <v>#N/A</v>
      </c>
      <c r="N57" s="17" t="e">
        <f t="shared" si="1"/>
        <v>#N/A</v>
      </c>
    </row>
    <row r="58" spans="1:15" x14ac:dyDescent="0.25">
      <c r="A58" s="12" t="s">
        <v>28</v>
      </c>
      <c r="B58" s="52" t="s">
        <v>28</v>
      </c>
      <c r="C58" s="53" t="s">
        <v>28</v>
      </c>
      <c r="D58" s="53" t="s">
        <v>28</v>
      </c>
      <c r="E58" s="53" t="s">
        <v>28</v>
      </c>
      <c r="F58" s="53" t="s">
        <v>28</v>
      </c>
      <c r="G58" s="53" t="s">
        <v>28</v>
      </c>
      <c r="H58" s="53" t="s">
        <v>28</v>
      </c>
      <c r="I58" s="53" t="s">
        <v>28</v>
      </c>
      <c r="J58" s="53" t="s">
        <v>28</v>
      </c>
      <c r="K58" s="54" t="s">
        <v>28</v>
      </c>
      <c r="M58" s="18" t="e">
        <f t="shared" si="0"/>
        <v>#N/A</v>
      </c>
      <c r="N58" s="17" t="e">
        <f t="shared" si="1"/>
        <v>#N/A</v>
      </c>
    </row>
    <row r="59" spans="1:15" x14ac:dyDescent="0.25">
      <c r="A59" s="12" t="s">
        <v>28</v>
      </c>
      <c r="B59" s="52" t="s">
        <v>28</v>
      </c>
      <c r="C59" s="53" t="s">
        <v>28</v>
      </c>
      <c r="D59" s="53" t="s">
        <v>28</v>
      </c>
      <c r="E59" s="53" t="s">
        <v>28</v>
      </c>
      <c r="F59" s="53" t="s">
        <v>28</v>
      </c>
      <c r="G59" s="53" t="s">
        <v>28</v>
      </c>
      <c r="H59" s="53" t="s">
        <v>28</v>
      </c>
      <c r="I59" s="53" t="s">
        <v>28</v>
      </c>
      <c r="J59" s="53" t="s">
        <v>28</v>
      </c>
      <c r="K59" s="54" t="s">
        <v>28</v>
      </c>
      <c r="M59" s="18" t="e">
        <f t="shared" si="0"/>
        <v>#N/A</v>
      </c>
      <c r="N59" s="17" t="e">
        <f t="shared" si="1"/>
        <v>#N/A</v>
      </c>
    </row>
    <row r="60" spans="1:15" x14ac:dyDescent="0.25">
      <c r="A60" s="12" t="s">
        <v>28</v>
      </c>
      <c r="B60" s="52" t="s">
        <v>28</v>
      </c>
      <c r="C60" s="53" t="s">
        <v>28</v>
      </c>
      <c r="D60" s="53" t="s">
        <v>28</v>
      </c>
      <c r="E60" s="53" t="s">
        <v>28</v>
      </c>
      <c r="F60" s="53" t="s">
        <v>28</v>
      </c>
      <c r="G60" s="53" t="s">
        <v>28</v>
      </c>
      <c r="H60" s="53" t="s">
        <v>28</v>
      </c>
      <c r="I60" s="53" t="s">
        <v>28</v>
      </c>
      <c r="J60" s="53" t="s">
        <v>28</v>
      </c>
      <c r="K60" s="54" t="s">
        <v>28</v>
      </c>
      <c r="M60" s="18" t="e">
        <f t="shared" si="0"/>
        <v>#N/A</v>
      </c>
      <c r="N60" s="17" t="e">
        <f t="shared" si="1"/>
        <v>#N/A</v>
      </c>
    </row>
    <row r="61" spans="1:15" x14ac:dyDescent="0.25">
      <c r="A61" s="12" t="s">
        <v>28</v>
      </c>
      <c r="B61" s="52" t="s">
        <v>28</v>
      </c>
      <c r="C61" s="53" t="s">
        <v>28</v>
      </c>
      <c r="D61" s="53" t="s">
        <v>28</v>
      </c>
      <c r="E61" s="53" t="s">
        <v>28</v>
      </c>
      <c r="F61" s="53" t="s">
        <v>28</v>
      </c>
      <c r="G61" s="53" t="s">
        <v>28</v>
      </c>
      <c r="H61" s="53" t="s">
        <v>28</v>
      </c>
      <c r="I61" s="53" t="s">
        <v>28</v>
      </c>
      <c r="J61" s="53" t="s">
        <v>28</v>
      </c>
      <c r="K61" s="54" t="s">
        <v>28</v>
      </c>
      <c r="M61" s="18" t="e">
        <f t="shared" si="0"/>
        <v>#N/A</v>
      </c>
      <c r="N61" s="17" t="e">
        <f t="shared" si="1"/>
        <v>#N/A</v>
      </c>
    </row>
    <row r="62" spans="1:15" x14ac:dyDescent="0.25">
      <c r="A62" s="12" t="s">
        <v>28</v>
      </c>
      <c r="B62" s="52" t="s">
        <v>28</v>
      </c>
      <c r="C62" s="53" t="s">
        <v>28</v>
      </c>
      <c r="D62" s="53" t="s">
        <v>28</v>
      </c>
      <c r="E62" s="53" t="s">
        <v>28</v>
      </c>
      <c r="F62" s="53" t="s">
        <v>28</v>
      </c>
      <c r="G62" s="53" t="s">
        <v>28</v>
      </c>
      <c r="H62" s="53" t="s">
        <v>28</v>
      </c>
      <c r="I62" s="53" t="s">
        <v>28</v>
      </c>
      <c r="J62" s="53" t="s">
        <v>28</v>
      </c>
      <c r="K62" s="54" t="s">
        <v>28</v>
      </c>
      <c r="M62" s="18" t="e">
        <f t="shared" si="0"/>
        <v>#N/A</v>
      </c>
      <c r="N62" s="17" t="e">
        <f t="shared" si="1"/>
        <v>#N/A</v>
      </c>
    </row>
    <row r="63" spans="1:15" x14ac:dyDescent="0.25">
      <c r="A63" s="12" t="s">
        <v>28</v>
      </c>
      <c r="B63" s="52" t="s">
        <v>28</v>
      </c>
      <c r="C63" s="53" t="s">
        <v>28</v>
      </c>
      <c r="D63" s="53" t="s">
        <v>28</v>
      </c>
      <c r="E63" s="53" t="s">
        <v>28</v>
      </c>
      <c r="F63" s="53" t="s">
        <v>28</v>
      </c>
      <c r="G63" s="53" t="s">
        <v>28</v>
      </c>
      <c r="H63" s="53" t="s">
        <v>28</v>
      </c>
      <c r="I63" s="53" t="s">
        <v>28</v>
      </c>
      <c r="J63" s="53" t="s">
        <v>28</v>
      </c>
      <c r="K63" s="54" t="s">
        <v>28</v>
      </c>
      <c r="M63" s="18" t="e">
        <f t="shared" si="0"/>
        <v>#N/A</v>
      </c>
      <c r="N63" s="17" t="e">
        <f t="shared" si="1"/>
        <v>#N/A</v>
      </c>
    </row>
    <row r="64" spans="1:15" ht="15.75" thickBot="1" x14ac:dyDescent="0.3">
      <c r="A64" s="12" t="s">
        <v>28</v>
      </c>
      <c r="B64" s="52" t="s">
        <v>28</v>
      </c>
      <c r="C64" s="53" t="s">
        <v>28</v>
      </c>
      <c r="D64" s="53" t="s">
        <v>28</v>
      </c>
      <c r="E64" s="53" t="s">
        <v>28</v>
      </c>
      <c r="F64" s="53" t="s">
        <v>28</v>
      </c>
      <c r="G64" s="53" t="s">
        <v>28</v>
      </c>
      <c r="H64" s="53" t="s">
        <v>28</v>
      </c>
      <c r="I64" s="53" t="s">
        <v>28</v>
      </c>
      <c r="J64" s="53" t="s">
        <v>28</v>
      </c>
      <c r="K64" s="54" t="s">
        <v>28</v>
      </c>
      <c r="M64" s="18" t="e">
        <f t="shared" si="0"/>
        <v>#N/A</v>
      </c>
      <c r="N64" s="17" t="e">
        <f t="shared" si="1"/>
        <v>#N/A</v>
      </c>
    </row>
    <row r="65" spans="1:15" ht="15.75" thickBot="1" x14ac:dyDescent="0.3">
      <c r="A65" s="13" t="s">
        <v>28</v>
      </c>
      <c r="B65" s="55" t="s">
        <v>28</v>
      </c>
      <c r="C65" s="56" t="s">
        <v>28</v>
      </c>
      <c r="D65" s="56" t="s">
        <v>28</v>
      </c>
      <c r="E65" s="56" t="s">
        <v>28</v>
      </c>
      <c r="F65" s="56" t="s">
        <v>28</v>
      </c>
      <c r="G65" s="56" t="s">
        <v>28</v>
      </c>
      <c r="H65" s="56" t="s">
        <v>28</v>
      </c>
      <c r="I65" s="56" t="s">
        <v>28</v>
      </c>
      <c r="J65" s="56" t="s">
        <v>28</v>
      </c>
      <c r="K65" s="57" t="s">
        <v>28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</v>
      </c>
    </row>
    <row r="66" spans="1:15" x14ac:dyDescent="0.25">
      <c r="A66" s="11" t="s">
        <v>41</v>
      </c>
      <c r="B66" s="49">
        <v>0.72590463295351615</v>
      </c>
      <c r="C66" s="50">
        <v>0.56039572535285354</v>
      </c>
      <c r="D66" s="50">
        <v>0.568565506263499</v>
      </c>
      <c r="E66" s="50">
        <v>0.6184844230355907</v>
      </c>
      <c r="F66" s="50">
        <v>0.74811775538308611</v>
      </c>
      <c r="G66" s="50">
        <v>0.45676368361409386</v>
      </c>
      <c r="H66" s="50">
        <v>0.43191528235361287</v>
      </c>
      <c r="I66" s="50">
        <v>0.74673059986730594</v>
      </c>
      <c r="J66" s="50">
        <v>0.6743885426008227</v>
      </c>
      <c r="K66" s="51">
        <v>0.5277938021318217</v>
      </c>
      <c r="M66" s="16" t="str">
        <f t="shared" si="0"/>
        <v>SEVEN</v>
      </c>
      <c r="N66" s="20" t="b">
        <f t="shared" si="1"/>
        <v>1</v>
      </c>
    </row>
    <row r="67" spans="1:15" x14ac:dyDescent="0.25">
      <c r="A67" s="12" t="s">
        <v>28</v>
      </c>
      <c r="B67" s="52" t="s">
        <v>28</v>
      </c>
      <c r="C67" s="53" t="s">
        <v>28</v>
      </c>
      <c r="D67" s="53" t="s">
        <v>28</v>
      </c>
      <c r="E67" s="53" t="s">
        <v>28</v>
      </c>
      <c r="F67" s="53" t="s">
        <v>28</v>
      </c>
      <c r="G67" s="53" t="s">
        <v>28</v>
      </c>
      <c r="H67" s="53" t="s">
        <v>28</v>
      </c>
      <c r="I67" s="53" t="s">
        <v>28</v>
      </c>
      <c r="J67" s="53" t="s">
        <v>28</v>
      </c>
      <c r="K67" s="54" t="s">
        <v>28</v>
      </c>
      <c r="M67" s="18" t="e">
        <f t="shared" si="0"/>
        <v>#N/A</v>
      </c>
      <c r="N67" s="17" t="e">
        <f t="shared" si="1"/>
        <v>#N/A</v>
      </c>
    </row>
    <row r="68" spans="1:15" x14ac:dyDescent="0.25">
      <c r="A68" s="12" t="s">
        <v>28</v>
      </c>
      <c r="B68" s="52" t="s">
        <v>28</v>
      </c>
      <c r="C68" s="53" t="s">
        <v>28</v>
      </c>
      <c r="D68" s="53" t="s">
        <v>28</v>
      </c>
      <c r="E68" s="53" t="s">
        <v>28</v>
      </c>
      <c r="F68" s="53" t="s">
        <v>28</v>
      </c>
      <c r="G68" s="53" t="s">
        <v>28</v>
      </c>
      <c r="H68" s="53" t="s">
        <v>28</v>
      </c>
      <c r="I68" s="53" t="s">
        <v>28</v>
      </c>
      <c r="J68" s="53" t="s">
        <v>28</v>
      </c>
      <c r="K68" s="54" t="s">
        <v>28</v>
      </c>
      <c r="M68" s="18" t="e">
        <f t="shared" si="0"/>
        <v>#N/A</v>
      </c>
      <c r="N68" s="17" t="e">
        <f t="shared" si="1"/>
        <v>#N/A</v>
      </c>
    </row>
    <row r="69" spans="1:15" x14ac:dyDescent="0.25">
      <c r="A69" s="12" t="s">
        <v>28</v>
      </c>
      <c r="B69" s="52" t="s">
        <v>28</v>
      </c>
      <c r="C69" s="53" t="s">
        <v>28</v>
      </c>
      <c r="D69" s="53" t="s">
        <v>28</v>
      </c>
      <c r="E69" s="53" t="s">
        <v>28</v>
      </c>
      <c r="F69" s="53" t="s">
        <v>28</v>
      </c>
      <c r="G69" s="53" t="s">
        <v>28</v>
      </c>
      <c r="H69" s="53" t="s">
        <v>28</v>
      </c>
      <c r="I69" s="53" t="s">
        <v>28</v>
      </c>
      <c r="J69" s="53" t="s">
        <v>28</v>
      </c>
      <c r="K69" s="54" t="s">
        <v>28</v>
      </c>
      <c r="M69" s="18" t="e">
        <f t="shared" si="0"/>
        <v>#N/A</v>
      </c>
      <c r="N69" s="17" t="e">
        <f t="shared" si="1"/>
        <v>#N/A</v>
      </c>
    </row>
    <row r="70" spans="1:15" x14ac:dyDescent="0.25">
      <c r="A70" s="12" t="s">
        <v>28</v>
      </c>
      <c r="B70" s="52" t="s">
        <v>28</v>
      </c>
      <c r="C70" s="53" t="s">
        <v>28</v>
      </c>
      <c r="D70" s="53" t="s">
        <v>28</v>
      </c>
      <c r="E70" s="53" t="s">
        <v>28</v>
      </c>
      <c r="F70" s="53" t="s">
        <v>28</v>
      </c>
      <c r="G70" s="53" t="s">
        <v>28</v>
      </c>
      <c r="H70" s="53" t="s">
        <v>28</v>
      </c>
      <c r="I70" s="53" t="s">
        <v>28</v>
      </c>
      <c r="J70" s="53" t="s">
        <v>28</v>
      </c>
      <c r="K70" s="54" t="s">
        <v>28</v>
      </c>
      <c r="M70" s="18" t="e">
        <f t="shared" ref="M70:M105" si="2">INDEX($B$5:$K$5,MATCH(MIN($B70:$K70),$B70:$K70,0))</f>
        <v>#N/A</v>
      </c>
      <c r="N70" s="17" t="e">
        <f t="shared" ref="N70:N105" si="3">$M70 = $A70</f>
        <v>#N/A</v>
      </c>
    </row>
    <row r="71" spans="1:15" x14ac:dyDescent="0.25">
      <c r="A71" s="12" t="s">
        <v>28</v>
      </c>
      <c r="B71" s="52" t="s">
        <v>28</v>
      </c>
      <c r="C71" s="53" t="s">
        <v>28</v>
      </c>
      <c r="D71" s="53" t="s">
        <v>28</v>
      </c>
      <c r="E71" s="53" t="s">
        <v>28</v>
      </c>
      <c r="F71" s="53" t="s">
        <v>28</v>
      </c>
      <c r="G71" s="53" t="s">
        <v>28</v>
      </c>
      <c r="H71" s="53" t="s">
        <v>28</v>
      </c>
      <c r="I71" s="53" t="s">
        <v>28</v>
      </c>
      <c r="J71" s="53" t="s">
        <v>28</v>
      </c>
      <c r="K71" s="54" t="s">
        <v>28</v>
      </c>
      <c r="M71" s="18" t="e">
        <f t="shared" si="2"/>
        <v>#N/A</v>
      </c>
      <c r="N71" s="17" t="e">
        <f t="shared" si="3"/>
        <v>#N/A</v>
      </c>
    </row>
    <row r="72" spans="1:15" x14ac:dyDescent="0.25">
      <c r="A72" s="12" t="s">
        <v>28</v>
      </c>
      <c r="B72" s="52" t="s">
        <v>28</v>
      </c>
      <c r="C72" s="53" t="s">
        <v>28</v>
      </c>
      <c r="D72" s="53" t="s">
        <v>28</v>
      </c>
      <c r="E72" s="53" t="s">
        <v>28</v>
      </c>
      <c r="F72" s="53" t="s">
        <v>28</v>
      </c>
      <c r="G72" s="53" t="s">
        <v>28</v>
      </c>
      <c r="H72" s="53" t="s">
        <v>28</v>
      </c>
      <c r="I72" s="53" t="s">
        <v>28</v>
      </c>
      <c r="J72" s="53" t="s">
        <v>28</v>
      </c>
      <c r="K72" s="54" t="s">
        <v>28</v>
      </c>
      <c r="M72" s="18" t="e">
        <f t="shared" si="2"/>
        <v>#N/A</v>
      </c>
      <c r="N72" s="17" t="e">
        <f t="shared" si="3"/>
        <v>#N/A</v>
      </c>
    </row>
    <row r="73" spans="1:15" x14ac:dyDescent="0.25">
      <c r="A73" s="12" t="s">
        <v>28</v>
      </c>
      <c r="B73" s="52" t="s">
        <v>28</v>
      </c>
      <c r="C73" s="53" t="s">
        <v>28</v>
      </c>
      <c r="D73" s="53" t="s">
        <v>28</v>
      </c>
      <c r="E73" s="53" t="s">
        <v>28</v>
      </c>
      <c r="F73" s="53" t="s">
        <v>28</v>
      </c>
      <c r="G73" s="53" t="s">
        <v>28</v>
      </c>
      <c r="H73" s="53" t="s">
        <v>28</v>
      </c>
      <c r="I73" s="53" t="s">
        <v>28</v>
      </c>
      <c r="J73" s="53" t="s">
        <v>28</v>
      </c>
      <c r="K73" s="54" t="s">
        <v>28</v>
      </c>
      <c r="M73" s="18" t="e">
        <f t="shared" si="2"/>
        <v>#N/A</v>
      </c>
      <c r="N73" s="17" t="e">
        <f t="shared" si="3"/>
        <v>#N/A</v>
      </c>
    </row>
    <row r="74" spans="1:15" ht="15.75" thickBot="1" x14ac:dyDescent="0.3">
      <c r="A74" s="12" t="s">
        <v>28</v>
      </c>
      <c r="B74" s="52" t="s">
        <v>28</v>
      </c>
      <c r="C74" s="53" t="s">
        <v>28</v>
      </c>
      <c r="D74" s="53" t="s">
        <v>28</v>
      </c>
      <c r="E74" s="53" t="s">
        <v>28</v>
      </c>
      <c r="F74" s="53" t="s">
        <v>28</v>
      </c>
      <c r="G74" s="53" t="s">
        <v>28</v>
      </c>
      <c r="H74" s="53" t="s">
        <v>28</v>
      </c>
      <c r="I74" s="53" t="s">
        <v>28</v>
      </c>
      <c r="J74" s="53" t="s">
        <v>28</v>
      </c>
      <c r="K74" s="54" t="s">
        <v>28</v>
      </c>
      <c r="M74" s="18" t="e">
        <f t="shared" si="2"/>
        <v>#N/A</v>
      </c>
      <c r="N74" s="17" t="e">
        <f t="shared" si="3"/>
        <v>#N/A</v>
      </c>
    </row>
    <row r="75" spans="1:15" ht="15.75" thickBot="1" x14ac:dyDescent="0.3">
      <c r="A75" s="13" t="s">
        <v>28</v>
      </c>
      <c r="B75" s="55" t="s">
        <v>28</v>
      </c>
      <c r="C75" s="56" t="s">
        <v>28</v>
      </c>
      <c r="D75" s="56" t="s">
        <v>28</v>
      </c>
      <c r="E75" s="56" t="s">
        <v>28</v>
      </c>
      <c r="F75" s="56" t="s">
        <v>28</v>
      </c>
      <c r="G75" s="56" t="s">
        <v>28</v>
      </c>
      <c r="H75" s="56" t="s">
        <v>28</v>
      </c>
      <c r="I75" s="56" t="s">
        <v>28</v>
      </c>
      <c r="J75" s="56" t="s">
        <v>28</v>
      </c>
      <c r="K75" s="57" t="s">
        <v>28</v>
      </c>
      <c r="M75" s="19" t="e">
        <f t="shared" si="2"/>
        <v>#N/A</v>
      </c>
      <c r="N75" s="21" t="e">
        <f t="shared" si="3"/>
        <v>#N/A</v>
      </c>
      <c r="O75" s="30">
        <f>COUNTIF($N66:$N75,TRUE)/(10 - COUNTIF($N66:$N75,"#N/A"))</f>
        <v>1</v>
      </c>
    </row>
    <row r="76" spans="1:15" x14ac:dyDescent="0.25">
      <c r="A76" s="11" t="s">
        <v>42</v>
      </c>
      <c r="B76" s="49">
        <v>1.1694823075770862</v>
      </c>
      <c r="C76" s="50">
        <v>0.72582233297904442</v>
      </c>
      <c r="D76" s="50">
        <v>1.0982609183217993</v>
      </c>
      <c r="E76" s="50">
        <v>1.0808388440987757</v>
      </c>
      <c r="F76" s="50">
        <v>1.1429202214695209</v>
      </c>
      <c r="G76" s="50">
        <v>0.96418242374837415</v>
      </c>
      <c r="H76" s="50">
        <v>0.9635960240529341</v>
      </c>
      <c r="I76" s="50">
        <v>0.5960874500885085</v>
      </c>
      <c r="J76" s="50">
        <v>1.1323745924968167</v>
      </c>
      <c r="K76" s="51">
        <v>0.88112510226054608</v>
      </c>
      <c r="M76" s="16" t="str">
        <f t="shared" si="2"/>
        <v>EIGHT</v>
      </c>
      <c r="N76" s="20" t="b">
        <f t="shared" si="3"/>
        <v>1</v>
      </c>
    </row>
    <row r="77" spans="1:15" x14ac:dyDescent="0.25">
      <c r="A77" s="12" t="s">
        <v>28</v>
      </c>
      <c r="B77" s="52" t="s">
        <v>28</v>
      </c>
      <c r="C77" s="53" t="s">
        <v>28</v>
      </c>
      <c r="D77" s="53" t="s">
        <v>28</v>
      </c>
      <c r="E77" s="53" t="s">
        <v>28</v>
      </c>
      <c r="F77" s="53" t="s">
        <v>28</v>
      </c>
      <c r="G77" s="53" t="s">
        <v>28</v>
      </c>
      <c r="H77" s="53" t="s">
        <v>28</v>
      </c>
      <c r="I77" s="53" t="s">
        <v>28</v>
      </c>
      <c r="J77" s="53" t="s">
        <v>28</v>
      </c>
      <c r="K77" s="54" t="s">
        <v>28</v>
      </c>
      <c r="M77" s="18" t="e">
        <f t="shared" si="2"/>
        <v>#N/A</v>
      </c>
      <c r="N77" s="17" t="e">
        <f t="shared" si="3"/>
        <v>#N/A</v>
      </c>
    </row>
    <row r="78" spans="1:15" x14ac:dyDescent="0.25">
      <c r="A78" s="12" t="s">
        <v>28</v>
      </c>
      <c r="B78" s="52" t="s">
        <v>28</v>
      </c>
      <c r="C78" s="53" t="s">
        <v>28</v>
      </c>
      <c r="D78" s="53" t="s">
        <v>28</v>
      </c>
      <c r="E78" s="53" t="s">
        <v>28</v>
      </c>
      <c r="F78" s="53" t="s">
        <v>28</v>
      </c>
      <c r="G78" s="53" t="s">
        <v>28</v>
      </c>
      <c r="H78" s="53" t="s">
        <v>28</v>
      </c>
      <c r="I78" s="53" t="s">
        <v>28</v>
      </c>
      <c r="J78" s="53" t="s">
        <v>28</v>
      </c>
      <c r="K78" s="54" t="s">
        <v>28</v>
      </c>
      <c r="M78" s="18" t="e">
        <f t="shared" si="2"/>
        <v>#N/A</v>
      </c>
      <c r="N78" s="17" t="e">
        <f t="shared" si="3"/>
        <v>#N/A</v>
      </c>
    </row>
    <row r="79" spans="1:15" x14ac:dyDescent="0.25">
      <c r="A79" s="12" t="s">
        <v>28</v>
      </c>
      <c r="B79" s="52" t="s">
        <v>28</v>
      </c>
      <c r="C79" s="53" t="s">
        <v>28</v>
      </c>
      <c r="D79" s="53" t="s">
        <v>28</v>
      </c>
      <c r="E79" s="53" t="s">
        <v>28</v>
      </c>
      <c r="F79" s="53" t="s">
        <v>28</v>
      </c>
      <c r="G79" s="53" t="s">
        <v>28</v>
      </c>
      <c r="H79" s="53" t="s">
        <v>28</v>
      </c>
      <c r="I79" s="53" t="s">
        <v>28</v>
      </c>
      <c r="J79" s="53" t="s">
        <v>28</v>
      </c>
      <c r="K79" s="54" t="s">
        <v>28</v>
      </c>
      <c r="M79" s="18" t="e">
        <f t="shared" si="2"/>
        <v>#N/A</v>
      </c>
      <c r="N79" s="17" t="e">
        <f t="shared" si="3"/>
        <v>#N/A</v>
      </c>
    </row>
    <row r="80" spans="1:15" x14ac:dyDescent="0.25">
      <c r="A80" s="12" t="s">
        <v>28</v>
      </c>
      <c r="B80" s="52" t="s">
        <v>28</v>
      </c>
      <c r="C80" s="53" t="s">
        <v>28</v>
      </c>
      <c r="D80" s="53" t="s">
        <v>28</v>
      </c>
      <c r="E80" s="53" t="s">
        <v>28</v>
      </c>
      <c r="F80" s="53" t="s">
        <v>28</v>
      </c>
      <c r="G80" s="53" t="s">
        <v>28</v>
      </c>
      <c r="H80" s="53" t="s">
        <v>28</v>
      </c>
      <c r="I80" s="53" t="s">
        <v>28</v>
      </c>
      <c r="J80" s="53" t="s">
        <v>28</v>
      </c>
      <c r="K80" s="54" t="s">
        <v>28</v>
      </c>
      <c r="M80" s="18" t="e">
        <f t="shared" si="2"/>
        <v>#N/A</v>
      </c>
      <c r="N80" s="17" t="e">
        <f t="shared" si="3"/>
        <v>#N/A</v>
      </c>
    </row>
    <row r="81" spans="1:15" x14ac:dyDescent="0.25">
      <c r="A81" s="12" t="s">
        <v>28</v>
      </c>
      <c r="B81" s="52" t="s">
        <v>28</v>
      </c>
      <c r="C81" s="53" t="s">
        <v>28</v>
      </c>
      <c r="D81" s="53" t="s">
        <v>28</v>
      </c>
      <c r="E81" s="53" t="s">
        <v>28</v>
      </c>
      <c r="F81" s="53" t="s">
        <v>28</v>
      </c>
      <c r="G81" s="53" t="s">
        <v>28</v>
      </c>
      <c r="H81" s="53" t="s">
        <v>28</v>
      </c>
      <c r="I81" s="53" t="s">
        <v>28</v>
      </c>
      <c r="J81" s="53" t="s">
        <v>28</v>
      </c>
      <c r="K81" s="54" t="s">
        <v>28</v>
      </c>
      <c r="M81" s="18" t="e">
        <f t="shared" si="2"/>
        <v>#N/A</v>
      </c>
      <c r="N81" s="17" t="e">
        <f t="shared" si="3"/>
        <v>#N/A</v>
      </c>
    </row>
    <row r="82" spans="1:15" x14ac:dyDescent="0.25">
      <c r="A82" s="12" t="s">
        <v>28</v>
      </c>
      <c r="B82" s="52" t="s">
        <v>28</v>
      </c>
      <c r="C82" s="53" t="s">
        <v>28</v>
      </c>
      <c r="D82" s="53" t="s">
        <v>28</v>
      </c>
      <c r="E82" s="53" t="s">
        <v>28</v>
      </c>
      <c r="F82" s="53" t="s">
        <v>28</v>
      </c>
      <c r="G82" s="53" t="s">
        <v>28</v>
      </c>
      <c r="H82" s="53" t="s">
        <v>28</v>
      </c>
      <c r="I82" s="53" t="s">
        <v>28</v>
      </c>
      <c r="J82" s="53" t="s">
        <v>28</v>
      </c>
      <c r="K82" s="54" t="s">
        <v>28</v>
      </c>
      <c r="M82" s="18" t="e">
        <f t="shared" si="2"/>
        <v>#N/A</v>
      </c>
      <c r="N82" s="17" t="e">
        <f t="shared" si="3"/>
        <v>#N/A</v>
      </c>
    </row>
    <row r="83" spans="1:15" x14ac:dyDescent="0.25">
      <c r="A83" s="12" t="s">
        <v>28</v>
      </c>
      <c r="B83" s="52" t="s">
        <v>28</v>
      </c>
      <c r="C83" s="53" t="s">
        <v>28</v>
      </c>
      <c r="D83" s="53" t="s">
        <v>28</v>
      </c>
      <c r="E83" s="53" t="s">
        <v>28</v>
      </c>
      <c r="F83" s="53" t="s">
        <v>28</v>
      </c>
      <c r="G83" s="53" t="s">
        <v>28</v>
      </c>
      <c r="H83" s="53" t="s">
        <v>28</v>
      </c>
      <c r="I83" s="53" t="s">
        <v>28</v>
      </c>
      <c r="J83" s="53" t="s">
        <v>28</v>
      </c>
      <c r="K83" s="54" t="s">
        <v>28</v>
      </c>
      <c r="M83" s="18" t="e">
        <f t="shared" si="2"/>
        <v>#N/A</v>
      </c>
      <c r="N83" s="17" t="e">
        <f t="shared" si="3"/>
        <v>#N/A</v>
      </c>
    </row>
    <row r="84" spans="1:15" ht="15.75" thickBot="1" x14ac:dyDescent="0.3">
      <c r="A84" s="12" t="s">
        <v>28</v>
      </c>
      <c r="B84" s="52" t="s">
        <v>28</v>
      </c>
      <c r="C84" s="53" t="s">
        <v>28</v>
      </c>
      <c r="D84" s="53" t="s">
        <v>28</v>
      </c>
      <c r="E84" s="53" t="s">
        <v>28</v>
      </c>
      <c r="F84" s="53" t="s">
        <v>28</v>
      </c>
      <c r="G84" s="53" t="s">
        <v>28</v>
      </c>
      <c r="H84" s="53" t="s">
        <v>28</v>
      </c>
      <c r="I84" s="53" t="s">
        <v>28</v>
      </c>
      <c r="J84" s="53" t="s">
        <v>28</v>
      </c>
      <c r="K84" s="54" t="s">
        <v>28</v>
      </c>
      <c r="M84" s="18" t="e">
        <f t="shared" si="2"/>
        <v>#N/A</v>
      </c>
      <c r="N84" s="17" t="e">
        <f t="shared" si="3"/>
        <v>#N/A</v>
      </c>
    </row>
    <row r="85" spans="1:15" ht="15.75" thickBot="1" x14ac:dyDescent="0.3">
      <c r="A85" s="13" t="s">
        <v>28</v>
      </c>
      <c r="B85" s="55" t="s">
        <v>28</v>
      </c>
      <c r="C85" s="56" t="s">
        <v>28</v>
      </c>
      <c r="D85" s="56" t="s">
        <v>28</v>
      </c>
      <c r="E85" s="56" t="s">
        <v>28</v>
      </c>
      <c r="F85" s="56" t="s">
        <v>28</v>
      </c>
      <c r="G85" s="56" t="s">
        <v>28</v>
      </c>
      <c r="H85" s="56" t="s">
        <v>28</v>
      </c>
      <c r="I85" s="56" t="s">
        <v>28</v>
      </c>
      <c r="J85" s="56" t="s">
        <v>28</v>
      </c>
      <c r="K85" s="57" t="s">
        <v>28</v>
      </c>
      <c r="M85" s="19" t="e">
        <f t="shared" si="2"/>
        <v>#N/A</v>
      </c>
      <c r="N85" s="21" t="e">
        <f t="shared" si="3"/>
        <v>#N/A</v>
      </c>
      <c r="O85" s="30">
        <f>COUNTIF($N76:$N85,TRUE)/(10 - COUNTIF($N76:$N85,"#N/A"))</f>
        <v>1</v>
      </c>
    </row>
    <row r="86" spans="1:15" x14ac:dyDescent="0.25">
      <c r="A86" s="11" t="s">
        <v>43</v>
      </c>
      <c r="B86" s="49">
        <v>0.45752561845012674</v>
      </c>
      <c r="C86" s="50">
        <v>0.61805777615866342</v>
      </c>
      <c r="D86" s="50">
        <v>0.55223830719993394</v>
      </c>
      <c r="E86" s="50">
        <v>0.37845289581954028</v>
      </c>
      <c r="F86" s="50">
        <v>0.36266280500375497</v>
      </c>
      <c r="G86" s="50">
        <v>0.43358689219057256</v>
      </c>
      <c r="H86" s="50">
        <v>0.30618425572735508</v>
      </c>
      <c r="I86" s="50">
        <v>0.71854393749973255</v>
      </c>
      <c r="J86" s="50">
        <v>0.27035170222500599</v>
      </c>
      <c r="K86" s="51">
        <v>0.46309666902893559</v>
      </c>
      <c r="M86" s="16" t="str">
        <f t="shared" si="2"/>
        <v>NINE</v>
      </c>
      <c r="N86" s="20" t="b">
        <f t="shared" si="3"/>
        <v>1</v>
      </c>
    </row>
    <row r="87" spans="1:15" x14ac:dyDescent="0.25">
      <c r="A87" s="12" t="s">
        <v>28</v>
      </c>
      <c r="B87" s="52" t="s">
        <v>28</v>
      </c>
      <c r="C87" s="53" t="s">
        <v>28</v>
      </c>
      <c r="D87" s="53" t="s">
        <v>28</v>
      </c>
      <c r="E87" s="53" t="s">
        <v>28</v>
      </c>
      <c r="F87" s="53" t="s">
        <v>28</v>
      </c>
      <c r="G87" s="53" t="s">
        <v>28</v>
      </c>
      <c r="H87" s="53" t="s">
        <v>28</v>
      </c>
      <c r="I87" s="53" t="s">
        <v>28</v>
      </c>
      <c r="J87" s="53" t="s">
        <v>28</v>
      </c>
      <c r="K87" s="54" t="s">
        <v>28</v>
      </c>
      <c r="M87" s="18" t="e">
        <f t="shared" si="2"/>
        <v>#N/A</v>
      </c>
      <c r="N87" s="17" t="e">
        <f t="shared" si="3"/>
        <v>#N/A</v>
      </c>
    </row>
    <row r="88" spans="1:15" x14ac:dyDescent="0.25">
      <c r="A88" s="12" t="s">
        <v>28</v>
      </c>
      <c r="B88" s="52" t="s">
        <v>28</v>
      </c>
      <c r="C88" s="53" t="s">
        <v>28</v>
      </c>
      <c r="D88" s="53" t="s">
        <v>28</v>
      </c>
      <c r="E88" s="53" t="s">
        <v>28</v>
      </c>
      <c r="F88" s="53" t="s">
        <v>28</v>
      </c>
      <c r="G88" s="53" t="s">
        <v>28</v>
      </c>
      <c r="H88" s="53" t="s">
        <v>28</v>
      </c>
      <c r="I88" s="53" t="s">
        <v>28</v>
      </c>
      <c r="J88" s="53" t="s">
        <v>28</v>
      </c>
      <c r="K88" s="54" t="s">
        <v>28</v>
      </c>
      <c r="M88" s="18" t="e">
        <f t="shared" si="2"/>
        <v>#N/A</v>
      </c>
      <c r="N88" s="17" t="e">
        <f t="shared" si="3"/>
        <v>#N/A</v>
      </c>
    </row>
    <row r="89" spans="1:15" x14ac:dyDescent="0.25">
      <c r="A89" s="12" t="s">
        <v>28</v>
      </c>
      <c r="B89" s="52" t="s">
        <v>28</v>
      </c>
      <c r="C89" s="53" t="s">
        <v>28</v>
      </c>
      <c r="D89" s="53" t="s">
        <v>28</v>
      </c>
      <c r="E89" s="53" t="s">
        <v>28</v>
      </c>
      <c r="F89" s="53" t="s">
        <v>28</v>
      </c>
      <c r="G89" s="53" t="s">
        <v>28</v>
      </c>
      <c r="H89" s="53" t="s">
        <v>28</v>
      </c>
      <c r="I89" s="53" t="s">
        <v>28</v>
      </c>
      <c r="J89" s="53" t="s">
        <v>28</v>
      </c>
      <c r="K89" s="54" t="s">
        <v>28</v>
      </c>
      <c r="M89" s="18" t="e">
        <f t="shared" si="2"/>
        <v>#N/A</v>
      </c>
      <c r="N89" s="17" t="e">
        <f t="shared" si="3"/>
        <v>#N/A</v>
      </c>
    </row>
    <row r="90" spans="1:15" x14ac:dyDescent="0.25">
      <c r="A90" s="12" t="s">
        <v>28</v>
      </c>
      <c r="B90" s="52" t="s">
        <v>28</v>
      </c>
      <c r="C90" s="53" t="s">
        <v>28</v>
      </c>
      <c r="D90" s="53" t="s">
        <v>28</v>
      </c>
      <c r="E90" s="53" t="s">
        <v>28</v>
      </c>
      <c r="F90" s="53" t="s">
        <v>28</v>
      </c>
      <c r="G90" s="53" t="s">
        <v>28</v>
      </c>
      <c r="H90" s="53" t="s">
        <v>28</v>
      </c>
      <c r="I90" s="53" t="s">
        <v>28</v>
      </c>
      <c r="J90" s="53" t="s">
        <v>28</v>
      </c>
      <c r="K90" s="54" t="s">
        <v>28</v>
      </c>
      <c r="M90" s="18" t="e">
        <f t="shared" si="2"/>
        <v>#N/A</v>
      </c>
      <c r="N90" s="17" t="e">
        <f t="shared" si="3"/>
        <v>#N/A</v>
      </c>
    </row>
    <row r="91" spans="1:15" x14ac:dyDescent="0.25">
      <c r="A91" s="12" t="s">
        <v>28</v>
      </c>
      <c r="B91" s="52" t="s">
        <v>28</v>
      </c>
      <c r="C91" s="53" t="s">
        <v>28</v>
      </c>
      <c r="D91" s="53" t="s">
        <v>28</v>
      </c>
      <c r="E91" s="53" t="s">
        <v>28</v>
      </c>
      <c r="F91" s="53" t="s">
        <v>28</v>
      </c>
      <c r="G91" s="53" t="s">
        <v>28</v>
      </c>
      <c r="H91" s="53" t="s">
        <v>28</v>
      </c>
      <c r="I91" s="53" t="s">
        <v>28</v>
      </c>
      <c r="J91" s="53" t="s">
        <v>28</v>
      </c>
      <c r="K91" s="54" t="s">
        <v>28</v>
      </c>
      <c r="M91" s="18" t="e">
        <f t="shared" si="2"/>
        <v>#N/A</v>
      </c>
      <c r="N91" s="17" t="e">
        <f t="shared" si="3"/>
        <v>#N/A</v>
      </c>
    </row>
    <row r="92" spans="1:15" x14ac:dyDescent="0.25">
      <c r="A92" s="12" t="s">
        <v>28</v>
      </c>
      <c r="B92" s="52" t="s">
        <v>28</v>
      </c>
      <c r="C92" s="53" t="s">
        <v>28</v>
      </c>
      <c r="D92" s="53" t="s">
        <v>28</v>
      </c>
      <c r="E92" s="53" t="s">
        <v>28</v>
      </c>
      <c r="F92" s="53" t="s">
        <v>28</v>
      </c>
      <c r="G92" s="53" t="s">
        <v>28</v>
      </c>
      <c r="H92" s="53" t="s">
        <v>28</v>
      </c>
      <c r="I92" s="53" t="s">
        <v>28</v>
      </c>
      <c r="J92" s="53" t="s">
        <v>28</v>
      </c>
      <c r="K92" s="54" t="s">
        <v>28</v>
      </c>
      <c r="M92" s="18" t="e">
        <f t="shared" si="2"/>
        <v>#N/A</v>
      </c>
      <c r="N92" s="17" t="e">
        <f t="shared" si="3"/>
        <v>#N/A</v>
      </c>
    </row>
    <row r="93" spans="1:15" x14ac:dyDescent="0.25">
      <c r="A93" s="12" t="s">
        <v>28</v>
      </c>
      <c r="B93" s="52" t="s">
        <v>28</v>
      </c>
      <c r="C93" s="53" t="s">
        <v>28</v>
      </c>
      <c r="D93" s="53" t="s">
        <v>28</v>
      </c>
      <c r="E93" s="53" t="s">
        <v>28</v>
      </c>
      <c r="F93" s="53" t="s">
        <v>28</v>
      </c>
      <c r="G93" s="53" t="s">
        <v>28</v>
      </c>
      <c r="H93" s="53" t="s">
        <v>28</v>
      </c>
      <c r="I93" s="53" t="s">
        <v>28</v>
      </c>
      <c r="J93" s="53" t="s">
        <v>28</v>
      </c>
      <c r="K93" s="54" t="s">
        <v>28</v>
      </c>
      <c r="M93" s="18" t="e">
        <f t="shared" si="2"/>
        <v>#N/A</v>
      </c>
      <c r="N93" s="17" t="e">
        <f t="shared" si="3"/>
        <v>#N/A</v>
      </c>
    </row>
    <row r="94" spans="1:15" ht="15.75" thickBot="1" x14ac:dyDescent="0.3">
      <c r="A94" s="12" t="s">
        <v>28</v>
      </c>
      <c r="B94" s="52" t="s">
        <v>28</v>
      </c>
      <c r="C94" s="53" t="s">
        <v>28</v>
      </c>
      <c r="D94" s="53" t="s">
        <v>28</v>
      </c>
      <c r="E94" s="53" t="s">
        <v>28</v>
      </c>
      <c r="F94" s="53" t="s">
        <v>28</v>
      </c>
      <c r="G94" s="53" t="s">
        <v>28</v>
      </c>
      <c r="H94" s="53" t="s">
        <v>28</v>
      </c>
      <c r="I94" s="53" t="s">
        <v>28</v>
      </c>
      <c r="J94" s="53" t="s">
        <v>28</v>
      </c>
      <c r="K94" s="54" t="s">
        <v>28</v>
      </c>
      <c r="M94" s="18" t="e">
        <f t="shared" si="2"/>
        <v>#N/A</v>
      </c>
      <c r="N94" s="17" t="e">
        <f t="shared" si="3"/>
        <v>#N/A</v>
      </c>
    </row>
    <row r="95" spans="1:15" ht="15.75" thickBot="1" x14ac:dyDescent="0.3">
      <c r="A95" s="13" t="s">
        <v>28</v>
      </c>
      <c r="B95" s="55" t="s">
        <v>28</v>
      </c>
      <c r="C95" s="56" t="s">
        <v>28</v>
      </c>
      <c r="D95" s="56" t="s">
        <v>28</v>
      </c>
      <c r="E95" s="56" t="s">
        <v>28</v>
      </c>
      <c r="F95" s="56" t="s">
        <v>28</v>
      </c>
      <c r="G95" s="56" t="s">
        <v>28</v>
      </c>
      <c r="H95" s="56" t="s">
        <v>28</v>
      </c>
      <c r="I95" s="56" t="s">
        <v>28</v>
      </c>
      <c r="J95" s="56" t="s">
        <v>28</v>
      </c>
      <c r="K95" s="57" t="s">
        <v>28</v>
      </c>
      <c r="M95" s="19" t="e">
        <f t="shared" si="2"/>
        <v>#N/A</v>
      </c>
      <c r="N95" s="21" t="e">
        <f t="shared" si="3"/>
        <v>#N/A</v>
      </c>
      <c r="O95" s="30">
        <f>COUNTIF($N86:$N95,TRUE)/(10 - COUNTIF($N86:$N95,"#N/A"))</f>
        <v>1</v>
      </c>
    </row>
    <row r="96" spans="1:15" x14ac:dyDescent="0.25">
      <c r="A96" s="11" t="s">
        <v>44</v>
      </c>
      <c r="B96" s="49">
        <v>0.88346432420325927</v>
      </c>
      <c r="C96" s="50">
        <v>0.66553228216423443</v>
      </c>
      <c r="D96" s="50">
        <v>0.64054784810681109</v>
      </c>
      <c r="E96" s="50">
        <v>0.71887073726200879</v>
      </c>
      <c r="F96" s="50">
        <v>0.88641392932834651</v>
      </c>
      <c r="G96" s="50">
        <v>0.61326974465382933</v>
      </c>
      <c r="H96" s="50">
        <v>0.60695442774397923</v>
      </c>
      <c r="I96" s="50">
        <v>0.80718092147477094</v>
      </c>
      <c r="J96" s="50">
        <v>0.82439178267425428</v>
      </c>
      <c r="K96" s="51">
        <v>0.61200791836017943</v>
      </c>
      <c r="M96" s="16" t="str">
        <f t="shared" si="2"/>
        <v>SEVEN</v>
      </c>
      <c r="N96" s="20" t="b">
        <f t="shared" si="3"/>
        <v>0</v>
      </c>
    </row>
    <row r="97" spans="1:15" x14ac:dyDescent="0.25">
      <c r="A97" s="12" t="s">
        <v>28</v>
      </c>
      <c r="B97" s="52" t="s">
        <v>28</v>
      </c>
      <c r="C97" s="53" t="s">
        <v>28</v>
      </c>
      <c r="D97" s="53" t="s">
        <v>28</v>
      </c>
      <c r="E97" s="53" t="s">
        <v>28</v>
      </c>
      <c r="F97" s="53" t="s">
        <v>28</v>
      </c>
      <c r="G97" s="53" t="s">
        <v>28</v>
      </c>
      <c r="H97" s="53" t="s">
        <v>28</v>
      </c>
      <c r="I97" s="53" t="s">
        <v>28</v>
      </c>
      <c r="J97" s="53" t="s">
        <v>28</v>
      </c>
      <c r="K97" s="54" t="s">
        <v>28</v>
      </c>
      <c r="M97" s="18" t="e">
        <f t="shared" si="2"/>
        <v>#N/A</v>
      </c>
      <c r="N97" s="17" t="e">
        <f t="shared" si="3"/>
        <v>#N/A</v>
      </c>
    </row>
    <row r="98" spans="1:15" x14ac:dyDescent="0.25">
      <c r="A98" s="12" t="s">
        <v>28</v>
      </c>
      <c r="B98" s="52" t="s">
        <v>28</v>
      </c>
      <c r="C98" s="53" t="s">
        <v>28</v>
      </c>
      <c r="D98" s="53" t="s">
        <v>28</v>
      </c>
      <c r="E98" s="53" t="s">
        <v>28</v>
      </c>
      <c r="F98" s="53" t="s">
        <v>28</v>
      </c>
      <c r="G98" s="53" t="s">
        <v>28</v>
      </c>
      <c r="H98" s="53" t="s">
        <v>28</v>
      </c>
      <c r="I98" s="53" t="s">
        <v>28</v>
      </c>
      <c r="J98" s="53" t="s">
        <v>28</v>
      </c>
      <c r="K98" s="54" t="s">
        <v>28</v>
      </c>
      <c r="M98" s="18" t="e">
        <f t="shared" si="2"/>
        <v>#N/A</v>
      </c>
      <c r="N98" s="17" t="e">
        <f t="shared" si="3"/>
        <v>#N/A</v>
      </c>
    </row>
    <row r="99" spans="1:15" x14ac:dyDescent="0.25">
      <c r="A99" s="12" t="s">
        <v>28</v>
      </c>
      <c r="B99" s="52" t="s">
        <v>28</v>
      </c>
      <c r="C99" s="53" t="s">
        <v>28</v>
      </c>
      <c r="D99" s="53" t="s">
        <v>28</v>
      </c>
      <c r="E99" s="53" t="s">
        <v>28</v>
      </c>
      <c r="F99" s="53" t="s">
        <v>28</v>
      </c>
      <c r="G99" s="53" t="s">
        <v>28</v>
      </c>
      <c r="H99" s="53" t="s">
        <v>28</v>
      </c>
      <c r="I99" s="53" t="s">
        <v>28</v>
      </c>
      <c r="J99" s="53" t="s">
        <v>28</v>
      </c>
      <c r="K99" s="54" t="s">
        <v>28</v>
      </c>
      <c r="M99" s="18" t="e">
        <f t="shared" si="2"/>
        <v>#N/A</v>
      </c>
      <c r="N99" s="17" t="e">
        <f t="shared" si="3"/>
        <v>#N/A</v>
      </c>
    </row>
    <row r="100" spans="1:15" x14ac:dyDescent="0.25">
      <c r="A100" s="12" t="s">
        <v>28</v>
      </c>
      <c r="B100" s="52" t="s">
        <v>28</v>
      </c>
      <c r="C100" s="53" t="s">
        <v>28</v>
      </c>
      <c r="D100" s="53" t="s">
        <v>28</v>
      </c>
      <c r="E100" s="53" t="s">
        <v>28</v>
      </c>
      <c r="F100" s="53" t="s">
        <v>28</v>
      </c>
      <c r="G100" s="53" t="s">
        <v>28</v>
      </c>
      <c r="H100" s="53" t="s">
        <v>28</v>
      </c>
      <c r="I100" s="53" t="s">
        <v>28</v>
      </c>
      <c r="J100" s="53" t="s">
        <v>28</v>
      </c>
      <c r="K100" s="54" t="s">
        <v>28</v>
      </c>
      <c r="M100" s="18" t="e">
        <f t="shared" si="2"/>
        <v>#N/A</v>
      </c>
      <c r="N100" s="17" t="e">
        <f t="shared" si="3"/>
        <v>#N/A</v>
      </c>
    </row>
    <row r="101" spans="1:15" x14ac:dyDescent="0.25">
      <c r="A101" s="12" t="s">
        <v>28</v>
      </c>
      <c r="B101" s="52" t="s">
        <v>28</v>
      </c>
      <c r="C101" s="53" t="s">
        <v>28</v>
      </c>
      <c r="D101" s="53" t="s">
        <v>28</v>
      </c>
      <c r="E101" s="53" t="s">
        <v>28</v>
      </c>
      <c r="F101" s="53" t="s">
        <v>28</v>
      </c>
      <c r="G101" s="53" t="s">
        <v>28</v>
      </c>
      <c r="H101" s="53" t="s">
        <v>28</v>
      </c>
      <c r="I101" s="53" t="s">
        <v>28</v>
      </c>
      <c r="J101" s="53" t="s">
        <v>28</v>
      </c>
      <c r="K101" s="54" t="s">
        <v>28</v>
      </c>
      <c r="M101" s="18" t="e">
        <f t="shared" si="2"/>
        <v>#N/A</v>
      </c>
      <c r="N101" s="17" t="e">
        <f t="shared" si="3"/>
        <v>#N/A</v>
      </c>
    </row>
    <row r="102" spans="1:15" x14ac:dyDescent="0.25">
      <c r="A102" s="12" t="s">
        <v>28</v>
      </c>
      <c r="B102" s="52" t="s">
        <v>28</v>
      </c>
      <c r="C102" s="53" t="s">
        <v>28</v>
      </c>
      <c r="D102" s="53" t="s">
        <v>28</v>
      </c>
      <c r="E102" s="53" t="s">
        <v>28</v>
      </c>
      <c r="F102" s="53" t="s">
        <v>28</v>
      </c>
      <c r="G102" s="53" t="s">
        <v>28</v>
      </c>
      <c r="H102" s="53" t="s">
        <v>28</v>
      </c>
      <c r="I102" s="53" t="s">
        <v>28</v>
      </c>
      <c r="J102" s="53" t="s">
        <v>28</v>
      </c>
      <c r="K102" s="54" t="s">
        <v>28</v>
      </c>
      <c r="M102" s="18" t="e">
        <f t="shared" si="2"/>
        <v>#N/A</v>
      </c>
      <c r="N102" s="17" t="e">
        <f t="shared" si="3"/>
        <v>#N/A</v>
      </c>
    </row>
    <row r="103" spans="1:15" x14ac:dyDescent="0.25">
      <c r="A103" s="12" t="s">
        <v>28</v>
      </c>
      <c r="B103" s="52" t="s">
        <v>28</v>
      </c>
      <c r="C103" s="53" t="s">
        <v>28</v>
      </c>
      <c r="D103" s="53" t="s">
        <v>28</v>
      </c>
      <c r="E103" s="53" t="s">
        <v>28</v>
      </c>
      <c r="F103" s="53" t="s">
        <v>28</v>
      </c>
      <c r="G103" s="53" t="s">
        <v>28</v>
      </c>
      <c r="H103" s="53" t="s">
        <v>28</v>
      </c>
      <c r="I103" s="53" t="s">
        <v>28</v>
      </c>
      <c r="J103" s="53" t="s">
        <v>28</v>
      </c>
      <c r="K103" s="54" t="s">
        <v>28</v>
      </c>
      <c r="M103" s="18" t="e">
        <f t="shared" si="2"/>
        <v>#N/A</v>
      </c>
      <c r="N103" s="17" t="e">
        <f t="shared" si="3"/>
        <v>#N/A</v>
      </c>
    </row>
    <row r="104" spans="1:15" ht="15.75" thickBot="1" x14ac:dyDescent="0.3">
      <c r="A104" s="12" t="s">
        <v>28</v>
      </c>
      <c r="B104" s="52" t="s">
        <v>28</v>
      </c>
      <c r="C104" s="53" t="s">
        <v>28</v>
      </c>
      <c r="D104" s="53" t="s">
        <v>28</v>
      </c>
      <c r="E104" s="53" t="s">
        <v>28</v>
      </c>
      <c r="F104" s="53" t="s">
        <v>28</v>
      </c>
      <c r="G104" s="53" t="s">
        <v>28</v>
      </c>
      <c r="H104" s="53" t="s">
        <v>28</v>
      </c>
      <c r="I104" s="53" t="s">
        <v>28</v>
      </c>
      <c r="J104" s="53" t="s">
        <v>28</v>
      </c>
      <c r="K104" s="54" t="s">
        <v>28</v>
      </c>
      <c r="M104" s="18" t="e">
        <f t="shared" si="2"/>
        <v>#N/A</v>
      </c>
      <c r="N104" s="17" t="e">
        <f t="shared" si="3"/>
        <v>#N/A</v>
      </c>
    </row>
    <row r="105" spans="1:15" ht="15.75" thickBot="1" x14ac:dyDescent="0.3">
      <c r="A105" s="13" t="s">
        <v>28</v>
      </c>
      <c r="B105" s="55" t="s">
        <v>28</v>
      </c>
      <c r="C105" s="56" t="s">
        <v>28</v>
      </c>
      <c r="D105" s="56" t="s">
        <v>28</v>
      </c>
      <c r="E105" s="56" t="s">
        <v>28</v>
      </c>
      <c r="F105" s="56" t="s">
        <v>28</v>
      </c>
      <c r="G105" s="56" t="s">
        <v>28</v>
      </c>
      <c r="H105" s="56" t="s">
        <v>28</v>
      </c>
      <c r="I105" s="56" t="s">
        <v>28</v>
      </c>
      <c r="J105" s="56" t="s">
        <v>28</v>
      </c>
      <c r="K105" s="57" t="s">
        <v>28</v>
      </c>
      <c r="M105" s="19" t="e">
        <f t="shared" si="2"/>
        <v>#N/A</v>
      </c>
      <c r="N105" s="21" t="e">
        <f t="shared" si="3"/>
        <v>#N/A</v>
      </c>
      <c r="O105" s="30">
        <f>COUNTIF($N96:$N105,TRUE)/(10 - COUNTIF($N96:$N105,"#N/A"))</f>
        <v>0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1802" priority="598" bottom="1" rank="1"/>
    <cfRule type="top10" dxfId="1801" priority="599" bottom="1" rank="2"/>
    <cfRule type="top10" dxfId="1800" priority="600" bottom="1" rank="3"/>
    <cfRule type="top10" dxfId="1799" priority="601" bottom="1" rank="4"/>
  </conditionalFormatting>
  <conditionalFormatting sqref="M6 A6">
    <cfRule type="duplicateValues" dxfId="1798" priority="597"/>
  </conditionalFormatting>
  <conditionalFormatting sqref="N6">
    <cfRule type="duplicateValues" dxfId="1797" priority="596"/>
  </conditionalFormatting>
  <conditionalFormatting sqref="B7:K7">
    <cfRule type="top10" dxfId="1796" priority="592" bottom="1" rank="1"/>
    <cfRule type="top10" dxfId="1795" priority="593" bottom="1" rank="2"/>
    <cfRule type="top10" dxfId="1794" priority="594" bottom="1" rank="3"/>
    <cfRule type="top10" dxfId="1793" priority="595" bottom="1" rank="4"/>
  </conditionalFormatting>
  <conditionalFormatting sqref="M7 A7">
    <cfRule type="duplicateValues" dxfId="1792" priority="591"/>
  </conditionalFormatting>
  <conditionalFormatting sqref="B8:K8">
    <cfRule type="top10" dxfId="1791" priority="587" bottom="1" rank="1"/>
    <cfRule type="top10" dxfId="1790" priority="588" bottom="1" rank="2"/>
    <cfRule type="top10" dxfId="1789" priority="589" bottom="1" rank="3"/>
    <cfRule type="top10" dxfId="1788" priority="590" bottom="1" rank="4"/>
  </conditionalFormatting>
  <conditionalFormatting sqref="M8 A8">
    <cfRule type="duplicateValues" dxfId="1787" priority="586"/>
  </conditionalFormatting>
  <conditionalFormatting sqref="B9:K9">
    <cfRule type="top10" dxfId="1786" priority="582" bottom="1" rank="1"/>
    <cfRule type="top10" dxfId="1785" priority="583" bottom="1" rank="2"/>
    <cfRule type="top10" dxfId="1784" priority="584" bottom="1" rank="3"/>
    <cfRule type="top10" dxfId="1783" priority="585" bottom="1" rank="4"/>
  </conditionalFormatting>
  <conditionalFormatting sqref="M9 A9">
    <cfRule type="duplicateValues" dxfId="1782" priority="581"/>
  </conditionalFormatting>
  <conditionalFormatting sqref="B10:K10">
    <cfRule type="top10" dxfId="1781" priority="577" bottom="1" rank="1"/>
    <cfRule type="top10" dxfId="1780" priority="578" bottom="1" rank="2"/>
    <cfRule type="top10" dxfId="1779" priority="579" bottom="1" rank="3"/>
    <cfRule type="top10" dxfId="1778" priority="580" bottom="1" rank="4"/>
  </conditionalFormatting>
  <conditionalFormatting sqref="M10 A10">
    <cfRule type="duplicateValues" dxfId="1777" priority="576"/>
  </conditionalFormatting>
  <conditionalFormatting sqref="B11:K11">
    <cfRule type="top10" dxfId="1776" priority="572" bottom="1" rank="1"/>
    <cfRule type="top10" dxfId="1775" priority="573" bottom="1" rank="2"/>
    <cfRule type="top10" dxfId="1774" priority="574" bottom="1" rank="3"/>
    <cfRule type="top10" dxfId="1773" priority="575" bottom="1" rank="4"/>
  </conditionalFormatting>
  <conditionalFormatting sqref="M11 A11">
    <cfRule type="duplicateValues" dxfId="1772" priority="571"/>
  </conditionalFormatting>
  <conditionalFormatting sqref="B12:K12">
    <cfRule type="top10" dxfId="1771" priority="567" bottom="1" rank="1"/>
    <cfRule type="top10" dxfId="1770" priority="568" bottom="1" rank="2"/>
    <cfRule type="top10" dxfId="1769" priority="569" bottom="1" rank="3"/>
    <cfRule type="top10" dxfId="1768" priority="570" bottom="1" rank="4"/>
  </conditionalFormatting>
  <conditionalFormatting sqref="M12 A12">
    <cfRule type="duplicateValues" dxfId="1767" priority="566"/>
  </conditionalFormatting>
  <conditionalFormatting sqref="B13:K13">
    <cfRule type="top10" dxfId="1766" priority="562" bottom="1" rank="1"/>
    <cfRule type="top10" dxfId="1765" priority="563" bottom="1" rank="2"/>
    <cfRule type="top10" dxfId="1764" priority="564" bottom="1" rank="3"/>
    <cfRule type="top10" dxfId="1763" priority="565" bottom="1" rank="4"/>
  </conditionalFormatting>
  <conditionalFormatting sqref="M13 A13">
    <cfRule type="duplicateValues" dxfId="1762" priority="561"/>
  </conditionalFormatting>
  <conditionalFormatting sqref="B14:K14">
    <cfRule type="top10" dxfId="1761" priority="557" bottom="1" rank="1"/>
    <cfRule type="top10" dxfId="1760" priority="558" bottom="1" rank="2"/>
    <cfRule type="top10" dxfId="1759" priority="559" bottom="1" rank="3"/>
    <cfRule type="top10" dxfId="1758" priority="560" bottom="1" rank="4"/>
  </conditionalFormatting>
  <conditionalFormatting sqref="M14 A14">
    <cfRule type="duplicateValues" dxfId="1757" priority="556"/>
  </conditionalFormatting>
  <conditionalFormatting sqref="B15:K15">
    <cfRule type="top10" dxfId="1756" priority="552" bottom="1" rank="1"/>
    <cfRule type="top10" dxfId="1755" priority="553" bottom="1" rank="2"/>
    <cfRule type="top10" dxfId="1754" priority="554" bottom="1" rank="3"/>
    <cfRule type="top10" dxfId="1753" priority="555" bottom="1" rank="4"/>
  </conditionalFormatting>
  <conditionalFormatting sqref="M15 A15">
    <cfRule type="duplicateValues" dxfId="1752" priority="551"/>
  </conditionalFormatting>
  <conditionalFormatting sqref="B16:K16">
    <cfRule type="top10" dxfId="1751" priority="547" bottom="1" rank="1"/>
    <cfRule type="top10" dxfId="1750" priority="548" bottom="1" rank="2"/>
    <cfRule type="top10" dxfId="1749" priority="549" bottom="1" rank="3"/>
    <cfRule type="top10" dxfId="1748" priority="550" bottom="1" rank="4"/>
  </conditionalFormatting>
  <conditionalFormatting sqref="M16 A16">
    <cfRule type="duplicateValues" dxfId="1747" priority="546"/>
  </conditionalFormatting>
  <conditionalFormatting sqref="B17:K17">
    <cfRule type="top10" dxfId="1746" priority="542" bottom="1" rank="1"/>
    <cfRule type="top10" dxfId="1745" priority="543" bottom="1" rank="2"/>
    <cfRule type="top10" dxfId="1744" priority="544" bottom="1" rank="3"/>
    <cfRule type="top10" dxfId="1743" priority="545" bottom="1" rank="4"/>
  </conditionalFormatting>
  <conditionalFormatting sqref="M17 A17">
    <cfRule type="duplicateValues" dxfId="1742" priority="541"/>
  </conditionalFormatting>
  <conditionalFormatting sqref="B18:K18">
    <cfRule type="top10" dxfId="1741" priority="537" bottom="1" rank="1"/>
    <cfRule type="top10" dxfId="1740" priority="538" bottom="1" rank="2"/>
    <cfRule type="top10" dxfId="1739" priority="539" bottom="1" rank="3"/>
    <cfRule type="top10" dxfId="1738" priority="540" bottom="1" rank="4"/>
  </conditionalFormatting>
  <conditionalFormatting sqref="M18 A18">
    <cfRule type="duplicateValues" dxfId="1737" priority="536"/>
  </conditionalFormatting>
  <conditionalFormatting sqref="B19:K19">
    <cfRule type="top10" dxfId="1736" priority="532" bottom="1" rank="1"/>
    <cfRule type="top10" dxfId="1735" priority="533" bottom="1" rank="2"/>
    <cfRule type="top10" dxfId="1734" priority="534" bottom="1" rank="3"/>
    <cfRule type="top10" dxfId="1733" priority="535" bottom="1" rank="4"/>
  </conditionalFormatting>
  <conditionalFormatting sqref="M19 A19">
    <cfRule type="duplicateValues" dxfId="1732" priority="531"/>
  </conditionalFormatting>
  <conditionalFormatting sqref="B20:K20">
    <cfRule type="top10" dxfId="1731" priority="527" bottom="1" rank="1"/>
    <cfRule type="top10" dxfId="1730" priority="528" bottom="1" rank="2"/>
    <cfRule type="top10" dxfId="1729" priority="529" bottom="1" rank="3"/>
    <cfRule type="top10" dxfId="1728" priority="530" bottom="1" rank="4"/>
  </conditionalFormatting>
  <conditionalFormatting sqref="M20 A20">
    <cfRule type="duplicateValues" dxfId="1727" priority="526"/>
  </conditionalFormatting>
  <conditionalFormatting sqref="B21:K21">
    <cfRule type="top10" dxfId="1726" priority="522" bottom="1" rank="1"/>
    <cfRule type="top10" dxfId="1725" priority="523" bottom="1" rank="2"/>
    <cfRule type="top10" dxfId="1724" priority="524" bottom="1" rank="3"/>
    <cfRule type="top10" dxfId="1723" priority="525" bottom="1" rank="4"/>
  </conditionalFormatting>
  <conditionalFormatting sqref="M21 A21">
    <cfRule type="duplicateValues" dxfId="1722" priority="521"/>
  </conditionalFormatting>
  <conditionalFormatting sqref="B22:K22">
    <cfRule type="top10" dxfId="1721" priority="517" bottom="1" rank="1"/>
    <cfRule type="top10" dxfId="1720" priority="518" bottom="1" rank="2"/>
    <cfRule type="top10" dxfId="1719" priority="519" bottom="1" rank="3"/>
    <cfRule type="top10" dxfId="1718" priority="520" bottom="1" rank="4"/>
  </conditionalFormatting>
  <conditionalFormatting sqref="M22 A22">
    <cfRule type="duplicateValues" dxfId="1717" priority="516"/>
  </conditionalFormatting>
  <conditionalFormatting sqref="B23:K23">
    <cfRule type="top10" dxfId="1716" priority="512" bottom="1" rank="1"/>
    <cfRule type="top10" dxfId="1715" priority="513" bottom="1" rank="2"/>
    <cfRule type="top10" dxfId="1714" priority="514" bottom="1" rank="3"/>
    <cfRule type="top10" dxfId="1713" priority="515" bottom="1" rank="4"/>
  </conditionalFormatting>
  <conditionalFormatting sqref="M23 A23">
    <cfRule type="duplicateValues" dxfId="1712" priority="511"/>
  </conditionalFormatting>
  <conditionalFormatting sqref="B24:K24">
    <cfRule type="top10" dxfId="1711" priority="507" bottom="1" rank="1"/>
    <cfRule type="top10" dxfId="1710" priority="508" bottom="1" rank="2"/>
    <cfRule type="top10" dxfId="1709" priority="509" bottom="1" rank="3"/>
    <cfRule type="top10" dxfId="1708" priority="510" bottom="1" rank="4"/>
  </conditionalFormatting>
  <conditionalFormatting sqref="M24 A24">
    <cfRule type="duplicateValues" dxfId="1707" priority="506"/>
  </conditionalFormatting>
  <conditionalFormatting sqref="B25:K25">
    <cfRule type="top10" dxfId="1706" priority="502" bottom="1" rank="1"/>
    <cfRule type="top10" dxfId="1705" priority="503" bottom="1" rank="2"/>
    <cfRule type="top10" dxfId="1704" priority="504" bottom="1" rank="3"/>
    <cfRule type="top10" dxfId="1703" priority="505" bottom="1" rank="4"/>
  </conditionalFormatting>
  <conditionalFormatting sqref="M25 A25">
    <cfRule type="duplicateValues" dxfId="1702" priority="501"/>
  </conditionalFormatting>
  <conditionalFormatting sqref="B26:K26">
    <cfRule type="top10" dxfId="1701" priority="497" bottom="1" rank="1"/>
    <cfRule type="top10" dxfId="1700" priority="498" bottom="1" rank="2"/>
    <cfRule type="top10" dxfId="1699" priority="499" bottom="1" rank="3"/>
    <cfRule type="top10" dxfId="1698" priority="500" bottom="1" rank="4"/>
  </conditionalFormatting>
  <conditionalFormatting sqref="M26 A26">
    <cfRule type="duplicateValues" dxfId="1697" priority="496"/>
  </conditionalFormatting>
  <conditionalFormatting sqref="B27:K27">
    <cfRule type="top10" dxfId="1696" priority="492" bottom="1" rank="1"/>
    <cfRule type="top10" dxfId="1695" priority="493" bottom="1" rank="2"/>
    <cfRule type="top10" dxfId="1694" priority="494" bottom="1" rank="3"/>
    <cfRule type="top10" dxfId="1693" priority="495" bottom="1" rank="4"/>
  </conditionalFormatting>
  <conditionalFormatting sqref="M27 A27">
    <cfRule type="duplicateValues" dxfId="1692" priority="491"/>
  </conditionalFormatting>
  <conditionalFormatting sqref="B28:K28">
    <cfRule type="top10" dxfId="1691" priority="487" bottom="1" rank="1"/>
    <cfRule type="top10" dxfId="1690" priority="488" bottom="1" rank="2"/>
    <cfRule type="top10" dxfId="1689" priority="489" bottom="1" rank="3"/>
    <cfRule type="top10" dxfId="1688" priority="490" bottom="1" rank="4"/>
  </conditionalFormatting>
  <conditionalFormatting sqref="M28 A28">
    <cfRule type="duplicateValues" dxfId="1687" priority="486"/>
  </conditionalFormatting>
  <conditionalFormatting sqref="B29:K29">
    <cfRule type="top10" dxfId="1686" priority="482" bottom="1" rank="1"/>
    <cfRule type="top10" dxfId="1685" priority="483" bottom="1" rank="2"/>
    <cfRule type="top10" dxfId="1684" priority="484" bottom="1" rank="3"/>
    <cfRule type="top10" dxfId="1683" priority="485" bottom="1" rank="4"/>
  </conditionalFormatting>
  <conditionalFormatting sqref="M29 A29">
    <cfRule type="duplicateValues" dxfId="1682" priority="481"/>
  </conditionalFormatting>
  <conditionalFormatting sqref="B30:K30">
    <cfRule type="top10" dxfId="1681" priority="477" bottom="1" rank="1"/>
    <cfRule type="top10" dxfId="1680" priority="478" bottom="1" rank="2"/>
    <cfRule type="top10" dxfId="1679" priority="479" bottom="1" rank="3"/>
    <cfRule type="top10" dxfId="1678" priority="480" bottom="1" rank="4"/>
  </conditionalFormatting>
  <conditionalFormatting sqref="M30 A30">
    <cfRule type="duplicateValues" dxfId="1677" priority="476"/>
  </conditionalFormatting>
  <conditionalFormatting sqref="B31:K31">
    <cfRule type="top10" dxfId="1676" priority="472" bottom="1" rank="1"/>
    <cfRule type="top10" dxfId="1675" priority="473" bottom="1" rank="2"/>
    <cfRule type="top10" dxfId="1674" priority="474" bottom="1" rank="3"/>
    <cfRule type="top10" dxfId="1673" priority="475" bottom="1" rank="4"/>
  </conditionalFormatting>
  <conditionalFormatting sqref="M31 A31">
    <cfRule type="duplicateValues" dxfId="1672" priority="471"/>
  </conditionalFormatting>
  <conditionalFormatting sqref="B32:K32">
    <cfRule type="top10" dxfId="1671" priority="467" bottom="1" rank="1"/>
    <cfRule type="top10" dxfId="1670" priority="468" bottom="1" rank="2"/>
    <cfRule type="top10" dxfId="1669" priority="469" bottom="1" rank="3"/>
    <cfRule type="top10" dxfId="1668" priority="470" bottom="1" rank="4"/>
  </conditionalFormatting>
  <conditionalFormatting sqref="M32 A32">
    <cfRule type="duplicateValues" dxfId="1667" priority="466"/>
  </conditionalFormatting>
  <conditionalFormatting sqref="B33:K33">
    <cfRule type="top10" dxfId="1666" priority="462" bottom="1" rank="1"/>
    <cfRule type="top10" dxfId="1665" priority="463" bottom="1" rank="2"/>
    <cfRule type="top10" dxfId="1664" priority="464" bottom="1" rank="3"/>
    <cfRule type="top10" dxfId="1663" priority="465" bottom="1" rank="4"/>
  </conditionalFormatting>
  <conditionalFormatting sqref="M33 A33">
    <cfRule type="duplicateValues" dxfId="1662" priority="461"/>
  </conditionalFormatting>
  <conditionalFormatting sqref="B34:K34">
    <cfRule type="top10" dxfId="1661" priority="457" bottom="1" rank="1"/>
    <cfRule type="top10" dxfId="1660" priority="458" bottom="1" rank="2"/>
    <cfRule type="top10" dxfId="1659" priority="459" bottom="1" rank="3"/>
    <cfRule type="top10" dxfId="1658" priority="460" bottom="1" rank="4"/>
  </conditionalFormatting>
  <conditionalFormatting sqref="M34 A34">
    <cfRule type="duplicateValues" dxfId="1657" priority="456"/>
  </conditionalFormatting>
  <conditionalFormatting sqref="B35:K35">
    <cfRule type="top10" dxfId="1656" priority="452" bottom="1" rank="1"/>
    <cfRule type="top10" dxfId="1655" priority="453" bottom="1" rank="2"/>
    <cfRule type="top10" dxfId="1654" priority="454" bottom="1" rank="3"/>
    <cfRule type="top10" dxfId="1653" priority="455" bottom="1" rank="4"/>
  </conditionalFormatting>
  <conditionalFormatting sqref="M35 A35">
    <cfRule type="duplicateValues" dxfId="1652" priority="451"/>
  </conditionalFormatting>
  <conditionalFormatting sqref="B36:K36">
    <cfRule type="top10" dxfId="1651" priority="447" bottom="1" rank="1"/>
    <cfRule type="top10" dxfId="1650" priority="448" bottom="1" rank="2"/>
    <cfRule type="top10" dxfId="1649" priority="449" bottom="1" rank="3"/>
    <cfRule type="top10" dxfId="1648" priority="450" bottom="1" rank="4"/>
  </conditionalFormatting>
  <conditionalFormatting sqref="M36 A36">
    <cfRule type="duplicateValues" dxfId="1647" priority="446"/>
  </conditionalFormatting>
  <conditionalFormatting sqref="B37:K37">
    <cfRule type="top10" dxfId="1646" priority="442" bottom="1" rank="1"/>
    <cfRule type="top10" dxfId="1645" priority="443" bottom="1" rank="2"/>
    <cfRule type="top10" dxfId="1644" priority="444" bottom="1" rank="3"/>
    <cfRule type="top10" dxfId="1643" priority="445" bottom="1" rank="4"/>
  </conditionalFormatting>
  <conditionalFormatting sqref="M37 A37">
    <cfRule type="duplicateValues" dxfId="1642" priority="441"/>
  </conditionalFormatting>
  <conditionalFormatting sqref="B38:K38">
    <cfRule type="top10" dxfId="1641" priority="437" bottom="1" rank="1"/>
    <cfRule type="top10" dxfId="1640" priority="438" bottom="1" rank="2"/>
    <cfRule type="top10" dxfId="1639" priority="439" bottom="1" rank="3"/>
    <cfRule type="top10" dxfId="1638" priority="440" bottom="1" rank="4"/>
  </conditionalFormatting>
  <conditionalFormatting sqref="M38 A38">
    <cfRule type="duplicateValues" dxfId="1637" priority="436"/>
  </conditionalFormatting>
  <conditionalFormatting sqref="B39:K39">
    <cfRule type="top10" dxfId="1636" priority="432" bottom="1" rank="1"/>
    <cfRule type="top10" dxfId="1635" priority="433" bottom="1" rank="2"/>
    <cfRule type="top10" dxfId="1634" priority="434" bottom="1" rank="3"/>
    <cfRule type="top10" dxfId="1633" priority="435" bottom="1" rank="4"/>
  </conditionalFormatting>
  <conditionalFormatting sqref="M39 A39">
    <cfRule type="duplicateValues" dxfId="1632" priority="431"/>
  </conditionalFormatting>
  <conditionalFormatting sqref="B40:K40">
    <cfRule type="top10" dxfId="1631" priority="427" bottom="1" rank="1"/>
    <cfRule type="top10" dxfId="1630" priority="428" bottom="1" rank="2"/>
    <cfRule type="top10" dxfId="1629" priority="429" bottom="1" rank="3"/>
    <cfRule type="top10" dxfId="1628" priority="430" bottom="1" rank="4"/>
  </conditionalFormatting>
  <conditionalFormatting sqref="M40 A40">
    <cfRule type="duplicateValues" dxfId="1627" priority="426"/>
  </conditionalFormatting>
  <conditionalFormatting sqref="B41:K41">
    <cfRule type="top10" dxfId="1626" priority="422" bottom="1" rank="1"/>
    <cfRule type="top10" dxfId="1625" priority="423" bottom="1" rank="2"/>
    <cfRule type="top10" dxfId="1624" priority="424" bottom="1" rank="3"/>
    <cfRule type="top10" dxfId="1623" priority="425" bottom="1" rank="4"/>
  </conditionalFormatting>
  <conditionalFormatting sqref="M41 A41">
    <cfRule type="duplicateValues" dxfId="1622" priority="421"/>
  </conditionalFormatting>
  <conditionalFormatting sqref="B42:K42">
    <cfRule type="top10" dxfId="1621" priority="417" bottom="1" rank="1"/>
    <cfRule type="top10" dxfId="1620" priority="418" bottom="1" rank="2"/>
    <cfRule type="top10" dxfId="1619" priority="419" bottom="1" rank="3"/>
    <cfRule type="top10" dxfId="1618" priority="420" bottom="1" rank="4"/>
  </conditionalFormatting>
  <conditionalFormatting sqref="M42 A42">
    <cfRule type="duplicateValues" dxfId="1617" priority="416"/>
  </conditionalFormatting>
  <conditionalFormatting sqref="B43:K43">
    <cfRule type="top10" dxfId="1616" priority="412" bottom="1" rank="1"/>
    <cfRule type="top10" dxfId="1615" priority="413" bottom="1" rank="2"/>
    <cfRule type="top10" dxfId="1614" priority="414" bottom="1" rank="3"/>
    <cfRule type="top10" dxfId="1613" priority="415" bottom="1" rank="4"/>
  </conditionalFormatting>
  <conditionalFormatting sqref="M43 A43">
    <cfRule type="duplicateValues" dxfId="1612" priority="411"/>
  </conditionalFormatting>
  <conditionalFormatting sqref="B44:K44">
    <cfRule type="top10" dxfId="1611" priority="407" bottom="1" rank="1"/>
    <cfRule type="top10" dxfId="1610" priority="408" bottom="1" rank="2"/>
    <cfRule type="top10" dxfId="1609" priority="409" bottom="1" rank="3"/>
    <cfRule type="top10" dxfId="1608" priority="410" bottom="1" rank="4"/>
  </conditionalFormatting>
  <conditionalFormatting sqref="M44 A44">
    <cfRule type="duplicateValues" dxfId="1607" priority="406"/>
  </conditionalFormatting>
  <conditionalFormatting sqref="B45:K45">
    <cfRule type="top10" dxfId="1606" priority="402" bottom="1" rank="1"/>
    <cfRule type="top10" dxfId="1605" priority="403" bottom="1" rank="2"/>
    <cfRule type="top10" dxfId="1604" priority="404" bottom="1" rank="3"/>
    <cfRule type="top10" dxfId="1603" priority="405" bottom="1" rank="4"/>
  </conditionalFormatting>
  <conditionalFormatting sqref="M45 A45">
    <cfRule type="duplicateValues" dxfId="1602" priority="401"/>
  </conditionalFormatting>
  <conditionalFormatting sqref="B46:K46">
    <cfRule type="top10" dxfId="1601" priority="397" bottom="1" rank="1"/>
    <cfRule type="top10" dxfId="1600" priority="398" bottom="1" rank="2"/>
    <cfRule type="top10" dxfId="1599" priority="399" bottom="1" rank="3"/>
    <cfRule type="top10" dxfId="1598" priority="400" bottom="1" rank="4"/>
  </conditionalFormatting>
  <conditionalFormatting sqref="M46 A46">
    <cfRule type="duplicateValues" dxfId="1597" priority="396"/>
  </conditionalFormatting>
  <conditionalFormatting sqref="B47:K47">
    <cfRule type="top10" dxfId="1596" priority="392" bottom="1" rank="1"/>
    <cfRule type="top10" dxfId="1595" priority="393" bottom="1" rank="2"/>
    <cfRule type="top10" dxfId="1594" priority="394" bottom="1" rank="3"/>
    <cfRule type="top10" dxfId="1593" priority="395" bottom="1" rank="4"/>
  </conditionalFormatting>
  <conditionalFormatting sqref="M47 A47">
    <cfRule type="duplicateValues" dxfId="1592" priority="391"/>
  </conditionalFormatting>
  <conditionalFormatting sqref="B48:K48">
    <cfRule type="top10" dxfId="1591" priority="387" bottom="1" rank="1"/>
    <cfRule type="top10" dxfId="1590" priority="388" bottom="1" rank="2"/>
    <cfRule type="top10" dxfId="1589" priority="389" bottom="1" rank="3"/>
    <cfRule type="top10" dxfId="1588" priority="390" bottom="1" rank="4"/>
  </conditionalFormatting>
  <conditionalFormatting sqref="M48 A48">
    <cfRule type="duplicateValues" dxfId="1587" priority="386"/>
  </conditionalFormatting>
  <conditionalFormatting sqref="B49:K49">
    <cfRule type="top10" dxfId="1586" priority="382" bottom="1" rank="1"/>
    <cfRule type="top10" dxfId="1585" priority="383" bottom="1" rank="2"/>
    <cfRule type="top10" dxfId="1584" priority="384" bottom="1" rank="3"/>
    <cfRule type="top10" dxfId="1583" priority="385" bottom="1" rank="4"/>
  </conditionalFormatting>
  <conditionalFormatting sqref="M49 A49">
    <cfRule type="duplicateValues" dxfId="1582" priority="381"/>
  </conditionalFormatting>
  <conditionalFormatting sqref="B50:K50">
    <cfRule type="top10" dxfId="1581" priority="377" bottom="1" rank="1"/>
    <cfRule type="top10" dxfId="1580" priority="378" bottom="1" rank="2"/>
    <cfRule type="top10" dxfId="1579" priority="379" bottom="1" rank="3"/>
    <cfRule type="top10" dxfId="1578" priority="380" bottom="1" rank="4"/>
  </conditionalFormatting>
  <conditionalFormatting sqref="M50 A50">
    <cfRule type="duplicateValues" dxfId="1577" priority="376"/>
  </conditionalFormatting>
  <conditionalFormatting sqref="B51:K51">
    <cfRule type="top10" dxfId="1576" priority="372" bottom="1" rank="1"/>
    <cfRule type="top10" dxfId="1575" priority="373" bottom="1" rank="2"/>
    <cfRule type="top10" dxfId="1574" priority="374" bottom="1" rank="3"/>
    <cfRule type="top10" dxfId="1573" priority="375" bottom="1" rank="4"/>
  </conditionalFormatting>
  <conditionalFormatting sqref="M51 A51">
    <cfRule type="duplicateValues" dxfId="1572" priority="371"/>
  </conditionalFormatting>
  <conditionalFormatting sqref="B52:K52">
    <cfRule type="top10" dxfId="1571" priority="367" bottom="1" rank="1"/>
    <cfRule type="top10" dxfId="1570" priority="368" bottom="1" rank="2"/>
    <cfRule type="top10" dxfId="1569" priority="369" bottom="1" rank="3"/>
    <cfRule type="top10" dxfId="1568" priority="370" bottom="1" rank="4"/>
  </conditionalFormatting>
  <conditionalFormatting sqref="M52 A52">
    <cfRule type="duplicateValues" dxfId="1567" priority="366"/>
  </conditionalFormatting>
  <conditionalFormatting sqref="B53:K53">
    <cfRule type="top10" dxfId="1566" priority="362" bottom="1" rank="1"/>
    <cfRule type="top10" dxfId="1565" priority="363" bottom="1" rank="2"/>
    <cfRule type="top10" dxfId="1564" priority="364" bottom="1" rank="3"/>
    <cfRule type="top10" dxfId="1563" priority="365" bottom="1" rank="4"/>
  </conditionalFormatting>
  <conditionalFormatting sqref="M53 A53">
    <cfRule type="duplicateValues" dxfId="1562" priority="361"/>
  </conditionalFormatting>
  <conditionalFormatting sqref="B54:K54">
    <cfRule type="top10" dxfId="1561" priority="357" bottom="1" rank="1"/>
    <cfRule type="top10" dxfId="1560" priority="358" bottom="1" rank="2"/>
    <cfRule type="top10" dxfId="1559" priority="359" bottom="1" rank="3"/>
    <cfRule type="top10" dxfId="1558" priority="360" bottom="1" rank="4"/>
  </conditionalFormatting>
  <conditionalFormatting sqref="M54 A54">
    <cfRule type="duplicateValues" dxfId="1557" priority="356"/>
  </conditionalFormatting>
  <conditionalFormatting sqref="B55:K55">
    <cfRule type="top10" dxfId="1556" priority="352" bottom="1" rank="1"/>
    <cfRule type="top10" dxfId="1555" priority="353" bottom="1" rank="2"/>
    <cfRule type="top10" dxfId="1554" priority="354" bottom="1" rank="3"/>
    <cfRule type="top10" dxfId="1553" priority="355" bottom="1" rank="4"/>
  </conditionalFormatting>
  <conditionalFormatting sqref="M55 A55">
    <cfRule type="duplicateValues" dxfId="1552" priority="351"/>
  </conditionalFormatting>
  <conditionalFormatting sqref="B56:K56">
    <cfRule type="top10" dxfId="1551" priority="347" bottom="1" rank="1"/>
    <cfRule type="top10" dxfId="1550" priority="348" bottom="1" rank="2"/>
    <cfRule type="top10" dxfId="1549" priority="349" bottom="1" rank="3"/>
    <cfRule type="top10" dxfId="1548" priority="350" bottom="1" rank="4"/>
  </conditionalFormatting>
  <conditionalFormatting sqref="M56 A56">
    <cfRule type="duplicateValues" dxfId="1547" priority="346"/>
  </conditionalFormatting>
  <conditionalFormatting sqref="B57:K57">
    <cfRule type="top10" dxfId="1546" priority="342" bottom="1" rank="1"/>
    <cfRule type="top10" dxfId="1545" priority="343" bottom="1" rank="2"/>
    <cfRule type="top10" dxfId="1544" priority="344" bottom="1" rank="3"/>
    <cfRule type="top10" dxfId="1543" priority="345" bottom="1" rank="4"/>
  </conditionalFormatting>
  <conditionalFormatting sqref="M57 A57">
    <cfRule type="duplicateValues" dxfId="1542" priority="341"/>
  </conditionalFormatting>
  <conditionalFormatting sqref="B58:K58">
    <cfRule type="top10" dxfId="1541" priority="337" bottom="1" rank="1"/>
    <cfRule type="top10" dxfId="1540" priority="338" bottom="1" rank="2"/>
    <cfRule type="top10" dxfId="1539" priority="339" bottom="1" rank="3"/>
    <cfRule type="top10" dxfId="1538" priority="340" bottom="1" rank="4"/>
  </conditionalFormatting>
  <conditionalFormatting sqref="M58 A58">
    <cfRule type="duplicateValues" dxfId="1537" priority="336"/>
  </conditionalFormatting>
  <conditionalFormatting sqref="B59:K59">
    <cfRule type="top10" dxfId="1536" priority="332" bottom="1" rank="1"/>
    <cfRule type="top10" dxfId="1535" priority="333" bottom="1" rank="2"/>
    <cfRule type="top10" dxfId="1534" priority="334" bottom="1" rank="3"/>
    <cfRule type="top10" dxfId="1533" priority="335" bottom="1" rank="4"/>
  </conditionalFormatting>
  <conditionalFormatting sqref="M59 A59">
    <cfRule type="duplicateValues" dxfId="1532" priority="331"/>
  </conditionalFormatting>
  <conditionalFormatting sqref="B60:K60">
    <cfRule type="top10" dxfId="1531" priority="327" bottom="1" rank="1"/>
    <cfRule type="top10" dxfId="1530" priority="328" bottom="1" rank="2"/>
    <cfRule type="top10" dxfId="1529" priority="329" bottom="1" rank="3"/>
    <cfRule type="top10" dxfId="1528" priority="330" bottom="1" rank="4"/>
  </conditionalFormatting>
  <conditionalFormatting sqref="M60 A60">
    <cfRule type="duplicateValues" dxfId="1527" priority="326"/>
  </conditionalFormatting>
  <conditionalFormatting sqref="B61:K61">
    <cfRule type="top10" dxfId="1526" priority="322" bottom="1" rank="1"/>
    <cfRule type="top10" dxfId="1525" priority="323" bottom="1" rank="2"/>
    <cfRule type="top10" dxfId="1524" priority="324" bottom="1" rank="3"/>
    <cfRule type="top10" dxfId="1523" priority="325" bottom="1" rank="4"/>
  </conditionalFormatting>
  <conditionalFormatting sqref="M61 A61">
    <cfRule type="duplicateValues" dxfId="1522" priority="321"/>
  </conditionalFormatting>
  <conditionalFormatting sqref="B62:K62">
    <cfRule type="top10" dxfId="1521" priority="317" bottom="1" rank="1"/>
    <cfRule type="top10" dxfId="1520" priority="318" bottom="1" rank="2"/>
    <cfRule type="top10" dxfId="1519" priority="319" bottom="1" rank="3"/>
    <cfRule type="top10" dxfId="1518" priority="320" bottom="1" rank="4"/>
  </conditionalFormatting>
  <conditionalFormatting sqref="M62 A62">
    <cfRule type="duplicateValues" dxfId="1517" priority="316"/>
  </conditionalFormatting>
  <conditionalFormatting sqref="B63:K63">
    <cfRule type="top10" dxfId="1516" priority="312" bottom="1" rank="1"/>
    <cfRule type="top10" dxfId="1515" priority="313" bottom="1" rank="2"/>
    <cfRule type="top10" dxfId="1514" priority="314" bottom="1" rank="3"/>
    <cfRule type="top10" dxfId="1513" priority="315" bottom="1" rank="4"/>
  </conditionalFormatting>
  <conditionalFormatting sqref="M63 A63">
    <cfRule type="duplicateValues" dxfId="1512" priority="311"/>
  </conditionalFormatting>
  <conditionalFormatting sqref="B64:K64">
    <cfRule type="top10" dxfId="1511" priority="307" bottom="1" rank="1"/>
    <cfRule type="top10" dxfId="1510" priority="308" bottom="1" rank="2"/>
    <cfRule type="top10" dxfId="1509" priority="309" bottom="1" rank="3"/>
    <cfRule type="top10" dxfId="1508" priority="310" bottom="1" rank="4"/>
  </conditionalFormatting>
  <conditionalFormatting sqref="M64 A64">
    <cfRule type="duplicateValues" dxfId="1507" priority="306"/>
  </conditionalFormatting>
  <conditionalFormatting sqref="B65:K65">
    <cfRule type="top10" dxfId="1506" priority="302" bottom="1" rank="1"/>
    <cfRule type="top10" dxfId="1505" priority="303" bottom="1" rank="2"/>
    <cfRule type="top10" dxfId="1504" priority="304" bottom="1" rank="3"/>
    <cfRule type="top10" dxfId="1503" priority="305" bottom="1" rank="4"/>
  </conditionalFormatting>
  <conditionalFormatting sqref="M65 A65">
    <cfRule type="duplicateValues" dxfId="1502" priority="301"/>
  </conditionalFormatting>
  <conditionalFormatting sqref="B66:K66">
    <cfRule type="top10" dxfId="1501" priority="297" bottom="1" rank="1"/>
    <cfRule type="top10" dxfId="1500" priority="298" bottom="1" rank="2"/>
    <cfRule type="top10" dxfId="1499" priority="299" bottom="1" rank="3"/>
    <cfRule type="top10" dxfId="1498" priority="300" bottom="1" rank="4"/>
  </conditionalFormatting>
  <conditionalFormatting sqref="M66 A66">
    <cfRule type="duplicateValues" dxfId="1497" priority="296"/>
  </conditionalFormatting>
  <conditionalFormatting sqref="B67:K67">
    <cfRule type="top10" dxfId="1496" priority="292" bottom="1" rank="1"/>
    <cfRule type="top10" dxfId="1495" priority="293" bottom="1" rank="2"/>
    <cfRule type="top10" dxfId="1494" priority="294" bottom="1" rank="3"/>
    <cfRule type="top10" dxfId="1493" priority="295" bottom="1" rank="4"/>
  </conditionalFormatting>
  <conditionalFormatting sqref="M67 A67">
    <cfRule type="duplicateValues" dxfId="1492" priority="291"/>
  </conditionalFormatting>
  <conditionalFormatting sqref="B68:K68">
    <cfRule type="top10" dxfId="1491" priority="287" bottom="1" rank="1"/>
    <cfRule type="top10" dxfId="1490" priority="288" bottom="1" rank="2"/>
    <cfRule type="top10" dxfId="1489" priority="289" bottom="1" rank="3"/>
    <cfRule type="top10" dxfId="1488" priority="290" bottom="1" rank="4"/>
  </conditionalFormatting>
  <conditionalFormatting sqref="M68 A68">
    <cfRule type="duplicateValues" dxfId="1487" priority="286"/>
  </conditionalFormatting>
  <conditionalFormatting sqref="B69:K69">
    <cfRule type="top10" dxfId="1486" priority="282" bottom="1" rank="1"/>
    <cfRule type="top10" dxfId="1485" priority="283" bottom="1" rank="2"/>
    <cfRule type="top10" dxfId="1484" priority="284" bottom="1" rank="3"/>
    <cfRule type="top10" dxfId="1483" priority="285" bottom="1" rank="4"/>
  </conditionalFormatting>
  <conditionalFormatting sqref="M69 A69">
    <cfRule type="duplicateValues" dxfId="1482" priority="281"/>
  </conditionalFormatting>
  <conditionalFormatting sqref="B70:K70">
    <cfRule type="top10" dxfId="1481" priority="277" bottom="1" rank="1"/>
    <cfRule type="top10" dxfId="1480" priority="278" bottom="1" rank="2"/>
    <cfRule type="top10" dxfId="1479" priority="279" bottom="1" rank="3"/>
    <cfRule type="top10" dxfId="1478" priority="280" bottom="1" rank="4"/>
  </conditionalFormatting>
  <conditionalFormatting sqref="M70 A70">
    <cfRule type="duplicateValues" dxfId="1477" priority="276"/>
  </conditionalFormatting>
  <conditionalFormatting sqref="B71:K71">
    <cfRule type="top10" dxfId="1476" priority="272" bottom="1" rank="1"/>
    <cfRule type="top10" dxfId="1475" priority="273" bottom="1" rank="2"/>
    <cfRule type="top10" dxfId="1474" priority="274" bottom="1" rank="3"/>
    <cfRule type="top10" dxfId="1473" priority="275" bottom="1" rank="4"/>
  </conditionalFormatting>
  <conditionalFormatting sqref="M71 A71">
    <cfRule type="duplicateValues" dxfId="1472" priority="271"/>
  </conditionalFormatting>
  <conditionalFormatting sqref="B72:K72">
    <cfRule type="top10" dxfId="1471" priority="267" bottom="1" rank="1"/>
    <cfRule type="top10" dxfId="1470" priority="268" bottom="1" rank="2"/>
    <cfRule type="top10" dxfId="1469" priority="269" bottom="1" rank="3"/>
    <cfRule type="top10" dxfId="1468" priority="270" bottom="1" rank="4"/>
  </conditionalFormatting>
  <conditionalFormatting sqref="M72 A72">
    <cfRule type="duplicateValues" dxfId="1467" priority="266"/>
  </conditionalFormatting>
  <conditionalFormatting sqref="B73:K73">
    <cfRule type="top10" dxfId="1466" priority="262" bottom="1" rank="1"/>
    <cfRule type="top10" dxfId="1465" priority="263" bottom="1" rank="2"/>
    <cfRule type="top10" dxfId="1464" priority="264" bottom="1" rank="3"/>
    <cfRule type="top10" dxfId="1463" priority="265" bottom="1" rank="4"/>
  </conditionalFormatting>
  <conditionalFormatting sqref="M73 A73">
    <cfRule type="duplicateValues" dxfId="1462" priority="261"/>
  </conditionalFormatting>
  <conditionalFormatting sqref="B74:K74">
    <cfRule type="top10" dxfId="1461" priority="257" bottom="1" rank="1"/>
    <cfRule type="top10" dxfId="1460" priority="258" bottom="1" rank="2"/>
    <cfRule type="top10" dxfId="1459" priority="259" bottom="1" rank="3"/>
    <cfRule type="top10" dxfId="1458" priority="260" bottom="1" rank="4"/>
  </conditionalFormatting>
  <conditionalFormatting sqref="M74 A74">
    <cfRule type="duplicateValues" dxfId="1457" priority="256"/>
  </conditionalFormatting>
  <conditionalFormatting sqref="B75:K75">
    <cfRule type="top10" dxfId="1456" priority="252" bottom="1" rank="1"/>
    <cfRule type="top10" dxfId="1455" priority="253" bottom="1" rank="2"/>
    <cfRule type="top10" dxfId="1454" priority="254" bottom="1" rank="3"/>
    <cfRule type="top10" dxfId="1453" priority="255" bottom="1" rank="4"/>
  </conditionalFormatting>
  <conditionalFormatting sqref="M75 A75">
    <cfRule type="duplicateValues" dxfId="1452" priority="251"/>
  </conditionalFormatting>
  <conditionalFormatting sqref="B76:K76">
    <cfRule type="top10" dxfId="1451" priority="247" bottom="1" rank="1"/>
    <cfRule type="top10" dxfId="1450" priority="248" bottom="1" rank="2"/>
    <cfRule type="top10" dxfId="1449" priority="249" bottom="1" rank="3"/>
    <cfRule type="top10" dxfId="1448" priority="250" bottom="1" rank="4"/>
  </conditionalFormatting>
  <conditionalFormatting sqref="M76 A76">
    <cfRule type="duplicateValues" dxfId="1447" priority="246"/>
  </conditionalFormatting>
  <conditionalFormatting sqref="B77:K77">
    <cfRule type="top10" dxfId="1446" priority="242" bottom="1" rank="1"/>
    <cfRule type="top10" dxfId="1445" priority="243" bottom="1" rank="2"/>
    <cfRule type="top10" dxfId="1444" priority="244" bottom="1" rank="3"/>
    <cfRule type="top10" dxfId="1443" priority="245" bottom="1" rank="4"/>
  </conditionalFormatting>
  <conditionalFormatting sqref="M77 A77">
    <cfRule type="duplicateValues" dxfId="1442" priority="241"/>
  </conditionalFormatting>
  <conditionalFormatting sqref="B78:K78">
    <cfRule type="top10" dxfId="1441" priority="237" bottom="1" rank="1"/>
    <cfRule type="top10" dxfId="1440" priority="238" bottom="1" rank="2"/>
    <cfRule type="top10" dxfId="1439" priority="239" bottom="1" rank="3"/>
    <cfRule type="top10" dxfId="1438" priority="240" bottom="1" rank="4"/>
  </conditionalFormatting>
  <conditionalFormatting sqref="M78 A78">
    <cfRule type="duplicateValues" dxfId="1437" priority="236"/>
  </conditionalFormatting>
  <conditionalFormatting sqref="B79:K79">
    <cfRule type="top10" dxfId="1436" priority="232" bottom="1" rank="1"/>
    <cfRule type="top10" dxfId="1435" priority="233" bottom="1" rank="2"/>
    <cfRule type="top10" dxfId="1434" priority="234" bottom="1" rank="3"/>
    <cfRule type="top10" dxfId="1433" priority="235" bottom="1" rank="4"/>
  </conditionalFormatting>
  <conditionalFormatting sqref="M79 A79">
    <cfRule type="duplicateValues" dxfId="1432" priority="231"/>
  </conditionalFormatting>
  <conditionalFormatting sqref="B80:K80">
    <cfRule type="top10" dxfId="1431" priority="227" bottom="1" rank="1"/>
    <cfRule type="top10" dxfId="1430" priority="228" bottom="1" rank="2"/>
    <cfRule type="top10" dxfId="1429" priority="229" bottom="1" rank="3"/>
    <cfRule type="top10" dxfId="1428" priority="230" bottom="1" rank="4"/>
  </conditionalFormatting>
  <conditionalFormatting sqref="M80 A80">
    <cfRule type="duplicateValues" dxfId="1427" priority="226"/>
  </conditionalFormatting>
  <conditionalFormatting sqref="B81:K81">
    <cfRule type="top10" dxfId="1426" priority="222" bottom="1" rank="1"/>
    <cfRule type="top10" dxfId="1425" priority="223" bottom="1" rank="2"/>
    <cfRule type="top10" dxfId="1424" priority="224" bottom="1" rank="3"/>
    <cfRule type="top10" dxfId="1423" priority="225" bottom="1" rank="4"/>
  </conditionalFormatting>
  <conditionalFormatting sqref="M81 A81">
    <cfRule type="duplicateValues" dxfId="1422" priority="221"/>
  </conditionalFormatting>
  <conditionalFormatting sqref="B82:K82">
    <cfRule type="top10" dxfId="1421" priority="217" bottom="1" rank="1"/>
    <cfRule type="top10" dxfId="1420" priority="218" bottom="1" rank="2"/>
    <cfRule type="top10" dxfId="1419" priority="219" bottom="1" rank="3"/>
    <cfRule type="top10" dxfId="1418" priority="220" bottom="1" rank="4"/>
  </conditionalFormatting>
  <conditionalFormatting sqref="M82 A82">
    <cfRule type="duplicateValues" dxfId="1417" priority="216"/>
  </conditionalFormatting>
  <conditionalFormatting sqref="B83:K83">
    <cfRule type="top10" dxfId="1416" priority="212" bottom="1" rank="1"/>
    <cfRule type="top10" dxfId="1415" priority="213" bottom="1" rank="2"/>
    <cfRule type="top10" dxfId="1414" priority="214" bottom="1" rank="3"/>
    <cfRule type="top10" dxfId="1413" priority="215" bottom="1" rank="4"/>
  </conditionalFormatting>
  <conditionalFormatting sqref="M83 A83">
    <cfRule type="duplicateValues" dxfId="1412" priority="211"/>
  </conditionalFormatting>
  <conditionalFormatting sqref="B84:K84">
    <cfRule type="top10" dxfId="1411" priority="207" bottom="1" rank="1"/>
    <cfRule type="top10" dxfId="1410" priority="208" bottom="1" rank="2"/>
    <cfRule type="top10" dxfId="1409" priority="209" bottom="1" rank="3"/>
    <cfRule type="top10" dxfId="1408" priority="210" bottom="1" rank="4"/>
  </conditionalFormatting>
  <conditionalFormatting sqref="M84 A84">
    <cfRule type="duplicateValues" dxfId="1407" priority="206"/>
  </conditionalFormatting>
  <conditionalFormatting sqref="B85:K85">
    <cfRule type="top10" dxfId="1406" priority="202" bottom="1" rank="1"/>
    <cfRule type="top10" dxfId="1405" priority="203" bottom="1" rank="2"/>
    <cfRule type="top10" dxfId="1404" priority="204" bottom="1" rank="3"/>
    <cfRule type="top10" dxfId="1403" priority="205" bottom="1" rank="4"/>
  </conditionalFormatting>
  <conditionalFormatting sqref="M85 A85">
    <cfRule type="duplicateValues" dxfId="1402" priority="201"/>
  </conditionalFormatting>
  <conditionalFormatting sqref="B86:K86">
    <cfRule type="top10" dxfId="1401" priority="197" bottom="1" rank="1"/>
    <cfRule type="top10" dxfId="1400" priority="198" bottom="1" rank="2"/>
    <cfRule type="top10" dxfId="1399" priority="199" bottom="1" rank="3"/>
    <cfRule type="top10" dxfId="1398" priority="200" bottom="1" rank="4"/>
  </conditionalFormatting>
  <conditionalFormatting sqref="M86 A86">
    <cfRule type="duplicateValues" dxfId="1397" priority="196"/>
  </conditionalFormatting>
  <conditionalFormatting sqref="B87:K87">
    <cfRule type="top10" dxfId="1396" priority="192" bottom="1" rank="1"/>
    <cfRule type="top10" dxfId="1395" priority="193" bottom="1" rank="2"/>
    <cfRule type="top10" dxfId="1394" priority="194" bottom="1" rank="3"/>
    <cfRule type="top10" dxfId="1393" priority="195" bottom="1" rank="4"/>
  </conditionalFormatting>
  <conditionalFormatting sqref="M87 A87">
    <cfRule type="duplicateValues" dxfId="1392" priority="191"/>
  </conditionalFormatting>
  <conditionalFormatting sqref="B88:K88">
    <cfRule type="top10" dxfId="1391" priority="187" bottom="1" rank="1"/>
    <cfRule type="top10" dxfId="1390" priority="188" bottom="1" rank="2"/>
    <cfRule type="top10" dxfId="1389" priority="189" bottom="1" rank="3"/>
    <cfRule type="top10" dxfId="1388" priority="190" bottom="1" rank="4"/>
  </conditionalFormatting>
  <conditionalFormatting sqref="M88 A88">
    <cfRule type="duplicateValues" dxfId="1387" priority="186"/>
  </conditionalFormatting>
  <conditionalFormatting sqref="B89:K89">
    <cfRule type="top10" dxfId="1386" priority="182" bottom="1" rank="1"/>
    <cfRule type="top10" dxfId="1385" priority="183" bottom="1" rank="2"/>
    <cfRule type="top10" dxfId="1384" priority="184" bottom="1" rank="3"/>
    <cfRule type="top10" dxfId="1383" priority="185" bottom="1" rank="4"/>
  </conditionalFormatting>
  <conditionalFormatting sqref="M89 A89">
    <cfRule type="duplicateValues" dxfId="1382" priority="181"/>
  </conditionalFormatting>
  <conditionalFormatting sqref="B90:K90">
    <cfRule type="top10" dxfId="1381" priority="177" bottom="1" rank="1"/>
    <cfRule type="top10" dxfId="1380" priority="178" bottom="1" rank="2"/>
    <cfRule type="top10" dxfId="1379" priority="179" bottom="1" rank="3"/>
    <cfRule type="top10" dxfId="1378" priority="180" bottom="1" rank="4"/>
  </conditionalFormatting>
  <conditionalFormatting sqref="M90 A90">
    <cfRule type="duplicateValues" dxfId="1377" priority="176"/>
  </conditionalFormatting>
  <conditionalFormatting sqref="B91:K91">
    <cfRule type="top10" dxfId="1376" priority="172" bottom="1" rank="1"/>
    <cfRule type="top10" dxfId="1375" priority="173" bottom="1" rank="2"/>
    <cfRule type="top10" dxfId="1374" priority="174" bottom="1" rank="3"/>
    <cfRule type="top10" dxfId="1373" priority="175" bottom="1" rank="4"/>
  </conditionalFormatting>
  <conditionalFormatting sqref="M91 A91">
    <cfRule type="duplicateValues" dxfId="1372" priority="171"/>
  </conditionalFormatting>
  <conditionalFormatting sqref="B92:K92">
    <cfRule type="top10" dxfId="1371" priority="167" bottom="1" rank="1"/>
    <cfRule type="top10" dxfId="1370" priority="168" bottom="1" rank="2"/>
    <cfRule type="top10" dxfId="1369" priority="169" bottom="1" rank="3"/>
    <cfRule type="top10" dxfId="1368" priority="170" bottom="1" rank="4"/>
  </conditionalFormatting>
  <conditionalFormatting sqref="M92 A92">
    <cfRule type="duplicateValues" dxfId="1367" priority="166"/>
  </conditionalFormatting>
  <conditionalFormatting sqref="B93:K93">
    <cfRule type="top10" dxfId="1366" priority="162" bottom="1" rank="1"/>
    <cfRule type="top10" dxfId="1365" priority="163" bottom="1" rank="2"/>
    <cfRule type="top10" dxfId="1364" priority="164" bottom="1" rank="3"/>
    <cfRule type="top10" dxfId="1363" priority="165" bottom="1" rank="4"/>
  </conditionalFormatting>
  <conditionalFormatting sqref="M93 A93">
    <cfRule type="duplicateValues" dxfId="1362" priority="161"/>
  </conditionalFormatting>
  <conditionalFormatting sqref="B94:K94">
    <cfRule type="top10" dxfId="1361" priority="157" bottom="1" rank="1"/>
    <cfRule type="top10" dxfId="1360" priority="158" bottom="1" rank="2"/>
    <cfRule type="top10" dxfId="1359" priority="159" bottom="1" rank="3"/>
    <cfRule type="top10" dxfId="1358" priority="160" bottom="1" rank="4"/>
  </conditionalFormatting>
  <conditionalFormatting sqref="M94 A94">
    <cfRule type="duplicateValues" dxfId="1357" priority="156"/>
  </conditionalFormatting>
  <conditionalFormatting sqref="B95:K95">
    <cfRule type="top10" dxfId="1356" priority="152" bottom="1" rank="1"/>
    <cfRule type="top10" dxfId="1355" priority="153" bottom="1" rank="2"/>
    <cfRule type="top10" dxfId="1354" priority="154" bottom="1" rank="3"/>
    <cfRule type="top10" dxfId="1353" priority="155" bottom="1" rank="4"/>
  </conditionalFormatting>
  <conditionalFormatting sqref="M95 A95">
    <cfRule type="duplicateValues" dxfId="1352" priority="151"/>
  </conditionalFormatting>
  <conditionalFormatting sqref="B96:K96">
    <cfRule type="top10" dxfId="1351" priority="147" bottom="1" rank="1"/>
    <cfRule type="top10" dxfId="1350" priority="148" bottom="1" rank="2"/>
    <cfRule type="top10" dxfId="1349" priority="149" bottom="1" rank="3"/>
    <cfRule type="top10" dxfId="1348" priority="150" bottom="1" rank="4"/>
  </conditionalFormatting>
  <conditionalFormatting sqref="M96 A96">
    <cfRule type="duplicateValues" dxfId="1347" priority="146"/>
  </conditionalFormatting>
  <conditionalFormatting sqref="B97:K97">
    <cfRule type="top10" dxfId="1346" priority="142" bottom="1" rank="1"/>
    <cfRule type="top10" dxfId="1345" priority="143" bottom="1" rank="2"/>
    <cfRule type="top10" dxfId="1344" priority="144" bottom="1" rank="3"/>
    <cfRule type="top10" dxfId="1343" priority="145" bottom="1" rank="4"/>
  </conditionalFormatting>
  <conditionalFormatting sqref="M97 A97">
    <cfRule type="duplicateValues" dxfId="1342" priority="141"/>
  </conditionalFormatting>
  <conditionalFormatting sqref="B98:K98">
    <cfRule type="top10" dxfId="1341" priority="137" bottom="1" rank="1"/>
    <cfRule type="top10" dxfId="1340" priority="138" bottom="1" rank="2"/>
    <cfRule type="top10" dxfId="1339" priority="139" bottom="1" rank="3"/>
    <cfRule type="top10" dxfId="1338" priority="140" bottom="1" rank="4"/>
  </conditionalFormatting>
  <conditionalFormatting sqref="M98 A98">
    <cfRule type="duplicateValues" dxfId="1337" priority="136"/>
  </conditionalFormatting>
  <conditionalFormatting sqref="B99:K99">
    <cfRule type="top10" dxfId="1336" priority="132" bottom="1" rank="1"/>
    <cfRule type="top10" dxfId="1335" priority="133" bottom="1" rank="2"/>
    <cfRule type="top10" dxfId="1334" priority="134" bottom="1" rank="3"/>
    <cfRule type="top10" dxfId="1333" priority="135" bottom="1" rank="4"/>
  </conditionalFormatting>
  <conditionalFormatting sqref="M99 A99">
    <cfRule type="duplicateValues" dxfId="1332" priority="131"/>
  </conditionalFormatting>
  <conditionalFormatting sqref="B100:K100">
    <cfRule type="top10" dxfId="1331" priority="127" bottom="1" rank="1"/>
    <cfRule type="top10" dxfId="1330" priority="128" bottom="1" rank="2"/>
    <cfRule type="top10" dxfId="1329" priority="129" bottom="1" rank="3"/>
    <cfRule type="top10" dxfId="1328" priority="130" bottom="1" rank="4"/>
  </conditionalFormatting>
  <conditionalFormatting sqref="M100 A100">
    <cfRule type="duplicateValues" dxfId="1327" priority="126"/>
  </conditionalFormatting>
  <conditionalFormatting sqref="B101:K101">
    <cfRule type="top10" dxfId="1326" priority="122" bottom="1" rank="1"/>
    <cfRule type="top10" dxfId="1325" priority="123" bottom="1" rank="2"/>
    <cfRule type="top10" dxfId="1324" priority="124" bottom="1" rank="3"/>
    <cfRule type="top10" dxfId="1323" priority="125" bottom="1" rank="4"/>
  </conditionalFormatting>
  <conditionalFormatting sqref="M101 A101">
    <cfRule type="duplicateValues" dxfId="1322" priority="121"/>
  </conditionalFormatting>
  <conditionalFormatting sqref="B102:K102">
    <cfRule type="top10" dxfId="1321" priority="117" bottom="1" rank="1"/>
    <cfRule type="top10" dxfId="1320" priority="118" bottom="1" rank="2"/>
    <cfRule type="top10" dxfId="1319" priority="119" bottom="1" rank="3"/>
    <cfRule type="top10" dxfId="1318" priority="120" bottom="1" rank="4"/>
  </conditionalFormatting>
  <conditionalFormatting sqref="M102 A102">
    <cfRule type="duplicateValues" dxfId="1317" priority="116"/>
  </conditionalFormatting>
  <conditionalFormatting sqref="B103:K103">
    <cfRule type="top10" dxfId="1316" priority="112" bottom="1" rank="1"/>
    <cfRule type="top10" dxfId="1315" priority="113" bottom="1" rank="2"/>
    <cfRule type="top10" dxfId="1314" priority="114" bottom="1" rank="3"/>
    <cfRule type="top10" dxfId="1313" priority="115" bottom="1" rank="4"/>
  </conditionalFormatting>
  <conditionalFormatting sqref="M103 A103">
    <cfRule type="duplicateValues" dxfId="1312" priority="111"/>
  </conditionalFormatting>
  <conditionalFormatting sqref="B104:K104">
    <cfRule type="top10" dxfId="1311" priority="107" bottom="1" rank="1"/>
    <cfRule type="top10" dxfId="1310" priority="108" bottom="1" rank="2"/>
    <cfRule type="top10" dxfId="1309" priority="109" bottom="1" rank="3"/>
    <cfRule type="top10" dxfId="1308" priority="110" bottom="1" rank="4"/>
  </conditionalFormatting>
  <conditionalFormatting sqref="M104 A104">
    <cfRule type="duplicateValues" dxfId="1307" priority="106"/>
  </conditionalFormatting>
  <conditionalFormatting sqref="B105:K105">
    <cfRule type="top10" dxfId="1306" priority="102" bottom="1" rank="1"/>
    <cfRule type="top10" dxfId="1305" priority="103" bottom="1" rank="2"/>
    <cfRule type="top10" dxfId="1304" priority="104" bottom="1" rank="3"/>
    <cfRule type="top10" dxfId="1303" priority="105" bottom="1" rank="4"/>
  </conditionalFormatting>
  <conditionalFormatting sqref="M105 A105">
    <cfRule type="duplicateValues" dxfId="1302" priority="101"/>
  </conditionalFormatting>
  <conditionalFormatting sqref="N7">
    <cfRule type="duplicateValues" dxfId="1301" priority="100"/>
  </conditionalFormatting>
  <conditionalFormatting sqref="N8">
    <cfRule type="duplicateValues" dxfId="1300" priority="99"/>
  </conditionalFormatting>
  <conditionalFormatting sqref="N9">
    <cfRule type="duplicateValues" dxfId="1299" priority="98"/>
  </conditionalFormatting>
  <conditionalFormatting sqref="N10">
    <cfRule type="duplicateValues" dxfId="1298" priority="97"/>
  </conditionalFormatting>
  <conditionalFormatting sqref="N11">
    <cfRule type="duplicateValues" dxfId="1297" priority="96"/>
  </conditionalFormatting>
  <conditionalFormatting sqref="N12">
    <cfRule type="duplicateValues" dxfId="1296" priority="95"/>
  </conditionalFormatting>
  <conditionalFormatting sqref="N13">
    <cfRule type="duplicateValues" dxfId="1295" priority="94"/>
  </conditionalFormatting>
  <conditionalFormatting sqref="N14">
    <cfRule type="duplicateValues" dxfId="1294" priority="93"/>
  </conditionalFormatting>
  <conditionalFormatting sqref="N15">
    <cfRule type="duplicateValues" dxfId="1293" priority="92"/>
  </conditionalFormatting>
  <conditionalFormatting sqref="N16">
    <cfRule type="duplicateValues" dxfId="1292" priority="91"/>
  </conditionalFormatting>
  <conditionalFormatting sqref="N17">
    <cfRule type="duplicateValues" dxfId="1291" priority="90"/>
  </conditionalFormatting>
  <conditionalFormatting sqref="N18">
    <cfRule type="duplicateValues" dxfId="1290" priority="89"/>
  </conditionalFormatting>
  <conditionalFormatting sqref="N19">
    <cfRule type="duplicateValues" dxfId="1289" priority="88"/>
  </conditionalFormatting>
  <conditionalFormatting sqref="N20">
    <cfRule type="duplicateValues" dxfId="1288" priority="87"/>
  </conditionalFormatting>
  <conditionalFormatting sqref="N21">
    <cfRule type="duplicateValues" dxfId="1287" priority="86"/>
  </conditionalFormatting>
  <conditionalFormatting sqref="N22">
    <cfRule type="duplicateValues" dxfId="1286" priority="85"/>
  </conditionalFormatting>
  <conditionalFormatting sqref="N23">
    <cfRule type="duplicateValues" dxfId="1285" priority="84"/>
  </conditionalFormatting>
  <conditionalFormatting sqref="N24">
    <cfRule type="duplicateValues" dxfId="1284" priority="83"/>
  </conditionalFormatting>
  <conditionalFormatting sqref="N25">
    <cfRule type="duplicateValues" dxfId="1283" priority="82"/>
  </conditionalFormatting>
  <conditionalFormatting sqref="N26">
    <cfRule type="duplicateValues" dxfId="1282" priority="81"/>
  </conditionalFormatting>
  <conditionalFormatting sqref="N27">
    <cfRule type="duplicateValues" dxfId="1281" priority="80"/>
  </conditionalFormatting>
  <conditionalFormatting sqref="N28">
    <cfRule type="duplicateValues" dxfId="1280" priority="79"/>
  </conditionalFormatting>
  <conditionalFormatting sqref="N29">
    <cfRule type="duplicateValues" dxfId="1279" priority="78"/>
  </conditionalFormatting>
  <conditionalFormatting sqref="N30">
    <cfRule type="duplicateValues" dxfId="1278" priority="77"/>
  </conditionalFormatting>
  <conditionalFormatting sqref="N31">
    <cfRule type="duplicateValues" dxfId="1277" priority="76"/>
  </conditionalFormatting>
  <conditionalFormatting sqref="N32">
    <cfRule type="duplicateValues" dxfId="1276" priority="75"/>
  </conditionalFormatting>
  <conditionalFormatting sqref="N33">
    <cfRule type="duplicateValues" dxfId="1275" priority="74"/>
  </conditionalFormatting>
  <conditionalFormatting sqref="N34">
    <cfRule type="duplicateValues" dxfId="1274" priority="73"/>
  </conditionalFormatting>
  <conditionalFormatting sqref="N35">
    <cfRule type="duplicateValues" dxfId="1273" priority="72"/>
  </conditionalFormatting>
  <conditionalFormatting sqref="N36">
    <cfRule type="duplicateValues" dxfId="1272" priority="71"/>
  </conditionalFormatting>
  <conditionalFormatting sqref="N37">
    <cfRule type="duplicateValues" dxfId="1271" priority="70"/>
  </conditionalFormatting>
  <conditionalFormatting sqref="N38">
    <cfRule type="duplicateValues" dxfId="1270" priority="69"/>
  </conditionalFormatting>
  <conditionalFormatting sqref="N39">
    <cfRule type="duplicateValues" dxfId="1269" priority="68"/>
  </conditionalFormatting>
  <conditionalFormatting sqref="N40">
    <cfRule type="duplicateValues" dxfId="1268" priority="67"/>
  </conditionalFormatting>
  <conditionalFormatting sqref="N41">
    <cfRule type="duplicateValues" dxfId="1267" priority="66"/>
  </conditionalFormatting>
  <conditionalFormatting sqref="N42">
    <cfRule type="duplicateValues" dxfId="1266" priority="65"/>
  </conditionalFormatting>
  <conditionalFormatting sqref="N43">
    <cfRule type="duplicateValues" dxfId="1265" priority="64"/>
  </conditionalFormatting>
  <conditionalFormatting sqref="N44">
    <cfRule type="duplicateValues" dxfId="1264" priority="63"/>
  </conditionalFormatting>
  <conditionalFormatting sqref="N45">
    <cfRule type="duplicateValues" dxfId="1263" priority="62"/>
  </conditionalFormatting>
  <conditionalFormatting sqref="N46">
    <cfRule type="duplicateValues" dxfId="1262" priority="61"/>
  </conditionalFormatting>
  <conditionalFormatting sqref="N47">
    <cfRule type="duplicateValues" dxfId="1261" priority="60"/>
  </conditionalFormatting>
  <conditionalFormatting sqref="N48">
    <cfRule type="duplicateValues" dxfId="1260" priority="59"/>
  </conditionalFormatting>
  <conditionalFormatting sqref="N49">
    <cfRule type="duplicateValues" dxfId="1259" priority="58"/>
  </conditionalFormatting>
  <conditionalFormatting sqref="N50">
    <cfRule type="duplicateValues" dxfId="1258" priority="57"/>
  </conditionalFormatting>
  <conditionalFormatting sqref="N51">
    <cfRule type="duplicateValues" dxfId="1257" priority="56"/>
  </conditionalFormatting>
  <conditionalFormatting sqref="N52">
    <cfRule type="duplicateValues" dxfId="1256" priority="55"/>
  </conditionalFormatting>
  <conditionalFormatting sqref="N53">
    <cfRule type="duplicateValues" dxfId="1255" priority="54"/>
  </conditionalFormatting>
  <conditionalFormatting sqref="N54">
    <cfRule type="duplicateValues" dxfId="1254" priority="53"/>
  </conditionalFormatting>
  <conditionalFormatting sqref="N55">
    <cfRule type="duplicateValues" dxfId="1253" priority="52"/>
  </conditionalFormatting>
  <conditionalFormatting sqref="N56">
    <cfRule type="duplicateValues" dxfId="1252" priority="51"/>
  </conditionalFormatting>
  <conditionalFormatting sqref="N57">
    <cfRule type="duplicateValues" dxfId="1251" priority="50"/>
  </conditionalFormatting>
  <conditionalFormatting sqref="N58">
    <cfRule type="duplicateValues" dxfId="1250" priority="49"/>
  </conditionalFormatting>
  <conditionalFormatting sqref="N59">
    <cfRule type="duplicateValues" dxfId="1249" priority="48"/>
  </conditionalFormatting>
  <conditionalFormatting sqref="N60">
    <cfRule type="duplicateValues" dxfId="1248" priority="47"/>
  </conditionalFormatting>
  <conditionalFormatting sqref="N61">
    <cfRule type="duplicateValues" dxfId="1247" priority="46"/>
  </conditionalFormatting>
  <conditionalFormatting sqref="N62">
    <cfRule type="duplicateValues" dxfId="1246" priority="45"/>
  </conditionalFormatting>
  <conditionalFormatting sqref="N63">
    <cfRule type="duplicateValues" dxfId="1245" priority="44"/>
  </conditionalFormatting>
  <conditionalFormatting sqref="N64">
    <cfRule type="duplicateValues" dxfId="1244" priority="43"/>
  </conditionalFormatting>
  <conditionalFormatting sqref="N65">
    <cfRule type="duplicateValues" dxfId="1243" priority="42"/>
  </conditionalFormatting>
  <conditionalFormatting sqref="N66">
    <cfRule type="duplicateValues" dxfId="1242" priority="41"/>
  </conditionalFormatting>
  <conditionalFormatting sqref="N67">
    <cfRule type="duplicateValues" dxfId="1241" priority="40"/>
  </conditionalFormatting>
  <conditionalFormatting sqref="N68">
    <cfRule type="duplicateValues" dxfId="1240" priority="39"/>
  </conditionalFormatting>
  <conditionalFormatting sqref="N69">
    <cfRule type="duplicateValues" dxfId="1239" priority="38"/>
  </conditionalFormatting>
  <conditionalFormatting sqref="N70">
    <cfRule type="duplicateValues" dxfId="1238" priority="37"/>
  </conditionalFormatting>
  <conditionalFormatting sqref="N71">
    <cfRule type="duplicateValues" dxfId="1237" priority="36"/>
  </conditionalFormatting>
  <conditionalFormatting sqref="N72">
    <cfRule type="duplicateValues" dxfId="1236" priority="35"/>
  </conditionalFormatting>
  <conditionalFormatting sqref="N73">
    <cfRule type="duplicateValues" dxfId="1235" priority="34"/>
  </conditionalFormatting>
  <conditionalFormatting sqref="N74">
    <cfRule type="duplicateValues" dxfId="1234" priority="33"/>
  </conditionalFormatting>
  <conditionalFormatting sqref="N75">
    <cfRule type="duplicateValues" dxfId="1233" priority="32"/>
  </conditionalFormatting>
  <conditionalFormatting sqref="N76">
    <cfRule type="duplicateValues" dxfId="1232" priority="31"/>
  </conditionalFormatting>
  <conditionalFormatting sqref="N77">
    <cfRule type="duplicateValues" dxfId="1231" priority="30"/>
  </conditionalFormatting>
  <conditionalFormatting sqref="N78">
    <cfRule type="duplicateValues" dxfId="1230" priority="29"/>
  </conditionalFormatting>
  <conditionalFormatting sqref="N79">
    <cfRule type="duplicateValues" dxfId="1229" priority="28"/>
  </conditionalFormatting>
  <conditionalFormatting sqref="N80">
    <cfRule type="duplicateValues" dxfId="1228" priority="27"/>
  </conditionalFormatting>
  <conditionalFormatting sqref="N81">
    <cfRule type="duplicateValues" dxfId="1227" priority="26"/>
  </conditionalFormatting>
  <conditionalFormatting sqref="N82">
    <cfRule type="duplicateValues" dxfId="1226" priority="25"/>
  </conditionalFormatting>
  <conditionalFormatting sqref="N83">
    <cfRule type="duplicateValues" dxfId="1225" priority="24"/>
  </conditionalFormatting>
  <conditionalFormatting sqref="N84">
    <cfRule type="duplicateValues" dxfId="1224" priority="23"/>
  </conditionalFormatting>
  <conditionalFormatting sqref="N85">
    <cfRule type="duplicateValues" dxfId="1223" priority="22"/>
  </conditionalFormatting>
  <conditionalFormatting sqref="N86">
    <cfRule type="duplicateValues" dxfId="1222" priority="21"/>
  </conditionalFormatting>
  <conditionalFormatting sqref="N87">
    <cfRule type="duplicateValues" dxfId="1221" priority="20"/>
  </conditionalFormatting>
  <conditionalFormatting sqref="N88">
    <cfRule type="duplicateValues" dxfId="1220" priority="19"/>
  </conditionalFormatting>
  <conditionalFormatting sqref="N89">
    <cfRule type="duplicateValues" dxfId="1219" priority="18"/>
  </conditionalFormatting>
  <conditionalFormatting sqref="N90">
    <cfRule type="duplicateValues" dxfId="1218" priority="17"/>
  </conditionalFormatting>
  <conditionalFormatting sqref="N91">
    <cfRule type="duplicateValues" dxfId="1217" priority="16"/>
  </conditionalFormatting>
  <conditionalFormatting sqref="N92">
    <cfRule type="duplicateValues" dxfId="1216" priority="15"/>
  </conditionalFormatting>
  <conditionalFormatting sqref="N93">
    <cfRule type="duplicateValues" dxfId="1215" priority="14"/>
  </conditionalFormatting>
  <conditionalFormatting sqref="N94">
    <cfRule type="duplicateValues" dxfId="1214" priority="13"/>
  </conditionalFormatting>
  <conditionalFormatting sqref="N95">
    <cfRule type="duplicateValues" dxfId="1213" priority="12"/>
  </conditionalFormatting>
  <conditionalFormatting sqref="N96">
    <cfRule type="duplicateValues" dxfId="1212" priority="11"/>
  </conditionalFormatting>
  <conditionalFormatting sqref="N97">
    <cfRule type="duplicateValues" dxfId="1211" priority="10"/>
  </conditionalFormatting>
  <conditionalFormatting sqref="N98">
    <cfRule type="duplicateValues" dxfId="1210" priority="9"/>
  </conditionalFormatting>
  <conditionalFormatting sqref="N99">
    <cfRule type="duplicateValues" dxfId="1209" priority="8"/>
  </conditionalFormatting>
  <conditionalFormatting sqref="N100">
    <cfRule type="duplicateValues" dxfId="1208" priority="7"/>
  </conditionalFormatting>
  <conditionalFormatting sqref="N101">
    <cfRule type="duplicateValues" dxfId="1207" priority="6"/>
  </conditionalFormatting>
  <conditionalFormatting sqref="N102">
    <cfRule type="duplicateValues" dxfId="1206" priority="5"/>
  </conditionalFormatting>
  <conditionalFormatting sqref="N103">
    <cfRule type="duplicateValues" dxfId="1205" priority="4"/>
  </conditionalFormatting>
  <conditionalFormatting sqref="N104">
    <cfRule type="duplicateValues" dxfId="1204" priority="3"/>
  </conditionalFormatting>
  <conditionalFormatting sqref="N105">
    <cfRule type="duplicateValues" dxfId="1203" priority="2"/>
  </conditionalFormatting>
  <conditionalFormatting sqref="M6:N105">
    <cfRule type="expression" dxfId="120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19" x14ac:dyDescent="0.25">
      <c r="A1" s="31" t="s">
        <v>0</v>
      </c>
      <c r="B1" s="62" t="s">
        <v>29</v>
      </c>
      <c r="C1" s="62"/>
      <c r="D1" s="62"/>
      <c r="E1" s="33" t="s">
        <v>4</v>
      </c>
      <c r="F1" s="47"/>
      <c r="G1" s="62" t="s">
        <v>33</v>
      </c>
      <c r="H1" s="62"/>
      <c r="I1" s="33" t="s">
        <v>2</v>
      </c>
      <c r="J1" s="62" t="s">
        <v>31</v>
      </c>
      <c r="K1" s="63"/>
    </row>
    <row r="2" spans="1:19" ht="15.75" thickBot="1" x14ac:dyDescent="0.3">
      <c r="A2" s="34" t="s">
        <v>1</v>
      </c>
      <c r="B2" s="65" t="s">
        <v>30</v>
      </c>
      <c r="C2" s="65"/>
      <c r="D2" s="65"/>
      <c r="E2" s="36" t="s">
        <v>3</v>
      </c>
      <c r="F2" s="48"/>
      <c r="G2" s="65" t="s">
        <v>34</v>
      </c>
      <c r="H2" s="65"/>
      <c r="I2" s="36" t="s">
        <v>24</v>
      </c>
      <c r="J2" s="65" t="s">
        <v>32</v>
      </c>
      <c r="K2" s="66"/>
      <c r="M2" s="5"/>
    </row>
    <row r="3" spans="1:19" x14ac:dyDescent="0.25">
      <c r="A3" s="6"/>
    </row>
    <row r="4" spans="1:19" ht="15.75" thickBot="1" x14ac:dyDescent="0.3">
      <c r="A4" s="2"/>
      <c r="B4" s="67" t="s">
        <v>22</v>
      </c>
      <c r="C4" s="67"/>
      <c r="D4" s="67"/>
      <c r="E4" s="67"/>
      <c r="F4" s="67"/>
      <c r="G4" s="67"/>
      <c r="H4" s="67"/>
      <c r="I4" s="67"/>
      <c r="J4" s="67"/>
      <c r="K4" s="67"/>
    </row>
    <row r="5" spans="1:19" s="6" customFormat="1" ht="15.75" thickBot="1" x14ac:dyDescent="0.3">
      <c r="A5" s="6" t="s">
        <v>23</v>
      </c>
      <c r="B5" s="9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0" t="s">
        <v>44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</row>
    <row r="6" spans="1:19" x14ac:dyDescent="0.25">
      <c r="A6" s="11" t="s">
        <v>35</v>
      </c>
      <c r="B6" s="49">
        <v>2.8046605951499677</v>
      </c>
      <c r="C6" s="50">
        <v>3.1782155304863879</v>
      </c>
      <c r="D6" s="50">
        <v>3.2989695282627753</v>
      </c>
      <c r="E6" s="50">
        <v>3.2681742549364845</v>
      </c>
      <c r="F6" s="50">
        <v>2.1227484047900234</v>
      </c>
      <c r="G6" s="50">
        <v>5.7842935948878313</v>
      </c>
      <c r="H6" s="50">
        <v>3.7790553408466221</v>
      </c>
      <c r="I6" s="50">
        <v>2.6501728953316475</v>
      </c>
      <c r="J6" s="50">
        <v>3.7984313090687429</v>
      </c>
      <c r="K6" s="51">
        <v>4.2720298015522582</v>
      </c>
      <c r="M6" s="16" t="str">
        <f t="shared" ref="M6:M69" si="0">INDEX($B$5:$K$5,MATCH(MIN($B6:$K6),$B6:$K6,0))</f>
        <v>FIVE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</v>
      </c>
    </row>
    <row r="7" spans="1:19" x14ac:dyDescent="0.25">
      <c r="A7" s="12" t="s">
        <v>28</v>
      </c>
      <c r="B7" s="52" t="s">
        <v>28</v>
      </c>
      <c r="C7" s="53" t="s">
        <v>28</v>
      </c>
      <c r="D7" s="53" t="s">
        <v>28</v>
      </c>
      <c r="E7" s="53" t="s">
        <v>28</v>
      </c>
      <c r="F7" s="53" t="s">
        <v>28</v>
      </c>
      <c r="G7" s="53" t="s">
        <v>28</v>
      </c>
      <c r="H7" s="53" t="s">
        <v>28</v>
      </c>
      <c r="I7" s="53" t="s">
        <v>28</v>
      </c>
      <c r="J7" s="53" t="s">
        <v>28</v>
      </c>
      <c r="K7" s="54" t="s">
        <v>28</v>
      </c>
      <c r="M7" s="18" t="e">
        <f t="shared" si="0"/>
        <v>#N/A</v>
      </c>
      <c r="N7" s="17" t="e">
        <f t="shared" si="1"/>
        <v>#N/A</v>
      </c>
      <c r="Q7" s="23" t="s">
        <v>6</v>
      </c>
      <c r="R7" s="26">
        <f>IF(ISERR($O$25)," ",$O$25)</f>
        <v>0</v>
      </c>
      <c r="S7" s="17">
        <f>(10 - COUNTIF($N16:$N25,"#N/A"))</f>
        <v>1</v>
      </c>
    </row>
    <row r="8" spans="1:19" x14ac:dyDescent="0.25">
      <c r="A8" s="12" t="s">
        <v>28</v>
      </c>
      <c r="B8" s="52" t="s">
        <v>28</v>
      </c>
      <c r="C8" s="53" t="s">
        <v>28</v>
      </c>
      <c r="D8" s="53" t="s">
        <v>28</v>
      </c>
      <c r="E8" s="53" t="s">
        <v>28</v>
      </c>
      <c r="F8" s="53" t="s">
        <v>28</v>
      </c>
      <c r="G8" s="53" t="s">
        <v>28</v>
      </c>
      <c r="H8" s="53" t="s">
        <v>28</v>
      </c>
      <c r="I8" s="53" t="s">
        <v>28</v>
      </c>
      <c r="J8" s="53" t="s">
        <v>28</v>
      </c>
      <c r="K8" s="54" t="s">
        <v>28</v>
      </c>
      <c r="M8" s="18" t="e">
        <f t="shared" si="0"/>
        <v>#N/A</v>
      </c>
      <c r="N8" s="17" t="e">
        <f t="shared" si="1"/>
        <v>#N/A</v>
      </c>
      <c r="Q8" s="23" t="s">
        <v>8</v>
      </c>
      <c r="R8" s="26">
        <f>IF(ISERR($O$35)," ",$O$35)</f>
        <v>1</v>
      </c>
      <c r="S8" s="17">
        <f>(10 - COUNTIF($N26:$N35,"#N/A"))</f>
        <v>1</v>
      </c>
    </row>
    <row r="9" spans="1:19" x14ac:dyDescent="0.25">
      <c r="A9" s="12" t="s">
        <v>28</v>
      </c>
      <c r="B9" s="52" t="s">
        <v>28</v>
      </c>
      <c r="C9" s="53" t="s">
        <v>28</v>
      </c>
      <c r="D9" s="53" t="s">
        <v>28</v>
      </c>
      <c r="E9" s="53" t="s">
        <v>28</v>
      </c>
      <c r="F9" s="53" t="s">
        <v>28</v>
      </c>
      <c r="G9" s="53" t="s">
        <v>28</v>
      </c>
      <c r="H9" s="53" t="s">
        <v>28</v>
      </c>
      <c r="I9" s="53" t="s">
        <v>28</v>
      </c>
      <c r="J9" s="53" t="s">
        <v>28</v>
      </c>
      <c r="K9" s="54" t="s">
        <v>28</v>
      </c>
      <c r="M9" s="18" t="e">
        <f t="shared" si="0"/>
        <v>#N/A</v>
      </c>
      <c r="N9" s="17" t="e">
        <f t="shared" si="1"/>
        <v>#N/A</v>
      </c>
      <c r="Q9" s="23" t="s">
        <v>9</v>
      </c>
      <c r="R9" s="26">
        <f>IF(ISERR($O$45)," ",$O$45)</f>
        <v>1</v>
      </c>
      <c r="S9" s="17">
        <f>(10 - COUNTIF($N36:$N45,"#N/A"))</f>
        <v>1</v>
      </c>
    </row>
    <row r="10" spans="1:19" x14ac:dyDescent="0.25">
      <c r="A10" s="12" t="s">
        <v>28</v>
      </c>
      <c r="B10" s="52" t="s">
        <v>28</v>
      </c>
      <c r="C10" s="53" t="s">
        <v>28</v>
      </c>
      <c r="D10" s="53" t="s">
        <v>28</v>
      </c>
      <c r="E10" s="53" t="s">
        <v>28</v>
      </c>
      <c r="F10" s="53" t="s">
        <v>28</v>
      </c>
      <c r="G10" s="53" t="s">
        <v>28</v>
      </c>
      <c r="H10" s="53" t="s">
        <v>28</v>
      </c>
      <c r="I10" s="53" t="s">
        <v>28</v>
      </c>
      <c r="J10" s="53" t="s">
        <v>28</v>
      </c>
      <c r="K10" s="54" t="s">
        <v>28</v>
      </c>
      <c r="M10" s="18" t="e">
        <f t="shared" si="0"/>
        <v>#N/A</v>
      </c>
      <c r="N10" s="17" t="e">
        <f t="shared" si="1"/>
        <v>#N/A</v>
      </c>
      <c r="Q10" s="23" t="s">
        <v>10</v>
      </c>
      <c r="R10" s="26">
        <f>IF(ISERR($O$55)," ",$O$55)</f>
        <v>0</v>
      </c>
      <c r="S10" s="17">
        <f>(10 - COUNTIF($N46:$N55,"#N/A"))</f>
        <v>1</v>
      </c>
    </row>
    <row r="11" spans="1:19" x14ac:dyDescent="0.25">
      <c r="A11" s="12" t="s">
        <v>28</v>
      </c>
      <c r="B11" s="52" t="s">
        <v>28</v>
      </c>
      <c r="C11" s="53" t="s">
        <v>28</v>
      </c>
      <c r="D11" s="53" t="s">
        <v>28</v>
      </c>
      <c r="E11" s="53" t="s">
        <v>28</v>
      </c>
      <c r="F11" s="53" t="s">
        <v>28</v>
      </c>
      <c r="G11" s="53" t="s">
        <v>28</v>
      </c>
      <c r="H11" s="53" t="s">
        <v>28</v>
      </c>
      <c r="I11" s="53" t="s">
        <v>28</v>
      </c>
      <c r="J11" s="53" t="s">
        <v>28</v>
      </c>
      <c r="K11" s="54" t="s">
        <v>28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</v>
      </c>
      <c r="S11" s="17">
        <f>(10 - COUNTIF($N56:$N65,"#N/A"))</f>
        <v>1</v>
      </c>
    </row>
    <row r="12" spans="1:19" x14ac:dyDescent="0.25">
      <c r="A12" s="12" t="s">
        <v>28</v>
      </c>
      <c r="B12" s="52" t="s">
        <v>28</v>
      </c>
      <c r="C12" s="53" t="s">
        <v>28</v>
      </c>
      <c r="D12" s="53" t="s">
        <v>28</v>
      </c>
      <c r="E12" s="53" t="s">
        <v>28</v>
      </c>
      <c r="F12" s="53" t="s">
        <v>28</v>
      </c>
      <c r="G12" s="53" t="s">
        <v>28</v>
      </c>
      <c r="H12" s="53" t="s">
        <v>28</v>
      </c>
      <c r="I12" s="53" t="s">
        <v>28</v>
      </c>
      <c r="J12" s="53" t="s">
        <v>28</v>
      </c>
      <c r="K12" s="54" t="s">
        <v>28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0</v>
      </c>
      <c r="S12" s="17">
        <f>(10 - COUNTIF($N66:$N75,"#N/A"))</f>
        <v>1</v>
      </c>
    </row>
    <row r="13" spans="1:19" x14ac:dyDescent="0.25">
      <c r="A13" s="12" t="s">
        <v>28</v>
      </c>
      <c r="B13" s="52" t="s">
        <v>28</v>
      </c>
      <c r="C13" s="53" t="s">
        <v>28</v>
      </c>
      <c r="D13" s="53" t="s">
        <v>28</v>
      </c>
      <c r="E13" s="53" t="s">
        <v>28</v>
      </c>
      <c r="F13" s="53" t="s">
        <v>28</v>
      </c>
      <c r="G13" s="53" t="s">
        <v>28</v>
      </c>
      <c r="H13" s="53" t="s">
        <v>28</v>
      </c>
      <c r="I13" s="53" t="s">
        <v>28</v>
      </c>
      <c r="J13" s="53" t="s">
        <v>28</v>
      </c>
      <c r="K13" s="54" t="s">
        <v>28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1</v>
      </c>
      <c r="S13" s="17">
        <f>(10 - COUNTIF($N76:$N85,"#N/A"))</f>
        <v>1</v>
      </c>
    </row>
    <row r="14" spans="1:19" ht="15.75" thickBot="1" x14ac:dyDescent="0.3">
      <c r="A14" s="12" t="s">
        <v>28</v>
      </c>
      <c r="B14" s="52" t="s">
        <v>28</v>
      </c>
      <c r="C14" s="53" t="s">
        <v>28</v>
      </c>
      <c r="D14" s="53" t="s">
        <v>28</v>
      </c>
      <c r="E14" s="53" t="s">
        <v>28</v>
      </c>
      <c r="F14" s="53" t="s">
        <v>28</v>
      </c>
      <c r="G14" s="53" t="s">
        <v>28</v>
      </c>
      <c r="H14" s="53" t="s">
        <v>28</v>
      </c>
      <c r="I14" s="53" t="s">
        <v>28</v>
      </c>
      <c r="J14" s="53" t="s">
        <v>28</v>
      </c>
      <c r="K14" s="54" t="s">
        <v>28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</v>
      </c>
      <c r="S14" s="17">
        <f>(10 - COUNTIF($N86:$N95,"#N/A"))</f>
        <v>1</v>
      </c>
    </row>
    <row r="15" spans="1:19" ht="15.75" thickBot="1" x14ac:dyDescent="0.3">
      <c r="A15" s="13" t="s">
        <v>28</v>
      </c>
      <c r="B15" s="55" t="s">
        <v>28</v>
      </c>
      <c r="C15" s="56" t="s">
        <v>28</v>
      </c>
      <c r="D15" s="56" t="s">
        <v>28</v>
      </c>
      <c r="E15" s="56" t="s">
        <v>28</v>
      </c>
      <c r="F15" s="56" t="s">
        <v>28</v>
      </c>
      <c r="G15" s="56" t="s">
        <v>28</v>
      </c>
      <c r="H15" s="56" t="s">
        <v>28</v>
      </c>
      <c r="I15" s="56" t="s">
        <v>28</v>
      </c>
      <c r="J15" s="56" t="s">
        <v>28</v>
      </c>
      <c r="K15" s="57" t="s">
        <v>28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</v>
      </c>
      <c r="S15" s="21">
        <f>(10 - COUNTIF($N96:$N105,"#N/A"))</f>
        <v>1</v>
      </c>
    </row>
    <row r="16" spans="1:19" ht="15.75" thickBot="1" x14ac:dyDescent="0.3">
      <c r="A16" s="11" t="s">
        <v>36</v>
      </c>
      <c r="B16" s="49">
        <v>7.1079452720377159</v>
      </c>
      <c r="C16" s="50">
        <v>4.6431913336982698</v>
      </c>
      <c r="D16" s="50">
        <v>3.2498240462463408</v>
      </c>
      <c r="E16" s="50">
        <v>2.4754986910507242</v>
      </c>
      <c r="F16" s="50">
        <v>5.8387313393800202</v>
      </c>
      <c r="G16" s="50">
        <v>4.2439893711246617</v>
      </c>
      <c r="H16" s="50">
        <v>3.0080198723733398</v>
      </c>
      <c r="I16" s="50">
        <v>5.2363564265708096</v>
      </c>
      <c r="J16" s="50">
        <v>3.4845112117634205</v>
      </c>
      <c r="K16" s="51">
        <v>5.8686879547599817</v>
      </c>
      <c r="M16" s="16" t="str">
        <f t="shared" si="0"/>
        <v>FOUR</v>
      </c>
      <c r="N16" s="20" t="b">
        <f t="shared" si="1"/>
        <v>0</v>
      </c>
    </row>
    <row r="17" spans="1:19" ht="15.75" thickBot="1" x14ac:dyDescent="0.3">
      <c r="A17" s="12" t="s">
        <v>28</v>
      </c>
      <c r="B17" s="52" t="s">
        <v>28</v>
      </c>
      <c r="C17" s="53" t="s">
        <v>28</v>
      </c>
      <c r="D17" s="53" t="s">
        <v>28</v>
      </c>
      <c r="E17" s="53" t="s">
        <v>28</v>
      </c>
      <c r="F17" s="53" t="s">
        <v>28</v>
      </c>
      <c r="G17" s="53" t="s">
        <v>28</v>
      </c>
      <c r="H17" s="53" t="s">
        <v>28</v>
      </c>
      <c r="I17" s="53" t="s">
        <v>28</v>
      </c>
      <c r="J17" s="53" t="s">
        <v>28</v>
      </c>
      <c r="K17" s="54" t="s">
        <v>28</v>
      </c>
      <c r="M17" s="18" t="e">
        <f t="shared" si="0"/>
        <v>#N/A</v>
      </c>
      <c r="N17" s="17" t="e">
        <f t="shared" si="1"/>
        <v>#N/A</v>
      </c>
      <c r="Q17" s="46" t="s">
        <v>21</v>
      </c>
      <c r="R17" s="68">
        <f>COUNTIF($N6:$N105,TRUE)/(100 - COUNTIF($N6:$N105,"#N/A"))</f>
        <v>0.3</v>
      </c>
      <c r="S17" s="69"/>
    </row>
    <row r="18" spans="1:19" x14ac:dyDescent="0.25">
      <c r="A18" s="12" t="s">
        <v>28</v>
      </c>
      <c r="B18" s="52" t="s">
        <v>28</v>
      </c>
      <c r="C18" s="53" t="s">
        <v>28</v>
      </c>
      <c r="D18" s="53" t="s">
        <v>28</v>
      </c>
      <c r="E18" s="53" t="s">
        <v>28</v>
      </c>
      <c r="F18" s="53" t="s">
        <v>28</v>
      </c>
      <c r="G18" s="53" t="s">
        <v>28</v>
      </c>
      <c r="H18" s="53" t="s">
        <v>28</v>
      </c>
      <c r="I18" s="53" t="s">
        <v>28</v>
      </c>
      <c r="J18" s="53" t="s">
        <v>28</v>
      </c>
      <c r="K18" s="54" t="s">
        <v>28</v>
      </c>
      <c r="M18" s="18" t="e">
        <f t="shared" si="0"/>
        <v>#N/A</v>
      </c>
      <c r="N18" s="17" t="e">
        <f t="shared" si="1"/>
        <v>#N/A</v>
      </c>
    </row>
    <row r="19" spans="1:19" x14ac:dyDescent="0.25">
      <c r="A19" s="12" t="s">
        <v>28</v>
      </c>
      <c r="B19" s="52" t="s">
        <v>28</v>
      </c>
      <c r="C19" s="53" t="s">
        <v>28</v>
      </c>
      <c r="D19" s="53" t="s">
        <v>28</v>
      </c>
      <c r="E19" s="53" t="s">
        <v>28</v>
      </c>
      <c r="F19" s="53" t="s">
        <v>28</v>
      </c>
      <c r="G19" s="53" t="s">
        <v>28</v>
      </c>
      <c r="H19" s="53" t="s">
        <v>28</v>
      </c>
      <c r="I19" s="53" t="s">
        <v>28</v>
      </c>
      <c r="J19" s="53" t="s">
        <v>28</v>
      </c>
      <c r="K19" s="54" t="s">
        <v>28</v>
      </c>
      <c r="M19" s="18" t="e">
        <f t="shared" si="0"/>
        <v>#N/A</v>
      </c>
      <c r="N19" s="17" t="e">
        <f t="shared" si="1"/>
        <v>#N/A</v>
      </c>
    </row>
    <row r="20" spans="1:19" x14ac:dyDescent="0.25">
      <c r="A20" s="12" t="s">
        <v>28</v>
      </c>
      <c r="B20" s="52" t="s">
        <v>28</v>
      </c>
      <c r="C20" s="53" t="s">
        <v>28</v>
      </c>
      <c r="D20" s="53" t="s">
        <v>28</v>
      </c>
      <c r="E20" s="53" t="s">
        <v>28</v>
      </c>
      <c r="F20" s="53" t="s">
        <v>28</v>
      </c>
      <c r="G20" s="53" t="s">
        <v>28</v>
      </c>
      <c r="H20" s="53" t="s">
        <v>28</v>
      </c>
      <c r="I20" s="53" t="s">
        <v>28</v>
      </c>
      <c r="J20" s="53" t="s">
        <v>28</v>
      </c>
      <c r="K20" s="54" t="s">
        <v>28</v>
      </c>
      <c r="M20" s="18" t="e">
        <f t="shared" si="0"/>
        <v>#N/A</v>
      </c>
      <c r="N20" s="17" t="e">
        <f t="shared" si="1"/>
        <v>#N/A</v>
      </c>
    </row>
    <row r="21" spans="1:19" x14ac:dyDescent="0.25">
      <c r="A21" s="12" t="s">
        <v>28</v>
      </c>
      <c r="B21" s="52" t="s">
        <v>28</v>
      </c>
      <c r="C21" s="53" t="s">
        <v>28</v>
      </c>
      <c r="D21" s="53" t="s">
        <v>28</v>
      </c>
      <c r="E21" s="53" t="s">
        <v>28</v>
      </c>
      <c r="F21" s="53" t="s">
        <v>28</v>
      </c>
      <c r="G21" s="53" t="s">
        <v>28</v>
      </c>
      <c r="H21" s="53" t="s">
        <v>28</v>
      </c>
      <c r="I21" s="53" t="s">
        <v>28</v>
      </c>
      <c r="J21" s="53" t="s">
        <v>28</v>
      </c>
      <c r="K21" s="54" t="s">
        <v>28</v>
      </c>
      <c r="M21" s="18" t="e">
        <f t="shared" si="0"/>
        <v>#N/A</v>
      </c>
      <c r="N21" s="17" t="e">
        <f t="shared" si="1"/>
        <v>#N/A</v>
      </c>
    </row>
    <row r="22" spans="1:19" x14ac:dyDescent="0.25">
      <c r="A22" s="12" t="s">
        <v>28</v>
      </c>
      <c r="B22" s="52" t="s">
        <v>28</v>
      </c>
      <c r="C22" s="53" t="s">
        <v>28</v>
      </c>
      <c r="D22" s="53" t="s">
        <v>28</v>
      </c>
      <c r="E22" s="53" t="s">
        <v>28</v>
      </c>
      <c r="F22" s="53" t="s">
        <v>28</v>
      </c>
      <c r="G22" s="53" t="s">
        <v>28</v>
      </c>
      <c r="H22" s="53" t="s">
        <v>28</v>
      </c>
      <c r="I22" s="53" t="s">
        <v>28</v>
      </c>
      <c r="J22" s="53" t="s">
        <v>28</v>
      </c>
      <c r="K22" s="54" t="s">
        <v>28</v>
      </c>
      <c r="M22" s="18" t="e">
        <f t="shared" si="0"/>
        <v>#N/A</v>
      </c>
      <c r="N22" s="17" t="e">
        <f t="shared" si="1"/>
        <v>#N/A</v>
      </c>
    </row>
    <row r="23" spans="1:19" x14ac:dyDescent="0.25">
      <c r="A23" s="12" t="s">
        <v>28</v>
      </c>
      <c r="B23" s="52" t="s">
        <v>28</v>
      </c>
      <c r="C23" s="53" t="s">
        <v>28</v>
      </c>
      <c r="D23" s="53" t="s">
        <v>28</v>
      </c>
      <c r="E23" s="53" t="s">
        <v>28</v>
      </c>
      <c r="F23" s="53" t="s">
        <v>28</v>
      </c>
      <c r="G23" s="53" t="s">
        <v>28</v>
      </c>
      <c r="H23" s="53" t="s">
        <v>28</v>
      </c>
      <c r="I23" s="53" t="s">
        <v>28</v>
      </c>
      <c r="J23" s="53" t="s">
        <v>28</v>
      </c>
      <c r="K23" s="54" t="s">
        <v>28</v>
      </c>
      <c r="M23" s="18" t="e">
        <f t="shared" si="0"/>
        <v>#N/A</v>
      </c>
      <c r="N23" s="17" t="e">
        <f t="shared" si="1"/>
        <v>#N/A</v>
      </c>
    </row>
    <row r="24" spans="1:19" ht="15.75" thickBot="1" x14ac:dyDescent="0.3">
      <c r="A24" s="12" t="s">
        <v>28</v>
      </c>
      <c r="B24" s="52" t="s">
        <v>28</v>
      </c>
      <c r="C24" s="53" t="s">
        <v>28</v>
      </c>
      <c r="D24" s="53" t="s">
        <v>28</v>
      </c>
      <c r="E24" s="53" t="s">
        <v>28</v>
      </c>
      <c r="F24" s="53" t="s">
        <v>28</v>
      </c>
      <c r="G24" s="53" t="s">
        <v>28</v>
      </c>
      <c r="H24" s="58" t="s">
        <v>28</v>
      </c>
      <c r="I24" s="53" t="s">
        <v>28</v>
      </c>
      <c r="J24" s="53" t="s">
        <v>28</v>
      </c>
      <c r="K24" s="54" t="s">
        <v>28</v>
      </c>
      <c r="M24" s="18" t="e">
        <f t="shared" si="0"/>
        <v>#N/A</v>
      </c>
      <c r="N24" s="17" t="e">
        <f t="shared" si="1"/>
        <v>#N/A</v>
      </c>
    </row>
    <row r="25" spans="1:19" ht="15.75" thickBot="1" x14ac:dyDescent="0.3">
      <c r="A25" s="13" t="s">
        <v>28</v>
      </c>
      <c r="B25" s="55" t="s">
        <v>28</v>
      </c>
      <c r="C25" s="56" t="s">
        <v>28</v>
      </c>
      <c r="D25" s="56" t="s">
        <v>28</v>
      </c>
      <c r="E25" s="56" t="s">
        <v>28</v>
      </c>
      <c r="F25" s="56" t="s">
        <v>28</v>
      </c>
      <c r="G25" s="56" t="s">
        <v>28</v>
      </c>
      <c r="H25" s="56" t="s">
        <v>28</v>
      </c>
      <c r="I25" s="56" t="s">
        <v>28</v>
      </c>
      <c r="J25" s="56" t="s">
        <v>28</v>
      </c>
      <c r="K25" s="57" t="s">
        <v>28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</v>
      </c>
    </row>
    <row r="26" spans="1:19" x14ac:dyDescent="0.25">
      <c r="A26" s="11" t="s">
        <v>37</v>
      </c>
      <c r="B26" s="49">
        <v>6.2458602824617371</v>
      </c>
      <c r="C26" s="50">
        <v>3.6201538892167933</v>
      </c>
      <c r="D26" s="50">
        <v>2.4840371367442242</v>
      </c>
      <c r="E26" s="50">
        <v>3.6275839537599857</v>
      </c>
      <c r="F26" s="50">
        <v>4.4290096974783522</v>
      </c>
      <c r="G26" s="50">
        <v>5.3248995183718613</v>
      </c>
      <c r="H26" s="50">
        <v>3.4510899071256507</v>
      </c>
      <c r="I26" s="50">
        <v>4.648953034476988</v>
      </c>
      <c r="J26" s="50">
        <v>3.8486891957647327</v>
      </c>
      <c r="K26" s="51">
        <v>4.7897169241291886</v>
      </c>
      <c r="M26" s="16" t="str">
        <f t="shared" si="0"/>
        <v>THREE</v>
      </c>
      <c r="N26" s="20" t="b">
        <f t="shared" si="1"/>
        <v>1</v>
      </c>
    </row>
    <row r="27" spans="1:19" x14ac:dyDescent="0.25">
      <c r="A27" s="12" t="s">
        <v>28</v>
      </c>
      <c r="B27" s="52" t="s">
        <v>28</v>
      </c>
      <c r="C27" s="53" t="s">
        <v>28</v>
      </c>
      <c r="D27" s="53" t="s">
        <v>28</v>
      </c>
      <c r="E27" s="53" t="s">
        <v>28</v>
      </c>
      <c r="F27" s="53" t="s">
        <v>28</v>
      </c>
      <c r="G27" s="53" t="s">
        <v>28</v>
      </c>
      <c r="H27" s="53" t="s">
        <v>28</v>
      </c>
      <c r="I27" s="53" t="s">
        <v>28</v>
      </c>
      <c r="J27" s="53" t="s">
        <v>28</v>
      </c>
      <c r="K27" s="54" t="s">
        <v>28</v>
      </c>
      <c r="M27" s="18" t="e">
        <f t="shared" si="0"/>
        <v>#N/A</v>
      </c>
      <c r="N27" s="17" t="e">
        <f t="shared" si="1"/>
        <v>#N/A</v>
      </c>
    </row>
    <row r="28" spans="1:19" x14ac:dyDescent="0.25">
      <c r="A28" s="12" t="s">
        <v>28</v>
      </c>
      <c r="B28" s="52" t="s">
        <v>28</v>
      </c>
      <c r="C28" s="53" t="s">
        <v>28</v>
      </c>
      <c r="D28" s="53" t="s">
        <v>28</v>
      </c>
      <c r="E28" s="53" t="s">
        <v>28</v>
      </c>
      <c r="F28" s="53" t="s">
        <v>28</v>
      </c>
      <c r="G28" s="53" t="s">
        <v>28</v>
      </c>
      <c r="H28" s="53" t="s">
        <v>28</v>
      </c>
      <c r="I28" s="53" t="s">
        <v>28</v>
      </c>
      <c r="J28" s="53" t="s">
        <v>28</v>
      </c>
      <c r="K28" s="54" t="s">
        <v>28</v>
      </c>
      <c r="M28" s="18" t="e">
        <f t="shared" si="0"/>
        <v>#N/A</v>
      </c>
      <c r="N28" s="17" t="e">
        <f t="shared" si="1"/>
        <v>#N/A</v>
      </c>
    </row>
    <row r="29" spans="1:19" x14ac:dyDescent="0.25">
      <c r="A29" s="12" t="s">
        <v>28</v>
      </c>
      <c r="B29" s="52" t="s">
        <v>28</v>
      </c>
      <c r="C29" s="53" t="s">
        <v>28</v>
      </c>
      <c r="D29" s="53" t="s">
        <v>28</v>
      </c>
      <c r="E29" s="53" t="s">
        <v>28</v>
      </c>
      <c r="F29" s="53" t="s">
        <v>28</v>
      </c>
      <c r="G29" s="53" t="s">
        <v>28</v>
      </c>
      <c r="H29" s="53" t="s">
        <v>28</v>
      </c>
      <c r="I29" s="53" t="s">
        <v>28</v>
      </c>
      <c r="J29" s="53" t="s">
        <v>28</v>
      </c>
      <c r="K29" s="54" t="s">
        <v>28</v>
      </c>
      <c r="M29" s="18" t="e">
        <f t="shared" si="0"/>
        <v>#N/A</v>
      </c>
      <c r="N29" s="17" t="e">
        <f t="shared" si="1"/>
        <v>#N/A</v>
      </c>
    </row>
    <row r="30" spans="1:19" x14ac:dyDescent="0.25">
      <c r="A30" s="12" t="s">
        <v>28</v>
      </c>
      <c r="B30" s="52" t="s">
        <v>28</v>
      </c>
      <c r="C30" s="53" t="s">
        <v>28</v>
      </c>
      <c r="D30" s="53" t="s">
        <v>28</v>
      </c>
      <c r="E30" s="53" t="s">
        <v>28</v>
      </c>
      <c r="F30" s="53" t="s">
        <v>28</v>
      </c>
      <c r="G30" s="53" t="s">
        <v>28</v>
      </c>
      <c r="H30" s="53" t="s">
        <v>28</v>
      </c>
      <c r="I30" s="53" t="s">
        <v>28</v>
      </c>
      <c r="J30" s="53" t="s">
        <v>28</v>
      </c>
      <c r="K30" s="54" t="s">
        <v>28</v>
      </c>
      <c r="M30" s="18" t="e">
        <f t="shared" si="0"/>
        <v>#N/A</v>
      </c>
      <c r="N30" s="17" t="e">
        <f t="shared" si="1"/>
        <v>#N/A</v>
      </c>
    </row>
    <row r="31" spans="1:19" x14ac:dyDescent="0.25">
      <c r="A31" s="12" t="s">
        <v>28</v>
      </c>
      <c r="B31" s="52" t="s">
        <v>28</v>
      </c>
      <c r="C31" s="53" t="s">
        <v>28</v>
      </c>
      <c r="D31" s="53" t="s">
        <v>28</v>
      </c>
      <c r="E31" s="53" t="s">
        <v>28</v>
      </c>
      <c r="F31" s="53" t="s">
        <v>28</v>
      </c>
      <c r="G31" s="53" t="s">
        <v>28</v>
      </c>
      <c r="H31" s="53" t="s">
        <v>28</v>
      </c>
      <c r="I31" s="53" t="s">
        <v>28</v>
      </c>
      <c r="J31" s="53" t="s">
        <v>28</v>
      </c>
      <c r="K31" s="54" t="s">
        <v>28</v>
      </c>
      <c r="M31" s="18" t="e">
        <f t="shared" si="0"/>
        <v>#N/A</v>
      </c>
      <c r="N31" s="17" t="e">
        <f t="shared" si="1"/>
        <v>#N/A</v>
      </c>
    </row>
    <row r="32" spans="1:19" x14ac:dyDescent="0.25">
      <c r="A32" s="12" t="s">
        <v>28</v>
      </c>
      <c r="B32" s="52" t="s">
        <v>28</v>
      </c>
      <c r="C32" s="53" t="s">
        <v>28</v>
      </c>
      <c r="D32" s="53" t="s">
        <v>28</v>
      </c>
      <c r="E32" s="53" t="s">
        <v>28</v>
      </c>
      <c r="F32" s="53" t="s">
        <v>28</v>
      </c>
      <c r="G32" s="53" t="s">
        <v>28</v>
      </c>
      <c r="H32" s="53" t="s">
        <v>28</v>
      </c>
      <c r="I32" s="53" t="s">
        <v>28</v>
      </c>
      <c r="J32" s="53" t="s">
        <v>28</v>
      </c>
      <c r="K32" s="54" t="s">
        <v>28</v>
      </c>
      <c r="M32" s="18" t="e">
        <f t="shared" si="0"/>
        <v>#N/A</v>
      </c>
      <c r="N32" s="17" t="e">
        <f t="shared" si="1"/>
        <v>#N/A</v>
      </c>
    </row>
    <row r="33" spans="1:15" x14ac:dyDescent="0.25">
      <c r="A33" s="12" t="s">
        <v>28</v>
      </c>
      <c r="B33" s="52" t="s">
        <v>28</v>
      </c>
      <c r="C33" s="53" t="s">
        <v>28</v>
      </c>
      <c r="D33" s="53" t="s">
        <v>28</v>
      </c>
      <c r="E33" s="53" t="s">
        <v>28</v>
      </c>
      <c r="F33" s="53" t="s">
        <v>28</v>
      </c>
      <c r="G33" s="53" t="s">
        <v>28</v>
      </c>
      <c r="H33" s="53" t="s">
        <v>28</v>
      </c>
      <c r="I33" s="53" t="s">
        <v>28</v>
      </c>
      <c r="J33" s="53" t="s">
        <v>28</v>
      </c>
      <c r="K33" s="54" t="s">
        <v>28</v>
      </c>
      <c r="M33" s="18" t="e">
        <f t="shared" si="0"/>
        <v>#N/A</v>
      </c>
      <c r="N33" s="17" t="e">
        <f t="shared" si="1"/>
        <v>#N/A</v>
      </c>
    </row>
    <row r="34" spans="1:15" ht="15.75" thickBot="1" x14ac:dyDescent="0.3">
      <c r="A34" s="12" t="s">
        <v>28</v>
      </c>
      <c r="B34" s="52" t="s">
        <v>28</v>
      </c>
      <c r="C34" s="53" t="s">
        <v>28</v>
      </c>
      <c r="D34" s="53" t="s">
        <v>28</v>
      </c>
      <c r="E34" s="53" t="s">
        <v>28</v>
      </c>
      <c r="F34" s="53" t="s">
        <v>28</v>
      </c>
      <c r="G34" s="53" t="s">
        <v>28</v>
      </c>
      <c r="H34" s="53" t="s">
        <v>28</v>
      </c>
      <c r="I34" s="53" t="s">
        <v>28</v>
      </c>
      <c r="J34" s="53" t="s">
        <v>28</v>
      </c>
      <c r="K34" s="54" t="s">
        <v>28</v>
      </c>
      <c r="M34" s="18" t="e">
        <f t="shared" si="0"/>
        <v>#N/A</v>
      </c>
      <c r="N34" s="17" t="e">
        <f t="shared" si="1"/>
        <v>#N/A</v>
      </c>
    </row>
    <row r="35" spans="1:15" ht="15.75" thickBot="1" x14ac:dyDescent="0.3">
      <c r="A35" s="13" t="s">
        <v>28</v>
      </c>
      <c r="B35" s="55" t="s">
        <v>28</v>
      </c>
      <c r="C35" s="56" t="s">
        <v>28</v>
      </c>
      <c r="D35" s="56" t="s">
        <v>28</v>
      </c>
      <c r="E35" s="56" t="s">
        <v>28</v>
      </c>
      <c r="F35" s="56" t="s">
        <v>28</v>
      </c>
      <c r="G35" s="56" t="s">
        <v>28</v>
      </c>
      <c r="H35" s="56" t="s">
        <v>28</v>
      </c>
      <c r="I35" s="56" t="s">
        <v>28</v>
      </c>
      <c r="J35" s="56" t="s">
        <v>28</v>
      </c>
      <c r="K35" s="57" t="s">
        <v>28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1</v>
      </c>
    </row>
    <row r="36" spans="1:15" x14ac:dyDescent="0.25">
      <c r="A36" s="11" t="s">
        <v>38</v>
      </c>
      <c r="B36" s="49">
        <v>8.4708568661631354</v>
      </c>
      <c r="C36" s="50">
        <v>4.8816561728448313</v>
      </c>
      <c r="D36" s="50">
        <v>4.0947007071627368</v>
      </c>
      <c r="E36" s="50">
        <v>2.1567865589379656</v>
      </c>
      <c r="F36" s="50">
        <v>5.8760485568434442</v>
      </c>
      <c r="G36" s="50">
        <v>4.6169645453241372</v>
      </c>
      <c r="H36" s="50">
        <v>4.0720064514999263</v>
      </c>
      <c r="I36" s="50">
        <v>5.8277568727776732</v>
      </c>
      <c r="J36" s="50">
        <v>4.1647175753965344</v>
      </c>
      <c r="K36" s="51">
        <v>5.8835950054154695</v>
      </c>
      <c r="M36" s="16" t="str">
        <f t="shared" si="0"/>
        <v>FOUR</v>
      </c>
      <c r="N36" s="20" t="b">
        <f t="shared" si="1"/>
        <v>1</v>
      </c>
    </row>
    <row r="37" spans="1:15" x14ac:dyDescent="0.25">
      <c r="A37" s="12" t="s">
        <v>28</v>
      </c>
      <c r="B37" s="52" t="s">
        <v>28</v>
      </c>
      <c r="C37" s="53" t="s">
        <v>28</v>
      </c>
      <c r="D37" s="53" t="s">
        <v>28</v>
      </c>
      <c r="E37" s="53" t="s">
        <v>28</v>
      </c>
      <c r="F37" s="53" t="s">
        <v>28</v>
      </c>
      <c r="G37" s="53" t="s">
        <v>28</v>
      </c>
      <c r="H37" s="53" t="s">
        <v>28</v>
      </c>
      <c r="I37" s="53" t="s">
        <v>28</v>
      </c>
      <c r="J37" s="53" t="s">
        <v>28</v>
      </c>
      <c r="K37" s="54" t="s">
        <v>28</v>
      </c>
      <c r="M37" s="18" t="e">
        <f t="shared" si="0"/>
        <v>#N/A</v>
      </c>
      <c r="N37" s="17" t="e">
        <f t="shared" si="1"/>
        <v>#N/A</v>
      </c>
    </row>
    <row r="38" spans="1:15" x14ac:dyDescent="0.25">
      <c r="A38" s="12" t="s">
        <v>28</v>
      </c>
      <c r="B38" s="52" t="s">
        <v>28</v>
      </c>
      <c r="C38" s="53" t="s">
        <v>28</v>
      </c>
      <c r="D38" s="53" t="s">
        <v>28</v>
      </c>
      <c r="E38" s="53" t="s">
        <v>28</v>
      </c>
      <c r="F38" s="53" t="s">
        <v>28</v>
      </c>
      <c r="G38" s="53" t="s">
        <v>28</v>
      </c>
      <c r="H38" s="53" t="s">
        <v>28</v>
      </c>
      <c r="I38" s="53" t="s">
        <v>28</v>
      </c>
      <c r="J38" s="53" t="s">
        <v>28</v>
      </c>
      <c r="K38" s="54" t="s">
        <v>28</v>
      </c>
      <c r="M38" s="18" t="e">
        <f t="shared" si="0"/>
        <v>#N/A</v>
      </c>
      <c r="N38" s="17" t="e">
        <f t="shared" si="1"/>
        <v>#N/A</v>
      </c>
    </row>
    <row r="39" spans="1:15" x14ac:dyDescent="0.25">
      <c r="A39" s="12" t="s">
        <v>28</v>
      </c>
      <c r="B39" s="52" t="s">
        <v>28</v>
      </c>
      <c r="C39" s="53" t="s">
        <v>28</v>
      </c>
      <c r="D39" s="53" t="s">
        <v>28</v>
      </c>
      <c r="E39" s="53" t="s">
        <v>28</v>
      </c>
      <c r="F39" s="53" t="s">
        <v>28</v>
      </c>
      <c r="G39" s="53" t="s">
        <v>28</v>
      </c>
      <c r="H39" s="53" t="s">
        <v>28</v>
      </c>
      <c r="I39" s="53" t="s">
        <v>28</v>
      </c>
      <c r="J39" s="53" t="s">
        <v>28</v>
      </c>
      <c r="K39" s="54" t="s">
        <v>28</v>
      </c>
      <c r="M39" s="18" t="e">
        <f t="shared" si="0"/>
        <v>#N/A</v>
      </c>
      <c r="N39" s="17" t="e">
        <f t="shared" si="1"/>
        <v>#N/A</v>
      </c>
    </row>
    <row r="40" spans="1:15" x14ac:dyDescent="0.25">
      <c r="A40" s="12" t="s">
        <v>28</v>
      </c>
      <c r="B40" s="52" t="s">
        <v>28</v>
      </c>
      <c r="C40" s="53" t="s">
        <v>28</v>
      </c>
      <c r="D40" s="53" t="s">
        <v>28</v>
      </c>
      <c r="E40" s="53" t="s">
        <v>28</v>
      </c>
      <c r="F40" s="53" t="s">
        <v>28</v>
      </c>
      <c r="G40" s="53" t="s">
        <v>28</v>
      </c>
      <c r="H40" s="53" t="s">
        <v>28</v>
      </c>
      <c r="I40" s="53" t="s">
        <v>28</v>
      </c>
      <c r="J40" s="53" t="s">
        <v>28</v>
      </c>
      <c r="K40" s="54" t="s">
        <v>28</v>
      </c>
      <c r="M40" s="18" t="e">
        <f t="shared" si="0"/>
        <v>#N/A</v>
      </c>
      <c r="N40" s="17" t="e">
        <f t="shared" si="1"/>
        <v>#N/A</v>
      </c>
    </row>
    <row r="41" spans="1:15" x14ac:dyDescent="0.25">
      <c r="A41" s="12" t="s">
        <v>28</v>
      </c>
      <c r="B41" s="52" t="s">
        <v>28</v>
      </c>
      <c r="C41" s="53" t="s">
        <v>28</v>
      </c>
      <c r="D41" s="53" t="s">
        <v>28</v>
      </c>
      <c r="E41" s="53" t="s">
        <v>28</v>
      </c>
      <c r="F41" s="53" t="s">
        <v>28</v>
      </c>
      <c r="G41" s="53" t="s">
        <v>28</v>
      </c>
      <c r="H41" s="53" t="s">
        <v>28</v>
      </c>
      <c r="I41" s="53" t="s">
        <v>28</v>
      </c>
      <c r="J41" s="53" t="s">
        <v>28</v>
      </c>
      <c r="K41" s="54" t="s">
        <v>28</v>
      </c>
      <c r="M41" s="18" t="e">
        <f t="shared" si="0"/>
        <v>#N/A</v>
      </c>
      <c r="N41" s="17" t="e">
        <f t="shared" si="1"/>
        <v>#N/A</v>
      </c>
    </row>
    <row r="42" spans="1:15" x14ac:dyDescent="0.25">
      <c r="A42" s="12" t="s">
        <v>28</v>
      </c>
      <c r="B42" s="52" t="s">
        <v>28</v>
      </c>
      <c r="C42" s="53" t="s">
        <v>28</v>
      </c>
      <c r="D42" s="53" t="s">
        <v>28</v>
      </c>
      <c r="E42" s="53" t="s">
        <v>28</v>
      </c>
      <c r="F42" s="53" t="s">
        <v>28</v>
      </c>
      <c r="G42" s="53" t="s">
        <v>28</v>
      </c>
      <c r="H42" s="53" t="s">
        <v>28</v>
      </c>
      <c r="I42" s="53" t="s">
        <v>28</v>
      </c>
      <c r="J42" s="53" t="s">
        <v>28</v>
      </c>
      <c r="K42" s="54" t="s">
        <v>28</v>
      </c>
      <c r="M42" s="18" t="e">
        <f t="shared" si="0"/>
        <v>#N/A</v>
      </c>
      <c r="N42" s="17" t="e">
        <f t="shared" si="1"/>
        <v>#N/A</v>
      </c>
    </row>
    <row r="43" spans="1:15" x14ac:dyDescent="0.25">
      <c r="A43" s="12" t="s">
        <v>28</v>
      </c>
      <c r="B43" s="52" t="s">
        <v>28</v>
      </c>
      <c r="C43" s="53" t="s">
        <v>28</v>
      </c>
      <c r="D43" s="53" t="s">
        <v>28</v>
      </c>
      <c r="E43" s="53" t="s">
        <v>28</v>
      </c>
      <c r="F43" s="53" t="s">
        <v>28</v>
      </c>
      <c r="G43" s="53" t="s">
        <v>28</v>
      </c>
      <c r="H43" s="53" t="s">
        <v>28</v>
      </c>
      <c r="I43" s="53" t="s">
        <v>28</v>
      </c>
      <c r="J43" s="53" t="s">
        <v>28</v>
      </c>
      <c r="K43" s="54" t="s">
        <v>28</v>
      </c>
      <c r="M43" s="18" t="e">
        <f t="shared" si="0"/>
        <v>#N/A</v>
      </c>
      <c r="N43" s="17" t="e">
        <f t="shared" si="1"/>
        <v>#N/A</v>
      </c>
    </row>
    <row r="44" spans="1:15" ht="15.75" thickBot="1" x14ac:dyDescent="0.3">
      <c r="A44" s="12" t="s">
        <v>28</v>
      </c>
      <c r="B44" s="52" t="s">
        <v>28</v>
      </c>
      <c r="C44" s="53" t="s">
        <v>28</v>
      </c>
      <c r="D44" s="53" t="s">
        <v>28</v>
      </c>
      <c r="E44" s="53" t="s">
        <v>28</v>
      </c>
      <c r="F44" s="53" t="s">
        <v>28</v>
      </c>
      <c r="G44" s="53" t="s">
        <v>28</v>
      </c>
      <c r="H44" s="53" t="s">
        <v>28</v>
      </c>
      <c r="I44" s="53" t="s">
        <v>28</v>
      </c>
      <c r="J44" s="53" t="s">
        <v>28</v>
      </c>
      <c r="K44" s="54" t="s">
        <v>28</v>
      </c>
      <c r="M44" s="18" t="e">
        <f t="shared" si="0"/>
        <v>#N/A</v>
      </c>
      <c r="N44" s="17" t="e">
        <f t="shared" si="1"/>
        <v>#N/A</v>
      </c>
    </row>
    <row r="45" spans="1:15" ht="15.75" thickBot="1" x14ac:dyDescent="0.3">
      <c r="A45" s="13" t="s">
        <v>28</v>
      </c>
      <c r="B45" s="55" t="s">
        <v>28</v>
      </c>
      <c r="C45" s="56" t="s">
        <v>28</v>
      </c>
      <c r="D45" s="56" t="s">
        <v>28</v>
      </c>
      <c r="E45" s="56" t="s">
        <v>28</v>
      </c>
      <c r="F45" s="56" t="s">
        <v>28</v>
      </c>
      <c r="G45" s="56" t="s">
        <v>28</v>
      </c>
      <c r="H45" s="56" t="s">
        <v>28</v>
      </c>
      <c r="I45" s="56" t="s">
        <v>28</v>
      </c>
      <c r="J45" s="56" t="s">
        <v>28</v>
      </c>
      <c r="K45" s="57" t="s">
        <v>28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1</v>
      </c>
    </row>
    <row r="46" spans="1:15" x14ac:dyDescent="0.25">
      <c r="A46" s="11" t="s">
        <v>39</v>
      </c>
      <c r="B46" s="49">
        <v>8.0466378054097216</v>
      </c>
      <c r="C46" s="50">
        <v>5.6087636167921087</v>
      </c>
      <c r="D46" s="50">
        <v>5.2382387054041581</v>
      </c>
      <c r="E46" s="50">
        <v>1.8210356211557492</v>
      </c>
      <c r="F46" s="50">
        <v>3.7995562421167204</v>
      </c>
      <c r="G46" s="50">
        <v>4.4631476814112556</v>
      </c>
      <c r="H46" s="50">
        <v>3.6581406292978325</v>
      </c>
      <c r="I46" s="50">
        <v>8.0485384412134593</v>
      </c>
      <c r="J46" s="50">
        <v>3.3223665200999228</v>
      </c>
      <c r="K46" s="51">
        <v>7.1731169611374295</v>
      </c>
      <c r="M46" s="16" t="str">
        <f t="shared" si="0"/>
        <v>FOUR</v>
      </c>
      <c r="N46" s="20" t="b">
        <f t="shared" si="1"/>
        <v>0</v>
      </c>
    </row>
    <row r="47" spans="1:15" x14ac:dyDescent="0.25">
      <c r="A47" s="12" t="s">
        <v>28</v>
      </c>
      <c r="B47" s="52" t="s">
        <v>28</v>
      </c>
      <c r="C47" s="53" t="s">
        <v>28</v>
      </c>
      <c r="D47" s="53" t="s">
        <v>28</v>
      </c>
      <c r="E47" s="53" t="s">
        <v>28</v>
      </c>
      <c r="F47" s="53" t="s">
        <v>28</v>
      </c>
      <c r="G47" s="53" t="s">
        <v>28</v>
      </c>
      <c r="H47" s="53" t="s">
        <v>28</v>
      </c>
      <c r="I47" s="53" t="s">
        <v>28</v>
      </c>
      <c r="J47" s="53" t="s">
        <v>28</v>
      </c>
      <c r="K47" s="54" t="s">
        <v>28</v>
      </c>
      <c r="M47" s="18" t="e">
        <f t="shared" si="0"/>
        <v>#N/A</v>
      </c>
      <c r="N47" s="17" t="e">
        <f t="shared" si="1"/>
        <v>#N/A</v>
      </c>
    </row>
    <row r="48" spans="1:15" x14ac:dyDescent="0.25">
      <c r="A48" s="12" t="s">
        <v>28</v>
      </c>
      <c r="B48" s="52" t="s">
        <v>28</v>
      </c>
      <c r="C48" s="53" t="s">
        <v>28</v>
      </c>
      <c r="D48" s="53" t="s">
        <v>28</v>
      </c>
      <c r="E48" s="53" t="s">
        <v>28</v>
      </c>
      <c r="F48" s="53" t="s">
        <v>28</v>
      </c>
      <c r="G48" s="53" t="s">
        <v>28</v>
      </c>
      <c r="H48" s="53" t="s">
        <v>28</v>
      </c>
      <c r="I48" s="53" t="s">
        <v>28</v>
      </c>
      <c r="J48" s="53" t="s">
        <v>28</v>
      </c>
      <c r="K48" s="54" t="s">
        <v>28</v>
      </c>
      <c r="M48" s="18" t="e">
        <f t="shared" si="0"/>
        <v>#N/A</v>
      </c>
      <c r="N48" s="17" t="e">
        <f t="shared" si="1"/>
        <v>#N/A</v>
      </c>
    </row>
    <row r="49" spans="1:15" x14ac:dyDescent="0.25">
      <c r="A49" s="12" t="s">
        <v>28</v>
      </c>
      <c r="B49" s="52" t="s">
        <v>28</v>
      </c>
      <c r="C49" s="53" t="s">
        <v>28</v>
      </c>
      <c r="D49" s="53" t="s">
        <v>28</v>
      </c>
      <c r="E49" s="53" t="s">
        <v>28</v>
      </c>
      <c r="F49" s="53" t="s">
        <v>28</v>
      </c>
      <c r="G49" s="53" t="s">
        <v>28</v>
      </c>
      <c r="H49" s="53" t="s">
        <v>28</v>
      </c>
      <c r="I49" s="53" t="s">
        <v>28</v>
      </c>
      <c r="J49" s="53" t="s">
        <v>28</v>
      </c>
      <c r="K49" s="54" t="s">
        <v>28</v>
      </c>
      <c r="M49" s="18" t="e">
        <f t="shared" si="0"/>
        <v>#N/A</v>
      </c>
      <c r="N49" s="17" t="e">
        <f t="shared" si="1"/>
        <v>#N/A</v>
      </c>
    </row>
    <row r="50" spans="1:15" x14ac:dyDescent="0.25">
      <c r="A50" s="12" t="s">
        <v>28</v>
      </c>
      <c r="B50" s="52" t="s">
        <v>28</v>
      </c>
      <c r="C50" s="53" t="s">
        <v>28</v>
      </c>
      <c r="D50" s="53" t="s">
        <v>28</v>
      </c>
      <c r="E50" s="53" t="s">
        <v>28</v>
      </c>
      <c r="F50" s="53" t="s">
        <v>28</v>
      </c>
      <c r="G50" s="53" t="s">
        <v>28</v>
      </c>
      <c r="H50" s="53" t="s">
        <v>28</v>
      </c>
      <c r="I50" s="53" t="s">
        <v>28</v>
      </c>
      <c r="J50" s="53" t="s">
        <v>28</v>
      </c>
      <c r="K50" s="54" t="s">
        <v>28</v>
      </c>
      <c r="M50" s="18" t="e">
        <f t="shared" si="0"/>
        <v>#N/A</v>
      </c>
      <c r="N50" s="17" t="e">
        <f t="shared" si="1"/>
        <v>#N/A</v>
      </c>
    </row>
    <row r="51" spans="1:15" x14ac:dyDescent="0.25">
      <c r="A51" s="12" t="s">
        <v>28</v>
      </c>
      <c r="B51" s="52" t="s">
        <v>28</v>
      </c>
      <c r="C51" s="53" t="s">
        <v>28</v>
      </c>
      <c r="D51" s="53" t="s">
        <v>28</v>
      </c>
      <c r="E51" s="53" t="s">
        <v>28</v>
      </c>
      <c r="F51" s="53" t="s">
        <v>28</v>
      </c>
      <c r="G51" s="53" t="s">
        <v>28</v>
      </c>
      <c r="H51" s="53" t="s">
        <v>28</v>
      </c>
      <c r="I51" s="53" t="s">
        <v>28</v>
      </c>
      <c r="J51" s="53" t="s">
        <v>28</v>
      </c>
      <c r="K51" s="54" t="s">
        <v>28</v>
      </c>
      <c r="M51" s="18" t="e">
        <f t="shared" si="0"/>
        <v>#N/A</v>
      </c>
      <c r="N51" s="17" t="e">
        <f t="shared" si="1"/>
        <v>#N/A</v>
      </c>
    </row>
    <row r="52" spans="1:15" x14ac:dyDescent="0.25">
      <c r="A52" s="12" t="s">
        <v>28</v>
      </c>
      <c r="B52" s="52" t="s">
        <v>28</v>
      </c>
      <c r="C52" s="53" t="s">
        <v>28</v>
      </c>
      <c r="D52" s="53" t="s">
        <v>28</v>
      </c>
      <c r="E52" s="53" t="s">
        <v>28</v>
      </c>
      <c r="F52" s="53" t="s">
        <v>28</v>
      </c>
      <c r="G52" s="53" t="s">
        <v>28</v>
      </c>
      <c r="H52" s="53" t="s">
        <v>28</v>
      </c>
      <c r="I52" s="53" t="s">
        <v>28</v>
      </c>
      <c r="J52" s="53" t="s">
        <v>28</v>
      </c>
      <c r="K52" s="54" t="s">
        <v>28</v>
      </c>
      <c r="M52" s="18" t="e">
        <f t="shared" si="0"/>
        <v>#N/A</v>
      </c>
      <c r="N52" s="17" t="e">
        <f t="shared" si="1"/>
        <v>#N/A</v>
      </c>
    </row>
    <row r="53" spans="1:15" x14ac:dyDescent="0.25">
      <c r="A53" s="12" t="s">
        <v>28</v>
      </c>
      <c r="B53" s="52" t="s">
        <v>28</v>
      </c>
      <c r="C53" s="53" t="s">
        <v>28</v>
      </c>
      <c r="D53" s="53" t="s">
        <v>28</v>
      </c>
      <c r="E53" s="53" t="s">
        <v>28</v>
      </c>
      <c r="F53" s="53" t="s">
        <v>28</v>
      </c>
      <c r="G53" s="53" t="s">
        <v>28</v>
      </c>
      <c r="H53" s="53" t="s">
        <v>28</v>
      </c>
      <c r="I53" s="53" t="s">
        <v>28</v>
      </c>
      <c r="J53" s="53" t="s">
        <v>28</v>
      </c>
      <c r="K53" s="54" t="s">
        <v>28</v>
      </c>
      <c r="M53" s="18" t="e">
        <f t="shared" si="0"/>
        <v>#N/A</v>
      </c>
      <c r="N53" s="17" t="e">
        <f t="shared" si="1"/>
        <v>#N/A</v>
      </c>
    </row>
    <row r="54" spans="1:15" ht="15.75" thickBot="1" x14ac:dyDescent="0.3">
      <c r="A54" s="12" t="s">
        <v>28</v>
      </c>
      <c r="B54" s="52" t="s">
        <v>28</v>
      </c>
      <c r="C54" s="53" t="s">
        <v>28</v>
      </c>
      <c r="D54" s="53" t="s">
        <v>28</v>
      </c>
      <c r="E54" s="53" t="s">
        <v>28</v>
      </c>
      <c r="F54" s="53" t="s">
        <v>28</v>
      </c>
      <c r="G54" s="53" t="s">
        <v>28</v>
      </c>
      <c r="H54" s="53" t="s">
        <v>28</v>
      </c>
      <c r="I54" s="53" t="s">
        <v>28</v>
      </c>
      <c r="J54" s="53" t="s">
        <v>28</v>
      </c>
      <c r="K54" s="54" t="s">
        <v>28</v>
      </c>
      <c r="M54" s="18" t="e">
        <f t="shared" si="0"/>
        <v>#N/A</v>
      </c>
      <c r="N54" s="17" t="e">
        <f t="shared" si="1"/>
        <v>#N/A</v>
      </c>
    </row>
    <row r="55" spans="1:15" ht="15.75" thickBot="1" x14ac:dyDescent="0.3">
      <c r="A55" s="13" t="s">
        <v>28</v>
      </c>
      <c r="B55" s="55" t="s">
        <v>28</v>
      </c>
      <c r="C55" s="56" t="s">
        <v>28</v>
      </c>
      <c r="D55" s="56" t="s">
        <v>28</v>
      </c>
      <c r="E55" s="56" t="s">
        <v>28</v>
      </c>
      <c r="F55" s="56" t="s">
        <v>28</v>
      </c>
      <c r="G55" s="56" t="s">
        <v>28</v>
      </c>
      <c r="H55" s="56" t="s">
        <v>28</v>
      </c>
      <c r="I55" s="56" t="s">
        <v>28</v>
      </c>
      <c r="J55" s="56" t="s">
        <v>28</v>
      </c>
      <c r="K55" s="57" t="s">
        <v>28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</v>
      </c>
    </row>
    <row r="56" spans="1:15" x14ac:dyDescent="0.25">
      <c r="A56" s="11" t="s">
        <v>40</v>
      </c>
      <c r="B56" s="49">
        <v>7.198041740537497</v>
      </c>
      <c r="C56" s="50">
        <v>4.682042233015256</v>
      </c>
      <c r="D56" s="50">
        <v>3.7882470402796011</v>
      </c>
      <c r="E56" s="50">
        <v>1.6717310589707317</v>
      </c>
      <c r="F56" s="50">
        <v>4.7701482268973194</v>
      </c>
      <c r="G56" s="50">
        <v>4.5212283361963568</v>
      </c>
      <c r="H56" s="50">
        <v>3.2040701482681357</v>
      </c>
      <c r="I56" s="50">
        <v>6.3131923028168346</v>
      </c>
      <c r="J56" s="50">
        <v>3.4868578635284964</v>
      </c>
      <c r="K56" s="51">
        <v>5.9161341520303594</v>
      </c>
      <c r="M56" s="16" t="str">
        <f t="shared" si="0"/>
        <v>FOUR</v>
      </c>
      <c r="N56" s="20" t="b">
        <f t="shared" si="1"/>
        <v>0</v>
      </c>
    </row>
    <row r="57" spans="1:15" x14ac:dyDescent="0.25">
      <c r="A57" s="12" t="s">
        <v>28</v>
      </c>
      <c r="B57" s="52" t="s">
        <v>28</v>
      </c>
      <c r="C57" s="53" t="s">
        <v>28</v>
      </c>
      <c r="D57" s="53" t="s">
        <v>28</v>
      </c>
      <c r="E57" s="53" t="s">
        <v>28</v>
      </c>
      <c r="F57" s="53" t="s">
        <v>28</v>
      </c>
      <c r="G57" s="53" t="s">
        <v>28</v>
      </c>
      <c r="H57" s="53" t="s">
        <v>28</v>
      </c>
      <c r="I57" s="53" t="s">
        <v>28</v>
      </c>
      <c r="J57" s="53" t="s">
        <v>28</v>
      </c>
      <c r="K57" s="54" t="s">
        <v>28</v>
      </c>
      <c r="M57" s="18" t="e">
        <f t="shared" si="0"/>
        <v>#N/A</v>
      </c>
      <c r="N57" s="17" t="e">
        <f t="shared" si="1"/>
        <v>#N/A</v>
      </c>
    </row>
    <row r="58" spans="1:15" x14ac:dyDescent="0.25">
      <c r="A58" s="12" t="s">
        <v>28</v>
      </c>
      <c r="B58" s="52" t="s">
        <v>28</v>
      </c>
      <c r="C58" s="53" t="s">
        <v>28</v>
      </c>
      <c r="D58" s="53" t="s">
        <v>28</v>
      </c>
      <c r="E58" s="53" t="s">
        <v>28</v>
      </c>
      <c r="F58" s="53" t="s">
        <v>28</v>
      </c>
      <c r="G58" s="53" t="s">
        <v>28</v>
      </c>
      <c r="H58" s="53" t="s">
        <v>28</v>
      </c>
      <c r="I58" s="53" t="s">
        <v>28</v>
      </c>
      <c r="J58" s="53" t="s">
        <v>28</v>
      </c>
      <c r="K58" s="54" t="s">
        <v>28</v>
      </c>
      <c r="M58" s="18" t="e">
        <f t="shared" si="0"/>
        <v>#N/A</v>
      </c>
      <c r="N58" s="17" t="e">
        <f t="shared" si="1"/>
        <v>#N/A</v>
      </c>
    </row>
    <row r="59" spans="1:15" x14ac:dyDescent="0.25">
      <c r="A59" s="12" t="s">
        <v>28</v>
      </c>
      <c r="B59" s="52" t="s">
        <v>28</v>
      </c>
      <c r="C59" s="53" t="s">
        <v>28</v>
      </c>
      <c r="D59" s="53" t="s">
        <v>28</v>
      </c>
      <c r="E59" s="53" t="s">
        <v>28</v>
      </c>
      <c r="F59" s="53" t="s">
        <v>28</v>
      </c>
      <c r="G59" s="53" t="s">
        <v>28</v>
      </c>
      <c r="H59" s="53" t="s">
        <v>28</v>
      </c>
      <c r="I59" s="53" t="s">
        <v>28</v>
      </c>
      <c r="J59" s="53" t="s">
        <v>28</v>
      </c>
      <c r="K59" s="54" t="s">
        <v>28</v>
      </c>
      <c r="M59" s="18" t="e">
        <f t="shared" si="0"/>
        <v>#N/A</v>
      </c>
      <c r="N59" s="17" t="e">
        <f t="shared" si="1"/>
        <v>#N/A</v>
      </c>
    </row>
    <row r="60" spans="1:15" x14ac:dyDescent="0.25">
      <c r="A60" s="12" t="s">
        <v>28</v>
      </c>
      <c r="B60" s="52" t="s">
        <v>28</v>
      </c>
      <c r="C60" s="53" t="s">
        <v>28</v>
      </c>
      <c r="D60" s="53" t="s">
        <v>28</v>
      </c>
      <c r="E60" s="53" t="s">
        <v>28</v>
      </c>
      <c r="F60" s="53" t="s">
        <v>28</v>
      </c>
      <c r="G60" s="53" t="s">
        <v>28</v>
      </c>
      <c r="H60" s="53" t="s">
        <v>28</v>
      </c>
      <c r="I60" s="53" t="s">
        <v>28</v>
      </c>
      <c r="J60" s="53" t="s">
        <v>28</v>
      </c>
      <c r="K60" s="54" t="s">
        <v>28</v>
      </c>
      <c r="M60" s="18" t="e">
        <f t="shared" si="0"/>
        <v>#N/A</v>
      </c>
      <c r="N60" s="17" t="e">
        <f t="shared" si="1"/>
        <v>#N/A</v>
      </c>
    </row>
    <row r="61" spans="1:15" x14ac:dyDescent="0.25">
      <c r="A61" s="12" t="s">
        <v>28</v>
      </c>
      <c r="B61" s="52" t="s">
        <v>28</v>
      </c>
      <c r="C61" s="53" t="s">
        <v>28</v>
      </c>
      <c r="D61" s="53" t="s">
        <v>28</v>
      </c>
      <c r="E61" s="53" t="s">
        <v>28</v>
      </c>
      <c r="F61" s="53" t="s">
        <v>28</v>
      </c>
      <c r="G61" s="53" t="s">
        <v>28</v>
      </c>
      <c r="H61" s="53" t="s">
        <v>28</v>
      </c>
      <c r="I61" s="53" t="s">
        <v>28</v>
      </c>
      <c r="J61" s="53" t="s">
        <v>28</v>
      </c>
      <c r="K61" s="54" t="s">
        <v>28</v>
      </c>
      <c r="M61" s="18" t="e">
        <f t="shared" si="0"/>
        <v>#N/A</v>
      </c>
      <c r="N61" s="17" t="e">
        <f t="shared" si="1"/>
        <v>#N/A</v>
      </c>
    </row>
    <row r="62" spans="1:15" x14ac:dyDescent="0.25">
      <c r="A62" s="12" t="s">
        <v>28</v>
      </c>
      <c r="B62" s="52" t="s">
        <v>28</v>
      </c>
      <c r="C62" s="53" t="s">
        <v>28</v>
      </c>
      <c r="D62" s="53" t="s">
        <v>28</v>
      </c>
      <c r="E62" s="53" t="s">
        <v>28</v>
      </c>
      <c r="F62" s="53" t="s">
        <v>28</v>
      </c>
      <c r="G62" s="53" t="s">
        <v>28</v>
      </c>
      <c r="H62" s="53" t="s">
        <v>28</v>
      </c>
      <c r="I62" s="53" t="s">
        <v>28</v>
      </c>
      <c r="J62" s="53" t="s">
        <v>28</v>
      </c>
      <c r="K62" s="54" t="s">
        <v>28</v>
      </c>
      <c r="M62" s="18" t="e">
        <f t="shared" si="0"/>
        <v>#N/A</v>
      </c>
      <c r="N62" s="17" t="e">
        <f t="shared" si="1"/>
        <v>#N/A</v>
      </c>
    </row>
    <row r="63" spans="1:15" x14ac:dyDescent="0.25">
      <c r="A63" s="12" t="s">
        <v>28</v>
      </c>
      <c r="B63" s="52" t="s">
        <v>28</v>
      </c>
      <c r="C63" s="53" t="s">
        <v>28</v>
      </c>
      <c r="D63" s="53" t="s">
        <v>28</v>
      </c>
      <c r="E63" s="53" t="s">
        <v>28</v>
      </c>
      <c r="F63" s="53" t="s">
        <v>28</v>
      </c>
      <c r="G63" s="53" t="s">
        <v>28</v>
      </c>
      <c r="H63" s="53" t="s">
        <v>28</v>
      </c>
      <c r="I63" s="53" t="s">
        <v>28</v>
      </c>
      <c r="J63" s="53" t="s">
        <v>28</v>
      </c>
      <c r="K63" s="54" t="s">
        <v>28</v>
      </c>
      <c r="M63" s="18" t="e">
        <f t="shared" si="0"/>
        <v>#N/A</v>
      </c>
      <c r="N63" s="17" t="e">
        <f t="shared" si="1"/>
        <v>#N/A</v>
      </c>
    </row>
    <row r="64" spans="1:15" ht="15.75" thickBot="1" x14ac:dyDescent="0.3">
      <c r="A64" s="12" t="s">
        <v>28</v>
      </c>
      <c r="B64" s="52" t="s">
        <v>28</v>
      </c>
      <c r="C64" s="53" t="s">
        <v>28</v>
      </c>
      <c r="D64" s="53" t="s">
        <v>28</v>
      </c>
      <c r="E64" s="53" t="s">
        <v>28</v>
      </c>
      <c r="F64" s="53" t="s">
        <v>28</v>
      </c>
      <c r="G64" s="53" t="s">
        <v>28</v>
      </c>
      <c r="H64" s="53" t="s">
        <v>28</v>
      </c>
      <c r="I64" s="53" t="s">
        <v>28</v>
      </c>
      <c r="J64" s="53" t="s">
        <v>28</v>
      </c>
      <c r="K64" s="54" t="s">
        <v>28</v>
      </c>
      <c r="M64" s="18" t="e">
        <f t="shared" si="0"/>
        <v>#N/A</v>
      </c>
      <c r="N64" s="17" t="e">
        <f t="shared" si="1"/>
        <v>#N/A</v>
      </c>
    </row>
    <row r="65" spans="1:15" ht="15.75" thickBot="1" x14ac:dyDescent="0.3">
      <c r="A65" s="13" t="s">
        <v>28</v>
      </c>
      <c r="B65" s="55" t="s">
        <v>28</v>
      </c>
      <c r="C65" s="56" t="s">
        <v>28</v>
      </c>
      <c r="D65" s="56" t="s">
        <v>28</v>
      </c>
      <c r="E65" s="56" t="s">
        <v>28</v>
      </c>
      <c r="F65" s="56" t="s">
        <v>28</v>
      </c>
      <c r="G65" s="56" t="s">
        <v>28</v>
      </c>
      <c r="H65" s="56" t="s">
        <v>28</v>
      </c>
      <c r="I65" s="56" t="s">
        <v>28</v>
      </c>
      <c r="J65" s="56" t="s">
        <v>28</v>
      </c>
      <c r="K65" s="57" t="s">
        <v>28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</v>
      </c>
    </row>
    <row r="66" spans="1:15" x14ac:dyDescent="0.25">
      <c r="A66" s="11" t="s">
        <v>41</v>
      </c>
      <c r="B66" s="49">
        <v>8.3940184389158254</v>
      </c>
      <c r="C66" s="50">
        <v>6.4863275567002745</v>
      </c>
      <c r="D66" s="50">
        <v>5.6694668017805379</v>
      </c>
      <c r="E66" s="50">
        <v>5.3205132364386873</v>
      </c>
      <c r="F66" s="50">
        <v>6.2769058773949249</v>
      </c>
      <c r="G66" s="50">
        <v>5.3404655747284284</v>
      </c>
      <c r="H66" s="50">
        <v>6.1977591036046107</v>
      </c>
      <c r="I66" s="50">
        <v>8.4321518966006614</v>
      </c>
      <c r="J66" s="50">
        <v>6.3051692153781751</v>
      </c>
      <c r="K66" s="51">
        <v>6.4304552186467578</v>
      </c>
      <c r="M66" s="16" t="str">
        <f t="shared" si="0"/>
        <v>FOUR</v>
      </c>
      <c r="N66" s="20" t="b">
        <f t="shared" si="1"/>
        <v>0</v>
      </c>
    </row>
    <row r="67" spans="1:15" x14ac:dyDescent="0.25">
      <c r="A67" s="12" t="s">
        <v>28</v>
      </c>
      <c r="B67" s="52" t="s">
        <v>28</v>
      </c>
      <c r="C67" s="53" t="s">
        <v>28</v>
      </c>
      <c r="D67" s="53" t="s">
        <v>28</v>
      </c>
      <c r="E67" s="53" t="s">
        <v>28</v>
      </c>
      <c r="F67" s="53" t="s">
        <v>28</v>
      </c>
      <c r="G67" s="53" t="s">
        <v>28</v>
      </c>
      <c r="H67" s="53" t="s">
        <v>28</v>
      </c>
      <c r="I67" s="53" t="s">
        <v>28</v>
      </c>
      <c r="J67" s="53" t="s">
        <v>28</v>
      </c>
      <c r="K67" s="54" t="s">
        <v>28</v>
      </c>
      <c r="M67" s="18" t="e">
        <f t="shared" si="0"/>
        <v>#N/A</v>
      </c>
      <c r="N67" s="17" t="e">
        <f t="shared" si="1"/>
        <v>#N/A</v>
      </c>
    </row>
    <row r="68" spans="1:15" x14ac:dyDescent="0.25">
      <c r="A68" s="12" t="s">
        <v>28</v>
      </c>
      <c r="B68" s="52" t="s">
        <v>28</v>
      </c>
      <c r="C68" s="53" t="s">
        <v>28</v>
      </c>
      <c r="D68" s="53" t="s">
        <v>28</v>
      </c>
      <c r="E68" s="53" t="s">
        <v>28</v>
      </c>
      <c r="F68" s="53" t="s">
        <v>28</v>
      </c>
      <c r="G68" s="53" t="s">
        <v>28</v>
      </c>
      <c r="H68" s="53" t="s">
        <v>28</v>
      </c>
      <c r="I68" s="53" t="s">
        <v>28</v>
      </c>
      <c r="J68" s="53" t="s">
        <v>28</v>
      </c>
      <c r="K68" s="54" t="s">
        <v>28</v>
      </c>
      <c r="M68" s="18" t="e">
        <f t="shared" si="0"/>
        <v>#N/A</v>
      </c>
      <c r="N68" s="17" t="e">
        <f t="shared" si="1"/>
        <v>#N/A</v>
      </c>
    </row>
    <row r="69" spans="1:15" x14ac:dyDescent="0.25">
      <c r="A69" s="12" t="s">
        <v>28</v>
      </c>
      <c r="B69" s="52" t="s">
        <v>28</v>
      </c>
      <c r="C69" s="53" t="s">
        <v>28</v>
      </c>
      <c r="D69" s="53" t="s">
        <v>28</v>
      </c>
      <c r="E69" s="53" t="s">
        <v>28</v>
      </c>
      <c r="F69" s="53" t="s">
        <v>28</v>
      </c>
      <c r="G69" s="53" t="s">
        <v>28</v>
      </c>
      <c r="H69" s="53" t="s">
        <v>28</v>
      </c>
      <c r="I69" s="53" t="s">
        <v>28</v>
      </c>
      <c r="J69" s="53" t="s">
        <v>28</v>
      </c>
      <c r="K69" s="54" t="s">
        <v>28</v>
      </c>
      <c r="M69" s="18" t="e">
        <f t="shared" si="0"/>
        <v>#N/A</v>
      </c>
      <c r="N69" s="17" t="e">
        <f t="shared" si="1"/>
        <v>#N/A</v>
      </c>
    </row>
    <row r="70" spans="1:15" x14ac:dyDescent="0.25">
      <c r="A70" s="12" t="s">
        <v>28</v>
      </c>
      <c r="B70" s="52" t="s">
        <v>28</v>
      </c>
      <c r="C70" s="53" t="s">
        <v>28</v>
      </c>
      <c r="D70" s="53" t="s">
        <v>28</v>
      </c>
      <c r="E70" s="53" t="s">
        <v>28</v>
      </c>
      <c r="F70" s="53" t="s">
        <v>28</v>
      </c>
      <c r="G70" s="53" t="s">
        <v>28</v>
      </c>
      <c r="H70" s="53" t="s">
        <v>28</v>
      </c>
      <c r="I70" s="53" t="s">
        <v>28</v>
      </c>
      <c r="J70" s="53" t="s">
        <v>28</v>
      </c>
      <c r="K70" s="54" t="s">
        <v>28</v>
      </c>
      <c r="M70" s="18" t="e">
        <f t="shared" ref="M70:M105" si="2">INDEX($B$5:$K$5,MATCH(MIN($B70:$K70),$B70:$K70,0))</f>
        <v>#N/A</v>
      </c>
      <c r="N70" s="17" t="e">
        <f t="shared" ref="N70:N105" si="3">$M70 = $A70</f>
        <v>#N/A</v>
      </c>
    </row>
    <row r="71" spans="1:15" x14ac:dyDescent="0.25">
      <c r="A71" s="12" t="s">
        <v>28</v>
      </c>
      <c r="B71" s="52" t="s">
        <v>28</v>
      </c>
      <c r="C71" s="53" t="s">
        <v>28</v>
      </c>
      <c r="D71" s="53" t="s">
        <v>28</v>
      </c>
      <c r="E71" s="53" t="s">
        <v>28</v>
      </c>
      <c r="F71" s="53" t="s">
        <v>28</v>
      </c>
      <c r="G71" s="53" t="s">
        <v>28</v>
      </c>
      <c r="H71" s="53" t="s">
        <v>28</v>
      </c>
      <c r="I71" s="53" t="s">
        <v>28</v>
      </c>
      <c r="J71" s="53" t="s">
        <v>28</v>
      </c>
      <c r="K71" s="54" t="s">
        <v>28</v>
      </c>
      <c r="M71" s="18" t="e">
        <f t="shared" si="2"/>
        <v>#N/A</v>
      </c>
      <c r="N71" s="17" t="e">
        <f t="shared" si="3"/>
        <v>#N/A</v>
      </c>
    </row>
    <row r="72" spans="1:15" x14ac:dyDescent="0.25">
      <c r="A72" s="12" t="s">
        <v>28</v>
      </c>
      <c r="B72" s="52" t="s">
        <v>28</v>
      </c>
      <c r="C72" s="53" t="s">
        <v>28</v>
      </c>
      <c r="D72" s="53" t="s">
        <v>28</v>
      </c>
      <c r="E72" s="53" t="s">
        <v>28</v>
      </c>
      <c r="F72" s="53" t="s">
        <v>28</v>
      </c>
      <c r="G72" s="53" t="s">
        <v>28</v>
      </c>
      <c r="H72" s="53" t="s">
        <v>28</v>
      </c>
      <c r="I72" s="53" t="s">
        <v>28</v>
      </c>
      <c r="J72" s="53" t="s">
        <v>28</v>
      </c>
      <c r="K72" s="54" t="s">
        <v>28</v>
      </c>
      <c r="M72" s="18" t="e">
        <f t="shared" si="2"/>
        <v>#N/A</v>
      </c>
      <c r="N72" s="17" t="e">
        <f t="shared" si="3"/>
        <v>#N/A</v>
      </c>
    </row>
    <row r="73" spans="1:15" x14ac:dyDescent="0.25">
      <c r="A73" s="12" t="s">
        <v>28</v>
      </c>
      <c r="B73" s="52" t="s">
        <v>28</v>
      </c>
      <c r="C73" s="53" t="s">
        <v>28</v>
      </c>
      <c r="D73" s="53" t="s">
        <v>28</v>
      </c>
      <c r="E73" s="53" t="s">
        <v>28</v>
      </c>
      <c r="F73" s="53" t="s">
        <v>28</v>
      </c>
      <c r="G73" s="53" t="s">
        <v>28</v>
      </c>
      <c r="H73" s="53" t="s">
        <v>28</v>
      </c>
      <c r="I73" s="53" t="s">
        <v>28</v>
      </c>
      <c r="J73" s="53" t="s">
        <v>28</v>
      </c>
      <c r="K73" s="54" t="s">
        <v>28</v>
      </c>
      <c r="M73" s="18" t="e">
        <f t="shared" si="2"/>
        <v>#N/A</v>
      </c>
      <c r="N73" s="17" t="e">
        <f t="shared" si="3"/>
        <v>#N/A</v>
      </c>
    </row>
    <row r="74" spans="1:15" ht="15.75" thickBot="1" x14ac:dyDescent="0.3">
      <c r="A74" s="12" t="s">
        <v>28</v>
      </c>
      <c r="B74" s="52" t="s">
        <v>28</v>
      </c>
      <c r="C74" s="53" t="s">
        <v>28</v>
      </c>
      <c r="D74" s="53" t="s">
        <v>28</v>
      </c>
      <c r="E74" s="53" t="s">
        <v>28</v>
      </c>
      <c r="F74" s="53" t="s">
        <v>28</v>
      </c>
      <c r="G74" s="53" t="s">
        <v>28</v>
      </c>
      <c r="H74" s="53" t="s">
        <v>28</v>
      </c>
      <c r="I74" s="53" t="s">
        <v>28</v>
      </c>
      <c r="J74" s="53" t="s">
        <v>28</v>
      </c>
      <c r="K74" s="54" t="s">
        <v>28</v>
      </c>
      <c r="M74" s="18" t="e">
        <f t="shared" si="2"/>
        <v>#N/A</v>
      </c>
      <c r="N74" s="17" t="e">
        <f t="shared" si="3"/>
        <v>#N/A</v>
      </c>
    </row>
    <row r="75" spans="1:15" ht="15.75" thickBot="1" x14ac:dyDescent="0.3">
      <c r="A75" s="13" t="s">
        <v>28</v>
      </c>
      <c r="B75" s="55" t="s">
        <v>28</v>
      </c>
      <c r="C75" s="56" t="s">
        <v>28</v>
      </c>
      <c r="D75" s="56" t="s">
        <v>28</v>
      </c>
      <c r="E75" s="56" t="s">
        <v>28</v>
      </c>
      <c r="F75" s="56" t="s">
        <v>28</v>
      </c>
      <c r="G75" s="56" t="s">
        <v>28</v>
      </c>
      <c r="H75" s="56" t="s">
        <v>28</v>
      </c>
      <c r="I75" s="56" t="s">
        <v>28</v>
      </c>
      <c r="J75" s="56" t="s">
        <v>28</v>
      </c>
      <c r="K75" s="57" t="s">
        <v>28</v>
      </c>
      <c r="M75" s="19" t="e">
        <f t="shared" si="2"/>
        <v>#N/A</v>
      </c>
      <c r="N75" s="21" t="e">
        <f t="shared" si="3"/>
        <v>#N/A</v>
      </c>
      <c r="O75" s="30">
        <f>COUNTIF($N66:$N75,TRUE)/(10 - COUNTIF($N66:$N75,"#N/A"))</f>
        <v>0</v>
      </c>
    </row>
    <row r="76" spans="1:15" x14ac:dyDescent="0.25">
      <c r="A76" s="11" t="s">
        <v>42</v>
      </c>
      <c r="B76" s="49">
        <v>3.5571223344204417</v>
      </c>
      <c r="C76" s="50">
        <v>1.8600032184153679</v>
      </c>
      <c r="D76" s="50">
        <v>2.0592515650644652</v>
      </c>
      <c r="E76" s="50">
        <v>3.9686489510067728</v>
      </c>
      <c r="F76" s="50">
        <v>3.9096758919314825</v>
      </c>
      <c r="G76" s="50">
        <v>3.9231064595116161</v>
      </c>
      <c r="H76" s="50">
        <v>3.2783936264217699</v>
      </c>
      <c r="I76" s="50">
        <v>0.68514449191980398</v>
      </c>
      <c r="J76" s="50">
        <v>3.6548112299852074</v>
      </c>
      <c r="K76" s="51">
        <v>3.109326457678196</v>
      </c>
      <c r="M76" s="16" t="str">
        <f t="shared" si="2"/>
        <v>EIGHT</v>
      </c>
      <c r="N76" s="20" t="b">
        <f t="shared" si="3"/>
        <v>1</v>
      </c>
    </row>
    <row r="77" spans="1:15" x14ac:dyDescent="0.25">
      <c r="A77" s="12" t="s">
        <v>28</v>
      </c>
      <c r="B77" s="52" t="s">
        <v>28</v>
      </c>
      <c r="C77" s="53" t="s">
        <v>28</v>
      </c>
      <c r="D77" s="53" t="s">
        <v>28</v>
      </c>
      <c r="E77" s="53" t="s">
        <v>28</v>
      </c>
      <c r="F77" s="53" t="s">
        <v>28</v>
      </c>
      <c r="G77" s="53" t="s">
        <v>28</v>
      </c>
      <c r="H77" s="53" t="s">
        <v>28</v>
      </c>
      <c r="I77" s="53" t="s">
        <v>28</v>
      </c>
      <c r="J77" s="53" t="s">
        <v>28</v>
      </c>
      <c r="K77" s="54" t="s">
        <v>28</v>
      </c>
      <c r="M77" s="18" t="e">
        <f t="shared" si="2"/>
        <v>#N/A</v>
      </c>
      <c r="N77" s="17" t="e">
        <f t="shared" si="3"/>
        <v>#N/A</v>
      </c>
    </row>
    <row r="78" spans="1:15" x14ac:dyDescent="0.25">
      <c r="A78" s="12" t="s">
        <v>28</v>
      </c>
      <c r="B78" s="52" t="s">
        <v>28</v>
      </c>
      <c r="C78" s="53" t="s">
        <v>28</v>
      </c>
      <c r="D78" s="53" t="s">
        <v>28</v>
      </c>
      <c r="E78" s="53" t="s">
        <v>28</v>
      </c>
      <c r="F78" s="53" t="s">
        <v>28</v>
      </c>
      <c r="G78" s="53" t="s">
        <v>28</v>
      </c>
      <c r="H78" s="53" t="s">
        <v>28</v>
      </c>
      <c r="I78" s="53" t="s">
        <v>28</v>
      </c>
      <c r="J78" s="53" t="s">
        <v>28</v>
      </c>
      <c r="K78" s="54" t="s">
        <v>28</v>
      </c>
      <c r="M78" s="18" t="e">
        <f t="shared" si="2"/>
        <v>#N/A</v>
      </c>
      <c r="N78" s="17" t="e">
        <f t="shared" si="3"/>
        <v>#N/A</v>
      </c>
    </row>
    <row r="79" spans="1:15" x14ac:dyDescent="0.25">
      <c r="A79" s="12" t="s">
        <v>28</v>
      </c>
      <c r="B79" s="52" t="s">
        <v>28</v>
      </c>
      <c r="C79" s="53" t="s">
        <v>28</v>
      </c>
      <c r="D79" s="53" t="s">
        <v>28</v>
      </c>
      <c r="E79" s="53" t="s">
        <v>28</v>
      </c>
      <c r="F79" s="53" t="s">
        <v>28</v>
      </c>
      <c r="G79" s="53" t="s">
        <v>28</v>
      </c>
      <c r="H79" s="53" t="s">
        <v>28</v>
      </c>
      <c r="I79" s="53" t="s">
        <v>28</v>
      </c>
      <c r="J79" s="53" t="s">
        <v>28</v>
      </c>
      <c r="K79" s="54" t="s">
        <v>28</v>
      </c>
      <c r="M79" s="18" t="e">
        <f t="shared" si="2"/>
        <v>#N/A</v>
      </c>
      <c r="N79" s="17" t="e">
        <f t="shared" si="3"/>
        <v>#N/A</v>
      </c>
    </row>
    <row r="80" spans="1:15" x14ac:dyDescent="0.25">
      <c r="A80" s="12" t="s">
        <v>28</v>
      </c>
      <c r="B80" s="52" t="s">
        <v>28</v>
      </c>
      <c r="C80" s="53" t="s">
        <v>28</v>
      </c>
      <c r="D80" s="53" t="s">
        <v>28</v>
      </c>
      <c r="E80" s="53" t="s">
        <v>28</v>
      </c>
      <c r="F80" s="53" t="s">
        <v>28</v>
      </c>
      <c r="G80" s="53" t="s">
        <v>28</v>
      </c>
      <c r="H80" s="53" t="s">
        <v>28</v>
      </c>
      <c r="I80" s="53" t="s">
        <v>28</v>
      </c>
      <c r="J80" s="53" t="s">
        <v>28</v>
      </c>
      <c r="K80" s="54" t="s">
        <v>28</v>
      </c>
      <c r="M80" s="18" t="e">
        <f t="shared" si="2"/>
        <v>#N/A</v>
      </c>
      <c r="N80" s="17" t="e">
        <f t="shared" si="3"/>
        <v>#N/A</v>
      </c>
    </row>
    <row r="81" spans="1:15" x14ac:dyDescent="0.25">
      <c r="A81" s="12" t="s">
        <v>28</v>
      </c>
      <c r="B81" s="52" t="s">
        <v>28</v>
      </c>
      <c r="C81" s="53" t="s">
        <v>28</v>
      </c>
      <c r="D81" s="53" t="s">
        <v>28</v>
      </c>
      <c r="E81" s="53" t="s">
        <v>28</v>
      </c>
      <c r="F81" s="53" t="s">
        <v>28</v>
      </c>
      <c r="G81" s="53" t="s">
        <v>28</v>
      </c>
      <c r="H81" s="53" t="s">
        <v>28</v>
      </c>
      <c r="I81" s="53" t="s">
        <v>28</v>
      </c>
      <c r="J81" s="53" t="s">
        <v>28</v>
      </c>
      <c r="K81" s="54" t="s">
        <v>28</v>
      </c>
      <c r="M81" s="18" t="e">
        <f t="shared" si="2"/>
        <v>#N/A</v>
      </c>
      <c r="N81" s="17" t="e">
        <f t="shared" si="3"/>
        <v>#N/A</v>
      </c>
    </row>
    <row r="82" spans="1:15" x14ac:dyDescent="0.25">
      <c r="A82" s="12" t="s">
        <v>28</v>
      </c>
      <c r="B82" s="52" t="s">
        <v>28</v>
      </c>
      <c r="C82" s="53" t="s">
        <v>28</v>
      </c>
      <c r="D82" s="53" t="s">
        <v>28</v>
      </c>
      <c r="E82" s="53" t="s">
        <v>28</v>
      </c>
      <c r="F82" s="53" t="s">
        <v>28</v>
      </c>
      <c r="G82" s="53" t="s">
        <v>28</v>
      </c>
      <c r="H82" s="53" t="s">
        <v>28</v>
      </c>
      <c r="I82" s="53" t="s">
        <v>28</v>
      </c>
      <c r="J82" s="53" t="s">
        <v>28</v>
      </c>
      <c r="K82" s="54" t="s">
        <v>28</v>
      </c>
      <c r="M82" s="18" t="e">
        <f t="shared" si="2"/>
        <v>#N/A</v>
      </c>
      <c r="N82" s="17" t="e">
        <f t="shared" si="3"/>
        <v>#N/A</v>
      </c>
    </row>
    <row r="83" spans="1:15" x14ac:dyDescent="0.25">
      <c r="A83" s="12" t="s">
        <v>28</v>
      </c>
      <c r="B83" s="52" t="s">
        <v>28</v>
      </c>
      <c r="C83" s="53" t="s">
        <v>28</v>
      </c>
      <c r="D83" s="53" t="s">
        <v>28</v>
      </c>
      <c r="E83" s="53" t="s">
        <v>28</v>
      </c>
      <c r="F83" s="53" t="s">
        <v>28</v>
      </c>
      <c r="G83" s="53" t="s">
        <v>28</v>
      </c>
      <c r="H83" s="53" t="s">
        <v>28</v>
      </c>
      <c r="I83" s="53" t="s">
        <v>28</v>
      </c>
      <c r="J83" s="53" t="s">
        <v>28</v>
      </c>
      <c r="K83" s="54" t="s">
        <v>28</v>
      </c>
      <c r="M83" s="18" t="e">
        <f t="shared" si="2"/>
        <v>#N/A</v>
      </c>
      <c r="N83" s="17" t="e">
        <f t="shared" si="3"/>
        <v>#N/A</v>
      </c>
    </row>
    <row r="84" spans="1:15" ht="15.75" thickBot="1" x14ac:dyDescent="0.3">
      <c r="A84" s="12" t="s">
        <v>28</v>
      </c>
      <c r="B84" s="52" t="s">
        <v>28</v>
      </c>
      <c r="C84" s="53" t="s">
        <v>28</v>
      </c>
      <c r="D84" s="53" t="s">
        <v>28</v>
      </c>
      <c r="E84" s="53" t="s">
        <v>28</v>
      </c>
      <c r="F84" s="53" t="s">
        <v>28</v>
      </c>
      <c r="G84" s="53" t="s">
        <v>28</v>
      </c>
      <c r="H84" s="53" t="s">
        <v>28</v>
      </c>
      <c r="I84" s="53" t="s">
        <v>28</v>
      </c>
      <c r="J84" s="53" t="s">
        <v>28</v>
      </c>
      <c r="K84" s="54" t="s">
        <v>28</v>
      </c>
      <c r="M84" s="18" t="e">
        <f t="shared" si="2"/>
        <v>#N/A</v>
      </c>
      <c r="N84" s="17" t="e">
        <f t="shared" si="3"/>
        <v>#N/A</v>
      </c>
    </row>
    <row r="85" spans="1:15" ht="15.75" thickBot="1" x14ac:dyDescent="0.3">
      <c r="A85" s="13" t="s">
        <v>28</v>
      </c>
      <c r="B85" s="55" t="s">
        <v>28</v>
      </c>
      <c r="C85" s="56" t="s">
        <v>28</v>
      </c>
      <c r="D85" s="56" t="s">
        <v>28</v>
      </c>
      <c r="E85" s="56" t="s">
        <v>28</v>
      </c>
      <c r="F85" s="56" t="s">
        <v>28</v>
      </c>
      <c r="G85" s="56" t="s">
        <v>28</v>
      </c>
      <c r="H85" s="56" t="s">
        <v>28</v>
      </c>
      <c r="I85" s="56" t="s">
        <v>28</v>
      </c>
      <c r="J85" s="56" t="s">
        <v>28</v>
      </c>
      <c r="K85" s="57" t="s">
        <v>28</v>
      </c>
      <c r="M85" s="19" t="e">
        <f t="shared" si="2"/>
        <v>#N/A</v>
      </c>
      <c r="N85" s="21" t="e">
        <f t="shared" si="3"/>
        <v>#N/A</v>
      </c>
      <c r="O85" s="30">
        <f>COUNTIF($N76:$N85,TRUE)/(10 - COUNTIF($N76:$N85,"#N/A"))</f>
        <v>1</v>
      </c>
    </row>
    <row r="86" spans="1:15" x14ac:dyDescent="0.25">
      <c r="A86" s="11" t="s">
        <v>43</v>
      </c>
      <c r="B86" s="49">
        <v>8.6045633588625474</v>
      </c>
      <c r="C86" s="50">
        <v>5.8517286491086509</v>
      </c>
      <c r="D86" s="50">
        <v>4.5608139783690707</v>
      </c>
      <c r="E86" s="50">
        <v>2.4846197400636294</v>
      </c>
      <c r="F86" s="50">
        <v>6.2602919208914418</v>
      </c>
      <c r="G86" s="50">
        <v>5.1285565808176088</v>
      </c>
      <c r="H86" s="50">
        <v>4.3993676071527386</v>
      </c>
      <c r="I86" s="50">
        <v>6.6221850600081424</v>
      </c>
      <c r="J86" s="50">
        <v>4.8670973971710172</v>
      </c>
      <c r="K86" s="51">
        <v>6.4978435897292677</v>
      </c>
      <c r="M86" s="16" t="str">
        <f t="shared" si="2"/>
        <v>FOUR</v>
      </c>
      <c r="N86" s="20" t="b">
        <f t="shared" si="3"/>
        <v>0</v>
      </c>
    </row>
    <row r="87" spans="1:15" x14ac:dyDescent="0.25">
      <c r="A87" s="12" t="s">
        <v>28</v>
      </c>
      <c r="B87" s="52" t="s">
        <v>28</v>
      </c>
      <c r="C87" s="53" t="s">
        <v>28</v>
      </c>
      <c r="D87" s="53" t="s">
        <v>28</v>
      </c>
      <c r="E87" s="53" t="s">
        <v>28</v>
      </c>
      <c r="F87" s="53" t="s">
        <v>28</v>
      </c>
      <c r="G87" s="53" t="s">
        <v>28</v>
      </c>
      <c r="H87" s="53" t="s">
        <v>28</v>
      </c>
      <c r="I87" s="53" t="s">
        <v>28</v>
      </c>
      <c r="J87" s="53" t="s">
        <v>28</v>
      </c>
      <c r="K87" s="54" t="s">
        <v>28</v>
      </c>
      <c r="M87" s="18" t="e">
        <f t="shared" si="2"/>
        <v>#N/A</v>
      </c>
      <c r="N87" s="17" t="e">
        <f t="shared" si="3"/>
        <v>#N/A</v>
      </c>
    </row>
    <row r="88" spans="1:15" x14ac:dyDescent="0.25">
      <c r="A88" s="12" t="s">
        <v>28</v>
      </c>
      <c r="B88" s="52" t="s">
        <v>28</v>
      </c>
      <c r="C88" s="53" t="s">
        <v>28</v>
      </c>
      <c r="D88" s="53" t="s">
        <v>28</v>
      </c>
      <c r="E88" s="53" t="s">
        <v>28</v>
      </c>
      <c r="F88" s="53" t="s">
        <v>28</v>
      </c>
      <c r="G88" s="53" t="s">
        <v>28</v>
      </c>
      <c r="H88" s="53" t="s">
        <v>28</v>
      </c>
      <c r="I88" s="53" t="s">
        <v>28</v>
      </c>
      <c r="J88" s="53" t="s">
        <v>28</v>
      </c>
      <c r="K88" s="54" t="s">
        <v>28</v>
      </c>
      <c r="M88" s="18" t="e">
        <f t="shared" si="2"/>
        <v>#N/A</v>
      </c>
      <c r="N88" s="17" t="e">
        <f t="shared" si="3"/>
        <v>#N/A</v>
      </c>
    </row>
    <row r="89" spans="1:15" x14ac:dyDescent="0.25">
      <c r="A89" s="12" t="s">
        <v>28</v>
      </c>
      <c r="B89" s="52" t="s">
        <v>28</v>
      </c>
      <c r="C89" s="53" t="s">
        <v>28</v>
      </c>
      <c r="D89" s="53" t="s">
        <v>28</v>
      </c>
      <c r="E89" s="53" t="s">
        <v>28</v>
      </c>
      <c r="F89" s="53" t="s">
        <v>28</v>
      </c>
      <c r="G89" s="53" t="s">
        <v>28</v>
      </c>
      <c r="H89" s="53" t="s">
        <v>28</v>
      </c>
      <c r="I89" s="53" t="s">
        <v>28</v>
      </c>
      <c r="J89" s="53" t="s">
        <v>28</v>
      </c>
      <c r="K89" s="54" t="s">
        <v>28</v>
      </c>
      <c r="M89" s="18" t="e">
        <f t="shared" si="2"/>
        <v>#N/A</v>
      </c>
      <c r="N89" s="17" t="e">
        <f t="shared" si="3"/>
        <v>#N/A</v>
      </c>
    </row>
    <row r="90" spans="1:15" x14ac:dyDescent="0.25">
      <c r="A90" s="12" t="s">
        <v>28</v>
      </c>
      <c r="B90" s="52" t="s">
        <v>28</v>
      </c>
      <c r="C90" s="53" t="s">
        <v>28</v>
      </c>
      <c r="D90" s="53" t="s">
        <v>28</v>
      </c>
      <c r="E90" s="53" t="s">
        <v>28</v>
      </c>
      <c r="F90" s="53" t="s">
        <v>28</v>
      </c>
      <c r="G90" s="53" t="s">
        <v>28</v>
      </c>
      <c r="H90" s="53" t="s">
        <v>28</v>
      </c>
      <c r="I90" s="53" t="s">
        <v>28</v>
      </c>
      <c r="J90" s="53" t="s">
        <v>28</v>
      </c>
      <c r="K90" s="54" t="s">
        <v>28</v>
      </c>
      <c r="M90" s="18" t="e">
        <f t="shared" si="2"/>
        <v>#N/A</v>
      </c>
      <c r="N90" s="17" t="e">
        <f t="shared" si="3"/>
        <v>#N/A</v>
      </c>
    </row>
    <row r="91" spans="1:15" x14ac:dyDescent="0.25">
      <c r="A91" s="12" t="s">
        <v>28</v>
      </c>
      <c r="B91" s="52" t="s">
        <v>28</v>
      </c>
      <c r="C91" s="53" t="s">
        <v>28</v>
      </c>
      <c r="D91" s="53" t="s">
        <v>28</v>
      </c>
      <c r="E91" s="53" t="s">
        <v>28</v>
      </c>
      <c r="F91" s="53" t="s">
        <v>28</v>
      </c>
      <c r="G91" s="53" t="s">
        <v>28</v>
      </c>
      <c r="H91" s="53" t="s">
        <v>28</v>
      </c>
      <c r="I91" s="53" t="s">
        <v>28</v>
      </c>
      <c r="J91" s="53" t="s">
        <v>28</v>
      </c>
      <c r="K91" s="54" t="s">
        <v>28</v>
      </c>
      <c r="M91" s="18" t="e">
        <f t="shared" si="2"/>
        <v>#N/A</v>
      </c>
      <c r="N91" s="17" t="e">
        <f t="shared" si="3"/>
        <v>#N/A</v>
      </c>
    </row>
    <row r="92" spans="1:15" x14ac:dyDescent="0.25">
      <c r="A92" s="12" t="s">
        <v>28</v>
      </c>
      <c r="B92" s="52" t="s">
        <v>28</v>
      </c>
      <c r="C92" s="53" t="s">
        <v>28</v>
      </c>
      <c r="D92" s="53" t="s">
        <v>28</v>
      </c>
      <c r="E92" s="53" t="s">
        <v>28</v>
      </c>
      <c r="F92" s="53" t="s">
        <v>28</v>
      </c>
      <c r="G92" s="53" t="s">
        <v>28</v>
      </c>
      <c r="H92" s="53" t="s">
        <v>28</v>
      </c>
      <c r="I92" s="53" t="s">
        <v>28</v>
      </c>
      <c r="J92" s="53" t="s">
        <v>28</v>
      </c>
      <c r="K92" s="54" t="s">
        <v>28</v>
      </c>
      <c r="M92" s="18" t="e">
        <f t="shared" si="2"/>
        <v>#N/A</v>
      </c>
      <c r="N92" s="17" t="e">
        <f t="shared" si="3"/>
        <v>#N/A</v>
      </c>
    </row>
    <row r="93" spans="1:15" x14ac:dyDescent="0.25">
      <c r="A93" s="12" t="s">
        <v>28</v>
      </c>
      <c r="B93" s="52" t="s">
        <v>28</v>
      </c>
      <c r="C93" s="53" t="s">
        <v>28</v>
      </c>
      <c r="D93" s="53" t="s">
        <v>28</v>
      </c>
      <c r="E93" s="53" t="s">
        <v>28</v>
      </c>
      <c r="F93" s="53" t="s">
        <v>28</v>
      </c>
      <c r="G93" s="53" t="s">
        <v>28</v>
      </c>
      <c r="H93" s="53" t="s">
        <v>28</v>
      </c>
      <c r="I93" s="53" t="s">
        <v>28</v>
      </c>
      <c r="J93" s="53" t="s">
        <v>28</v>
      </c>
      <c r="K93" s="54" t="s">
        <v>28</v>
      </c>
      <c r="M93" s="18" t="e">
        <f t="shared" si="2"/>
        <v>#N/A</v>
      </c>
      <c r="N93" s="17" t="e">
        <f t="shared" si="3"/>
        <v>#N/A</v>
      </c>
    </row>
    <row r="94" spans="1:15" ht="15.75" thickBot="1" x14ac:dyDescent="0.3">
      <c r="A94" s="12" t="s">
        <v>28</v>
      </c>
      <c r="B94" s="52" t="s">
        <v>28</v>
      </c>
      <c r="C94" s="53" t="s">
        <v>28</v>
      </c>
      <c r="D94" s="53" t="s">
        <v>28</v>
      </c>
      <c r="E94" s="53" t="s">
        <v>28</v>
      </c>
      <c r="F94" s="53" t="s">
        <v>28</v>
      </c>
      <c r="G94" s="53" t="s">
        <v>28</v>
      </c>
      <c r="H94" s="53" t="s">
        <v>28</v>
      </c>
      <c r="I94" s="53" t="s">
        <v>28</v>
      </c>
      <c r="J94" s="53" t="s">
        <v>28</v>
      </c>
      <c r="K94" s="54" t="s">
        <v>28</v>
      </c>
      <c r="M94" s="18" t="e">
        <f t="shared" si="2"/>
        <v>#N/A</v>
      </c>
      <c r="N94" s="17" t="e">
        <f t="shared" si="3"/>
        <v>#N/A</v>
      </c>
    </row>
    <row r="95" spans="1:15" ht="15.75" thickBot="1" x14ac:dyDescent="0.3">
      <c r="A95" s="13" t="s">
        <v>28</v>
      </c>
      <c r="B95" s="55" t="s">
        <v>28</v>
      </c>
      <c r="C95" s="56" t="s">
        <v>28</v>
      </c>
      <c r="D95" s="56" t="s">
        <v>28</v>
      </c>
      <c r="E95" s="56" t="s">
        <v>28</v>
      </c>
      <c r="F95" s="56" t="s">
        <v>28</v>
      </c>
      <c r="G95" s="56" t="s">
        <v>28</v>
      </c>
      <c r="H95" s="56" t="s">
        <v>28</v>
      </c>
      <c r="I95" s="56" t="s">
        <v>28</v>
      </c>
      <c r="J95" s="56" t="s">
        <v>28</v>
      </c>
      <c r="K95" s="57" t="s">
        <v>28</v>
      </c>
      <c r="M95" s="19" t="e">
        <f t="shared" si="2"/>
        <v>#N/A</v>
      </c>
      <c r="N95" s="21" t="e">
        <f t="shared" si="3"/>
        <v>#N/A</v>
      </c>
      <c r="O95" s="30">
        <f>COUNTIF($N86:$N95,TRUE)/(10 - COUNTIF($N86:$N95,"#N/A"))</f>
        <v>0</v>
      </c>
    </row>
    <row r="96" spans="1:15" x14ac:dyDescent="0.25">
      <c r="A96" s="11" t="s">
        <v>44</v>
      </c>
      <c r="B96" s="49">
        <v>8.290890841746565</v>
      </c>
      <c r="C96" s="50">
        <v>5.3395874403003543</v>
      </c>
      <c r="D96" s="50">
        <v>4.0641380172671386</v>
      </c>
      <c r="E96" s="50">
        <v>1.9145687478066715</v>
      </c>
      <c r="F96" s="50">
        <v>4.8959927372872354</v>
      </c>
      <c r="G96" s="50">
        <v>3.9423447938615306</v>
      </c>
      <c r="H96" s="50">
        <v>3.244725037092441</v>
      </c>
      <c r="I96" s="50">
        <v>6.8461590028024997</v>
      </c>
      <c r="J96" s="50">
        <v>3.6042956171710285</v>
      </c>
      <c r="K96" s="51">
        <v>5.7555872954330409</v>
      </c>
      <c r="M96" s="16" t="str">
        <f t="shared" si="2"/>
        <v>FOUR</v>
      </c>
      <c r="N96" s="20" t="b">
        <f t="shared" si="3"/>
        <v>0</v>
      </c>
    </row>
    <row r="97" spans="1:15" x14ac:dyDescent="0.25">
      <c r="A97" s="12" t="s">
        <v>28</v>
      </c>
      <c r="B97" s="52" t="s">
        <v>28</v>
      </c>
      <c r="C97" s="53" t="s">
        <v>28</v>
      </c>
      <c r="D97" s="53" t="s">
        <v>28</v>
      </c>
      <c r="E97" s="53" t="s">
        <v>28</v>
      </c>
      <c r="F97" s="53" t="s">
        <v>28</v>
      </c>
      <c r="G97" s="53" t="s">
        <v>28</v>
      </c>
      <c r="H97" s="53" t="s">
        <v>28</v>
      </c>
      <c r="I97" s="53" t="s">
        <v>28</v>
      </c>
      <c r="J97" s="53" t="s">
        <v>28</v>
      </c>
      <c r="K97" s="54" t="s">
        <v>28</v>
      </c>
      <c r="M97" s="18" t="e">
        <f t="shared" si="2"/>
        <v>#N/A</v>
      </c>
      <c r="N97" s="17" t="e">
        <f t="shared" si="3"/>
        <v>#N/A</v>
      </c>
    </row>
    <row r="98" spans="1:15" x14ac:dyDescent="0.25">
      <c r="A98" s="12" t="s">
        <v>28</v>
      </c>
      <c r="B98" s="52" t="s">
        <v>28</v>
      </c>
      <c r="C98" s="53" t="s">
        <v>28</v>
      </c>
      <c r="D98" s="53" t="s">
        <v>28</v>
      </c>
      <c r="E98" s="53" t="s">
        <v>28</v>
      </c>
      <c r="F98" s="53" t="s">
        <v>28</v>
      </c>
      <c r="G98" s="53" t="s">
        <v>28</v>
      </c>
      <c r="H98" s="53" t="s">
        <v>28</v>
      </c>
      <c r="I98" s="53" t="s">
        <v>28</v>
      </c>
      <c r="J98" s="53" t="s">
        <v>28</v>
      </c>
      <c r="K98" s="54" t="s">
        <v>28</v>
      </c>
      <c r="M98" s="18" t="e">
        <f t="shared" si="2"/>
        <v>#N/A</v>
      </c>
      <c r="N98" s="17" t="e">
        <f t="shared" si="3"/>
        <v>#N/A</v>
      </c>
    </row>
    <row r="99" spans="1:15" x14ac:dyDescent="0.25">
      <c r="A99" s="12" t="s">
        <v>28</v>
      </c>
      <c r="B99" s="52" t="s">
        <v>28</v>
      </c>
      <c r="C99" s="53" t="s">
        <v>28</v>
      </c>
      <c r="D99" s="53" t="s">
        <v>28</v>
      </c>
      <c r="E99" s="53" t="s">
        <v>28</v>
      </c>
      <c r="F99" s="53" t="s">
        <v>28</v>
      </c>
      <c r="G99" s="53" t="s">
        <v>28</v>
      </c>
      <c r="H99" s="53" t="s">
        <v>28</v>
      </c>
      <c r="I99" s="53" t="s">
        <v>28</v>
      </c>
      <c r="J99" s="53" t="s">
        <v>28</v>
      </c>
      <c r="K99" s="54" t="s">
        <v>28</v>
      </c>
      <c r="M99" s="18" t="e">
        <f t="shared" si="2"/>
        <v>#N/A</v>
      </c>
      <c r="N99" s="17" t="e">
        <f t="shared" si="3"/>
        <v>#N/A</v>
      </c>
    </row>
    <row r="100" spans="1:15" x14ac:dyDescent="0.25">
      <c r="A100" s="12" t="s">
        <v>28</v>
      </c>
      <c r="B100" s="52" t="s">
        <v>28</v>
      </c>
      <c r="C100" s="53" t="s">
        <v>28</v>
      </c>
      <c r="D100" s="53" t="s">
        <v>28</v>
      </c>
      <c r="E100" s="53" t="s">
        <v>28</v>
      </c>
      <c r="F100" s="53" t="s">
        <v>28</v>
      </c>
      <c r="G100" s="53" t="s">
        <v>28</v>
      </c>
      <c r="H100" s="53" t="s">
        <v>28</v>
      </c>
      <c r="I100" s="53" t="s">
        <v>28</v>
      </c>
      <c r="J100" s="53" t="s">
        <v>28</v>
      </c>
      <c r="K100" s="54" t="s">
        <v>28</v>
      </c>
      <c r="M100" s="18" t="e">
        <f t="shared" si="2"/>
        <v>#N/A</v>
      </c>
      <c r="N100" s="17" t="e">
        <f t="shared" si="3"/>
        <v>#N/A</v>
      </c>
    </row>
    <row r="101" spans="1:15" x14ac:dyDescent="0.25">
      <c r="A101" s="12" t="s">
        <v>28</v>
      </c>
      <c r="B101" s="52" t="s">
        <v>28</v>
      </c>
      <c r="C101" s="53" t="s">
        <v>28</v>
      </c>
      <c r="D101" s="53" t="s">
        <v>28</v>
      </c>
      <c r="E101" s="53" t="s">
        <v>28</v>
      </c>
      <c r="F101" s="53" t="s">
        <v>28</v>
      </c>
      <c r="G101" s="53" t="s">
        <v>28</v>
      </c>
      <c r="H101" s="53" t="s">
        <v>28</v>
      </c>
      <c r="I101" s="53" t="s">
        <v>28</v>
      </c>
      <c r="J101" s="53" t="s">
        <v>28</v>
      </c>
      <c r="K101" s="54" t="s">
        <v>28</v>
      </c>
      <c r="M101" s="18" t="e">
        <f t="shared" si="2"/>
        <v>#N/A</v>
      </c>
      <c r="N101" s="17" t="e">
        <f t="shared" si="3"/>
        <v>#N/A</v>
      </c>
    </row>
    <row r="102" spans="1:15" x14ac:dyDescent="0.25">
      <c r="A102" s="12" t="s">
        <v>28</v>
      </c>
      <c r="B102" s="52" t="s">
        <v>28</v>
      </c>
      <c r="C102" s="53" t="s">
        <v>28</v>
      </c>
      <c r="D102" s="53" t="s">
        <v>28</v>
      </c>
      <c r="E102" s="53" t="s">
        <v>28</v>
      </c>
      <c r="F102" s="53" t="s">
        <v>28</v>
      </c>
      <c r="G102" s="53" t="s">
        <v>28</v>
      </c>
      <c r="H102" s="53" t="s">
        <v>28</v>
      </c>
      <c r="I102" s="53" t="s">
        <v>28</v>
      </c>
      <c r="J102" s="53" t="s">
        <v>28</v>
      </c>
      <c r="K102" s="54" t="s">
        <v>28</v>
      </c>
      <c r="M102" s="18" t="e">
        <f t="shared" si="2"/>
        <v>#N/A</v>
      </c>
      <c r="N102" s="17" t="e">
        <f t="shared" si="3"/>
        <v>#N/A</v>
      </c>
    </row>
    <row r="103" spans="1:15" x14ac:dyDescent="0.25">
      <c r="A103" s="12" t="s">
        <v>28</v>
      </c>
      <c r="B103" s="52" t="s">
        <v>28</v>
      </c>
      <c r="C103" s="53" t="s">
        <v>28</v>
      </c>
      <c r="D103" s="53" t="s">
        <v>28</v>
      </c>
      <c r="E103" s="53" t="s">
        <v>28</v>
      </c>
      <c r="F103" s="53" t="s">
        <v>28</v>
      </c>
      <c r="G103" s="53" t="s">
        <v>28</v>
      </c>
      <c r="H103" s="53" t="s">
        <v>28</v>
      </c>
      <c r="I103" s="53" t="s">
        <v>28</v>
      </c>
      <c r="J103" s="53" t="s">
        <v>28</v>
      </c>
      <c r="K103" s="54" t="s">
        <v>28</v>
      </c>
      <c r="M103" s="18" t="e">
        <f t="shared" si="2"/>
        <v>#N/A</v>
      </c>
      <c r="N103" s="17" t="e">
        <f t="shared" si="3"/>
        <v>#N/A</v>
      </c>
    </row>
    <row r="104" spans="1:15" ht="15.75" thickBot="1" x14ac:dyDescent="0.3">
      <c r="A104" s="12" t="s">
        <v>28</v>
      </c>
      <c r="B104" s="52" t="s">
        <v>28</v>
      </c>
      <c r="C104" s="53" t="s">
        <v>28</v>
      </c>
      <c r="D104" s="53" t="s">
        <v>28</v>
      </c>
      <c r="E104" s="53" t="s">
        <v>28</v>
      </c>
      <c r="F104" s="53" t="s">
        <v>28</v>
      </c>
      <c r="G104" s="53" t="s">
        <v>28</v>
      </c>
      <c r="H104" s="53" t="s">
        <v>28</v>
      </c>
      <c r="I104" s="53" t="s">
        <v>28</v>
      </c>
      <c r="J104" s="53" t="s">
        <v>28</v>
      </c>
      <c r="K104" s="54" t="s">
        <v>28</v>
      </c>
      <c r="M104" s="18" t="e">
        <f t="shared" si="2"/>
        <v>#N/A</v>
      </c>
      <c r="N104" s="17" t="e">
        <f t="shared" si="3"/>
        <v>#N/A</v>
      </c>
    </row>
    <row r="105" spans="1:15" ht="15.75" thickBot="1" x14ac:dyDescent="0.3">
      <c r="A105" s="13" t="s">
        <v>28</v>
      </c>
      <c r="B105" s="55" t="s">
        <v>28</v>
      </c>
      <c r="C105" s="56" t="s">
        <v>28</v>
      </c>
      <c r="D105" s="56" t="s">
        <v>28</v>
      </c>
      <c r="E105" s="56" t="s">
        <v>28</v>
      </c>
      <c r="F105" s="56" t="s">
        <v>28</v>
      </c>
      <c r="G105" s="56" t="s">
        <v>28</v>
      </c>
      <c r="H105" s="56" t="s">
        <v>28</v>
      </c>
      <c r="I105" s="56" t="s">
        <v>28</v>
      </c>
      <c r="J105" s="56" t="s">
        <v>28</v>
      </c>
      <c r="K105" s="57" t="s">
        <v>28</v>
      </c>
      <c r="M105" s="19" t="e">
        <f t="shared" si="2"/>
        <v>#N/A</v>
      </c>
      <c r="N105" s="21" t="e">
        <f t="shared" si="3"/>
        <v>#N/A</v>
      </c>
      <c r="O105" s="30">
        <f>COUNTIF($N96:$N105,TRUE)/(10 - COUNTIF($N96:$N105,"#N/A"))</f>
        <v>0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1201" priority="598" bottom="1" rank="1"/>
    <cfRule type="top10" dxfId="1200" priority="599" bottom="1" rank="2"/>
    <cfRule type="top10" dxfId="1199" priority="600" bottom="1" rank="3"/>
    <cfRule type="top10" dxfId="1198" priority="601" bottom="1" rank="4"/>
  </conditionalFormatting>
  <conditionalFormatting sqref="M6 A6">
    <cfRule type="duplicateValues" dxfId="1197" priority="597"/>
  </conditionalFormatting>
  <conditionalFormatting sqref="N6">
    <cfRule type="duplicateValues" dxfId="1196" priority="596"/>
  </conditionalFormatting>
  <conditionalFormatting sqref="B7:K7">
    <cfRule type="top10" dxfId="1195" priority="592" bottom="1" rank="1"/>
    <cfRule type="top10" dxfId="1194" priority="593" bottom="1" rank="2"/>
    <cfRule type="top10" dxfId="1193" priority="594" bottom="1" rank="3"/>
    <cfRule type="top10" dxfId="1192" priority="595" bottom="1" rank="4"/>
  </conditionalFormatting>
  <conditionalFormatting sqref="M7 A7">
    <cfRule type="duplicateValues" dxfId="1191" priority="591"/>
  </conditionalFormatting>
  <conditionalFormatting sqref="B8:K8">
    <cfRule type="top10" dxfId="1190" priority="587" bottom="1" rank="1"/>
    <cfRule type="top10" dxfId="1189" priority="588" bottom="1" rank="2"/>
    <cfRule type="top10" dxfId="1188" priority="589" bottom="1" rank="3"/>
    <cfRule type="top10" dxfId="1187" priority="590" bottom="1" rank="4"/>
  </conditionalFormatting>
  <conditionalFormatting sqref="M8 A8">
    <cfRule type="duplicateValues" dxfId="1186" priority="586"/>
  </conditionalFormatting>
  <conditionalFormatting sqref="B9:K9">
    <cfRule type="top10" dxfId="1185" priority="582" bottom="1" rank="1"/>
    <cfRule type="top10" dxfId="1184" priority="583" bottom="1" rank="2"/>
    <cfRule type="top10" dxfId="1183" priority="584" bottom="1" rank="3"/>
    <cfRule type="top10" dxfId="1182" priority="585" bottom="1" rank="4"/>
  </conditionalFormatting>
  <conditionalFormatting sqref="M9 A9">
    <cfRule type="duplicateValues" dxfId="1181" priority="581"/>
  </conditionalFormatting>
  <conditionalFormatting sqref="B10:K10">
    <cfRule type="top10" dxfId="1180" priority="577" bottom="1" rank="1"/>
    <cfRule type="top10" dxfId="1179" priority="578" bottom="1" rank="2"/>
    <cfRule type="top10" dxfId="1178" priority="579" bottom="1" rank="3"/>
    <cfRule type="top10" dxfId="1177" priority="580" bottom="1" rank="4"/>
  </conditionalFormatting>
  <conditionalFormatting sqref="M10 A10">
    <cfRule type="duplicateValues" dxfId="1176" priority="576"/>
  </conditionalFormatting>
  <conditionalFormatting sqref="B11:K11">
    <cfRule type="top10" dxfId="1175" priority="572" bottom="1" rank="1"/>
    <cfRule type="top10" dxfId="1174" priority="573" bottom="1" rank="2"/>
    <cfRule type="top10" dxfId="1173" priority="574" bottom="1" rank="3"/>
    <cfRule type="top10" dxfId="1172" priority="575" bottom="1" rank="4"/>
  </conditionalFormatting>
  <conditionalFormatting sqref="M11 A11">
    <cfRule type="duplicateValues" dxfId="1171" priority="571"/>
  </conditionalFormatting>
  <conditionalFormatting sqref="B12:K12">
    <cfRule type="top10" dxfId="1170" priority="567" bottom="1" rank="1"/>
    <cfRule type="top10" dxfId="1169" priority="568" bottom="1" rank="2"/>
    <cfRule type="top10" dxfId="1168" priority="569" bottom="1" rank="3"/>
    <cfRule type="top10" dxfId="1167" priority="570" bottom="1" rank="4"/>
  </conditionalFormatting>
  <conditionalFormatting sqref="M12 A12">
    <cfRule type="duplicateValues" dxfId="1166" priority="566"/>
  </conditionalFormatting>
  <conditionalFormatting sqref="B13:K13">
    <cfRule type="top10" dxfId="1165" priority="562" bottom="1" rank="1"/>
    <cfRule type="top10" dxfId="1164" priority="563" bottom="1" rank="2"/>
    <cfRule type="top10" dxfId="1163" priority="564" bottom="1" rank="3"/>
    <cfRule type="top10" dxfId="1162" priority="565" bottom="1" rank="4"/>
  </conditionalFormatting>
  <conditionalFormatting sqref="M13 A13">
    <cfRule type="duplicateValues" dxfId="1161" priority="561"/>
  </conditionalFormatting>
  <conditionalFormatting sqref="B14:K14">
    <cfRule type="top10" dxfId="1160" priority="557" bottom="1" rank="1"/>
    <cfRule type="top10" dxfId="1159" priority="558" bottom="1" rank="2"/>
    <cfRule type="top10" dxfId="1158" priority="559" bottom="1" rank="3"/>
    <cfRule type="top10" dxfId="1157" priority="560" bottom="1" rank="4"/>
  </conditionalFormatting>
  <conditionalFormatting sqref="M14 A14">
    <cfRule type="duplicateValues" dxfId="1156" priority="556"/>
  </conditionalFormatting>
  <conditionalFormatting sqref="B15:K15">
    <cfRule type="top10" dxfId="1155" priority="552" bottom="1" rank="1"/>
    <cfRule type="top10" dxfId="1154" priority="553" bottom="1" rank="2"/>
    <cfRule type="top10" dxfId="1153" priority="554" bottom="1" rank="3"/>
    <cfRule type="top10" dxfId="1152" priority="555" bottom="1" rank="4"/>
  </conditionalFormatting>
  <conditionalFormatting sqref="M15 A15">
    <cfRule type="duplicateValues" dxfId="1151" priority="551"/>
  </conditionalFormatting>
  <conditionalFormatting sqref="B16:K16">
    <cfRule type="top10" dxfId="1150" priority="547" bottom="1" rank="1"/>
    <cfRule type="top10" dxfId="1149" priority="548" bottom="1" rank="2"/>
    <cfRule type="top10" dxfId="1148" priority="549" bottom="1" rank="3"/>
    <cfRule type="top10" dxfId="1147" priority="550" bottom="1" rank="4"/>
  </conditionalFormatting>
  <conditionalFormatting sqref="M16 A16">
    <cfRule type="duplicateValues" dxfId="1146" priority="546"/>
  </conditionalFormatting>
  <conditionalFormatting sqref="B17:K17">
    <cfRule type="top10" dxfId="1145" priority="542" bottom="1" rank="1"/>
    <cfRule type="top10" dxfId="1144" priority="543" bottom="1" rank="2"/>
    <cfRule type="top10" dxfId="1143" priority="544" bottom="1" rank="3"/>
    <cfRule type="top10" dxfId="1142" priority="545" bottom="1" rank="4"/>
  </conditionalFormatting>
  <conditionalFormatting sqref="M17 A17">
    <cfRule type="duplicateValues" dxfId="1141" priority="541"/>
  </conditionalFormatting>
  <conditionalFormatting sqref="B18:K18">
    <cfRule type="top10" dxfId="1140" priority="537" bottom="1" rank="1"/>
    <cfRule type="top10" dxfId="1139" priority="538" bottom="1" rank="2"/>
    <cfRule type="top10" dxfId="1138" priority="539" bottom="1" rank="3"/>
    <cfRule type="top10" dxfId="1137" priority="540" bottom="1" rank="4"/>
  </conditionalFormatting>
  <conditionalFormatting sqref="M18 A18">
    <cfRule type="duplicateValues" dxfId="1136" priority="536"/>
  </conditionalFormatting>
  <conditionalFormatting sqref="B19:K19">
    <cfRule type="top10" dxfId="1135" priority="532" bottom="1" rank="1"/>
    <cfRule type="top10" dxfId="1134" priority="533" bottom="1" rank="2"/>
    <cfRule type="top10" dxfId="1133" priority="534" bottom="1" rank="3"/>
    <cfRule type="top10" dxfId="1132" priority="535" bottom="1" rank="4"/>
  </conditionalFormatting>
  <conditionalFormatting sqref="M19 A19">
    <cfRule type="duplicateValues" dxfId="1131" priority="531"/>
  </conditionalFormatting>
  <conditionalFormatting sqref="B20:K20">
    <cfRule type="top10" dxfId="1130" priority="527" bottom="1" rank="1"/>
    <cfRule type="top10" dxfId="1129" priority="528" bottom="1" rank="2"/>
    <cfRule type="top10" dxfId="1128" priority="529" bottom="1" rank="3"/>
    <cfRule type="top10" dxfId="1127" priority="530" bottom="1" rank="4"/>
  </conditionalFormatting>
  <conditionalFormatting sqref="M20 A20">
    <cfRule type="duplicateValues" dxfId="1126" priority="526"/>
  </conditionalFormatting>
  <conditionalFormatting sqref="B21:K21">
    <cfRule type="top10" dxfId="1125" priority="522" bottom="1" rank="1"/>
    <cfRule type="top10" dxfId="1124" priority="523" bottom="1" rank="2"/>
    <cfRule type="top10" dxfId="1123" priority="524" bottom="1" rank="3"/>
    <cfRule type="top10" dxfId="1122" priority="525" bottom="1" rank="4"/>
  </conditionalFormatting>
  <conditionalFormatting sqref="M21 A21">
    <cfRule type="duplicateValues" dxfId="1121" priority="521"/>
  </conditionalFormatting>
  <conditionalFormatting sqref="B22:K22">
    <cfRule type="top10" dxfId="1120" priority="517" bottom="1" rank="1"/>
    <cfRule type="top10" dxfId="1119" priority="518" bottom="1" rank="2"/>
    <cfRule type="top10" dxfId="1118" priority="519" bottom="1" rank="3"/>
    <cfRule type="top10" dxfId="1117" priority="520" bottom="1" rank="4"/>
  </conditionalFormatting>
  <conditionalFormatting sqref="M22 A22">
    <cfRule type="duplicateValues" dxfId="1116" priority="516"/>
  </conditionalFormatting>
  <conditionalFormatting sqref="B23:K23">
    <cfRule type="top10" dxfId="1115" priority="512" bottom="1" rank="1"/>
    <cfRule type="top10" dxfId="1114" priority="513" bottom="1" rank="2"/>
    <cfRule type="top10" dxfId="1113" priority="514" bottom="1" rank="3"/>
    <cfRule type="top10" dxfId="1112" priority="515" bottom="1" rank="4"/>
  </conditionalFormatting>
  <conditionalFormatting sqref="M23 A23">
    <cfRule type="duplicateValues" dxfId="1111" priority="511"/>
  </conditionalFormatting>
  <conditionalFormatting sqref="B24:K24">
    <cfRule type="top10" dxfId="1110" priority="507" bottom="1" rank="1"/>
    <cfRule type="top10" dxfId="1109" priority="508" bottom="1" rank="2"/>
    <cfRule type="top10" dxfId="1108" priority="509" bottom="1" rank="3"/>
    <cfRule type="top10" dxfId="1107" priority="510" bottom="1" rank="4"/>
  </conditionalFormatting>
  <conditionalFormatting sqref="M24 A24">
    <cfRule type="duplicateValues" dxfId="1106" priority="506"/>
  </conditionalFormatting>
  <conditionalFormatting sqref="B25:K25">
    <cfRule type="top10" dxfId="1105" priority="502" bottom="1" rank="1"/>
    <cfRule type="top10" dxfId="1104" priority="503" bottom="1" rank="2"/>
    <cfRule type="top10" dxfId="1103" priority="504" bottom="1" rank="3"/>
    <cfRule type="top10" dxfId="1102" priority="505" bottom="1" rank="4"/>
  </conditionalFormatting>
  <conditionalFormatting sqref="M25 A25">
    <cfRule type="duplicateValues" dxfId="1101" priority="501"/>
  </conditionalFormatting>
  <conditionalFormatting sqref="B26:K26">
    <cfRule type="top10" dxfId="1100" priority="497" bottom="1" rank="1"/>
    <cfRule type="top10" dxfId="1099" priority="498" bottom="1" rank="2"/>
    <cfRule type="top10" dxfId="1098" priority="499" bottom="1" rank="3"/>
    <cfRule type="top10" dxfId="1097" priority="500" bottom="1" rank="4"/>
  </conditionalFormatting>
  <conditionalFormatting sqref="M26 A26">
    <cfRule type="duplicateValues" dxfId="1096" priority="496"/>
  </conditionalFormatting>
  <conditionalFormatting sqref="B27:K27">
    <cfRule type="top10" dxfId="1095" priority="492" bottom="1" rank="1"/>
    <cfRule type="top10" dxfId="1094" priority="493" bottom="1" rank="2"/>
    <cfRule type="top10" dxfId="1093" priority="494" bottom="1" rank="3"/>
    <cfRule type="top10" dxfId="1092" priority="495" bottom="1" rank="4"/>
  </conditionalFormatting>
  <conditionalFormatting sqref="M27 A27">
    <cfRule type="duplicateValues" dxfId="1091" priority="491"/>
  </conditionalFormatting>
  <conditionalFormatting sqref="B28:K28">
    <cfRule type="top10" dxfId="1090" priority="487" bottom="1" rank="1"/>
    <cfRule type="top10" dxfId="1089" priority="488" bottom="1" rank="2"/>
    <cfRule type="top10" dxfId="1088" priority="489" bottom="1" rank="3"/>
    <cfRule type="top10" dxfId="1087" priority="490" bottom="1" rank="4"/>
  </conditionalFormatting>
  <conditionalFormatting sqref="M28 A28">
    <cfRule type="duplicateValues" dxfId="1086" priority="486"/>
  </conditionalFormatting>
  <conditionalFormatting sqref="B29:K29">
    <cfRule type="top10" dxfId="1085" priority="482" bottom="1" rank="1"/>
    <cfRule type="top10" dxfId="1084" priority="483" bottom="1" rank="2"/>
    <cfRule type="top10" dxfId="1083" priority="484" bottom="1" rank="3"/>
    <cfRule type="top10" dxfId="1082" priority="485" bottom="1" rank="4"/>
  </conditionalFormatting>
  <conditionalFormatting sqref="M29 A29">
    <cfRule type="duplicateValues" dxfId="1081" priority="481"/>
  </conditionalFormatting>
  <conditionalFormatting sqref="B30:K30">
    <cfRule type="top10" dxfId="1080" priority="477" bottom="1" rank="1"/>
    <cfRule type="top10" dxfId="1079" priority="478" bottom="1" rank="2"/>
    <cfRule type="top10" dxfId="1078" priority="479" bottom="1" rank="3"/>
    <cfRule type="top10" dxfId="1077" priority="480" bottom="1" rank="4"/>
  </conditionalFormatting>
  <conditionalFormatting sqref="M30 A30">
    <cfRule type="duplicateValues" dxfId="1076" priority="476"/>
  </conditionalFormatting>
  <conditionalFormatting sqref="B31:K31">
    <cfRule type="top10" dxfId="1075" priority="472" bottom="1" rank="1"/>
    <cfRule type="top10" dxfId="1074" priority="473" bottom="1" rank="2"/>
    <cfRule type="top10" dxfId="1073" priority="474" bottom="1" rank="3"/>
    <cfRule type="top10" dxfId="1072" priority="475" bottom="1" rank="4"/>
  </conditionalFormatting>
  <conditionalFormatting sqref="M31 A31">
    <cfRule type="duplicateValues" dxfId="1071" priority="471"/>
  </conditionalFormatting>
  <conditionalFormatting sqref="B32:K32">
    <cfRule type="top10" dxfId="1070" priority="467" bottom="1" rank="1"/>
    <cfRule type="top10" dxfId="1069" priority="468" bottom="1" rank="2"/>
    <cfRule type="top10" dxfId="1068" priority="469" bottom="1" rank="3"/>
    <cfRule type="top10" dxfId="1067" priority="470" bottom="1" rank="4"/>
  </conditionalFormatting>
  <conditionalFormatting sqref="M32 A32">
    <cfRule type="duplicateValues" dxfId="1066" priority="466"/>
  </conditionalFormatting>
  <conditionalFormatting sqref="B33:K33">
    <cfRule type="top10" dxfId="1065" priority="462" bottom="1" rank="1"/>
    <cfRule type="top10" dxfId="1064" priority="463" bottom="1" rank="2"/>
    <cfRule type="top10" dxfId="1063" priority="464" bottom="1" rank="3"/>
    <cfRule type="top10" dxfId="1062" priority="465" bottom="1" rank="4"/>
  </conditionalFormatting>
  <conditionalFormatting sqref="M33 A33">
    <cfRule type="duplicateValues" dxfId="1061" priority="461"/>
  </conditionalFormatting>
  <conditionalFormatting sqref="B34:K34">
    <cfRule type="top10" dxfId="1060" priority="457" bottom="1" rank="1"/>
    <cfRule type="top10" dxfId="1059" priority="458" bottom="1" rank="2"/>
    <cfRule type="top10" dxfId="1058" priority="459" bottom="1" rank="3"/>
    <cfRule type="top10" dxfId="1057" priority="460" bottom="1" rank="4"/>
  </conditionalFormatting>
  <conditionalFormatting sqref="M34 A34">
    <cfRule type="duplicateValues" dxfId="1056" priority="456"/>
  </conditionalFormatting>
  <conditionalFormatting sqref="B35:K35">
    <cfRule type="top10" dxfId="1055" priority="452" bottom="1" rank="1"/>
    <cfRule type="top10" dxfId="1054" priority="453" bottom="1" rank="2"/>
    <cfRule type="top10" dxfId="1053" priority="454" bottom="1" rank="3"/>
    <cfRule type="top10" dxfId="1052" priority="455" bottom="1" rank="4"/>
  </conditionalFormatting>
  <conditionalFormatting sqref="M35 A35">
    <cfRule type="duplicateValues" dxfId="1051" priority="451"/>
  </conditionalFormatting>
  <conditionalFormatting sqref="B36:K36">
    <cfRule type="top10" dxfId="1050" priority="447" bottom="1" rank="1"/>
    <cfRule type="top10" dxfId="1049" priority="448" bottom="1" rank="2"/>
    <cfRule type="top10" dxfId="1048" priority="449" bottom="1" rank="3"/>
    <cfRule type="top10" dxfId="1047" priority="450" bottom="1" rank="4"/>
  </conditionalFormatting>
  <conditionalFormatting sqref="M36 A36">
    <cfRule type="duplicateValues" dxfId="1046" priority="446"/>
  </conditionalFormatting>
  <conditionalFormatting sqref="B37:K37">
    <cfRule type="top10" dxfId="1045" priority="442" bottom="1" rank="1"/>
    <cfRule type="top10" dxfId="1044" priority="443" bottom="1" rank="2"/>
    <cfRule type="top10" dxfId="1043" priority="444" bottom="1" rank="3"/>
    <cfRule type="top10" dxfId="1042" priority="445" bottom="1" rank="4"/>
  </conditionalFormatting>
  <conditionalFormatting sqref="M37 A37">
    <cfRule type="duplicateValues" dxfId="1041" priority="441"/>
  </conditionalFormatting>
  <conditionalFormatting sqref="B38:K38">
    <cfRule type="top10" dxfId="1040" priority="437" bottom="1" rank="1"/>
    <cfRule type="top10" dxfId="1039" priority="438" bottom="1" rank="2"/>
    <cfRule type="top10" dxfId="1038" priority="439" bottom="1" rank="3"/>
    <cfRule type="top10" dxfId="1037" priority="440" bottom="1" rank="4"/>
  </conditionalFormatting>
  <conditionalFormatting sqref="M38 A38">
    <cfRule type="duplicateValues" dxfId="1036" priority="436"/>
  </conditionalFormatting>
  <conditionalFormatting sqref="B39:K39">
    <cfRule type="top10" dxfId="1035" priority="432" bottom="1" rank="1"/>
    <cfRule type="top10" dxfId="1034" priority="433" bottom="1" rank="2"/>
    <cfRule type="top10" dxfId="1033" priority="434" bottom="1" rank="3"/>
    <cfRule type="top10" dxfId="1032" priority="435" bottom="1" rank="4"/>
  </conditionalFormatting>
  <conditionalFormatting sqref="M39 A39">
    <cfRule type="duplicateValues" dxfId="1031" priority="431"/>
  </conditionalFormatting>
  <conditionalFormatting sqref="B40:K40">
    <cfRule type="top10" dxfId="1030" priority="427" bottom="1" rank="1"/>
    <cfRule type="top10" dxfId="1029" priority="428" bottom="1" rank="2"/>
    <cfRule type="top10" dxfId="1028" priority="429" bottom="1" rank="3"/>
    <cfRule type="top10" dxfId="1027" priority="430" bottom="1" rank="4"/>
  </conditionalFormatting>
  <conditionalFormatting sqref="M40 A40">
    <cfRule type="duplicateValues" dxfId="1026" priority="426"/>
  </conditionalFormatting>
  <conditionalFormatting sqref="B41:K41">
    <cfRule type="top10" dxfId="1025" priority="422" bottom="1" rank="1"/>
    <cfRule type="top10" dxfId="1024" priority="423" bottom="1" rank="2"/>
    <cfRule type="top10" dxfId="1023" priority="424" bottom="1" rank="3"/>
    <cfRule type="top10" dxfId="1022" priority="425" bottom="1" rank="4"/>
  </conditionalFormatting>
  <conditionalFormatting sqref="M41 A41">
    <cfRule type="duplicateValues" dxfId="1021" priority="421"/>
  </conditionalFormatting>
  <conditionalFormatting sqref="B42:K42">
    <cfRule type="top10" dxfId="1020" priority="417" bottom="1" rank="1"/>
    <cfRule type="top10" dxfId="1019" priority="418" bottom="1" rank="2"/>
    <cfRule type="top10" dxfId="1018" priority="419" bottom="1" rank="3"/>
    <cfRule type="top10" dxfId="1017" priority="420" bottom="1" rank="4"/>
  </conditionalFormatting>
  <conditionalFormatting sqref="M42 A42">
    <cfRule type="duplicateValues" dxfId="1016" priority="416"/>
  </conditionalFormatting>
  <conditionalFormatting sqref="B43:K43">
    <cfRule type="top10" dxfId="1015" priority="412" bottom="1" rank="1"/>
    <cfRule type="top10" dxfId="1014" priority="413" bottom="1" rank="2"/>
    <cfRule type="top10" dxfId="1013" priority="414" bottom="1" rank="3"/>
    <cfRule type="top10" dxfId="1012" priority="415" bottom="1" rank="4"/>
  </conditionalFormatting>
  <conditionalFormatting sqref="M43 A43">
    <cfRule type="duplicateValues" dxfId="1011" priority="411"/>
  </conditionalFormatting>
  <conditionalFormatting sqref="B44:K44">
    <cfRule type="top10" dxfId="1010" priority="407" bottom="1" rank="1"/>
    <cfRule type="top10" dxfId="1009" priority="408" bottom="1" rank="2"/>
    <cfRule type="top10" dxfId="1008" priority="409" bottom="1" rank="3"/>
    <cfRule type="top10" dxfId="1007" priority="410" bottom="1" rank="4"/>
  </conditionalFormatting>
  <conditionalFormatting sqref="M44 A44">
    <cfRule type="duplicateValues" dxfId="1006" priority="406"/>
  </conditionalFormatting>
  <conditionalFormatting sqref="B45:K45">
    <cfRule type="top10" dxfId="1005" priority="402" bottom="1" rank="1"/>
    <cfRule type="top10" dxfId="1004" priority="403" bottom="1" rank="2"/>
    <cfRule type="top10" dxfId="1003" priority="404" bottom="1" rank="3"/>
    <cfRule type="top10" dxfId="1002" priority="405" bottom="1" rank="4"/>
  </conditionalFormatting>
  <conditionalFormatting sqref="M45 A45">
    <cfRule type="duplicateValues" dxfId="1001" priority="401"/>
  </conditionalFormatting>
  <conditionalFormatting sqref="B46:K46">
    <cfRule type="top10" dxfId="1000" priority="397" bottom="1" rank="1"/>
    <cfRule type="top10" dxfId="999" priority="398" bottom="1" rank="2"/>
    <cfRule type="top10" dxfId="998" priority="399" bottom="1" rank="3"/>
    <cfRule type="top10" dxfId="997" priority="400" bottom="1" rank="4"/>
  </conditionalFormatting>
  <conditionalFormatting sqref="M46 A46">
    <cfRule type="duplicateValues" dxfId="996" priority="396"/>
  </conditionalFormatting>
  <conditionalFormatting sqref="B47:K47">
    <cfRule type="top10" dxfId="995" priority="392" bottom="1" rank="1"/>
    <cfRule type="top10" dxfId="994" priority="393" bottom="1" rank="2"/>
    <cfRule type="top10" dxfId="993" priority="394" bottom="1" rank="3"/>
    <cfRule type="top10" dxfId="992" priority="395" bottom="1" rank="4"/>
  </conditionalFormatting>
  <conditionalFormatting sqref="M47 A47">
    <cfRule type="duplicateValues" dxfId="991" priority="391"/>
  </conditionalFormatting>
  <conditionalFormatting sqref="B48:K48">
    <cfRule type="top10" dxfId="990" priority="387" bottom="1" rank="1"/>
    <cfRule type="top10" dxfId="989" priority="388" bottom="1" rank="2"/>
    <cfRule type="top10" dxfId="988" priority="389" bottom="1" rank="3"/>
    <cfRule type="top10" dxfId="987" priority="390" bottom="1" rank="4"/>
  </conditionalFormatting>
  <conditionalFormatting sqref="M48 A48">
    <cfRule type="duplicateValues" dxfId="986" priority="386"/>
  </conditionalFormatting>
  <conditionalFormatting sqref="B49:K49">
    <cfRule type="top10" dxfId="985" priority="382" bottom="1" rank="1"/>
    <cfRule type="top10" dxfId="984" priority="383" bottom="1" rank="2"/>
    <cfRule type="top10" dxfId="983" priority="384" bottom="1" rank="3"/>
    <cfRule type="top10" dxfId="982" priority="385" bottom="1" rank="4"/>
  </conditionalFormatting>
  <conditionalFormatting sqref="M49 A49">
    <cfRule type="duplicateValues" dxfId="981" priority="381"/>
  </conditionalFormatting>
  <conditionalFormatting sqref="B50:K50">
    <cfRule type="top10" dxfId="980" priority="377" bottom="1" rank="1"/>
    <cfRule type="top10" dxfId="979" priority="378" bottom="1" rank="2"/>
    <cfRule type="top10" dxfId="978" priority="379" bottom="1" rank="3"/>
    <cfRule type="top10" dxfId="977" priority="380" bottom="1" rank="4"/>
  </conditionalFormatting>
  <conditionalFormatting sqref="M50 A50">
    <cfRule type="duplicateValues" dxfId="976" priority="376"/>
  </conditionalFormatting>
  <conditionalFormatting sqref="B51:K51">
    <cfRule type="top10" dxfId="975" priority="372" bottom="1" rank="1"/>
    <cfRule type="top10" dxfId="974" priority="373" bottom="1" rank="2"/>
    <cfRule type="top10" dxfId="973" priority="374" bottom="1" rank="3"/>
    <cfRule type="top10" dxfId="972" priority="375" bottom="1" rank="4"/>
  </conditionalFormatting>
  <conditionalFormatting sqref="M51 A51">
    <cfRule type="duplicateValues" dxfId="971" priority="371"/>
  </conditionalFormatting>
  <conditionalFormatting sqref="B52:K52">
    <cfRule type="top10" dxfId="970" priority="367" bottom="1" rank="1"/>
    <cfRule type="top10" dxfId="969" priority="368" bottom="1" rank="2"/>
    <cfRule type="top10" dxfId="968" priority="369" bottom="1" rank="3"/>
    <cfRule type="top10" dxfId="967" priority="370" bottom="1" rank="4"/>
  </conditionalFormatting>
  <conditionalFormatting sqref="M52 A52">
    <cfRule type="duplicateValues" dxfId="966" priority="366"/>
  </conditionalFormatting>
  <conditionalFormatting sqref="B53:K53">
    <cfRule type="top10" dxfId="965" priority="362" bottom="1" rank="1"/>
    <cfRule type="top10" dxfId="964" priority="363" bottom="1" rank="2"/>
    <cfRule type="top10" dxfId="963" priority="364" bottom="1" rank="3"/>
    <cfRule type="top10" dxfId="962" priority="365" bottom="1" rank="4"/>
  </conditionalFormatting>
  <conditionalFormatting sqref="M53 A53">
    <cfRule type="duplicateValues" dxfId="961" priority="361"/>
  </conditionalFormatting>
  <conditionalFormatting sqref="B54:K54">
    <cfRule type="top10" dxfId="960" priority="357" bottom="1" rank="1"/>
    <cfRule type="top10" dxfId="959" priority="358" bottom="1" rank="2"/>
    <cfRule type="top10" dxfId="958" priority="359" bottom="1" rank="3"/>
    <cfRule type="top10" dxfId="957" priority="360" bottom="1" rank="4"/>
  </conditionalFormatting>
  <conditionalFormatting sqref="M54 A54">
    <cfRule type="duplicateValues" dxfId="956" priority="356"/>
  </conditionalFormatting>
  <conditionalFormatting sqref="B55:K55">
    <cfRule type="top10" dxfId="955" priority="352" bottom="1" rank="1"/>
    <cfRule type="top10" dxfId="954" priority="353" bottom="1" rank="2"/>
    <cfRule type="top10" dxfId="953" priority="354" bottom="1" rank="3"/>
    <cfRule type="top10" dxfId="952" priority="355" bottom="1" rank="4"/>
  </conditionalFormatting>
  <conditionalFormatting sqref="M55 A55">
    <cfRule type="duplicateValues" dxfId="951" priority="351"/>
  </conditionalFormatting>
  <conditionalFormatting sqref="B56:K56">
    <cfRule type="top10" dxfId="950" priority="347" bottom="1" rank="1"/>
    <cfRule type="top10" dxfId="949" priority="348" bottom="1" rank="2"/>
    <cfRule type="top10" dxfId="948" priority="349" bottom="1" rank="3"/>
    <cfRule type="top10" dxfId="947" priority="350" bottom="1" rank="4"/>
  </conditionalFormatting>
  <conditionalFormatting sqref="M56 A56">
    <cfRule type="duplicateValues" dxfId="946" priority="346"/>
  </conditionalFormatting>
  <conditionalFormatting sqref="B57:K57">
    <cfRule type="top10" dxfId="945" priority="342" bottom="1" rank="1"/>
    <cfRule type="top10" dxfId="944" priority="343" bottom="1" rank="2"/>
    <cfRule type="top10" dxfId="943" priority="344" bottom="1" rank="3"/>
    <cfRule type="top10" dxfId="942" priority="345" bottom="1" rank="4"/>
  </conditionalFormatting>
  <conditionalFormatting sqref="M57 A57">
    <cfRule type="duplicateValues" dxfId="941" priority="341"/>
  </conditionalFormatting>
  <conditionalFormatting sqref="B58:K58">
    <cfRule type="top10" dxfId="940" priority="337" bottom="1" rank="1"/>
    <cfRule type="top10" dxfId="939" priority="338" bottom="1" rank="2"/>
    <cfRule type="top10" dxfId="938" priority="339" bottom="1" rank="3"/>
    <cfRule type="top10" dxfId="937" priority="340" bottom="1" rank="4"/>
  </conditionalFormatting>
  <conditionalFormatting sqref="M58 A58">
    <cfRule type="duplicateValues" dxfId="936" priority="336"/>
  </conditionalFormatting>
  <conditionalFormatting sqref="B59:K59">
    <cfRule type="top10" dxfId="935" priority="332" bottom="1" rank="1"/>
    <cfRule type="top10" dxfId="934" priority="333" bottom="1" rank="2"/>
    <cfRule type="top10" dxfId="933" priority="334" bottom="1" rank="3"/>
    <cfRule type="top10" dxfId="932" priority="335" bottom="1" rank="4"/>
  </conditionalFormatting>
  <conditionalFormatting sqref="M59 A59">
    <cfRule type="duplicateValues" dxfId="931" priority="331"/>
  </conditionalFormatting>
  <conditionalFormatting sqref="B60:K60">
    <cfRule type="top10" dxfId="930" priority="327" bottom="1" rank="1"/>
    <cfRule type="top10" dxfId="929" priority="328" bottom="1" rank="2"/>
    <cfRule type="top10" dxfId="928" priority="329" bottom="1" rank="3"/>
    <cfRule type="top10" dxfId="927" priority="330" bottom="1" rank="4"/>
  </conditionalFormatting>
  <conditionalFormatting sqref="M60 A60">
    <cfRule type="duplicateValues" dxfId="926" priority="326"/>
  </conditionalFormatting>
  <conditionalFormatting sqref="B61:K61">
    <cfRule type="top10" dxfId="925" priority="322" bottom="1" rank="1"/>
    <cfRule type="top10" dxfId="924" priority="323" bottom="1" rank="2"/>
    <cfRule type="top10" dxfId="923" priority="324" bottom="1" rank="3"/>
    <cfRule type="top10" dxfId="922" priority="325" bottom="1" rank="4"/>
  </conditionalFormatting>
  <conditionalFormatting sqref="M61 A61">
    <cfRule type="duplicateValues" dxfId="921" priority="321"/>
  </conditionalFormatting>
  <conditionalFormatting sqref="B62:K62">
    <cfRule type="top10" dxfId="920" priority="317" bottom="1" rank="1"/>
    <cfRule type="top10" dxfId="919" priority="318" bottom="1" rank="2"/>
    <cfRule type="top10" dxfId="918" priority="319" bottom="1" rank="3"/>
    <cfRule type="top10" dxfId="917" priority="320" bottom="1" rank="4"/>
  </conditionalFormatting>
  <conditionalFormatting sqref="M62 A62">
    <cfRule type="duplicateValues" dxfId="916" priority="316"/>
  </conditionalFormatting>
  <conditionalFormatting sqref="B63:K63">
    <cfRule type="top10" dxfId="915" priority="312" bottom="1" rank="1"/>
    <cfRule type="top10" dxfId="914" priority="313" bottom="1" rank="2"/>
    <cfRule type="top10" dxfId="913" priority="314" bottom="1" rank="3"/>
    <cfRule type="top10" dxfId="912" priority="315" bottom="1" rank="4"/>
  </conditionalFormatting>
  <conditionalFormatting sqref="M63 A63">
    <cfRule type="duplicateValues" dxfId="911" priority="311"/>
  </conditionalFormatting>
  <conditionalFormatting sqref="B64:K64">
    <cfRule type="top10" dxfId="910" priority="307" bottom="1" rank="1"/>
    <cfRule type="top10" dxfId="909" priority="308" bottom="1" rank="2"/>
    <cfRule type="top10" dxfId="908" priority="309" bottom="1" rank="3"/>
    <cfRule type="top10" dxfId="907" priority="310" bottom="1" rank="4"/>
  </conditionalFormatting>
  <conditionalFormatting sqref="M64 A64">
    <cfRule type="duplicateValues" dxfId="906" priority="306"/>
  </conditionalFormatting>
  <conditionalFormatting sqref="B65:K65">
    <cfRule type="top10" dxfId="905" priority="302" bottom="1" rank="1"/>
    <cfRule type="top10" dxfId="904" priority="303" bottom="1" rank="2"/>
    <cfRule type="top10" dxfId="903" priority="304" bottom="1" rank="3"/>
    <cfRule type="top10" dxfId="902" priority="305" bottom="1" rank="4"/>
  </conditionalFormatting>
  <conditionalFormatting sqref="M65 A65">
    <cfRule type="duplicateValues" dxfId="901" priority="301"/>
  </conditionalFormatting>
  <conditionalFormatting sqref="B66:K66">
    <cfRule type="top10" dxfId="900" priority="297" bottom="1" rank="1"/>
    <cfRule type="top10" dxfId="899" priority="298" bottom="1" rank="2"/>
    <cfRule type="top10" dxfId="898" priority="299" bottom="1" rank="3"/>
    <cfRule type="top10" dxfId="897" priority="300" bottom="1" rank="4"/>
  </conditionalFormatting>
  <conditionalFormatting sqref="M66 A66">
    <cfRule type="duplicateValues" dxfId="896" priority="296"/>
  </conditionalFormatting>
  <conditionalFormatting sqref="B67:K67">
    <cfRule type="top10" dxfId="895" priority="292" bottom="1" rank="1"/>
    <cfRule type="top10" dxfId="894" priority="293" bottom="1" rank="2"/>
    <cfRule type="top10" dxfId="893" priority="294" bottom="1" rank="3"/>
    <cfRule type="top10" dxfId="892" priority="295" bottom="1" rank="4"/>
  </conditionalFormatting>
  <conditionalFormatting sqref="M67 A67">
    <cfRule type="duplicateValues" dxfId="891" priority="291"/>
  </conditionalFormatting>
  <conditionalFormatting sqref="B68:K68">
    <cfRule type="top10" dxfId="890" priority="287" bottom="1" rank="1"/>
    <cfRule type="top10" dxfId="889" priority="288" bottom="1" rank="2"/>
    <cfRule type="top10" dxfId="888" priority="289" bottom="1" rank="3"/>
    <cfRule type="top10" dxfId="887" priority="290" bottom="1" rank="4"/>
  </conditionalFormatting>
  <conditionalFormatting sqref="M68 A68">
    <cfRule type="duplicateValues" dxfId="886" priority="286"/>
  </conditionalFormatting>
  <conditionalFormatting sqref="B69:K69">
    <cfRule type="top10" dxfId="885" priority="282" bottom="1" rank="1"/>
    <cfRule type="top10" dxfId="884" priority="283" bottom="1" rank="2"/>
    <cfRule type="top10" dxfId="883" priority="284" bottom="1" rank="3"/>
    <cfRule type="top10" dxfId="882" priority="285" bottom="1" rank="4"/>
  </conditionalFormatting>
  <conditionalFormatting sqref="M69 A69">
    <cfRule type="duplicateValues" dxfId="881" priority="281"/>
  </conditionalFormatting>
  <conditionalFormatting sqref="B70:K70">
    <cfRule type="top10" dxfId="880" priority="277" bottom="1" rank="1"/>
    <cfRule type="top10" dxfId="879" priority="278" bottom="1" rank="2"/>
    <cfRule type="top10" dxfId="878" priority="279" bottom="1" rank="3"/>
    <cfRule type="top10" dxfId="877" priority="280" bottom="1" rank="4"/>
  </conditionalFormatting>
  <conditionalFormatting sqref="M70 A70">
    <cfRule type="duplicateValues" dxfId="876" priority="276"/>
  </conditionalFormatting>
  <conditionalFormatting sqref="B71:K71">
    <cfRule type="top10" dxfId="875" priority="272" bottom="1" rank="1"/>
    <cfRule type="top10" dxfId="874" priority="273" bottom="1" rank="2"/>
    <cfRule type="top10" dxfId="873" priority="274" bottom="1" rank="3"/>
    <cfRule type="top10" dxfId="872" priority="275" bottom="1" rank="4"/>
  </conditionalFormatting>
  <conditionalFormatting sqref="M71 A71">
    <cfRule type="duplicateValues" dxfId="871" priority="271"/>
  </conditionalFormatting>
  <conditionalFormatting sqref="B72:K72">
    <cfRule type="top10" dxfId="870" priority="267" bottom="1" rank="1"/>
    <cfRule type="top10" dxfId="869" priority="268" bottom="1" rank="2"/>
    <cfRule type="top10" dxfId="868" priority="269" bottom="1" rank="3"/>
    <cfRule type="top10" dxfId="867" priority="270" bottom="1" rank="4"/>
  </conditionalFormatting>
  <conditionalFormatting sqref="M72 A72">
    <cfRule type="duplicateValues" dxfId="866" priority="266"/>
  </conditionalFormatting>
  <conditionalFormatting sqref="B73:K73">
    <cfRule type="top10" dxfId="865" priority="262" bottom="1" rank="1"/>
    <cfRule type="top10" dxfId="864" priority="263" bottom="1" rank="2"/>
    <cfRule type="top10" dxfId="863" priority="264" bottom="1" rank="3"/>
    <cfRule type="top10" dxfId="862" priority="265" bottom="1" rank="4"/>
  </conditionalFormatting>
  <conditionalFormatting sqref="M73 A73">
    <cfRule type="duplicateValues" dxfId="861" priority="261"/>
  </conditionalFormatting>
  <conditionalFormatting sqref="B74:K74">
    <cfRule type="top10" dxfId="860" priority="257" bottom="1" rank="1"/>
    <cfRule type="top10" dxfId="859" priority="258" bottom="1" rank="2"/>
    <cfRule type="top10" dxfId="858" priority="259" bottom="1" rank="3"/>
    <cfRule type="top10" dxfId="857" priority="260" bottom="1" rank="4"/>
  </conditionalFormatting>
  <conditionalFormatting sqref="M74 A74">
    <cfRule type="duplicateValues" dxfId="856" priority="256"/>
  </conditionalFormatting>
  <conditionalFormatting sqref="B75:K75">
    <cfRule type="top10" dxfId="855" priority="252" bottom="1" rank="1"/>
    <cfRule type="top10" dxfId="854" priority="253" bottom="1" rank="2"/>
    <cfRule type="top10" dxfId="853" priority="254" bottom="1" rank="3"/>
    <cfRule type="top10" dxfId="852" priority="255" bottom="1" rank="4"/>
  </conditionalFormatting>
  <conditionalFormatting sqref="M75 A75">
    <cfRule type="duplicateValues" dxfId="851" priority="251"/>
  </conditionalFormatting>
  <conditionalFormatting sqref="B76:K76">
    <cfRule type="top10" dxfId="850" priority="247" bottom="1" rank="1"/>
    <cfRule type="top10" dxfId="849" priority="248" bottom="1" rank="2"/>
    <cfRule type="top10" dxfId="848" priority="249" bottom="1" rank="3"/>
    <cfRule type="top10" dxfId="847" priority="250" bottom="1" rank="4"/>
  </conditionalFormatting>
  <conditionalFormatting sqref="M76 A76">
    <cfRule type="duplicateValues" dxfId="846" priority="246"/>
  </conditionalFormatting>
  <conditionalFormatting sqref="B77:K77">
    <cfRule type="top10" dxfId="845" priority="242" bottom="1" rank="1"/>
    <cfRule type="top10" dxfId="844" priority="243" bottom="1" rank="2"/>
    <cfRule type="top10" dxfId="843" priority="244" bottom="1" rank="3"/>
    <cfRule type="top10" dxfId="842" priority="245" bottom="1" rank="4"/>
  </conditionalFormatting>
  <conditionalFormatting sqref="M77 A77">
    <cfRule type="duplicateValues" dxfId="841" priority="241"/>
  </conditionalFormatting>
  <conditionalFormatting sqref="B78:K78">
    <cfRule type="top10" dxfId="840" priority="237" bottom="1" rank="1"/>
    <cfRule type="top10" dxfId="839" priority="238" bottom="1" rank="2"/>
    <cfRule type="top10" dxfId="838" priority="239" bottom="1" rank="3"/>
    <cfRule type="top10" dxfId="837" priority="240" bottom="1" rank="4"/>
  </conditionalFormatting>
  <conditionalFormatting sqref="M78 A78">
    <cfRule type="duplicateValues" dxfId="836" priority="236"/>
  </conditionalFormatting>
  <conditionalFormatting sqref="B79:K79">
    <cfRule type="top10" dxfId="835" priority="232" bottom="1" rank="1"/>
    <cfRule type="top10" dxfId="834" priority="233" bottom="1" rank="2"/>
    <cfRule type="top10" dxfId="833" priority="234" bottom="1" rank="3"/>
    <cfRule type="top10" dxfId="832" priority="235" bottom="1" rank="4"/>
  </conditionalFormatting>
  <conditionalFormatting sqref="M79 A79">
    <cfRule type="duplicateValues" dxfId="831" priority="231"/>
  </conditionalFormatting>
  <conditionalFormatting sqref="B80:K80">
    <cfRule type="top10" dxfId="830" priority="227" bottom="1" rank="1"/>
    <cfRule type="top10" dxfId="829" priority="228" bottom="1" rank="2"/>
    <cfRule type="top10" dxfId="828" priority="229" bottom="1" rank="3"/>
    <cfRule type="top10" dxfId="827" priority="230" bottom="1" rank="4"/>
  </conditionalFormatting>
  <conditionalFormatting sqref="M80 A80">
    <cfRule type="duplicateValues" dxfId="826" priority="226"/>
  </conditionalFormatting>
  <conditionalFormatting sqref="B81:K81">
    <cfRule type="top10" dxfId="825" priority="222" bottom="1" rank="1"/>
    <cfRule type="top10" dxfId="824" priority="223" bottom="1" rank="2"/>
    <cfRule type="top10" dxfId="823" priority="224" bottom="1" rank="3"/>
    <cfRule type="top10" dxfId="822" priority="225" bottom="1" rank="4"/>
  </conditionalFormatting>
  <conditionalFormatting sqref="M81 A81">
    <cfRule type="duplicateValues" dxfId="821" priority="221"/>
  </conditionalFormatting>
  <conditionalFormatting sqref="B82:K82">
    <cfRule type="top10" dxfId="820" priority="217" bottom="1" rank="1"/>
    <cfRule type="top10" dxfId="819" priority="218" bottom="1" rank="2"/>
    <cfRule type="top10" dxfId="818" priority="219" bottom="1" rank="3"/>
    <cfRule type="top10" dxfId="817" priority="220" bottom="1" rank="4"/>
  </conditionalFormatting>
  <conditionalFormatting sqref="M82 A82">
    <cfRule type="duplicateValues" dxfId="816" priority="216"/>
  </conditionalFormatting>
  <conditionalFormatting sqref="B83:K83">
    <cfRule type="top10" dxfId="815" priority="212" bottom="1" rank="1"/>
    <cfRule type="top10" dxfId="814" priority="213" bottom="1" rank="2"/>
    <cfRule type="top10" dxfId="813" priority="214" bottom="1" rank="3"/>
    <cfRule type="top10" dxfId="812" priority="215" bottom="1" rank="4"/>
  </conditionalFormatting>
  <conditionalFormatting sqref="M83 A83">
    <cfRule type="duplicateValues" dxfId="811" priority="211"/>
  </conditionalFormatting>
  <conditionalFormatting sqref="B84:K84">
    <cfRule type="top10" dxfId="810" priority="207" bottom="1" rank="1"/>
    <cfRule type="top10" dxfId="809" priority="208" bottom="1" rank="2"/>
    <cfRule type="top10" dxfId="808" priority="209" bottom="1" rank="3"/>
    <cfRule type="top10" dxfId="807" priority="210" bottom="1" rank="4"/>
  </conditionalFormatting>
  <conditionalFormatting sqref="M84 A84">
    <cfRule type="duplicateValues" dxfId="806" priority="206"/>
  </conditionalFormatting>
  <conditionalFormatting sqref="B85:K85">
    <cfRule type="top10" dxfId="805" priority="202" bottom="1" rank="1"/>
    <cfRule type="top10" dxfId="804" priority="203" bottom="1" rank="2"/>
    <cfRule type="top10" dxfId="803" priority="204" bottom="1" rank="3"/>
    <cfRule type="top10" dxfId="802" priority="205" bottom="1" rank="4"/>
  </conditionalFormatting>
  <conditionalFormatting sqref="M85 A85">
    <cfRule type="duplicateValues" dxfId="801" priority="201"/>
  </conditionalFormatting>
  <conditionalFormatting sqref="B86:K86">
    <cfRule type="top10" dxfId="800" priority="197" bottom="1" rank="1"/>
    <cfRule type="top10" dxfId="799" priority="198" bottom="1" rank="2"/>
    <cfRule type="top10" dxfId="798" priority="199" bottom="1" rank="3"/>
    <cfRule type="top10" dxfId="797" priority="200" bottom="1" rank="4"/>
  </conditionalFormatting>
  <conditionalFormatting sqref="M86 A86">
    <cfRule type="duplicateValues" dxfId="796" priority="196"/>
  </conditionalFormatting>
  <conditionalFormatting sqref="B87:K87">
    <cfRule type="top10" dxfId="795" priority="192" bottom="1" rank="1"/>
    <cfRule type="top10" dxfId="794" priority="193" bottom="1" rank="2"/>
    <cfRule type="top10" dxfId="793" priority="194" bottom="1" rank="3"/>
    <cfRule type="top10" dxfId="792" priority="195" bottom="1" rank="4"/>
  </conditionalFormatting>
  <conditionalFormatting sqref="M87 A87">
    <cfRule type="duplicateValues" dxfId="791" priority="191"/>
  </conditionalFormatting>
  <conditionalFormatting sqref="B88:K88">
    <cfRule type="top10" dxfId="790" priority="187" bottom="1" rank="1"/>
    <cfRule type="top10" dxfId="789" priority="188" bottom="1" rank="2"/>
    <cfRule type="top10" dxfId="788" priority="189" bottom="1" rank="3"/>
    <cfRule type="top10" dxfId="787" priority="190" bottom="1" rank="4"/>
  </conditionalFormatting>
  <conditionalFormatting sqref="M88 A88">
    <cfRule type="duplicateValues" dxfId="786" priority="186"/>
  </conditionalFormatting>
  <conditionalFormatting sqref="B89:K89">
    <cfRule type="top10" dxfId="785" priority="182" bottom="1" rank="1"/>
    <cfRule type="top10" dxfId="784" priority="183" bottom="1" rank="2"/>
    <cfRule type="top10" dxfId="783" priority="184" bottom="1" rank="3"/>
    <cfRule type="top10" dxfId="782" priority="185" bottom="1" rank="4"/>
  </conditionalFormatting>
  <conditionalFormatting sqref="M89 A89">
    <cfRule type="duplicateValues" dxfId="781" priority="181"/>
  </conditionalFormatting>
  <conditionalFormatting sqref="B90:K90">
    <cfRule type="top10" dxfId="780" priority="177" bottom="1" rank="1"/>
    <cfRule type="top10" dxfId="779" priority="178" bottom="1" rank="2"/>
    <cfRule type="top10" dxfId="778" priority="179" bottom="1" rank="3"/>
    <cfRule type="top10" dxfId="777" priority="180" bottom="1" rank="4"/>
  </conditionalFormatting>
  <conditionalFormatting sqref="M90 A90">
    <cfRule type="duplicateValues" dxfId="776" priority="176"/>
  </conditionalFormatting>
  <conditionalFormatting sqref="B91:K91">
    <cfRule type="top10" dxfId="775" priority="172" bottom="1" rank="1"/>
    <cfRule type="top10" dxfId="774" priority="173" bottom="1" rank="2"/>
    <cfRule type="top10" dxfId="773" priority="174" bottom="1" rank="3"/>
    <cfRule type="top10" dxfId="772" priority="175" bottom="1" rank="4"/>
  </conditionalFormatting>
  <conditionalFormatting sqref="M91 A91">
    <cfRule type="duplicateValues" dxfId="771" priority="171"/>
  </conditionalFormatting>
  <conditionalFormatting sqref="B92:K92">
    <cfRule type="top10" dxfId="770" priority="167" bottom="1" rank="1"/>
    <cfRule type="top10" dxfId="769" priority="168" bottom="1" rank="2"/>
    <cfRule type="top10" dxfId="768" priority="169" bottom="1" rank="3"/>
    <cfRule type="top10" dxfId="767" priority="170" bottom="1" rank="4"/>
  </conditionalFormatting>
  <conditionalFormatting sqref="M92 A92">
    <cfRule type="duplicateValues" dxfId="766" priority="166"/>
  </conditionalFormatting>
  <conditionalFormatting sqref="B93:K93">
    <cfRule type="top10" dxfId="765" priority="162" bottom="1" rank="1"/>
    <cfRule type="top10" dxfId="764" priority="163" bottom="1" rank="2"/>
    <cfRule type="top10" dxfId="763" priority="164" bottom="1" rank="3"/>
    <cfRule type="top10" dxfId="762" priority="165" bottom="1" rank="4"/>
  </conditionalFormatting>
  <conditionalFormatting sqref="M93 A93">
    <cfRule type="duplicateValues" dxfId="761" priority="161"/>
  </conditionalFormatting>
  <conditionalFormatting sqref="B94:K94">
    <cfRule type="top10" dxfId="760" priority="157" bottom="1" rank="1"/>
    <cfRule type="top10" dxfId="759" priority="158" bottom="1" rank="2"/>
    <cfRule type="top10" dxfId="758" priority="159" bottom="1" rank="3"/>
    <cfRule type="top10" dxfId="757" priority="160" bottom="1" rank="4"/>
  </conditionalFormatting>
  <conditionalFormatting sqref="M94 A94">
    <cfRule type="duplicateValues" dxfId="756" priority="156"/>
  </conditionalFormatting>
  <conditionalFormatting sqref="B95:K95">
    <cfRule type="top10" dxfId="755" priority="152" bottom="1" rank="1"/>
    <cfRule type="top10" dxfId="754" priority="153" bottom="1" rank="2"/>
    <cfRule type="top10" dxfId="753" priority="154" bottom="1" rank="3"/>
    <cfRule type="top10" dxfId="752" priority="155" bottom="1" rank="4"/>
  </conditionalFormatting>
  <conditionalFormatting sqref="M95 A95">
    <cfRule type="duplicateValues" dxfId="751" priority="151"/>
  </conditionalFormatting>
  <conditionalFormatting sqref="B96:K96">
    <cfRule type="top10" dxfId="750" priority="147" bottom="1" rank="1"/>
    <cfRule type="top10" dxfId="749" priority="148" bottom="1" rank="2"/>
    <cfRule type="top10" dxfId="748" priority="149" bottom="1" rank="3"/>
    <cfRule type="top10" dxfId="747" priority="150" bottom="1" rank="4"/>
  </conditionalFormatting>
  <conditionalFormatting sqref="M96 A96">
    <cfRule type="duplicateValues" dxfId="746" priority="146"/>
  </conditionalFormatting>
  <conditionalFormatting sqref="B97:K97">
    <cfRule type="top10" dxfId="745" priority="142" bottom="1" rank="1"/>
    <cfRule type="top10" dxfId="744" priority="143" bottom="1" rank="2"/>
    <cfRule type="top10" dxfId="743" priority="144" bottom="1" rank="3"/>
    <cfRule type="top10" dxfId="742" priority="145" bottom="1" rank="4"/>
  </conditionalFormatting>
  <conditionalFormatting sqref="M97 A97">
    <cfRule type="duplicateValues" dxfId="741" priority="141"/>
  </conditionalFormatting>
  <conditionalFormatting sqref="B98:K98">
    <cfRule type="top10" dxfId="740" priority="137" bottom="1" rank="1"/>
    <cfRule type="top10" dxfId="739" priority="138" bottom="1" rank="2"/>
    <cfRule type="top10" dxfId="738" priority="139" bottom="1" rank="3"/>
    <cfRule type="top10" dxfId="737" priority="140" bottom="1" rank="4"/>
  </conditionalFormatting>
  <conditionalFormatting sqref="M98 A98">
    <cfRule type="duplicateValues" dxfId="736" priority="136"/>
  </conditionalFormatting>
  <conditionalFormatting sqref="B99:K99">
    <cfRule type="top10" dxfId="735" priority="132" bottom="1" rank="1"/>
    <cfRule type="top10" dxfId="734" priority="133" bottom="1" rank="2"/>
    <cfRule type="top10" dxfId="733" priority="134" bottom="1" rank="3"/>
    <cfRule type="top10" dxfId="732" priority="135" bottom="1" rank="4"/>
  </conditionalFormatting>
  <conditionalFormatting sqref="M99 A99">
    <cfRule type="duplicateValues" dxfId="731" priority="131"/>
  </conditionalFormatting>
  <conditionalFormatting sqref="B100:K100">
    <cfRule type="top10" dxfId="730" priority="127" bottom="1" rank="1"/>
    <cfRule type="top10" dxfId="729" priority="128" bottom="1" rank="2"/>
    <cfRule type="top10" dxfId="728" priority="129" bottom="1" rank="3"/>
    <cfRule type="top10" dxfId="727" priority="130" bottom="1" rank="4"/>
  </conditionalFormatting>
  <conditionalFormatting sqref="M100 A100">
    <cfRule type="duplicateValues" dxfId="726" priority="126"/>
  </conditionalFormatting>
  <conditionalFormatting sqref="B101:K101">
    <cfRule type="top10" dxfId="725" priority="122" bottom="1" rank="1"/>
    <cfRule type="top10" dxfId="724" priority="123" bottom="1" rank="2"/>
    <cfRule type="top10" dxfId="723" priority="124" bottom="1" rank="3"/>
    <cfRule type="top10" dxfId="722" priority="125" bottom="1" rank="4"/>
  </conditionalFormatting>
  <conditionalFormatting sqref="M101 A101">
    <cfRule type="duplicateValues" dxfId="721" priority="121"/>
  </conditionalFormatting>
  <conditionalFormatting sqref="B102:K102">
    <cfRule type="top10" dxfId="720" priority="117" bottom="1" rank="1"/>
    <cfRule type="top10" dxfId="719" priority="118" bottom="1" rank="2"/>
    <cfRule type="top10" dxfId="718" priority="119" bottom="1" rank="3"/>
    <cfRule type="top10" dxfId="717" priority="120" bottom="1" rank="4"/>
  </conditionalFormatting>
  <conditionalFormatting sqref="M102 A102">
    <cfRule type="duplicateValues" dxfId="716" priority="116"/>
  </conditionalFormatting>
  <conditionalFormatting sqref="B103:K103">
    <cfRule type="top10" dxfId="715" priority="112" bottom="1" rank="1"/>
    <cfRule type="top10" dxfId="714" priority="113" bottom="1" rank="2"/>
    <cfRule type="top10" dxfId="713" priority="114" bottom="1" rank="3"/>
    <cfRule type="top10" dxfId="712" priority="115" bottom="1" rank="4"/>
  </conditionalFormatting>
  <conditionalFormatting sqref="M103 A103">
    <cfRule type="duplicateValues" dxfId="711" priority="111"/>
  </conditionalFormatting>
  <conditionalFormatting sqref="B104:K104">
    <cfRule type="top10" dxfId="710" priority="107" bottom="1" rank="1"/>
    <cfRule type="top10" dxfId="709" priority="108" bottom="1" rank="2"/>
    <cfRule type="top10" dxfId="708" priority="109" bottom="1" rank="3"/>
    <cfRule type="top10" dxfId="707" priority="110" bottom="1" rank="4"/>
  </conditionalFormatting>
  <conditionalFormatting sqref="M104 A104">
    <cfRule type="duplicateValues" dxfId="706" priority="106"/>
  </conditionalFormatting>
  <conditionalFormatting sqref="B105:K105">
    <cfRule type="top10" dxfId="705" priority="102" bottom="1" rank="1"/>
    <cfRule type="top10" dxfId="704" priority="103" bottom="1" rank="2"/>
    <cfRule type="top10" dxfId="703" priority="104" bottom="1" rank="3"/>
    <cfRule type="top10" dxfId="702" priority="105" bottom="1" rank="4"/>
  </conditionalFormatting>
  <conditionalFormatting sqref="M105 A105">
    <cfRule type="duplicateValues" dxfId="701" priority="101"/>
  </conditionalFormatting>
  <conditionalFormatting sqref="N7">
    <cfRule type="duplicateValues" dxfId="700" priority="100"/>
  </conditionalFormatting>
  <conditionalFormatting sqref="N8">
    <cfRule type="duplicateValues" dxfId="699" priority="99"/>
  </conditionalFormatting>
  <conditionalFormatting sqref="N9">
    <cfRule type="duplicateValues" dxfId="698" priority="98"/>
  </conditionalFormatting>
  <conditionalFormatting sqref="N10">
    <cfRule type="duplicateValues" dxfId="697" priority="97"/>
  </conditionalFormatting>
  <conditionalFormatting sqref="N11">
    <cfRule type="duplicateValues" dxfId="696" priority="96"/>
  </conditionalFormatting>
  <conditionalFormatting sqref="N12">
    <cfRule type="duplicateValues" dxfId="695" priority="95"/>
  </conditionalFormatting>
  <conditionalFormatting sqref="N13">
    <cfRule type="duplicateValues" dxfId="694" priority="94"/>
  </conditionalFormatting>
  <conditionalFormatting sqref="N14">
    <cfRule type="duplicateValues" dxfId="693" priority="93"/>
  </conditionalFormatting>
  <conditionalFormatting sqref="N15">
    <cfRule type="duplicateValues" dxfId="692" priority="92"/>
  </conditionalFormatting>
  <conditionalFormatting sqref="N16">
    <cfRule type="duplicateValues" dxfId="691" priority="91"/>
  </conditionalFormatting>
  <conditionalFormatting sqref="N17">
    <cfRule type="duplicateValues" dxfId="690" priority="90"/>
  </conditionalFormatting>
  <conditionalFormatting sqref="N18">
    <cfRule type="duplicateValues" dxfId="689" priority="89"/>
  </conditionalFormatting>
  <conditionalFormatting sqref="N19">
    <cfRule type="duplicateValues" dxfId="688" priority="88"/>
  </conditionalFormatting>
  <conditionalFormatting sqref="N20">
    <cfRule type="duplicateValues" dxfId="687" priority="87"/>
  </conditionalFormatting>
  <conditionalFormatting sqref="N21">
    <cfRule type="duplicateValues" dxfId="686" priority="86"/>
  </conditionalFormatting>
  <conditionalFormatting sqref="N22">
    <cfRule type="duplicateValues" dxfId="685" priority="85"/>
  </conditionalFormatting>
  <conditionalFormatting sqref="N23">
    <cfRule type="duplicateValues" dxfId="684" priority="84"/>
  </conditionalFormatting>
  <conditionalFormatting sqref="N24">
    <cfRule type="duplicateValues" dxfId="683" priority="83"/>
  </conditionalFormatting>
  <conditionalFormatting sqref="N25">
    <cfRule type="duplicateValues" dxfId="682" priority="82"/>
  </conditionalFormatting>
  <conditionalFormatting sqref="N26">
    <cfRule type="duplicateValues" dxfId="681" priority="81"/>
  </conditionalFormatting>
  <conditionalFormatting sqref="N27">
    <cfRule type="duplicateValues" dxfId="680" priority="80"/>
  </conditionalFormatting>
  <conditionalFormatting sqref="N28">
    <cfRule type="duplicateValues" dxfId="679" priority="79"/>
  </conditionalFormatting>
  <conditionalFormatting sqref="N29">
    <cfRule type="duplicateValues" dxfId="678" priority="78"/>
  </conditionalFormatting>
  <conditionalFormatting sqref="N30">
    <cfRule type="duplicateValues" dxfId="677" priority="77"/>
  </conditionalFormatting>
  <conditionalFormatting sqref="N31">
    <cfRule type="duplicateValues" dxfId="676" priority="76"/>
  </conditionalFormatting>
  <conditionalFormatting sqref="N32">
    <cfRule type="duplicateValues" dxfId="675" priority="75"/>
  </conditionalFormatting>
  <conditionalFormatting sqref="N33">
    <cfRule type="duplicateValues" dxfId="674" priority="74"/>
  </conditionalFormatting>
  <conditionalFormatting sqref="N34">
    <cfRule type="duplicateValues" dxfId="673" priority="73"/>
  </conditionalFormatting>
  <conditionalFormatting sqref="N35">
    <cfRule type="duplicateValues" dxfId="672" priority="72"/>
  </conditionalFormatting>
  <conditionalFormatting sqref="N36">
    <cfRule type="duplicateValues" dxfId="671" priority="71"/>
  </conditionalFormatting>
  <conditionalFormatting sqref="N37">
    <cfRule type="duplicateValues" dxfId="670" priority="70"/>
  </conditionalFormatting>
  <conditionalFormatting sqref="N38">
    <cfRule type="duplicateValues" dxfId="669" priority="69"/>
  </conditionalFormatting>
  <conditionalFormatting sqref="N39">
    <cfRule type="duplicateValues" dxfId="668" priority="68"/>
  </conditionalFormatting>
  <conditionalFormatting sqref="N40">
    <cfRule type="duplicateValues" dxfId="667" priority="67"/>
  </conditionalFormatting>
  <conditionalFormatting sqref="N41">
    <cfRule type="duplicateValues" dxfId="666" priority="66"/>
  </conditionalFormatting>
  <conditionalFormatting sqref="N42">
    <cfRule type="duplicateValues" dxfId="665" priority="65"/>
  </conditionalFormatting>
  <conditionalFormatting sqref="N43">
    <cfRule type="duplicateValues" dxfId="664" priority="64"/>
  </conditionalFormatting>
  <conditionalFormatting sqref="N44">
    <cfRule type="duplicateValues" dxfId="663" priority="63"/>
  </conditionalFormatting>
  <conditionalFormatting sqref="N45">
    <cfRule type="duplicateValues" dxfId="662" priority="62"/>
  </conditionalFormatting>
  <conditionalFormatting sqref="N46">
    <cfRule type="duplicateValues" dxfId="661" priority="61"/>
  </conditionalFormatting>
  <conditionalFormatting sqref="N47">
    <cfRule type="duplicateValues" dxfId="660" priority="60"/>
  </conditionalFormatting>
  <conditionalFormatting sqref="N48">
    <cfRule type="duplicateValues" dxfId="659" priority="59"/>
  </conditionalFormatting>
  <conditionalFormatting sqref="N49">
    <cfRule type="duplicateValues" dxfId="658" priority="58"/>
  </conditionalFormatting>
  <conditionalFormatting sqref="N50">
    <cfRule type="duplicateValues" dxfId="657" priority="57"/>
  </conditionalFormatting>
  <conditionalFormatting sqref="N51">
    <cfRule type="duplicateValues" dxfId="656" priority="56"/>
  </conditionalFormatting>
  <conditionalFormatting sqref="N52">
    <cfRule type="duplicateValues" dxfId="655" priority="55"/>
  </conditionalFormatting>
  <conditionalFormatting sqref="N53">
    <cfRule type="duplicateValues" dxfId="654" priority="54"/>
  </conditionalFormatting>
  <conditionalFormatting sqref="N54">
    <cfRule type="duplicateValues" dxfId="653" priority="53"/>
  </conditionalFormatting>
  <conditionalFormatting sqref="N55">
    <cfRule type="duplicateValues" dxfId="652" priority="52"/>
  </conditionalFormatting>
  <conditionalFormatting sqref="N56">
    <cfRule type="duplicateValues" dxfId="651" priority="51"/>
  </conditionalFormatting>
  <conditionalFormatting sqref="N57">
    <cfRule type="duplicateValues" dxfId="650" priority="50"/>
  </conditionalFormatting>
  <conditionalFormatting sqref="N58">
    <cfRule type="duplicateValues" dxfId="649" priority="49"/>
  </conditionalFormatting>
  <conditionalFormatting sqref="N59">
    <cfRule type="duplicateValues" dxfId="648" priority="48"/>
  </conditionalFormatting>
  <conditionalFormatting sqref="N60">
    <cfRule type="duplicateValues" dxfId="647" priority="47"/>
  </conditionalFormatting>
  <conditionalFormatting sqref="N61">
    <cfRule type="duplicateValues" dxfId="646" priority="46"/>
  </conditionalFormatting>
  <conditionalFormatting sqref="N62">
    <cfRule type="duplicateValues" dxfId="645" priority="45"/>
  </conditionalFormatting>
  <conditionalFormatting sqref="N63">
    <cfRule type="duplicateValues" dxfId="644" priority="44"/>
  </conditionalFormatting>
  <conditionalFormatting sqref="N64">
    <cfRule type="duplicateValues" dxfId="643" priority="43"/>
  </conditionalFormatting>
  <conditionalFormatting sqref="N65">
    <cfRule type="duplicateValues" dxfId="642" priority="42"/>
  </conditionalFormatting>
  <conditionalFormatting sqref="N66">
    <cfRule type="duplicateValues" dxfId="641" priority="41"/>
  </conditionalFormatting>
  <conditionalFormatting sqref="N67">
    <cfRule type="duplicateValues" dxfId="640" priority="40"/>
  </conditionalFormatting>
  <conditionalFormatting sqref="N68">
    <cfRule type="duplicateValues" dxfId="639" priority="39"/>
  </conditionalFormatting>
  <conditionalFormatting sqref="N69">
    <cfRule type="duplicateValues" dxfId="638" priority="38"/>
  </conditionalFormatting>
  <conditionalFormatting sqref="N70">
    <cfRule type="duplicateValues" dxfId="637" priority="37"/>
  </conditionalFormatting>
  <conditionalFormatting sqref="N71">
    <cfRule type="duplicateValues" dxfId="636" priority="36"/>
  </conditionalFormatting>
  <conditionalFormatting sqref="N72">
    <cfRule type="duplicateValues" dxfId="635" priority="35"/>
  </conditionalFormatting>
  <conditionalFormatting sqref="N73">
    <cfRule type="duplicateValues" dxfId="634" priority="34"/>
  </conditionalFormatting>
  <conditionalFormatting sqref="N74">
    <cfRule type="duplicateValues" dxfId="633" priority="33"/>
  </conditionalFormatting>
  <conditionalFormatting sqref="N75">
    <cfRule type="duplicateValues" dxfId="632" priority="32"/>
  </conditionalFormatting>
  <conditionalFormatting sqref="N76">
    <cfRule type="duplicateValues" dxfId="631" priority="31"/>
  </conditionalFormatting>
  <conditionalFormatting sqref="N77">
    <cfRule type="duplicateValues" dxfId="630" priority="30"/>
  </conditionalFormatting>
  <conditionalFormatting sqref="N78">
    <cfRule type="duplicateValues" dxfId="629" priority="29"/>
  </conditionalFormatting>
  <conditionalFormatting sqref="N79">
    <cfRule type="duplicateValues" dxfId="628" priority="28"/>
  </conditionalFormatting>
  <conditionalFormatting sqref="N80">
    <cfRule type="duplicateValues" dxfId="627" priority="27"/>
  </conditionalFormatting>
  <conditionalFormatting sqref="N81">
    <cfRule type="duplicateValues" dxfId="626" priority="26"/>
  </conditionalFormatting>
  <conditionalFormatting sqref="N82">
    <cfRule type="duplicateValues" dxfId="625" priority="25"/>
  </conditionalFormatting>
  <conditionalFormatting sqref="N83">
    <cfRule type="duplicateValues" dxfId="624" priority="24"/>
  </conditionalFormatting>
  <conditionalFormatting sqref="N84">
    <cfRule type="duplicateValues" dxfId="623" priority="23"/>
  </conditionalFormatting>
  <conditionalFormatting sqref="N85">
    <cfRule type="duplicateValues" dxfId="622" priority="22"/>
  </conditionalFormatting>
  <conditionalFormatting sqref="N86">
    <cfRule type="duplicateValues" dxfId="621" priority="21"/>
  </conditionalFormatting>
  <conditionalFormatting sqref="N87">
    <cfRule type="duplicateValues" dxfId="620" priority="20"/>
  </conditionalFormatting>
  <conditionalFormatting sqref="N88">
    <cfRule type="duplicateValues" dxfId="619" priority="19"/>
  </conditionalFormatting>
  <conditionalFormatting sqref="N89">
    <cfRule type="duplicateValues" dxfId="618" priority="18"/>
  </conditionalFormatting>
  <conditionalFormatting sqref="N90">
    <cfRule type="duplicateValues" dxfId="617" priority="17"/>
  </conditionalFormatting>
  <conditionalFormatting sqref="N91">
    <cfRule type="duplicateValues" dxfId="616" priority="16"/>
  </conditionalFormatting>
  <conditionalFormatting sqref="N92">
    <cfRule type="duplicateValues" dxfId="615" priority="15"/>
  </conditionalFormatting>
  <conditionalFormatting sqref="N93">
    <cfRule type="duplicateValues" dxfId="614" priority="14"/>
  </conditionalFormatting>
  <conditionalFormatting sqref="N94">
    <cfRule type="duplicateValues" dxfId="613" priority="13"/>
  </conditionalFormatting>
  <conditionalFormatting sqref="N95">
    <cfRule type="duplicateValues" dxfId="612" priority="12"/>
  </conditionalFormatting>
  <conditionalFormatting sqref="N96">
    <cfRule type="duplicateValues" dxfId="611" priority="11"/>
  </conditionalFormatting>
  <conditionalFormatting sqref="N97">
    <cfRule type="duplicateValues" dxfId="610" priority="10"/>
  </conditionalFormatting>
  <conditionalFormatting sqref="N98">
    <cfRule type="duplicateValues" dxfId="609" priority="9"/>
  </conditionalFormatting>
  <conditionalFormatting sqref="N99">
    <cfRule type="duplicateValues" dxfId="608" priority="8"/>
  </conditionalFormatting>
  <conditionalFormatting sqref="N100">
    <cfRule type="duplicateValues" dxfId="607" priority="7"/>
  </conditionalFormatting>
  <conditionalFormatting sqref="N101">
    <cfRule type="duplicateValues" dxfId="606" priority="6"/>
  </conditionalFormatting>
  <conditionalFormatting sqref="N102">
    <cfRule type="duplicateValues" dxfId="605" priority="5"/>
  </conditionalFormatting>
  <conditionalFormatting sqref="N103">
    <cfRule type="duplicateValues" dxfId="604" priority="4"/>
  </conditionalFormatting>
  <conditionalFormatting sqref="N104">
    <cfRule type="duplicateValues" dxfId="603" priority="3"/>
  </conditionalFormatting>
  <conditionalFormatting sqref="N105">
    <cfRule type="duplicateValues" dxfId="602" priority="2"/>
  </conditionalFormatting>
  <conditionalFormatting sqref="M6:N105">
    <cfRule type="expression" dxfId="601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selection activeCell="H14" sqref="H14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19" x14ac:dyDescent="0.25">
      <c r="A1" s="31" t="s">
        <v>0</v>
      </c>
      <c r="B1" s="62" t="s">
        <v>5</v>
      </c>
      <c r="C1" s="62"/>
      <c r="D1" s="62"/>
      <c r="E1" s="33" t="s">
        <v>4</v>
      </c>
      <c r="F1" s="32"/>
      <c r="G1" s="62" t="s">
        <v>5</v>
      </c>
      <c r="H1" s="62"/>
      <c r="I1" s="33" t="s">
        <v>2</v>
      </c>
      <c r="J1" s="62" t="s">
        <v>5</v>
      </c>
      <c r="K1" s="63"/>
    </row>
    <row r="2" spans="1:19" ht="15.75" thickBot="1" x14ac:dyDescent="0.3">
      <c r="A2" s="34" t="s">
        <v>1</v>
      </c>
      <c r="B2" s="65" t="s">
        <v>5</v>
      </c>
      <c r="C2" s="65"/>
      <c r="D2" s="65"/>
      <c r="E2" s="36" t="s">
        <v>3</v>
      </c>
      <c r="F2" s="35"/>
      <c r="G2" s="65" t="s">
        <v>5</v>
      </c>
      <c r="H2" s="65"/>
      <c r="I2" s="36" t="s">
        <v>24</v>
      </c>
      <c r="J2" s="65" t="s">
        <v>25</v>
      </c>
      <c r="K2" s="66"/>
      <c r="M2" s="5"/>
    </row>
    <row r="3" spans="1:19" x14ac:dyDescent="0.25">
      <c r="A3" s="6"/>
    </row>
    <row r="4" spans="1:19" ht="15.75" thickBot="1" x14ac:dyDescent="0.3">
      <c r="A4" s="2"/>
      <c r="B4" s="67" t="s">
        <v>22</v>
      </c>
      <c r="C4" s="67"/>
      <c r="D4" s="67"/>
      <c r="E4" s="67"/>
      <c r="F4" s="67"/>
      <c r="G4" s="67"/>
      <c r="H4" s="67"/>
      <c r="I4" s="67"/>
      <c r="J4" s="67"/>
      <c r="K4" s="67"/>
    </row>
    <row r="5" spans="1:19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</row>
    <row r="6" spans="1:19" x14ac:dyDescent="0.25">
      <c r="A6" s="11" t="s">
        <v>7</v>
      </c>
      <c r="B6" s="49">
        <v>1</v>
      </c>
      <c r="C6" s="50">
        <v>2</v>
      </c>
      <c r="D6" s="50">
        <v>3</v>
      </c>
      <c r="E6" s="50">
        <v>4</v>
      </c>
      <c r="F6" s="50">
        <v>5</v>
      </c>
      <c r="G6" s="50">
        <v>6</v>
      </c>
      <c r="H6" s="50">
        <v>7</v>
      </c>
      <c r="I6" s="50">
        <v>8</v>
      </c>
      <c r="J6" s="50">
        <v>9</v>
      </c>
      <c r="K6" s="51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</row>
    <row r="7" spans="1:19" x14ac:dyDescent="0.25">
      <c r="A7" s="12" t="s">
        <v>7</v>
      </c>
      <c r="B7" s="52">
        <v>1</v>
      </c>
      <c r="C7" s="53">
        <v>2</v>
      </c>
      <c r="D7" s="53">
        <v>3</v>
      </c>
      <c r="E7" s="53">
        <v>4</v>
      </c>
      <c r="F7" s="53">
        <v>5</v>
      </c>
      <c r="G7" s="53"/>
      <c r="H7" s="53"/>
      <c r="I7" s="53"/>
      <c r="J7" s="53"/>
      <c r="K7" s="54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</row>
    <row r="8" spans="1:19" x14ac:dyDescent="0.25">
      <c r="A8" s="12" t="s">
        <v>7</v>
      </c>
      <c r="B8" s="52">
        <v>1</v>
      </c>
      <c r="C8" s="53">
        <v>2</v>
      </c>
      <c r="D8" s="53">
        <v>3</v>
      </c>
      <c r="E8" s="53">
        <v>4</v>
      </c>
      <c r="F8" s="53">
        <v>5</v>
      </c>
      <c r="G8" s="53"/>
      <c r="H8" s="53"/>
      <c r="I8" s="53"/>
      <c r="J8" s="53"/>
      <c r="K8" s="54"/>
      <c r="M8" s="18" t="str">
        <f t="shared" si="0"/>
        <v>Word 1</v>
      </c>
      <c r="N8" s="17" t="b">
        <f t="shared" si="1"/>
        <v>1</v>
      </c>
      <c r="Q8" s="23" t="s">
        <v>8</v>
      </c>
      <c r="R8" s="26" t="str">
        <f>IF(ISERR($O$35)," ",$O$35)</f>
        <v xml:space="preserve"> </v>
      </c>
      <c r="S8" s="17">
        <f>(10 - COUNTIF($N26:$N35,"#N/A"))</f>
        <v>0</v>
      </c>
    </row>
    <row r="9" spans="1:19" x14ac:dyDescent="0.25">
      <c r="A9" s="12" t="s">
        <v>7</v>
      </c>
      <c r="B9" s="52">
        <v>2</v>
      </c>
      <c r="C9" s="53">
        <v>1</v>
      </c>
      <c r="D9" s="53">
        <v>3</v>
      </c>
      <c r="E9" s="53">
        <v>4</v>
      </c>
      <c r="F9" s="53">
        <v>5</v>
      </c>
      <c r="G9" s="53"/>
      <c r="H9" s="53"/>
      <c r="I9" s="53"/>
      <c r="J9" s="53"/>
      <c r="K9" s="54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</row>
    <row r="10" spans="1:19" x14ac:dyDescent="0.25">
      <c r="A10" s="12" t="s">
        <v>7</v>
      </c>
      <c r="B10" s="52">
        <v>1</v>
      </c>
      <c r="C10" s="53">
        <v>2</v>
      </c>
      <c r="D10" s="53">
        <v>3</v>
      </c>
      <c r="E10" s="53">
        <v>4</v>
      </c>
      <c r="F10" s="53">
        <v>5</v>
      </c>
      <c r="G10" s="53"/>
      <c r="H10" s="53"/>
      <c r="I10" s="53"/>
      <c r="J10" s="53"/>
      <c r="K10" s="54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</row>
    <row r="11" spans="1:19" x14ac:dyDescent="0.25">
      <c r="A11" s="12" t="s">
        <v>7</v>
      </c>
      <c r="B11" s="52">
        <v>3</v>
      </c>
      <c r="C11" s="53">
        <v>2</v>
      </c>
      <c r="D11" s="53">
        <v>1</v>
      </c>
      <c r="E11" s="53">
        <v>4</v>
      </c>
      <c r="F11" s="53">
        <v>5</v>
      </c>
      <c r="G11" s="53"/>
      <c r="H11" s="53"/>
      <c r="I11" s="53"/>
      <c r="J11" s="53"/>
      <c r="K11" s="54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</row>
    <row r="12" spans="1:19" x14ac:dyDescent="0.25">
      <c r="A12" s="12" t="s">
        <v>7</v>
      </c>
      <c r="B12" s="52">
        <v>1</v>
      </c>
      <c r="C12" s="53">
        <v>2</v>
      </c>
      <c r="D12" s="53">
        <v>3</v>
      </c>
      <c r="E12" s="53">
        <v>4</v>
      </c>
      <c r="F12" s="53">
        <v>5</v>
      </c>
      <c r="G12" s="53"/>
      <c r="H12" s="53"/>
      <c r="I12" s="53"/>
      <c r="J12" s="53"/>
      <c r="K12" s="54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</row>
    <row r="13" spans="1:19" x14ac:dyDescent="0.25">
      <c r="A13" s="12" t="s">
        <v>7</v>
      </c>
      <c r="B13" s="52">
        <v>1</v>
      </c>
      <c r="C13" s="53">
        <v>2</v>
      </c>
      <c r="D13" s="53">
        <v>3</v>
      </c>
      <c r="E13" s="53">
        <v>4</v>
      </c>
      <c r="F13" s="53">
        <v>5</v>
      </c>
      <c r="G13" s="53"/>
      <c r="H13" s="53"/>
      <c r="I13" s="53"/>
      <c r="J13" s="53"/>
      <c r="K13" s="54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</row>
    <row r="14" spans="1:19" ht="15.75" thickBot="1" x14ac:dyDescent="0.3">
      <c r="A14" s="12" t="s">
        <v>7</v>
      </c>
      <c r="B14" s="52">
        <v>1</v>
      </c>
      <c r="C14" s="53">
        <v>2</v>
      </c>
      <c r="D14" s="53">
        <v>3</v>
      </c>
      <c r="E14" s="53">
        <v>4</v>
      </c>
      <c r="F14" s="53">
        <v>5</v>
      </c>
      <c r="G14" s="53"/>
      <c r="H14" s="53"/>
      <c r="I14" s="53"/>
      <c r="J14" s="53"/>
      <c r="K14" s="54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</row>
    <row r="15" spans="1:19" ht="15.75" thickBot="1" x14ac:dyDescent="0.3">
      <c r="A15" s="13" t="s">
        <v>7</v>
      </c>
      <c r="B15" s="55"/>
      <c r="C15" s="56"/>
      <c r="D15" s="56"/>
      <c r="E15" s="56"/>
      <c r="F15" s="56"/>
      <c r="G15" s="56"/>
      <c r="H15" s="56"/>
      <c r="I15" s="56"/>
      <c r="J15" s="56"/>
      <c r="K15" s="57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</row>
    <row r="16" spans="1:19" ht="15.75" thickBot="1" x14ac:dyDescent="0.3">
      <c r="A16" s="11" t="s">
        <v>6</v>
      </c>
      <c r="B16" s="49"/>
      <c r="C16" s="50">
        <v>1</v>
      </c>
      <c r="D16" s="50">
        <v>2</v>
      </c>
      <c r="E16" s="50">
        <v>3</v>
      </c>
      <c r="F16" s="50">
        <v>4</v>
      </c>
      <c r="G16" s="50">
        <v>5</v>
      </c>
      <c r="H16" s="50"/>
      <c r="I16" s="50"/>
      <c r="J16" s="50"/>
      <c r="K16" s="51"/>
      <c r="M16" s="16" t="str">
        <f t="shared" si="0"/>
        <v>Word 2</v>
      </c>
      <c r="N16" s="20" t="b">
        <f t="shared" si="1"/>
        <v>1</v>
      </c>
    </row>
    <row r="17" spans="1:19" ht="15.75" thickBot="1" x14ac:dyDescent="0.3">
      <c r="A17" s="12" t="s">
        <v>6</v>
      </c>
      <c r="B17" s="52"/>
      <c r="C17" s="53">
        <v>1</v>
      </c>
      <c r="D17" s="53">
        <v>2</v>
      </c>
      <c r="E17" s="53">
        <v>3</v>
      </c>
      <c r="F17" s="53">
        <v>4</v>
      </c>
      <c r="G17" s="53">
        <v>5</v>
      </c>
      <c r="H17" s="53"/>
      <c r="I17" s="53"/>
      <c r="J17" s="53"/>
      <c r="K17" s="54"/>
      <c r="M17" s="18" t="str">
        <f t="shared" si="0"/>
        <v>Word 2</v>
      </c>
      <c r="N17" s="17" t="b">
        <f t="shared" si="1"/>
        <v>1</v>
      </c>
      <c r="Q17" s="29" t="s">
        <v>21</v>
      </c>
      <c r="R17" s="68">
        <f>COUNTIF($N6:$N105,TRUE)/(100 - COUNTIF($N6:$N105,"#N/A"))</f>
        <v>0.88888888888888884</v>
      </c>
      <c r="S17" s="69"/>
    </row>
    <row r="18" spans="1:19" x14ac:dyDescent="0.25">
      <c r="A18" s="12" t="s">
        <v>6</v>
      </c>
      <c r="B18" s="52"/>
      <c r="C18" s="53">
        <v>1</v>
      </c>
      <c r="D18" s="53">
        <v>2</v>
      </c>
      <c r="E18" s="53">
        <v>3</v>
      </c>
      <c r="F18" s="53">
        <v>4</v>
      </c>
      <c r="G18" s="53">
        <v>5</v>
      </c>
      <c r="H18" s="53"/>
      <c r="I18" s="53"/>
      <c r="J18" s="53"/>
      <c r="K18" s="54"/>
      <c r="M18" s="18" t="str">
        <f t="shared" si="0"/>
        <v>Word 2</v>
      </c>
      <c r="N18" s="17" t="b">
        <f t="shared" si="1"/>
        <v>1</v>
      </c>
    </row>
    <row r="19" spans="1:19" x14ac:dyDescent="0.25">
      <c r="A19" s="12" t="s">
        <v>6</v>
      </c>
      <c r="B19" s="52"/>
      <c r="C19" s="53">
        <v>1</v>
      </c>
      <c r="D19" s="53">
        <v>2</v>
      </c>
      <c r="E19" s="53">
        <v>3</v>
      </c>
      <c r="F19" s="53">
        <v>4</v>
      </c>
      <c r="G19" s="53">
        <v>5</v>
      </c>
      <c r="H19" s="53"/>
      <c r="I19" s="53"/>
      <c r="J19" s="53"/>
      <c r="K19" s="54"/>
      <c r="M19" s="18" t="str">
        <f t="shared" si="0"/>
        <v>Word 2</v>
      </c>
      <c r="N19" s="17" t="b">
        <f t="shared" si="1"/>
        <v>1</v>
      </c>
    </row>
    <row r="20" spans="1:19" x14ac:dyDescent="0.25">
      <c r="A20" s="12" t="s">
        <v>6</v>
      </c>
      <c r="B20" s="52"/>
      <c r="C20" s="53">
        <v>1</v>
      </c>
      <c r="D20" s="53">
        <v>2</v>
      </c>
      <c r="E20" s="53">
        <v>3</v>
      </c>
      <c r="F20" s="53">
        <v>4</v>
      </c>
      <c r="G20" s="53">
        <v>5</v>
      </c>
      <c r="H20" s="53"/>
      <c r="I20" s="53"/>
      <c r="J20" s="53"/>
      <c r="K20" s="54"/>
      <c r="M20" s="18" t="str">
        <f t="shared" si="0"/>
        <v>Word 2</v>
      </c>
      <c r="N20" s="17" t="b">
        <f t="shared" si="1"/>
        <v>1</v>
      </c>
    </row>
    <row r="21" spans="1:19" x14ac:dyDescent="0.25">
      <c r="A21" s="12" t="s">
        <v>6</v>
      </c>
      <c r="B21" s="52"/>
      <c r="C21" s="53">
        <v>1</v>
      </c>
      <c r="D21" s="53">
        <v>2</v>
      </c>
      <c r="E21" s="53">
        <v>3</v>
      </c>
      <c r="F21" s="53">
        <v>4</v>
      </c>
      <c r="G21" s="53">
        <v>5</v>
      </c>
      <c r="H21" s="53"/>
      <c r="I21" s="53"/>
      <c r="J21" s="53"/>
      <c r="K21" s="54"/>
      <c r="M21" s="18" t="str">
        <f t="shared" si="0"/>
        <v>Word 2</v>
      </c>
      <c r="N21" s="17" t="b">
        <f t="shared" si="1"/>
        <v>1</v>
      </c>
    </row>
    <row r="22" spans="1:19" x14ac:dyDescent="0.25">
      <c r="A22" s="12" t="s">
        <v>6</v>
      </c>
      <c r="B22" s="52"/>
      <c r="C22" s="53">
        <v>1</v>
      </c>
      <c r="D22" s="53">
        <v>2</v>
      </c>
      <c r="E22" s="53">
        <v>3</v>
      </c>
      <c r="F22" s="53">
        <v>4</v>
      </c>
      <c r="G22" s="53">
        <v>5</v>
      </c>
      <c r="H22" s="53"/>
      <c r="I22" s="53"/>
      <c r="J22" s="53"/>
      <c r="K22" s="54"/>
      <c r="M22" s="18" t="str">
        <f t="shared" si="0"/>
        <v>Word 2</v>
      </c>
      <c r="N22" s="17" t="b">
        <f t="shared" si="1"/>
        <v>1</v>
      </c>
    </row>
    <row r="23" spans="1:19" x14ac:dyDescent="0.25">
      <c r="A23" s="12" t="s">
        <v>6</v>
      </c>
      <c r="B23" s="52"/>
      <c r="C23" s="53">
        <v>1</v>
      </c>
      <c r="D23" s="53">
        <v>2</v>
      </c>
      <c r="E23" s="53">
        <v>3</v>
      </c>
      <c r="F23" s="53">
        <v>4</v>
      </c>
      <c r="G23" s="53">
        <v>5</v>
      </c>
      <c r="H23" s="53"/>
      <c r="I23" s="53"/>
      <c r="J23" s="53"/>
      <c r="K23" s="54"/>
      <c r="M23" s="18" t="str">
        <f t="shared" si="0"/>
        <v>Word 2</v>
      </c>
      <c r="N23" s="17" t="b">
        <f t="shared" si="1"/>
        <v>1</v>
      </c>
    </row>
    <row r="24" spans="1:19" ht="15.75" thickBot="1" x14ac:dyDescent="0.3">
      <c r="A24" s="12" t="s">
        <v>6</v>
      </c>
      <c r="B24" s="52"/>
      <c r="C24" s="53" t="s">
        <v>28</v>
      </c>
      <c r="D24" s="53" t="s">
        <v>28</v>
      </c>
      <c r="E24" s="53" t="s">
        <v>28</v>
      </c>
      <c r="F24" s="53" t="s">
        <v>28</v>
      </c>
      <c r="G24" s="53" t="s">
        <v>28</v>
      </c>
      <c r="H24" s="58" t="s">
        <v>28</v>
      </c>
      <c r="I24" s="53"/>
      <c r="J24" s="53"/>
      <c r="K24" s="54"/>
      <c r="M24" s="18" t="e">
        <f t="shared" si="0"/>
        <v>#N/A</v>
      </c>
      <c r="N24" s="17" t="e">
        <f t="shared" si="1"/>
        <v>#N/A</v>
      </c>
    </row>
    <row r="25" spans="1:19" ht="15.75" thickBot="1" x14ac:dyDescent="0.3">
      <c r="A25" s="13" t="s">
        <v>6</v>
      </c>
      <c r="B25" s="55"/>
      <c r="C25" s="56">
        <v>1</v>
      </c>
      <c r="D25" s="56">
        <v>2</v>
      </c>
      <c r="E25" s="56">
        <v>3</v>
      </c>
      <c r="F25" s="56">
        <v>4</v>
      </c>
      <c r="G25" s="56">
        <v>5</v>
      </c>
      <c r="H25" s="56"/>
      <c r="I25" s="56"/>
      <c r="J25" s="56"/>
      <c r="K25" s="57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</row>
    <row r="26" spans="1:19" x14ac:dyDescent="0.25">
      <c r="A26" s="11" t="s">
        <v>8</v>
      </c>
      <c r="B26" s="49"/>
      <c r="C26" s="50"/>
      <c r="D26" s="50"/>
      <c r="E26" s="50"/>
      <c r="F26" s="50"/>
      <c r="G26" s="50"/>
      <c r="H26" s="50"/>
      <c r="I26" s="50"/>
      <c r="J26" s="50"/>
      <c r="K26" s="51"/>
      <c r="M26" s="16" t="e">
        <f t="shared" si="0"/>
        <v>#N/A</v>
      </c>
      <c r="N26" s="20" t="e">
        <f t="shared" si="1"/>
        <v>#N/A</v>
      </c>
    </row>
    <row r="27" spans="1:19" x14ac:dyDescent="0.25">
      <c r="A27" s="12" t="s">
        <v>8</v>
      </c>
      <c r="B27" s="52"/>
      <c r="C27" s="53"/>
      <c r="D27" s="53"/>
      <c r="E27" s="53"/>
      <c r="F27" s="53"/>
      <c r="G27" s="53"/>
      <c r="H27" s="53"/>
      <c r="I27" s="53"/>
      <c r="J27" s="53"/>
      <c r="K27" s="54"/>
      <c r="M27" s="18" t="e">
        <f t="shared" si="0"/>
        <v>#N/A</v>
      </c>
      <c r="N27" s="17" t="e">
        <f t="shared" si="1"/>
        <v>#N/A</v>
      </c>
    </row>
    <row r="28" spans="1:19" x14ac:dyDescent="0.25">
      <c r="A28" s="12" t="s">
        <v>8</v>
      </c>
      <c r="B28" s="52"/>
      <c r="C28" s="53"/>
      <c r="D28" s="53"/>
      <c r="E28" s="53"/>
      <c r="F28" s="53"/>
      <c r="G28" s="53"/>
      <c r="H28" s="53"/>
      <c r="I28" s="53"/>
      <c r="J28" s="53"/>
      <c r="K28" s="54"/>
      <c r="M28" s="18" t="e">
        <f t="shared" si="0"/>
        <v>#N/A</v>
      </c>
      <c r="N28" s="17" t="e">
        <f t="shared" si="1"/>
        <v>#N/A</v>
      </c>
    </row>
    <row r="29" spans="1:19" x14ac:dyDescent="0.25">
      <c r="A29" s="12" t="s">
        <v>8</v>
      </c>
      <c r="B29" s="52"/>
      <c r="C29" s="53"/>
      <c r="D29" s="53"/>
      <c r="E29" s="53"/>
      <c r="F29" s="53"/>
      <c r="G29" s="53"/>
      <c r="H29" s="53"/>
      <c r="I29" s="53"/>
      <c r="J29" s="53"/>
      <c r="K29" s="54"/>
      <c r="M29" s="18" t="e">
        <f t="shared" si="0"/>
        <v>#N/A</v>
      </c>
      <c r="N29" s="17" t="e">
        <f t="shared" si="1"/>
        <v>#N/A</v>
      </c>
    </row>
    <row r="30" spans="1:19" x14ac:dyDescent="0.25">
      <c r="A30" s="12" t="s">
        <v>8</v>
      </c>
      <c r="B30" s="52"/>
      <c r="C30" s="53"/>
      <c r="D30" s="53"/>
      <c r="E30" s="53"/>
      <c r="F30" s="53"/>
      <c r="G30" s="53"/>
      <c r="H30" s="53"/>
      <c r="I30" s="53"/>
      <c r="J30" s="53"/>
      <c r="K30" s="54"/>
      <c r="M30" s="18" t="e">
        <f t="shared" si="0"/>
        <v>#N/A</v>
      </c>
      <c r="N30" s="17" t="e">
        <f t="shared" si="1"/>
        <v>#N/A</v>
      </c>
    </row>
    <row r="31" spans="1:19" x14ac:dyDescent="0.25">
      <c r="A31" s="12" t="s">
        <v>8</v>
      </c>
      <c r="B31" s="52"/>
      <c r="C31" s="53"/>
      <c r="D31" s="53"/>
      <c r="E31" s="53"/>
      <c r="F31" s="53"/>
      <c r="G31" s="53"/>
      <c r="H31" s="53"/>
      <c r="I31" s="53"/>
      <c r="J31" s="53"/>
      <c r="K31" s="54"/>
      <c r="M31" s="18" t="e">
        <f t="shared" si="0"/>
        <v>#N/A</v>
      </c>
      <c r="N31" s="17" t="e">
        <f t="shared" si="1"/>
        <v>#N/A</v>
      </c>
    </row>
    <row r="32" spans="1:19" x14ac:dyDescent="0.25">
      <c r="A32" s="12" t="s">
        <v>8</v>
      </c>
      <c r="B32" s="52"/>
      <c r="C32" s="53"/>
      <c r="D32" s="53"/>
      <c r="E32" s="53"/>
      <c r="F32" s="53"/>
      <c r="G32" s="53"/>
      <c r="H32" s="53"/>
      <c r="I32" s="53"/>
      <c r="J32" s="53"/>
      <c r="K32" s="54"/>
      <c r="M32" s="18" t="e">
        <f t="shared" si="0"/>
        <v>#N/A</v>
      </c>
      <c r="N32" s="17" t="e">
        <f t="shared" si="1"/>
        <v>#N/A</v>
      </c>
    </row>
    <row r="33" spans="1:15" x14ac:dyDescent="0.25">
      <c r="A33" s="12" t="s">
        <v>8</v>
      </c>
      <c r="B33" s="52"/>
      <c r="C33" s="53"/>
      <c r="D33" s="53"/>
      <c r="E33" s="53"/>
      <c r="F33" s="53"/>
      <c r="G33" s="53"/>
      <c r="H33" s="53"/>
      <c r="I33" s="53"/>
      <c r="J33" s="53"/>
      <c r="K33" s="54"/>
      <c r="M33" s="18" t="e">
        <f t="shared" si="0"/>
        <v>#N/A</v>
      </c>
      <c r="N33" s="17" t="e">
        <f t="shared" si="1"/>
        <v>#N/A</v>
      </c>
    </row>
    <row r="34" spans="1:15" ht="15.75" thickBot="1" x14ac:dyDescent="0.3">
      <c r="A34" s="12" t="s">
        <v>8</v>
      </c>
      <c r="B34" s="52"/>
      <c r="C34" s="53"/>
      <c r="D34" s="53"/>
      <c r="E34" s="53"/>
      <c r="F34" s="53"/>
      <c r="G34" s="53"/>
      <c r="H34" s="53"/>
      <c r="I34" s="53"/>
      <c r="J34" s="53"/>
      <c r="K34" s="54"/>
      <c r="M34" s="18" t="e">
        <f t="shared" si="0"/>
        <v>#N/A</v>
      </c>
      <c r="N34" s="17" t="e">
        <f t="shared" si="1"/>
        <v>#N/A</v>
      </c>
    </row>
    <row r="35" spans="1:15" ht="15.75" thickBot="1" x14ac:dyDescent="0.3">
      <c r="A35" s="13" t="s">
        <v>8</v>
      </c>
      <c r="B35" s="55"/>
      <c r="C35" s="56"/>
      <c r="D35" s="56"/>
      <c r="E35" s="56"/>
      <c r="F35" s="56"/>
      <c r="G35" s="56"/>
      <c r="H35" s="56"/>
      <c r="I35" s="56"/>
      <c r="J35" s="56"/>
      <c r="K35" s="57"/>
      <c r="M35" s="19" t="e">
        <f t="shared" si="0"/>
        <v>#N/A</v>
      </c>
      <c r="N35" s="21" t="e">
        <f t="shared" si="1"/>
        <v>#N/A</v>
      </c>
      <c r="O35" s="30" t="e">
        <f>COUNTIF($N26:$N35,TRUE)/(10 - COUNTIF($N26:$N35,"#N/A"))</f>
        <v>#DIV/0!</v>
      </c>
    </row>
    <row r="36" spans="1:15" x14ac:dyDescent="0.25">
      <c r="A36" s="11" t="s">
        <v>9</v>
      </c>
      <c r="B36" s="49"/>
      <c r="C36" s="50"/>
      <c r="D36" s="50"/>
      <c r="E36" s="50"/>
      <c r="F36" s="50"/>
      <c r="G36" s="50"/>
      <c r="H36" s="50"/>
      <c r="I36" s="50"/>
      <c r="J36" s="50"/>
      <c r="K36" s="51"/>
      <c r="M36" s="16" t="e">
        <f t="shared" si="0"/>
        <v>#N/A</v>
      </c>
      <c r="N36" s="20" t="e">
        <f t="shared" si="1"/>
        <v>#N/A</v>
      </c>
    </row>
    <row r="37" spans="1:15" x14ac:dyDescent="0.25">
      <c r="A37" s="12" t="s">
        <v>9</v>
      </c>
      <c r="B37" s="52"/>
      <c r="C37" s="53"/>
      <c r="D37" s="53"/>
      <c r="E37" s="53"/>
      <c r="F37" s="53"/>
      <c r="G37" s="53"/>
      <c r="H37" s="53"/>
      <c r="I37" s="53"/>
      <c r="J37" s="53"/>
      <c r="K37" s="54"/>
      <c r="M37" s="18" t="e">
        <f t="shared" si="0"/>
        <v>#N/A</v>
      </c>
      <c r="N37" s="17" t="e">
        <f t="shared" si="1"/>
        <v>#N/A</v>
      </c>
    </row>
    <row r="38" spans="1:15" x14ac:dyDescent="0.25">
      <c r="A38" s="12" t="s">
        <v>9</v>
      </c>
      <c r="B38" s="52"/>
      <c r="C38" s="53"/>
      <c r="D38" s="53"/>
      <c r="E38" s="53"/>
      <c r="F38" s="53"/>
      <c r="G38" s="53"/>
      <c r="H38" s="53"/>
      <c r="I38" s="53"/>
      <c r="J38" s="53"/>
      <c r="K38" s="54"/>
      <c r="M38" s="18" t="e">
        <f t="shared" ref="M38:M69" si="2">INDEX($B$5:$K$5,MATCH(MIN($B38:$K38),$B38:$K38,0))</f>
        <v>#N/A</v>
      </c>
      <c r="N38" s="17" t="e">
        <f t="shared" ref="N38:N69" si="3">$M38 = $A38</f>
        <v>#N/A</v>
      </c>
    </row>
    <row r="39" spans="1:15" x14ac:dyDescent="0.25">
      <c r="A39" s="12" t="s">
        <v>9</v>
      </c>
      <c r="B39" s="52"/>
      <c r="C39" s="53"/>
      <c r="D39" s="53"/>
      <c r="E39" s="53"/>
      <c r="F39" s="53"/>
      <c r="G39" s="53"/>
      <c r="H39" s="53"/>
      <c r="I39" s="53"/>
      <c r="J39" s="53"/>
      <c r="K39" s="54"/>
      <c r="M39" s="18" t="e">
        <f t="shared" si="2"/>
        <v>#N/A</v>
      </c>
      <c r="N39" s="17" t="e">
        <f t="shared" si="3"/>
        <v>#N/A</v>
      </c>
    </row>
    <row r="40" spans="1:15" x14ac:dyDescent="0.25">
      <c r="A40" s="12" t="s">
        <v>9</v>
      </c>
      <c r="B40" s="52"/>
      <c r="C40" s="53"/>
      <c r="D40" s="53"/>
      <c r="E40" s="53"/>
      <c r="F40" s="53"/>
      <c r="G40" s="53"/>
      <c r="H40" s="53"/>
      <c r="I40" s="53"/>
      <c r="J40" s="53"/>
      <c r="K40" s="54"/>
      <c r="M40" s="18" t="e">
        <f t="shared" si="2"/>
        <v>#N/A</v>
      </c>
      <c r="N40" s="17" t="e">
        <f t="shared" si="3"/>
        <v>#N/A</v>
      </c>
    </row>
    <row r="41" spans="1:15" x14ac:dyDescent="0.25">
      <c r="A41" s="12" t="s">
        <v>9</v>
      </c>
      <c r="B41" s="52"/>
      <c r="C41" s="53"/>
      <c r="D41" s="53"/>
      <c r="E41" s="53"/>
      <c r="F41" s="53"/>
      <c r="G41" s="53"/>
      <c r="H41" s="53"/>
      <c r="I41" s="53"/>
      <c r="J41" s="53"/>
      <c r="K41" s="54"/>
      <c r="M41" s="18" t="e">
        <f t="shared" si="2"/>
        <v>#N/A</v>
      </c>
      <c r="N41" s="17" t="e">
        <f t="shared" si="3"/>
        <v>#N/A</v>
      </c>
    </row>
    <row r="42" spans="1:15" x14ac:dyDescent="0.25">
      <c r="A42" s="12" t="s">
        <v>9</v>
      </c>
      <c r="B42" s="52"/>
      <c r="C42" s="53"/>
      <c r="D42" s="53"/>
      <c r="E42" s="53"/>
      <c r="F42" s="53"/>
      <c r="G42" s="53"/>
      <c r="H42" s="53"/>
      <c r="I42" s="53"/>
      <c r="J42" s="53"/>
      <c r="K42" s="54"/>
      <c r="M42" s="18" t="e">
        <f t="shared" si="2"/>
        <v>#N/A</v>
      </c>
      <c r="N42" s="17" t="e">
        <f t="shared" si="3"/>
        <v>#N/A</v>
      </c>
    </row>
    <row r="43" spans="1:15" x14ac:dyDescent="0.25">
      <c r="A43" s="12" t="s">
        <v>9</v>
      </c>
      <c r="B43" s="52"/>
      <c r="C43" s="53"/>
      <c r="D43" s="53"/>
      <c r="E43" s="53"/>
      <c r="F43" s="53"/>
      <c r="G43" s="53"/>
      <c r="H43" s="53"/>
      <c r="I43" s="53"/>
      <c r="J43" s="53"/>
      <c r="K43" s="54"/>
      <c r="M43" s="18" t="e">
        <f t="shared" si="2"/>
        <v>#N/A</v>
      </c>
      <c r="N43" s="17" t="e">
        <f t="shared" si="3"/>
        <v>#N/A</v>
      </c>
    </row>
    <row r="44" spans="1:15" ht="15.75" thickBot="1" x14ac:dyDescent="0.3">
      <c r="A44" s="12" t="s">
        <v>9</v>
      </c>
      <c r="B44" s="52"/>
      <c r="C44" s="53"/>
      <c r="D44" s="53"/>
      <c r="E44" s="53"/>
      <c r="F44" s="53"/>
      <c r="G44" s="53"/>
      <c r="H44" s="53"/>
      <c r="I44" s="53"/>
      <c r="J44" s="53"/>
      <c r="K44" s="54"/>
      <c r="M44" s="18" t="e">
        <f t="shared" si="2"/>
        <v>#N/A</v>
      </c>
      <c r="N44" s="17" t="e">
        <f t="shared" si="3"/>
        <v>#N/A</v>
      </c>
    </row>
    <row r="45" spans="1:15" ht="15.75" thickBot="1" x14ac:dyDescent="0.3">
      <c r="A45" s="13" t="s">
        <v>9</v>
      </c>
      <c r="B45" s="55"/>
      <c r="C45" s="56"/>
      <c r="D45" s="56"/>
      <c r="E45" s="56"/>
      <c r="F45" s="56"/>
      <c r="G45" s="56"/>
      <c r="H45" s="56"/>
      <c r="I45" s="56"/>
      <c r="J45" s="56"/>
      <c r="K45" s="57"/>
      <c r="M45" s="19" t="e">
        <f t="shared" si="2"/>
        <v>#N/A</v>
      </c>
      <c r="N45" s="21" t="e">
        <f t="shared" si="3"/>
        <v>#N/A</v>
      </c>
      <c r="O45" s="30" t="e">
        <f>COUNTIF($N36:$N45,TRUE)/(10 - COUNTIF($N36:$N45,"#N/A"))</f>
        <v>#DIV/0!</v>
      </c>
    </row>
    <row r="46" spans="1:15" x14ac:dyDescent="0.25">
      <c r="A46" s="11" t="s">
        <v>10</v>
      </c>
      <c r="B46" s="49"/>
      <c r="C46" s="50"/>
      <c r="D46" s="50"/>
      <c r="E46" s="50"/>
      <c r="F46" s="50"/>
      <c r="G46" s="50"/>
      <c r="H46" s="50"/>
      <c r="I46" s="50"/>
      <c r="J46" s="50"/>
      <c r="K46" s="51"/>
      <c r="M46" s="16" t="e">
        <f t="shared" si="2"/>
        <v>#N/A</v>
      </c>
      <c r="N46" s="20" t="e">
        <f t="shared" si="3"/>
        <v>#N/A</v>
      </c>
    </row>
    <row r="47" spans="1:15" x14ac:dyDescent="0.25">
      <c r="A47" s="12" t="s">
        <v>10</v>
      </c>
      <c r="B47" s="52"/>
      <c r="C47" s="53"/>
      <c r="D47" s="53"/>
      <c r="E47" s="53"/>
      <c r="F47" s="53"/>
      <c r="G47" s="53"/>
      <c r="H47" s="53"/>
      <c r="I47" s="53"/>
      <c r="J47" s="53"/>
      <c r="K47" s="54"/>
      <c r="M47" s="18" t="e">
        <f t="shared" si="2"/>
        <v>#N/A</v>
      </c>
      <c r="N47" s="17" t="e">
        <f t="shared" si="3"/>
        <v>#N/A</v>
      </c>
    </row>
    <row r="48" spans="1:15" x14ac:dyDescent="0.25">
      <c r="A48" s="12" t="s">
        <v>10</v>
      </c>
      <c r="B48" s="52"/>
      <c r="C48" s="53"/>
      <c r="D48" s="53"/>
      <c r="E48" s="53"/>
      <c r="F48" s="53"/>
      <c r="G48" s="53"/>
      <c r="H48" s="53"/>
      <c r="I48" s="53"/>
      <c r="J48" s="53"/>
      <c r="K48" s="54"/>
      <c r="M48" s="18" t="e">
        <f t="shared" si="2"/>
        <v>#N/A</v>
      </c>
      <c r="N48" s="17" t="e">
        <f t="shared" si="3"/>
        <v>#N/A</v>
      </c>
    </row>
    <row r="49" spans="1:15" x14ac:dyDescent="0.25">
      <c r="A49" s="12" t="s">
        <v>10</v>
      </c>
      <c r="B49" s="52"/>
      <c r="C49" s="53"/>
      <c r="D49" s="53"/>
      <c r="E49" s="53"/>
      <c r="F49" s="53"/>
      <c r="G49" s="53"/>
      <c r="H49" s="53"/>
      <c r="I49" s="53"/>
      <c r="J49" s="53"/>
      <c r="K49" s="54"/>
      <c r="M49" s="18" t="e">
        <f t="shared" si="2"/>
        <v>#N/A</v>
      </c>
      <c r="N49" s="17" t="e">
        <f t="shared" si="3"/>
        <v>#N/A</v>
      </c>
    </row>
    <row r="50" spans="1:15" x14ac:dyDescent="0.25">
      <c r="A50" s="12" t="s">
        <v>10</v>
      </c>
      <c r="B50" s="52"/>
      <c r="C50" s="53"/>
      <c r="D50" s="53"/>
      <c r="E50" s="53"/>
      <c r="F50" s="53"/>
      <c r="G50" s="53"/>
      <c r="H50" s="53"/>
      <c r="I50" s="53"/>
      <c r="J50" s="53"/>
      <c r="K50" s="54"/>
      <c r="M50" s="18" t="e">
        <f t="shared" si="2"/>
        <v>#N/A</v>
      </c>
      <c r="N50" s="17" t="e">
        <f t="shared" si="3"/>
        <v>#N/A</v>
      </c>
    </row>
    <row r="51" spans="1:15" x14ac:dyDescent="0.25">
      <c r="A51" s="12" t="s">
        <v>10</v>
      </c>
      <c r="B51" s="52"/>
      <c r="C51" s="53"/>
      <c r="D51" s="53"/>
      <c r="E51" s="53"/>
      <c r="F51" s="53"/>
      <c r="G51" s="53"/>
      <c r="H51" s="53"/>
      <c r="I51" s="53"/>
      <c r="J51" s="53"/>
      <c r="K51" s="54"/>
      <c r="M51" s="18" t="e">
        <f t="shared" si="2"/>
        <v>#N/A</v>
      </c>
      <c r="N51" s="17" t="e">
        <f t="shared" si="3"/>
        <v>#N/A</v>
      </c>
    </row>
    <row r="52" spans="1:15" x14ac:dyDescent="0.25">
      <c r="A52" s="12" t="s">
        <v>10</v>
      </c>
      <c r="B52" s="52"/>
      <c r="C52" s="53"/>
      <c r="D52" s="53"/>
      <c r="E52" s="53"/>
      <c r="F52" s="53"/>
      <c r="G52" s="53"/>
      <c r="H52" s="53"/>
      <c r="I52" s="53"/>
      <c r="J52" s="53"/>
      <c r="K52" s="54"/>
      <c r="M52" s="18" t="e">
        <f t="shared" si="2"/>
        <v>#N/A</v>
      </c>
      <c r="N52" s="17" t="e">
        <f t="shared" si="3"/>
        <v>#N/A</v>
      </c>
    </row>
    <row r="53" spans="1:15" x14ac:dyDescent="0.25">
      <c r="A53" s="12" t="s">
        <v>10</v>
      </c>
      <c r="B53" s="52"/>
      <c r="C53" s="53"/>
      <c r="D53" s="53"/>
      <c r="E53" s="53"/>
      <c r="F53" s="53"/>
      <c r="G53" s="53"/>
      <c r="H53" s="53"/>
      <c r="I53" s="53"/>
      <c r="J53" s="53"/>
      <c r="K53" s="54"/>
      <c r="M53" s="18" t="e">
        <f t="shared" si="2"/>
        <v>#N/A</v>
      </c>
      <c r="N53" s="17" t="e">
        <f t="shared" si="3"/>
        <v>#N/A</v>
      </c>
    </row>
    <row r="54" spans="1:15" ht="15.75" thickBot="1" x14ac:dyDescent="0.3">
      <c r="A54" s="12" t="s">
        <v>10</v>
      </c>
      <c r="B54" s="52"/>
      <c r="C54" s="53"/>
      <c r="D54" s="53"/>
      <c r="E54" s="53"/>
      <c r="F54" s="53"/>
      <c r="G54" s="53"/>
      <c r="H54" s="53"/>
      <c r="I54" s="53"/>
      <c r="J54" s="53"/>
      <c r="K54" s="54"/>
      <c r="M54" s="18" t="e">
        <f t="shared" si="2"/>
        <v>#N/A</v>
      </c>
      <c r="N54" s="17" t="e">
        <f t="shared" si="3"/>
        <v>#N/A</v>
      </c>
    </row>
    <row r="55" spans="1:15" ht="15.75" thickBot="1" x14ac:dyDescent="0.3">
      <c r="A55" s="13" t="s">
        <v>10</v>
      </c>
      <c r="B55" s="55"/>
      <c r="C55" s="56"/>
      <c r="D55" s="56"/>
      <c r="E55" s="56"/>
      <c r="F55" s="56"/>
      <c r="G55" s="56"/>
      <c r="H55" s="56"/>
      <c r="I55" s="56"/>
      <c r="J55" s="56"/>
      <c r="K55" s="57"/>
      <c r="M55" s="19" t="e">
        <f t="shared" si="2"/>
        <v>#N/A</v>
      </c>
      <c r="N55" s="21" t="e">
        <f t="shared" si="3"/>
        <v>#N/A</v>
      </c>
      <c r="O55" s="30" t="e">
        <f>COUNTIF($N46:$N55,TRUE)/(10 - COUNTIF($N46:$N55,"#N/A"))</f>
        <v>#DIV/0!</v>
      </c>
    </row>
    <row r="56" spans="1:15" x14ac:dyDescent="0.25">
      <c r="A56" s="11" t="s">
        <v>11</v>
      </c>
      <c r="B56" s="49"/>
      <c r="C56" s="50"/>
      <c r="D56" s="50"/>
      <c r="E56" s="50"/>
      <c r="F56" s="50"/>
      <c r="G56" s="50"/>
      <c r="H56" s="50"/>
      <c r="I56" s="50"/>
      <c r="J56" s="50"/>
      <c r="K56" s="51"/>
      <c r="M56" s="16" t="e">
        <f t="shared" si="2"/>
        <v>#N/A</v>
      </c>
      <c r="N56" s="20" t="e">
        <f t="shared" si="3"/>
        <v>#N/A</v>
      </c>
    </row>
    <row r="57" spans="1:15" x14ac:dyDescent="0.25">
      <c r="A57" s="12" t="s">
        <v>11</v>
      </c>
      <c r="B57" s="52"/>
      <c r="C57" s="53"/>
      <c r="D57" s="53"/>
      <c r="E57" s="53"/>
      <c r="F57" s="53"/>
      <c r="G57" s="53"/>
      <c r="H57" s="53"/>
      <c r="I57" s="53"/>
      <c r="J57" s="53"/>
      <c r="K57" s="54"/>
      <c r="M57" s="18" t="e">
        <f t="shared" si="2"/>
        <v>#N/A</v>
      </c>
      <c r="N57" s="17" t="e">
        <f t="shared" si="3"/>
        <v>#N/A</v>
      </c>
    </row>
    <row r="58" spans="1:15" x14ac:dyDescent="0.25">
      <c r="A58" s="12" t="s">
        <v>11</v>
      </c>
      <c r="B58" s="52"/>
      <c r="C58" s="53"/>
      <c r="D58" s="53"/>
      <c r="E58" s="53"/>
      <c r="F58" s="53"/>
      <c r="G58" s="53"/>
      <c r="H58" s="53"/>
      <c r="I58" s="53"/>
      <c r="J58" s="53"/>
      <c r="K58" s="54"/>
      <c r="M58" s="18" t="e">
        <f t="shared" si="2"/>
        <v>#N/A</v>
      </c>
      <c r="N58" s="17" t="e">
        <f t="shared" si="3"/>
        <v>#N/A</v>
      </c>
    </row>
    <row r="59" spans="1:15" x14ac:dyDescent="0.25">
      <c r="A59" s="12" t="s">
        <v>11</v>
      </c>
      <c r="B59" s="52"/>
      <c r="C59" s="53"/>
      <c r="D59" s="53"/>
      <c r="E59" s="53"/>
      <c r="F59" s="53"/>
      <c r="G59" s="53"/>
      <c r="H59" s="53"/>
      <c r="I59" s="53"/>
      <c r="J59" s="53"/>
      <c r="K59" s="54"/>
      <c r="M59" s="18" t="e">
        <f t="shared" si="2"/>
        <v>#N/A</v>
      </c>
      <c r="N59" s="17" t="e">
        <f t="shared" si="3"/>
        <v>#N/A</v>
      </c>
    </row>
    <row r="60" spans="1:15" x14ac:dyDescent="0.25">
      <c r="A60" s="12" t="s">
        <v>11</v>
      </c>
      <c r="B60" s="52"/>
      <c r="C60" s="53"/>
      <c r="D60" s="53"/>
      <c r="E60" s="53"/>
      <c r="F60" s="53"/>
      <c r="G60" s="53"/>
      <c r="H60" s="53"/>
      <c r="I60" s="53"/>
      <c r="J60" s="53"/>
      <c r="K60" s="54"/>
      <c r="M60" s="18" t="e">
        <f t="shared" si="2"/>
        <v>#N/A</v>
      </c>
      <c r="N60" s="17" t="e">
        <f t="shared" si="3"/>
        <v>#N/A</v>
      </c>
    </row>
    <row r="61" spans="1:15" x14ac:dyDescent="0.25">
      <c r="A61" s="12" t="s">
        <v>11</v>
      </c>
      <c r="B61" s="52"/>
      <c r="C61" s="53"/>
      <c r="D61" s="53"/>
      <c r="E61" s="53"/>
      <c r="F61" s="53"/>
      <c r="G61" s="53"/>
      <c r="H61" s="53"/>
      <c r="I61" s="53"/>
      <c r="J61" s="53"/>
      <c r="K61" s="54"/>
      <c r="M61" s="18" t="e">
        <f t="shared" si="2"/>
        <v>#N/A</v>
      </c>
      <c r="N61" s="17" t="e">
        <f t="shared" si="3"/>
        <v>#N/A</v>
      </c>
    </row>
    <row r="62" spans="1:15" x14ac:dyDescent="0.25">
      <c r="A62" s="12" t="s">
        <v>11</v>
      </c>
      <c r="B62" s="52"/>
      <c r="C62" s="53"/>
      <c r="D62" s="53"/>
      <c r="E62" s="53"/>
      <c r="F62" s="53"/>
      <c r="G62" s="53"/>
      <c r="H62" s="53"/>
      <c r="I62" s="53"/>
      <c r="J62" s="53"/>
      <c r="K62" s="54"/>
      <c r="M62" s="18" t="e">
        <f t="shared" si="2"/>
        <v>#N/A</v>
      </c>
      <c r="N62" s="17" t="e">
        <f t="shared" si="3"/>
        <v>#N/A</v>
      </c>
    </row>
    <row r="63" spans="1:15" x14ac:dyDescent="0.25">
      <c r="A63" s="12" t="s">
        <v>11</v>
      </c>
      <c r="B63" s="52"/>
      <c r="C63" s="53"/>
      <c r="D63" s="53"/>
      <c r="E63" s="53"/>
      <c r="F63" s="53"/>
      <c r="G63" s="53"/>
      <c r="H63" s="53"/>
      <c r="I63" s="53"/>
      <c r="J63" s="53"/>
      <c r="K63" s="54"/>
      <c r="M63" s="18" t="e">
        <f t="shared" si="2"/>
        <v>#N/A</v>
      </c>
      <c r="N63" s="17" t="e">
        <f t="shared" si="3"/>
        <v>#N/A</v>
      </c>
    </row>
    <row r="64" spans="1:15" ht="15.75" thickBot="1" x14ac:dyDescent="0.3">
      <c r="A64" s="12" t="s">
        <v>11</v>
      </c>
      <c r="B64" s="52"/>
      <c r="C64" s="53"/>
      <c r="D64" s="53"/>
      <c r="E64" s="53"/>
      <c r="F64" s="53"/>
      <c r="G64" s="53"/>
      <c r="H64" s="53"/>
      <c r="I64" s="53"/>
      <c r="J64" s="53"/>
      <c r="K64" s="54"/>
      <c r="M64" s="18" t="e">
        <f t="shared" si="2"/>
        <v>#N/A</v>
      </c>
      <c r="N64" s="17" t="e">
        <f t="shared" si="3"/>
        <v>#N/A</v>
      </c>
    </row>
    <row r="65" spans="1:15" ht="15.75" thickBot="1" x14ac:dyDescent="0.3">
      <c r="A65" s="13" t="s">
        <v>11</v>
      </c>
      <c r="B65" s="55"/>
      <c r="C65" s="56"/>
      <c r="D65" s="56"/>
      <c r="E65" s="56"/>
      <c r="F65" s="56"/>
      <c r="G65" s="56"/>
      <c r="H65" s="56"/>
      <c r="I65" s="56"/>
      <c r="J65" s="56"/>
      <c r="K65" s="57"/>
      <c r="M65" s="19" t="e">
        <f t="shared" si="2"/>
        <v>#N/A</v>
      </c>
      <c r="N65" s="21" t="e">
        <f t="shared" si="3"/>
        <v>#N/A</v>
      </c>
      <c r="O65" s="30" t="e">
        <f>COUNTIF($N56:$N65,TRUE)/(10 - COUNTIF($N56:$N65,"#N/A"))</f>
        <v>#DIV/0!</v>
      </c>
    </row>
    <row r="66" spans="1:15" x14ac:dyDescent="0.25">
      <c r="A66" s="11" t="s">
        <v>12</v>
      </c>
      <c r="B66" s="49"/>
      <c r="C66" s="50"/>
      <c r="D66" s="50"/>
      <c r="E66" s="50"/>
      <c r="F66" s="50"/>
      <c r="G66" s="50"/>
      <c r="H66" s="50"/>
      <c r="I66" s="50"/>
      <c r="J66" s="50"/>
      <c r="K66" s="51"/>
      <c r="M66" s="16" t="e">
        <f t="shared" si="2"/>
        <v>#N/A</v>
      </c>
      <c r="N66" s="20" t="e">
        <f t="shared" si="3"/>
        <v>#N/A</v>
      </c>
    </row>
    <row r="67" spans="1:15" x14ac:dyDescent="0.25">
      <c r="A67" s="12" t="s">
        <v>12</v>
      </c>
      <c r="B67" s="52"/>
      <c r="C67" s="53"/>
      <c r="D67" s="53"/>
      <c r="E67" s="53"/>
      <c r="F67" s="53"/>
      <c r="G67" s="53"/>
      <c r="H67" s="53"/>
      <c r="I67" s="53"/>
      <c r="J67" s="53"/>
      <c r="K67" s="54"/>
      <c r="M67" s="18" t="e">
        <f t="shared" si="2"/>
        <v>#N/A</v>
      </c>
      <c r="N67" s="17" t="e">
        <f t="shared" si="3"/>
        <v>#N/A</v>
      </c>
    </row>
    <row r="68" spans="1:15" x14ac:dyDescent="0.25">
      <c r="A68" s="12" t="s">
        <v>12</v>
      </c>
      <c r="B68" s="52"/>
      <c r="C68" s="53"/>
      <c r="D68" s="53"/>
      <c r="E68" s="53"/>
      <c r="F68" s="53"/>
      <c r="G68" s="53"/>
      <c r="H68" s="53"/>
      <c r="I68" s="53"/>
      <c r="J68" s="53"/>
      <c r="K68" s="54"/>
      <c r="M68" s="18" t="e">
        <f t="shared" si="2"/>
        <v>#N/A</v>
      </c>
      <c r="N68" s="17" t="e">
        <f t="shared" si="3"/>
        <v>#N/A</v>
      </c>
    </row>
    <row r="69" spans="1:15" x14ac:dyDescent="0.25">
      <c r="A69" s="12" t="s">
        <v>12</v>
      </c>
      <c r="B69" s="52"/>
      <c r="C69" s="53"/>
      <c r="D69" s="53"/>
      <c r="E69" s="53"/>
      <c r="F69" s="53"/>
      <c r="G69" s="53"/>
      <c r="H69" s="53"/>
      <c r="I69" s="53"/>
      <c r="J69" s="53"/>
      <c r="K69" s="54"/>
      <c r="M69" s="18" t="e">
        <f t="shared" si="2"/>
        <v>#N/A</v>
      </c>
      <c r="N69" s="17" t="e">
        <f t="shared" si="3"/>
        <v>#N/A</v>
      </c>
    </row>
    <row r="70" spans="1:15" x14ac:dyDescent="0.25">
      <c r="A70" s="12" t="s">
        <v>12</v>
      </c>
      <c r="B70" s="52"/>
      <c r="C70" s="53"/>
      <c r="D70" s="53"/>
      <c r="E70" s="53"/>
      <c r="F70" s="53"/>
      <c r="G70" s="53"/>
      <c r="H70" s="53"/>
      <c r="I70" s="53"/>
      <c r="J70" s="53"/>
      <c r="K70" s="54"/>
      <c r="M70" s="18" t="e">
        <f t="shared" ref="M70:M105" si="4">INDEX($B$5:$K$5,MATCH(MIN($B70:$K70),$B70:$K70,0))</f>
        <v>#N/A</v>
      </c>
      <c r="N70" s="17" t="e">
        <f t="shared" ref="N70:N105" si="5">$M70 = $A70</f>
        <v>#N/A</v>
      </c>
    </row>
    <row r="71" spans="1:15" x14ac:dyDescent="0.25">
      <c r="A71" s="12" t="s">
        <v>12</v>
      </c>
      <c r="B71" s="52"/>
      <c r="C71" s="53"/>
      <c r="D71" s="53"/>
      <c r="E71" s="53"/>
      <c r="F71" s="53"/>
      <c r="G71" s="53"/>
      <c r="H71" s="53"/>
      <c r="I71" s="53"/>
      <c r="J71" s="53"/>
      <c r="K71" s="54"/>
      <c r="M71" s="18" t="e">
        <f t="shared" si="4"/>
        <v>#N/A</v>
      </c>
      <c r="N71" s="17" t="e">
        <f t="shared" si="5"/>
        <v>#N/A</v>
      </c>
    </row>
    <row r="72" spans="1:15" x14ac:dyDescent="0.25">
      <c r="A72" s="12" t="s">
        <v>12</v>
      </c>
      <c r="B72" s="52"/>
      <c r="C72" s="53"/>
      <c r="D72" s="53"/>
      <c r="E72" s="53"/>
      <c r="F72" s="53"/>
      <c r="G72" s="53"/>
      <c r="H72" s="53"/>
      <c r="I72" s="53"/>
      <c r="J72" s="53"/>
      <c r="K72" s="54"/>
      <c r="M72" s="18" t="e">
        <f t="shared" si="4"/>
        <v>#N/A</v>
      </c>
      <c r="N72" s="17" t="e">
        <f t="shared" si="5"/>
        <v>#N/A</v>
      </c>
    </row>
    <row r="73" spans="1:15" x14ac:dyDescent="0.25">
      <c r="A73" s="12" t="s">
        <v>12</v>
      </c>
      <c r="B73" s="52"/>
      <c r="C73" s="53"/>
      <c r="D73" s="53"/>
      <c r="E73" s="53"/>
      <c r="F73" s="53"/>
      <c r="G73" s="53"/>
      <c r="H73" s="53"/>
      <c r="I73" s="53"/>
      <c r="J73" s="53"/>
      <c r="K73" s="54"/>
      <c r="M73" s="18" t="e">
        <f t="shared" si="4"/>
        <v>#N/A</v>
      </c>
      <c r="N73" s="17" t="e">
        <f t="shared" si="5"/>
        <v>#N/A</v>
      </c>
    </row>
    <row r="74" spans="1:15" ht="15.75" thickBot="1" x14ac:dyDescent="0.3">
      <c r="A74" s="12" t="s">
        <v>12</v>
      </c>
      <c r="B74" s="52"/>
      <c r="C74" s="53"/>
      <c r="D74" s="53"/>
      <c r="E74" s="53"/>
      <c r="F74" s="53"/>
      <c r="G74" s="53"/>
      <c r="H74" s="53"/>
      <c r="I74" s="53"/>
      <c r="J74" s="53"/>
      <c r="K74" s="54"/>
      <c r="M74" s="18" t="e">
        <f t="shared" si="4"/>
        <v>#N/A</v>
      </c>
      <c r="N74" s="17" t="e">
        <f t="shared" si="5"/>
        <v>#N/A</v>
      </c>
    </row>
    <row r="75" spans="1:15" ht="15.75" thickBot="1" x14ac:dyDescent="0.3">
      <c r="A75" s="13" t="s">
        <v>12</v>
      </c>
      <c r="B75" s="55"/>
      <c r="C75" s="56"/>
      <c r="D75" s="56"/>
      <c r="E75" s="56"/>
      <c r="F75" s="56"/>
      <c r="G75" s="56"/>
      <c r="H75" s="56"/>
      <c r="I75" s="56"/>
      <c r="J75" s="56"/>
      <c r="K75" s="57"/>
      <c r="M75" s="19" t="e">
        <f t="shared" si="4"/>
        <v>#N/A</v>
      </c>
      <c r="N75" s="21" t="e">
        <f t="shared" si="5"/>
        <v>#N/A</v>
      </c>
      <c r="O75" s="30" t="e">
        <f>COUNTIF($N66:$N75,TRUE)/(10 - COUNTIF($N66:$N75,"#N/A"))</f>
        <v>#DIV/0!</v>
      </c>
    </row>
    <row r="76" spans="1:15" x14ac:dyDescent="0.25">
      <c r="A76" s="11" t="s">
        <v>13</v>
      </c>
      <c r="B76" s="49"/>
      <c r="C76" s="50"/>
      <c r="D76" s="50"/>
      <c r="E76" s="50"/>
      <c r="F76" s="50"/>
      <c r="G76" s="50"/>
      <c r="H76" s="50"/>
      <c r="I76" s="50"/>
      <c r="J76" s="50"/>
      <c r="K76" s="51"/>
      <c r="M76" s="16" t="e">
        <f t="shared" si="4"/>
        <v>#N/A</v>
      </c>
      <c r="N76" s="20" t="e">
        <f t="shared" si="5"/>
        <v>#N/A</v>
      </c>
    </row>
    <row r="77" spans="1:15" x14ac:dyDescent="0.25">
      <c r="A77" s="12" t="s">
        <v>13</v>
      </c>
      <c r="B77" s="52"/>
      <c r="C77" s="53"/>
      <c r="D77" s="53"/>
      <c r="E77" s="53"/>
      <c r="F77" s="53"/>
      <c r="G77" s="53"/>
      <c r="H77" s="53"/>
      <c r="I77" s="53"/>
      <c r="J77" s="53"/>
      <c r="K77" s="54"/>
      <c r="M77" s="18" t="e">
        <f t="shared" si="4"/>
        <v>#N/A</v>
      </c>
      <c r="N77" s="17" t="e">
        <f t="shared" si="5"/>
        <v>#N/A</v>
      </c>
    </row>
    <row r="78" spans="1:15" x14ac:dyDescent="0.25">
      <c r="A78" s="12" t="s">
        <v>13</v>
      </c>
      <c r="B78" s="52"/>
      <c r="C78" s="53"/>
      <c r="D78" s="53"/>
      <c r="E78" s="53"/>
      <c r="F78" s="53"/>
      <c r="G78" s="53"/>
      <c r="H78" s="53"/>
      <c r="I78" s="53"/>
      <c r="J78" s="53"/>
      <c r="K78" s="54"/>
      <c r="M78" s="18" t="e">
        <f t="shared" si="4"/>
        <v>#N/A</v>
      </c>
      <c r="N78" s="17" t="e">
        <f t="shared" si="5"/>
        <v>#N/A</v>
      </c>
    </row>
    <row r="79" spans="1:15" x14ac:dyDescent="0.25">
      <c r="A79" s="12" t="s">
        <v>13</v>
      </c>
      <c r="B79" s="52"/>
      <c r="C79" s="53"/>
      <c r="D79" s="53"/>
      <c r="E79" s="53"/>
      <c r="F79" s="53"/>
      <c r="G79" s="53"/>
      <c r="H79" s="53"/>
      <c r="I79" s="53"/>
      <c r="J79" s="53"/>
      <c r="K79" s="54"/>
      <c r="M79" s="18" t="e">
        <f t="shared" si="4"/>
        <v>#N/A</v>
      </c>
      <c r="N79" s="17" t="e">
        <f t="shared" si="5"/>
        <v>#N/A</v>
      </c>
    </row>
    <row r="80" spans="1:15" x14ac:dyDescent="0.25">
      <c r="A80" s="12" t="s">
        <v>13</v>
      </c>
      <c r="B80" s="52"/>
      <c r="C80" s="53"/>
      <c r="D80" s="53"/>
      <c r="E80" s="53"/>
      <c r="F80" s="53"/>
      <c r="G80" s="53"/>
      <c r="H80" s="53"/>
      <c r="I80" s="53"/>
      <c r="J80" s="53"/>
      <c r="K80" s="54"/>
      <c r="M80" s="18" t="e">
        <f t="shared" si="4"/>
        <v>#N/A</v>
      </c>
      <c r="N80" s="17" t="e">
        <f t="shared" si="5"/>
        <v>#N/A</v>
      </c>
    </row>
    <row r="81" spans="1:15" x14ac:dyDescent="0.25">
      <c r="A81" s="12" t="s">
        <v>13</v>
      </c>
      <c r="B81" s="52"/>
      <c r="C81" s="53"/>
      <c r="D81" s="53"/>
      <c r="E81" s="53"/>
      <c r="F81" s="53"/>
      <c r="G81" s="53"/>
      <c r="H81" s="53"/>
      <c r="I81" s="53"/>
      <c r="J81" s="53"/>
      <c r="K81" s="54"/>
      <c r="M81" s="18" t="e">
        <f t="shared" si="4"/>
        <v>#N/A</v>
      </c>
      <c r="N81" s="17" t="e">
        <f t="shared" si="5"/>
        <v>#N/A</v>
      </c>
    </row>
    <row r="82" spans="1:15" x14ac:dyDescent="0.25">
      <c r="A82" s="12" t="s">
        <v>13</v>
      </c>
      <c r="B82" s="52"/>
      <c r="C82" s="53"/>
      <c r="D82" s="53"/>
      <c r="E82" s="53"/>
      <c r="F82" s="53"/>
      <c r="G82" s="53"/>
      <c r="H82" s="53"/>
      <c r="I82" s="53"/>
      <c r="J82" s="53"/>
      <c r="K82" s="54"/>
      <c r="M82" s="18" t="e">
        <f t="shared" si="4"/>
        <v>#N/A</v>
      </c>
      <c r="N82" s="17" t="e">
        <f t="shared" si="5"/>
        <v>#N/A</v>
      </c>
    </row>
    <row r="83" spans="1:15" x14ac:dyDescent="0.25">
      <c r="A83" s="12" t="s">
        <v>13</v>
      </c>
      <c r="B83" s="52"/>
      <c r="C83" s="53"/>
      <c r="D83" s="53"/>
      <c r="E83" s="53"/>
      <c r="F83" s="53"/>
      <c r="G83" s="53"/>
      <c r="H83" s="53"/>
      <c r="I83" s="53"/>
      <c r="J83" s="53"/>
      <c r="K83" s="54"/>
      <c r="M83" s="18" t="e">
        <f t="shared" si="4"/>
        <v>#N/A</v>
      </c>
      <c r="N83" s="17" t="e">
        <f t="shared" si="5"/>
        <v>#N/A</v>
      </c>
    </row>
    <row r="84" spans="1:15" ht="15.75" thickBot="1" x14ac:dyDescent="0.3">
      <c r="A84" s="12" t="s">
        <v>13</v>
      </c>
      <c r="B84" s="52"/>
      <c r="C84" s="53"/>
      <c r="D84" s="53"/>
      <c r="E84" s="53"/>
      <c r="F84" s="53"/>
      <c r="G84" s="53"/>
      <c r="H84" s="53"/>
      <c r="I84" s="53"/>
      <c r="J84" s="53"/>
      <c r="K84" s="54"/>
      <c r="M84" s="18" t="e">
        <f t="shared" si="4"/>
        <v>#N/A</v>
      </c>
      <c r="N84" s="17" t="e">
        <f t="shared" si="5"/>
        <v>#N/A</v>
      </c>
    </row>
    <row r="85" spans="1:15" ht="15.75" thickBot="1" x14ac:dyDescent="0.3">
      <c r="A85" s="13" t="s">
        <v>13</v>
      </c>
      <c r="B85" s="55"/>
      <c r="C85" s="56"/>
      <c r="D85" s="56"/>
      <c r="E85" s="56"/>
      <c r="F85" s="56"/>
      <c r="G85" s="56"/>
      <c r="H85" s="56"/>
      <c r="I85" s="56"/>
      <c r="J85" s="56"/>
      <c r="K85" s="57"/>
      <c r="M85" s="19" t="e">
        <f t="shared" si="4"/>
        <v>#N/A</v>
      </c>
      <c r="N85" s="21" t="e">
        <f t="shared" si="5"/>
        <v>#N/A</v>
      </c>
      <c r="O85" s="30" t="e">
        <f>COUNTIF($N76:$N85,TRUE)/(10 - COUNTIF($N76:$N85,"#N/A"))</f>
        <v>#DIV/0!</v>
      </c>
    </row>
    <row r="86" spans="1:15" x14ac:dyDescent="0.25">
      <c r="A86" s="11" t="s">
        <v>14</v>
      </c>
      <c r="B86" s="49"/>
      <c r="C86" s="50"/>
      <c r="D86" s="50"/>
      <c r="E86" s="50"/>
      <c r="F86" s="50"/>
      <c r="G86" s="50"/>
      <c r="H86" s="50"/>
      <c r="I86" s="50"/>
      <c r="J86" s="50"/>
      <c r="K86" s="51"/>
      <c r="M86" s="16" t="e">
        <f t="shared" si="4"/>
        <v>#N/A</v>
      </c>
      <c r="N86" s="20" t="e">
        <f t="shared" si="5"/>
        <v>#N/A</v>
      </c>
    </row>
    <row r="87" spans="1:15" x14ac:dyDescent="0.25">
      <c r="A87" s="12" t="s">
        <v>14</v>
      </c>
      <c r="B87" s="52"/>
      <c r="C87" s="53"/>
      <c r="D87" s="53"/>
      <c r="E87" s="53"/>
      <c r="F87" s="53"/>
      <c r="G87" s="53"/>
      <c r="H87" s="53"/>
      <c r="I87" s="53"/>
      <c r="J87" s="53"/>
      <c r="K87" s="54"/>
      <c r="M87" s="18" t="e">
        <f t="shared" si="4"/>
        <v>#N/A</v>
      </c>
      <c r="N87" s="17" t="e">
        <f t="shared" si="5"/>
        <v>#N/A</v>
      </c>
    </row>
    <row r="88" spans="1:15" x14ac:dyDescent="0.25">
      <c r="A88" s="12" t="s">
        <v>14</v>
      </c>
      <c r="B88" s="52"/>
      <c r="C88" s="53"/>
      <c r="D88" s="53"/>
      <c r="E88" s="53"/>
      <c r="F88" s="53"/>
      <c r="G88" s="53"/>
      <c r="H88" s="53"/>
      <c r="I88" s="53"/>
      <c r="J88" s="53"/>
      <c r="K88" s="54"/>
      <c r="M88" s="18" t="e">
        <f t="shared" si="4"/>
        <v>#N/A</v>
      </c>
      <c r="N88" s="17" t="e">
        <f t="shared" si="5"/>
        <v>#N/A</v>
      </c>
    </row>
    <row r="89" spans="1:15" x14ac:dyDescent="0.25">
      <c r="A89" s="12" t="s">
        <v>14</v>
      </c>
      <c r="B89" s="52"/>
      <c r="C89" s="53"/>
      <c r="D89" s="53"/>
      <c r="E89" s="53"/>
      <c r="F89" s="53"/>
      <c r="G89" s="53"/>
      <c r="H89" s="53"/>
      <c r="I89" s="53"/>
      <c r="J89" s="53"/>
      <c r="K89" s="54"/>
      <c r="M89" s="18" t="e">
        <f t="shared" si="4"/>
        <v>#N/A</v>
      </c>
      <c r="N89" s="17" t="e">
        <f t="shared" si="5"/>
        <v>#N/A</v>
      </c>
    </row>
    <row r="90" spans="1:15" x14ac:dyDescent="0.25">
      <c r="A90" s="12" t="s">
        <v>14</v>
      </c>
      <c r="B90" s="52"/>
      <c r="C90" s="53"/>
      <c r="D90" s="53"/>
      <c r="E90" s="53"/>
      <c r="F90" s="53"/>
      <c r="G90" s="53"/>
      <c r="H90" s="53"/>
      <c r="I90" s="53"/>
      <c r="J90" s="53"/>
      <c r="K90" s="54"/>
      <c r="M90" s="18" t="e">
        <f t="shared" si="4"/>
        <v>#N/A</v>
      </c>
      <c r="N90" s="17" t="e">
        <f t="shared" si="5"/>
        <v>#N/A</v>
      </c>
    </row>
    <row r="91" spans="1:15" x14ac:dyDescent="0.25">
      <c r="A91" s="12" t="s">
        <v>14</v>
      </c>
      <c r="B91" s="52"/>
      <c r="C91" s="53"/>
      <c r="D91" s="53"/>
      <c r="E91" s="53"/>
      <c r="F91" s="53"/>
      <c r="G91" s="53"/>
      <c r="H91" s="53"/>
      <c r="I91" s="53"/>
      <c r="J91" s="53"/>
      <c r="K91" s="54"/>
      <c r="M91" s="18" t="e">
        <f t="shared" si="4"/>
        <v>#N/A</v>
      </c>
      <c r="N91" s="17" t="e">
        <f t="shared" si="5"/>
        <v>#N/A</v>
      </c>
    </row>
    <row r="92" spans="1:15" x14ac:dyDescent="0.25">
      <c r="A92" s="12" t="s">
        <v>14</v>
      </c>
      <c r="B92" s="52"/>
      <c r="C92" s="53"/>
      <c r="D92" s="53"/>
      <c r="E92" s="53"/>
      <c r="F92" s="53"/>
      <c r="G92" s="53"/>
      <c r="H92" s="53"/>
      <c r="I92" s="53"/>
      <c r="J92" s="53"/>
      <c r="K92" s="54"/>
      <c r="M92" s="18" t="e">
        <f t="shared" si="4"/>
        <v>#N/A</v>
      </c>
      <c r="N92" s="17" t="e">
        <f t="shared" si="5"/>
        <v>#N/A</v>
      </c>
    </row>
    <row r="93" spans="1:15" x14ac:dyDescent="0.25">
      <c r="A93" s="12" t="s">
        <v>14</v>
      </c>
      <c r="B93" s="52"/>
      <c r="C93" s="53"/>
      <c r="D93" s="53"/>
      <c r="E93" s="53"/>
      <c r="F93" s="53"/>
      <c r="G93" s="53"/>
      <c r="H93" s="53"/>
      <c r="I93" s="53"/>
      <c r="J93" s="53"/>
      <c r="K93" s="54"/>
      <c r="M93" s="18" t="e">
        <f t="shared" si="4"/>
        <v>#N/A</v>
      </c>
      <c r="N93" s="17" t="e">
        <f t="shared" si="5"/>
        <v>#N/A</v>
      </c>
    </row>
    <row r="94" spans="1:15" ht="15.75" thickBot="1" x14ac:dyDescent="0.3">
      <c r="A94" s="12" t="s">
        <v>14</v>
      </c>
      <c r="B94" s="52"/>
      <c r="C94" s="53"/>
      <c r="D94" s="53"/>
      <c r="E94" s="53"/>
      <c r="F94" s="53"/>
      <c r="G94" s="53"/>
      <c r="H94" s="53"/>
      <c r="I94" s="53"/>
      <c r="J94" s="53"/>
      <c r="K94" s="54"/>
      <c r="M94" s="18" t="e">
        <f t="shared" si="4"/>
        <v>#N/A</v>
      </c>
      <c r="N94" s="17" t="e">
        <f t="shared" si="5"/>
        <v>#N/A</v>
      </c>
    </row>
    <row r="95" spans="1:15" ht="15.75" thickBot="1" x14ac:dyDescent="0.3">
      <c r="A95" s="13" t="s">
        <v>14</v>
      </c>
      <c r="B95" s="55"/>
      <c r="C95" s="56"/>
      <c r="D95" s="56"/>
      <c r="E95" s="56"/>
      <c r="F95" s="56"/>
      <c r="G95" s="56"/>
      <c r="H95" s="56"/>
      <c r="I95" s="56"/>
      <c r="J95" s="56"/>
      <c r="K95" s="57"/>
      <c r="M95" s="19" t="e">
        <f t="shared" si="4"/>
        <v>#N/A</v>
      </c>
      <c r="N95" s="21" t="e">
        <f t="shared" si="5"/>
        <v>#N/A</v>
      </c>
      <c r="O95" s="30" t="e">
        <f>COUNTIF($N86:$N95,TRUE)/(10 - COUNTIF($N86:$N95,"#N/A"))</f>
        <v>#DIV/0!</v>
      </c>
    </row>
    <row r="96" spans="1:15" x14ac:dyDescent="0.25">
      <c r="A96" s="11" t="s">
        <v>15</v>
      </c>
      <c r="B96" s="49"/>
      <c r="C96" s="50"/>
      <c r="D96" s="50"/>
      <c r="E96" s="50"/>
      <c r="F96" s="50"/>
      <c r="G96" s="50"/>
      <c r="H96" s="50"/>
      <c r="I96" s="50"/>
      <c r="J96" s="50"/>
      <c r="K96" s="51"/>
      <c r="M96" s="16" t="e">
        <f t="shared" si="4"/>
        <v>#N/A</v>
      </c>
      <c r="N96" s="20" t="e">
        <f t="shared" si="5"/>
        <v>#N/A</v>
      </c>
    </row>
    <row r="97" spans="1:15" x14ac:dyDescent="0.25">
      <c r="A97" s="12" t="s">
        <v>15</v>
      </c>
      <c r="B97" s="52"/>
      <c r="C97" s="53"/>
      <c r="D97" s="53"/>
      <c r="E97" s="53"/>
      <c r="F97" s="53"/>
      <c r="G97" s="53"/>
      <c r="H97" s="53"/>
      <c r="I97" s="53"/>
      <c r="J97" s="53"/>
      <c r="K97" s="54"/>
      <c r="M97" s="18" t="e">
        <f t="shared" si="4"/>
        <v>#N/A</v>
      </c>
      <c r="N97" s="17" t="e">
        <f t="shared" si="5"/>
        <v>#N/A</v>
      </c>
    </row>
    <row r="98" spans="1:15" x14ac:dyDescent="0.25">
      <c r="A98" s="12" t="s">
        <v>15</v>
      </c>
      <c r="B98" s="52"/>
      <c r="C98" s="53"/>
      <c r="D98" s="53"/>
      <c r="E98" s="53"/>
      <c r="F98" s="53"/>
      <c r="G98" s="53"/>
      <c r="H98" s="53"/>
      <c r="I98" s="53"/>
      <c r="J98" s="53"/>
      <c r="K98" s="54"/>
      <c r="M98" s="18" t="e">
        <f t="shared" si="4"/>
        <v>#N/A</v>
      </c>
      <c r="N98" s="17" t="e">
        <f t="shared" si="5"/>
        <v>#N/A</v>
      </c>
    </row>
    <row r="99" spans="1:15" x14ac:dyDescent="0.25">
      <c r="A99" s="12" t="s">
        <v>15</v>
      </c>
      <c r="B99" s="52"/>
      <c r="C99" s="53"/>
      <c r="D99" s="53"/>
      <c r="E99" s="53"/>
      <c r="F99" s="53"/>
      <c r="G99" s="53"/>
      <c r="H99" s="53"/>
      <c r="I99" s="53"/>
      <c r="J99" s="53"/>
      <c r="K99" s="54"/>
      <c r="M99" s="18" t="e">
        <f t="shared" si="4"/>
        <v>#N/A</v>
      </c>
      <c r="N99" s="17" t="e">
        <f t="shared" si="5"/>
        <v>#N/A</v>
      </c>
    </row>
    <row r="100" spans="1:15" x14ac:dyDescent="0.25">
      <c r="A100" s="12" t="s">
        <v>15</v>
      </c>
      <c r="B100" s="52"/>
      <c r="C100" s="53"/>
      <c r="D100" s="53"/>
      <c r="E100" s="53"/>
      <c r="F100" s="53"/>
      <c r="G100" s="53"/>
      <c r="H100" s="53"/>
      <c r="I100" s="53"/>
      <c r="J100" s="53"/>
      <c r="K100" s="54"/>
      <c r="M100" s="18" t="e">
        <f t="shared" si="4"/>
        <v>#N/A</v>
      </c>
      <c r="N100" s="17" t="e">
        <f t="shared" si="5"/>
        <v>#N/A</v>
      </c>
    </row>
    <row r="101" spans="1:15" x14ac:dyDescent="0.25">
      <c r="A101" s="12" t="s">
        <v>15</v>
      </c>
      <c r="B101" s="52"/>
      <c r="C101" s="53"/>
      <c r="D101" s="53"/>
      <c r="E101" s="53"/>
      <c r="F101" s="53"/>
      <c r="G101" s="53"/>
      <c r="H101" s="53"/>
      <c r="I101" s="53"/>
      <c r="J101" s="53"/>
      <c r="K101" s="54"/>
      <c r="M101" s="18" t="e">
        <f t="shared" si="4"/>
        <v>#N/A</v>
      </c>
      <c r="N101" s="17" t="e">
        <f t="shared" si="5"/>
        <v>#N/A</v>
      </c>
    </row>
    <row r="102" spans="1:15" x14ac:dyDescent="0.25">
      <c r="A102" s="12" t="s">
        <v>15</v>
      </c>
      <c r="B102" s="52"/>
      <c r="C102" s="53"/>
      <c r="D102" s="53"/>
      <c r="E102" s="53"/>
      <c r="F102" s="53"/>
      <c r="G102" s="53"/>
      <c r="H102" s="53"/>
      <c r="I102" s="53"/>
      <c r="J102" s="53"/>
      <c r="K102" s="54"/>
      <c r="M102" s="18" t="e">
        <f t="shared" si="4"/>
        <v>#N/A</v>
      </c>
      <c r="N102" s="17" t="e">
        <f t="shared" si="5"/>
        <v>#N/A</v>
      </c>
    </row>
    <row r="103" spans="1:15" x14ac:dyDescent="0.25">
      <c r="A103" s="12" t="s">
        <v>15</v>
      </c>
      <c r="B103" s="52"/>
      <c r="C103" s="53"/>
      <c r="D103" s="53"/>
      <c r="E103" s="53"/>
      <c r="F103" s="53"/>
      <c r="G103" s="53"/>
      <c r="H103" s="53"/>
      <c r="I103" s="53"/>
      <c r="J103" s="53"/>
      <c r="K103" s="54"/>
      <c r="M103" s="18" t="e">
        <f t="shared" si="4"/>
        <v>#N/A</v>
      </c>
      <c r="N103" s="17" t="e">
        <f t="shared" si="5"/>
        <v>#N/A</v>
      </c>
    </row>
    <row r="104" spans="1:15" ht="15.75" thickBot="1" x14ac:dyDescent="0.3">
      <c r="A104" s="12" t="s">
        <v>15</v>
      </c>
      <c r="B104" s="52"/>
      <c r="C104" s="53"/>
      <c r="D104" s="53"/>
      <c r="E104" s="53"/>
      <c r="F104" s="53"/>
      <c r="G104" s="53"/>
      <c r="H104" s="53"/>
      <c r="I104" s="53"/>
      <c r="J104" s="53"/>
      <c r="K104" s="54"/>
      <c r="M104" s="18" t="e">
        <f t="shared" si="4"/>
        <v>#N/A</v>
      </c>
      <c r="N104" s="17" t="e">
        <f t="shared" si="5"/>
        <v>#N/A</v>
      </c>
    </row>
    <row r="105" spans="1:15" ht="15.75" thickBot="1" x14ac:dyDescent="0.3">
      <c r="A105" s="13" t="s">
        <v>15</v>
      </c>
      <c r="B105" s="55"/>
      <c r="C105" s="56"/>
      <c r="D105" s="56"/>
      <c r="E105" s="56"/>
      <c r="F105" s="56"/>
      <c r="G105" s="56"/>
      <c r="H105" s="56"/>
      <c r="I105" s="56"/>
      <c r="J105" s="56"/>
      <c r="K105" s="57"/>
      <c r="M105" s="19" t="e">
        <f t="shared" si="4"/>
        <v>#N/A</v>
      </c>
      <c r="N105" s="21" t="e">
        <f t="shared" si="5"/>
        <v>#N/A</v>
      </c>
      <c r="O105" s="30" t="e">
        <f>COUNTIF($N96:$N105,TRUE)/(10 - COUNTIF($N96:$N105,"#N/A"))</f>
        <v>#DIV/0!</v>
      </c>
    </row>
  </sheetData>
  <mergeCells count="8">
    <mergeCell ref="R17:S17"/>
    <mergeCell ref="B1:D1"/>
    <mergeCell ref="B2:D2"/>
    <mergeCell ref="G1:H1"/>
    <mergeCell ref="G2:H2"/>
    <mergeCell ref="J1:K1"/>
    <mergeCell ref="B4:K4"/>
    <mergeCell ref="J2:K2"/>
  </mergeCells>
  <conditionalFormatting sqref="B6:K6">
    <cfRule type="top10" dxfId="600" priority="1580" bottom="1" rank="1"/>
    <cfRule type="top10" dxfId="599" priority="1581" bottom="1" rank="2"/>
    <cfRule type="top10" dxfId="598" priority="1590" bottom="1" rank="3"/>
    <cfRule type="top10" dxfId="597" priority="1591" bottom="1" rank="4"/>
  </conditionalFormatting>
  <conditionalFormatting sqref="M6 A6">
    <cfRule type="duplicateValues" dxfId="596" priority="1175"/>
  </conditionalFormatting>
  <conditionalFormatting sqref="N6">
    <cfRule type="duplicateValues" dxfId="595" priority="777"/>
  </conditionalFormatting>
  <conditionalFormatting sqref="B7:K7">
    <cfRule type="top10" dxfId="594" priority="759" bottom="1" rank="1"/>
    <cfRule type="top10" dxfId="593" priority="760" bottom="1" rank="2"/>
    <cfRule type="top10" dxfId="592" priority="761" bottom="1" rank="3"/>
    <cfRule type="top10" dxfId="591" priority="762" bottom="1" rank="4"/>
  </conditionalFormatting>
  <conditionalFormatting sqref="M7 A7">
    <cfRule type="duplicateValues" dxfId="590" priority="758"/>
  </conditionalFormatting>
  <conditionalFormatting sqref="B8:K8">
    <cfRule type="top10" dxfId="589" priority="747" bottom="1" rank="1"/>
    <cfRule type="top10" dxfId="588" priority="748" bottom="1" rank="2"/>
    <cfRule type="top10" dxfId="587" priority="749" bottom="1" rank="3"/>
    <cfRule type="top10" dxfId="586" priority="750" bottom="1" rank="4"/>
  </conditionalFormatting>
  <conditionalFormatting sqref="M8 A8">
    <cfRule type="duplicateValues" dxfId="585" priority="746"/>
  </conditionalFormatting>
  <conditionalFormatting sqref="B9:K9">
    <cfRule type="top10" dxfId="584" priority="741" bottom="1" rank="1"/>
    <cfRule type="top10" dxfId="583" priority="742" bottom="1" rank="2"/>
    <cfRule type="top10" dxfId="582" priority="743" bottom="1" rank="3"/>
    <cfRule type="top10" dxfId="581" priority="744" bottom="1" rank="4"/>
  </conditionalFormatting>
  <conditionalFormatting sqref="M9 A9">
    <cfRule type="duplicateValues" dxfId="580" priority="740"/>
  </conditionalFormatting>
  <conditionalFormatting sqref="B10:K10">
    <cfRule type="top10" dxfId="579" priority="735" bottom="1" rank="1"/>
    <cfRule type="top10" dxfId="578" priority="736" bottom="1" rank="2"/>
    <cfRule type="top10" dxfId="577" priority="737" bottom="1" rank="3"/>
    <cfRule type="top10" dxfId="576" priority="738" bottom="1" rank="4"/>
  </conditionalFormatting>
  <conditionalFormatting sqref="M10 A10">
    <cfRule type="duplicateValues" dxfId="575" priority="734"/>
  </conditionalFormatting>
  <conditionalFormatting sqref="B11:K11">
    <cfRule type="top10" dxfId="574" priority="729" bottom="1" rank="1"/>
    <cfRule type="top10" dxfId="573" priority="730" bottom="1" rank="2"/>
    <cfRule type="top10" dxfId="572" priority="731" bottom="1" rank="3"/>
    <cfRule type="top10" dxfId="571" priority="732" bottom="1" rank="4"/>
  </conditionalFormatting>
  <conditionalFormatting sqref="M11 A11">
    <cfRule type="duplicateValues" dxfId="570" priority="728"/>
  </conditionalFormatting>
  <conditionalFormatting sqref="B12:K12">
    <cfRule type="top10" dxfId="569" priority="723" bottom="1" rank="1"/>
    <cfRule type="top10" dxfId="568" priority="724" bottom="1" rank="2"/>
    <cfRule type="top10" dxfId="567" priority="725" bottom="1" rank="3"/>
    <cfRule type="top10" dxfId="566" priority="726" bottom="1" rank="4"/>
  </conditionalFormatting>
  <conditionalFormatting sqref="M12 A12">
    <cfRule type="duplicateValues" dxfId="565" priority="722"/>
  </conditionalFormatting>
  <conditionalFormatting sqref="B13:K13">
    <cfRule type="top10" dxfId="564" priority="717" bottom="1" rank="1"/>
    <cfRule type="top10" dxfId="563" priority="718" bottom="1" rank="2"/>
    <cfRule type="top10" dxfId="562" priority="719" bottom="1" rank="3"/>
    <cfRule type="top10" dxfId="561" priority="720" bottom="1" rank="4"/>
  </conditionalFormatting>
  <conditionalFormatting sqref="M13 A13">
    <cfRule type="duplicateValues" dxfId="560" priority="716"/>
  </conditionalFormatting>
  <conditionalFormatting sqref="B14:K14">
    <cfRule type="top10" dxfId="559" priority="711" bottom="1" rank="1"/>
    <cfRule type="top10" dxfId="558" priority="712" bottom="1" rank="2"/>
    <cfRule type="top10" dxfId="557" priority="713" bottom="1" rank="3"/>
    <cfRule type="top10" dxfId="556" priority="714" bottom="1" rank="4"/>
  </conditionalFormatting>
  <conditionalFormatting sqref="M14 A14">
    <cfRule type="duplicateValues" dxfId="555" priority="710"/>
  </conditionalFormatting>
  <conditionalFormatting sqref="B15:K15">
    <cfRule type="top10" dxfId="554" priority="705" bottom="1" rank="1"/>
    <cfRule type="top10" dxfId="553" priority="706" bottom="1" rank="2"/>
    <cfRule type="top10" dxfId="552" priority="707" bottom="1" rank="3"/>
    <cfRule type="top10" dxfId="551" priority="708" bottom="1" rank="4"/>
  </conditionalFormatting>
  <conditionalFormatting sqref="M15 A15">
    <cfRule type="duplicateValues" dxfId="550" priority="704"/>
  </conditionalFormatting>
  <conditionalFormatting sqref="B16:K16">
    <cfRule type="top10" dxfId="549" priority="639" bottom="1" rank="1"/>
    <cfRule type="top10" dxfId="548" priority="640" bottom="1" rank="2"/>
    <cfRule type="top10" dxfId="547" priority="641" bottom="1" rank="3"/>
    <cfRule type="top10" dxfId="546" priority="642" bottom="1" rank="4"/>
  </conditionalFormatting>
  <conditionalFormatting sqref="M16 A16">
    <cfRule type="duplicateValues" dxfId="545" priority="638"/>
  </conditionalFormatting>
  <conditionalFormatting sqref="B17:K17">
    <cfRule type="top10" dxfId="544" priority="633" bottom="1" rank="1"/>
    <cfRule type="top10" dxfId="543" priority="634" bottom="1" rank="2"/>
    <cfRule type="top10" dxfId="542" priority="635" bottom="1" rank="3"/>
    <cfRule type="top10" dxfId="541" priority="636" bottom="1" rank="4"/>
  </conditionalFormatting>
  <conditionalFormatting sqref="M17 A17">
    <cfRule type="duplicateValues" dxfId="540" priority="632"/>
  </conditionalFormatting>
  <conditionalFormatting sqref="B18:K18">
    <cfRule type="top10" dxfId="539" priority="627" bottom="1" rank="1"/>
    <cfRule type="top10" dxfId="538" priority="628" bottom="1" rank="2"/>
    <cfRule type="top10" dxfId="537" priority="629" bottom="1" rank="3"/>
    <cfRule type="top10" dxfId="536" priority="630" bottom="1" rank="4"/>
  </conditionalFormatting>
  <conditionalFormatting sqref="M18 A18">
    <cfRule type="duplicateValues" dxfId="535" priority="626"/>
  </conditionalFormatting>
  <conditionalFormatting sqref="B19:K19">
    <cfRule type="top10" dxfId="534" priority="621" bottom="1" rank="1"/>
    <cfRule type="top10" dxfId="533" priority="622" bottom="1" rank="2"/>
    <cfRule type="top10" dxfId="532" priority="623" bottom="1" rank="3"/>
    <cfRule type="top10" dxfId="531" priority="624" bottom="1" rank="4"/>
  </conditionalFormatting>
  <conditionalFormatting sqref="M19 A19">
    <cfRule type="duplicateValues" dxfId="530" priority="620"/>
  </conditionalFormatting>
  <conditionalFormatting sqref="B20:K20">
    <cfRule type="top10" dxfId="529" priority="615" bottom="1" rank="1"/>
    <cfRule type="top10" dxfId="528" priority="616" bottom="1" rank="2"/>
    <cfRule type="top10" dxfId="527" priority="617" bottom="1" rank="3"/>
    <cfRule type="top10" dxfId="526" priority="618" bottom="1" rank="4"/>
  </conditionalFormatting>
  <conditionalFormatting sqref="M20 A20">
    <cfRule type="duplicateValues" dxfId="525" priority="614"/>
  </conditionalFormatting>
  <conditionalFormatting sqref="B21:K21">
    <cfRule type="top10" dxfId="524" priority="609" bottom="1" rank="1"/>
    <cfRule type="top10" dxfId="523" priority="610" bottom="1" rank="2"/>
    <cfRule type="top10" dxfId="522" priority="611" bottom="1" rank="3"/>
    <cfRule type="top10" dxfId="521" priority="612" bottom="1" rank="4"/>
  </conditionalFormatting>
  <conditionalFormatting sqref="M21 A21">
    <cfRule type="duplicateValues" dxfId="520" priority="608"/>
  </conditionalFormatting>
  <conditionalFormatting sqref="B22:K22">
    <cfRule type="top10" dxfId="519" priority="603" bottom="1" rank="1"/>
    <cfRule type="top10" dxfId="518" priority="604" bottom="1" rank="2"/>
    <cfRule type="top10" dxfId="517" priority="605" bottom="1" rank="3"/>
    <cfRule type="top10" dxfId="516" priority="606" bottom="1" rank="4"/>
  </conditionalFormatting>
  <conditionalFormatting sqref="M22 A22">
    <cfRule type="duplicateValues" dxfId="515" priority="602"/>
  </conditionalFormatting>
  <conditionalFormatting sqref="B23:K23">
    <cfRule type="top10" dxfId="514" priority="597" bottom="1" rank="1"/>
    <cfRule type="top10" dxfId="513" priority="598" bottom="1" rank="2"/>
    <cfRule type="top10" dxfId="512" priority="599" bottom="1" rank="3"/>
    <cfRule type="top10" dxfId="511" priority="600" bottom="1" rank="4"/>
  </conditionalFormatting>
  <conditionalFormatting sqref="M23 A23">
    <cfRule type="duplicateValues" dxfId="510" priority="596"/>
  </conditionalFormatting>
  <conditionalFormatting sqref="B24:K24">
    <cfRule type="top10" dxfId="509" priority="591" bottom="1" rank="1"/>
    <cfRule type="top10" dxfId="508" priority="592" bottom="1" rank="2"/>
    <cfRule type="top10" dxfId="507" priority="593" bottom="1" rank="3"/>
    <cfRule type="top10" dxfId="506" priority="594" bottom="1" rank="4"/>
  </conditionalFormatting>
  <conditionalFormatting sqref="M24 A24">
    <cfRule type="duplicateValues" dxfId="505" priority="590"/>
  </conditionalFormatting>
  <conditionalFormatting sqref="B25:K25">
    <cfRule type="top10" dxfId="504" priority="585" bottom="1" rank="1"/>
    <cfRule type="top10" dxfId="503" priority="586" bottom="1" rank="2"/>
    <cfRule type="top10" dxfId="502" priority="587" bottom="1" rank="3"/>
    <cfRule type="top10" dxfId="501" priority="588" bottom="1" rank="4"/>
  </conditionalFormatting>
  <conditionalFormatting sqref="M25 A25">
    <cfRule type="duplicateValues" dxfId="500" priority="584"/>
  </conditionalFormatting>
  <conditionalFormatting sqref="B26:K26">
    <cfRule type="top10" dxfId="499" priority="579" bottom="1" rank="1"/>
    <cfRule type="top10" dxfId="498" priority="580" bottom="1" rank="2"/>
    <cfRule type="top10" dxfId="497" priority="581" bottom="1" rank="3"/>
    <cfRule type="top10" dxfId="496" priority="582" bottom="1" rank="4"/>
  </conditionalFormatting>
  <conditionalFormatting sqref="M26 A26">
    <cfRule type="duplicateValues" dxfId="495" priority="578"/>
  </conditionalFormatting>
  <conditionalFormatting sqref="B27:K27">
    <cfRule type="top10" dxfId="494" priority="573" bottom="1" rank="1"/>
    <cfRule type="top10" dxfId="493" priority="574" bottom="1" rank="2"/>
    <cfRule type="top10" dxfId="492" priority="575" bottom="1" rank="3"/>
    <cfRule type="top10" dxfId="491" priority="576" bottom="1" rank="4"/>
  </conditionalFormatting>
  <conditionalFormatting sqref="M27 A27">
    <cfRule type="duplicateValues" dxfId="490" priority="572"/>
  </conditionalFormatting>
  <conditionalFormatting sqref="B28:K28">
    <cfRule type="top10" dxfId="489" priority="567" bottom="1" rank="1"/>
    <cfRule type="top10" dxfId="488" priority="568" bottom="1" rank="2"/>
    <cfRule type="top10" dxfId="487" priority="569" bottom="1" rank="3"/>
    <cfRule type="top10" dxfId="486" priority="570" bottom="1" rank="4"/>
  </conditionalFormatting>
  <conditionalFormatting sqref="M28 A28">
    <cfRule type="duplicateValues" dxfId="485" priority="566"/>
  </conditionalFormatting>
  <conditionalFormatting sqref="B29:K29">
    <cfRule type="top10" dxfId="484" priority="561" bottom="1" rank="1"/>
    <cfRule type="top10" dxfId="483" priority="562" bottom="1" rank="2"/>
    <cfRule type="top10" dxfId="482" priority="563" bottom="1" rank="3"/>
    <cfRule type="top10" dxfId="481" priority="564" bottom="1" rank="4"/>
  </conditionalFormatting>
  <conditionalFormatting sqref="M29 A29">
    <cfRule type="duplicateValues" dxfId="480" priority="560"/>
  </conditionalFormatting>
  <conditionalFormatting sqref="B30:K30">
    <cfRule type="top10" dxfId="479" priority="555" bottom="1" rank="1"/>
    <cfRule type="top10" dxfId="478" priority="556" bottom="1" rank="2"/>
    <cfRule type="top10" dxfId="477" priority="557" bottom="1" rank="3"/>
    <cfRule type="top10" dxfId="476" priority="558" bottom="1" rank="4"/>
  </conditionalFormatting>
  <conditionalFormatting sqref="M30 A30">
    <cfRule type="duplicateValues" dxfId="475" priority="554"/>
  </conditionalFormatting>
  <conditionalFormatting sqref="B31:K31">
    <cfRule type="top10" dxfId="474" priority="549" bottom="1" rank="1"/>
    <cfRule type="top10" dxfId="473" priority="550" bottom="1" rank="2"/>
    <cfRule type="top10" dxfId="472" priority="551" bottom="1" rank="3"/>
    <cfRule type="top10" dxfId="471" priority="552" bottom="1" rank="4"/>
  </conditionalFormatting>
  <conditionalFormatting sqref="M31 A31">
    <cfRule type="duplicateValues" dxfId="470" priority="548"/>
  </conditionalFormatting>
  <conditionalFormatting sqref="B32:K32">
    <cfRule type="top10" dxfId="469" priority="543" bottom="1" rank="1"/>
    <cfRule type="top10" dxfId="468" priority="544" bottom="1" rank="2"/>
    <cfRule type="top10" dxfId="467" priority="545" bottom="1" rank="3"/>
    <cfRule type="top10" dxfId="466" priority="546" bottom="1" rank="4"/>
  </conditionalFormatting>
  <conditionalFormatting sqref="M32 A32">
    <cfRule type="duplicateValues" dxfId="465" priority="542"/>
  </conditionalFormatting>
  <conditionalFormatting sqref="B33:K33">
    <cfRule type="top10" dxfId="464" priority="537" bottom="1" rank="1"/>
    <cfRule type="top10" dxfId="463" priority="538" bottom="1" rank="2"/>
    <cfRule type="top10" dxfId="462" priority="539" bottom="1" rank="3"/>
    <cfRule type="top10" dxfId="461" priority="540" bottom="1" rank="4"/>
  </conditionalFormatting>
  <conditionalFormatting sqref="M33 A33">
    <cfRule type="duplicateValues" dxfId="460" priority="536"/>
  </conditionalFormatting>
  <conditionalFormatting sqref="B34:K34">
    <cfRule type="top10" dxfId="459" priority="531" bottom="1" rank="1"/>
    <cfRule type="top10" dxfId="458" priority="532" bottom="1" rank="2"/>
    <cfRule type="top10" dxfId="457" priority="533" bottom="1" rank="3"/>
    <cfRule type="top10" dxfId="456" priority="534" bottom="1" rank="4"/>
  </conditionalFormatting>
  <conditionalFormatting sqref="M34 A34">
    <cfRule type="duplicateValues" dxfId="455" priority="530"/>
  </conditionalFormatting>
  <conditionalFormatting sqref="B35:K35">
    <cfRule type="top10" dxfId="454" priority="525" bottom="1" rank="1"/>
    <cfRule type="top10" dxfId="453" priority="526" bottom="1" rank="2"/>
    <cfRule type="top10" dxfId="452" priority="527" bottom="1" rank="3"/>
    <cfRule type="top10" dxfId="451" priority="528" bottom="1" rank="4"/>
  </conditionalFormatting>
  <conditionalFormatting sqref="M35 A35">
    <cfRule type="duplicateValues" dxfId="450" priority="524"/>
  </conditionalFormatting>
  <conditionalFormatting sqref="B36:K36">
    <cfRule type="top10" dxfId="449" priority="519" bottom="1" rank="1"/>
    <cfRule type="top10" dxfId="448" priority="520" bottom="1" rank="2"/>
    <cfRule type="top10" dxfId="447" priority="521" bottom="1" rank="3"/>
    <cfRule type="top10" dxfId="446" priority="522" bottom="1" rank="4"/>
  </conditionalFormatting>
  <conditionalFormatting sqref="M36 A36">
    <cfRule type="duplicateValues" dxfId="445" priority="518"/>
  </conditionalFormatting>
  <conditionalFormatting sqref="B37:K37">
    <cfRule type="top10" dxfId="444" priority="513" bottom="1" rank="1"/>
    <cfRule type="top10" dxfId="443" priority="514" bottom="1" rank="2"/>
    <cfRule type="top10" dxfId="442" priority="515" bottom="1" rank="3"/>
    <cfRule type="top10" dxfId="441" priority="516" bottom="1" rank="4"/>
  </conditionalFormatting>
  <conditionalFormatting sqref="M37 A37">
    <cfRule type="duplicateValues" dxfId="440" priority="512"/>
  </conditionalFormatting>
  <conditionalFormatting sqref="B38:K38">
    <cfRule type="top10" dxfId="439" priority="507" bottom="1" rank="1"/>
    <cfRule type="top10" dxfId="438" priority="508" bottom="1" rank="2"/>
    <cfRule type="top10" dxfId="437" priority="509" bottom="1" rank="3"/>
    <cfRule type="top10" dxfId="436" priority="510" bottom="1" rank="4"/>
  </conditionalFormatting>
  <conditionalFormatting sqref="M38 A38">
    <cfRule type="duplicateValues" dxfId="435" priority="506"/>
  </conditionalFormatting>
  <conditionalFormatting sqref="B39:K39">
    <cfRule type="top10" dxfId="434" priority="501" bottom="1" rank="1"/>
    <cfRule type="top10" dxfId="433" priority="502" bottom="1" rank="2"/>
    <cfRule type="top10" dxfId="432" priority="503" bottom="1" rank="3"/>
    <cfRule type="top10" dxfId="431" priority="504" bottom="1" rank="4"/>
  </conditionalFormatting>
  <conditionalFormatting sqref="M39 A39">
    <cfRule type="duplicateValues" dxfId="430" priority="500"/>
  </conditionalFormatting>
  <conditionalFormatting sqref="B40:K40">
    <cfRule type="top10" dxfId="429" priority="495" bottom="1" rank="1"/>
    <cfRule type="top10" dxfId="428" priority="496" bottom="1" rank="2"/>
    <cfRule type="top10" dxfId="427" priority="497" bottom="1" rank="3"/>
    <cfRule type="top10" dxfId="426" priority="498" bottom="1" rank="4"/>
  </conditionalFormatting>
  <conditionalFormatting sqref="M40 A40">
    <cfRule type="duplicateValues" dxfId="425" priority="494"/>
  </conditionalFormatting>
  <conditionalFormatting sqref="B41:K41">
    <cfRule type="top10" dxfId="424" priority="489" bottom="1" rank="1"/>
    <cfRule type="top10" dxfId="423" priority="490" bottom="1" rank="2"/>
    <cfRule type="top10" dxfId="422" priority="491" bottom="1" rank="3"/>
    <cfRule type="top10" dxfId="421" priority="492" bottom="1" rank="4"/>
  </conditionalFormatting>
  <conditionalFormatting sqref="M41 A41">
    <cfRule type="duplicateValues" dxfId="420" priority="488"/>
  </conditionalFormatting>
  <conditionalFormatting sqref="B42:K42">
    <cfRule type="top10" dxfId="419" priority="483" bottom="1" rank="1"/>
    <cfRule type="top10" dxfId="418" priority="484" bottom="1" rank="2"/>
    <cfRule type="top10" dxfId="417" priority="485" bottom="1" rank="3"/>
    <cfRule type="top10" dxfId="416" priority="486" bottom="1" rank="4"/>
  </conditionalFormatting>
  <conditionalFormatting sqref="M42 A42">
    <cfRule type="duplicateValues" dxfId="415" priority="482"/>
  </conditionalFormatting>
  <conditionalFormatting sqref="B43:K43">
    <cfRule type="top10" dxfId="414" priority="477" bottom="1" rank="1"/>
    <cfRule type="top10" dxfId="413" priority="478" bottom="1" rank="2"/>
    <cfRule type="top10" dxfId="412" priority="479" bottom="1" rank="3"/>
    <cfRule type="top10" dxfId="411" priority="480" bottom="1" rank="4"/>
  </conditionalFormatting>
  <conditionalFormatting sqref="M43 A43">
    <cfRule type="duplicateValues" dxfId="410" priority="476"/>
  </conditionalFormatting>
  <conditionalFormatting sqref="B44:K44">
    <cfRule type="top10" dxfId="409" priority="471" bottom="1" rank="1"/>
    <cfRule type="top10" dxfId="408" priority="472" bottom="1" rank="2"/>
    <cfRule type="top10" dxfId="407" priority="473" bottom="1" rank="3"/>
    <cfRule type="top10" dxfId="406" priority="474" bottom="1" rank="4"/>
  </conditionalFormatting>
  <conditionalFormatting sqref="M44 A44">
    <cfRule type="duplicateValues" dxfId="405" priority="470"/>
  </conditionalFormatting>
  <conditionalFormatting sqref="B45:K45">
    <cfRule type="top10" dxfId="404" priority="465" bottom="1" rank="1"/>
    <cfRule type="top10" dxfId="403" priority="466" bottom="1" rank="2"/>
    <cfRule type="top10" dxfId="402" priority="467" bottom="1" rank="3"/>
    <cfRule type="top10" dxfId="401" priority="468" bottom="1" rank="4"/>
  </conditionalFormatting>
  <conditionalFormatting sqref="M45 A45">
    <cfRule type="duplicateValues" dxfId="400" priority="464"/>
  </conditionalFormatting>
  <conditionalFormatting sqref="B46:K46">
    <cfRule type="top10" dxfId="399" priority="459" bottom="1" rank="1"/>
    <cfRule type="top10" dxfId="398" priority="460" bottom="1" rank="2"/>
    <cfRule type="top10" dxfId="397" priority="461" bottom="1" rank="3"/>
    <cfRule type="top10" dxfId="396" priority="462" bottom="1" rank="4"/>
  </conditionalFormatting>
  <conditionalFormatting sqref="M46 A46">
    <cfRule type="duplicateValues" dxfId="395" priority="458"/>
  </conditionalFormatting>
  <conditionalFormatting sqref="B47:K47">
    <cfRule type="top10" dxfId="394" priority="453" bottom="1" rank="1"/>
    <cfRule type="top10" dxfId="393" priority="454" bottom="1" rank="2"/>
    <cfRule type="top10" dxfId="392" priority="455" bottom="1" rank="3"/>
    <cfRule type="top10" dxfId="391" priority="456" bottom="1" rank="4"/>
  </conditionalFormatting>
  <conditionalFormatting sqref="M47 A47">
    <cfRule type="duplicateValues" dxfId="390" priority="452"/>
  </conditionalFormatting>
  <conditionalFormatting sqref="B48:K48">
    <cfRule type="top10" dxfId="389" priority="447" bottom="1" rank="1"/>
    <cfRule type="top10" dxfId="388" priority="448" bottom="1" rank="2"/>
    <cfRule type="top10" dxfId="387" priority="449" bottom="1" rank="3"/>
    <cfRule type="top10" dxfId="386" priority="450" bottom="1" rank="4"/>
  </conditionalFormatting>
  <conditionalFormatting sqref="M48 A48">
    <cfRule type="duplicateValues" dxfId="385" priority="446"/>
  </conditionalFormatting>
  <conditionalFormatting sqref="B49:K49">
    <cfRule type="top10" dxfId="384" priority="441" bottom="1" rank="1"/>
    <cfRule type="top10" dxfId="383" priority="442" bottom="1" rank="2"/>
    <cfRule type="top10" dxfId="382" priority="443" bottom="1" rank="3"/>
    <cfRule type="top10" dxfId="381" priority="444" bottom="1" rank="4"/>
  </conditionalFormatting>
  <conditionalFormatting sqref="M49 A49">
    <cfRule type="duplicateValues" dxfId="380" priority="440"/>
  </conditionalFormatting>
  <conditionalFormatting sqref="B50:K50">
    <cfRule type="top10" dxfId="379" priority="435" bottom="1" rank="1"/>
    <cfRule type="top10" dxfId="378" priority="436" bottom="1" rank="2"/>
    <cfRule type="top10" dxfId="377" priority="437" bottom="1" rank="3"/>
    <cfRule type="top10" dxfId="376" priority="438" bottom="1" rank="4"/>
  </conditionalFormatting>
  <conditionalFormatting sqref="M50 A50">
    <cfRule type="duplicateValues" dxfId="375" priority="434"/>
  </conditionalFormatting>
  <conditionalFormatting sqref="B51:K51">
    <cfRule type="top10" dxfId="374" priority="429" bottom="1" rank="1"/>
    <cfRule type="top10" dxfId="373" priority="430" bottom="1" rank="2"/>
    <cfRule type="top10" dxfId="372" priority="431" bottom="1" rank="3"/>
    <cfRule type="top10" dxfId="371" priority="432" bottom="1" rank="4"/>
  </conditionalFormatting>
  <conditionalFormatting sqref="M51 A51">
    <cfRule type="duplicateValues" dxfId="370" priority="428"/>
  </conditionalFormatting>
  <conditionalFormatting sqref="B52:K52">
    <cfRule type="top10" dxfId="369" priority="423" bottom="1" rank="1"/>
    <cfRule type="top10" dxfId="368" priority="424" bottom="1" rank="2"/>
    <cfRule type="top10" dxfId="367" priority="425" bottom="1" rank="3"/>
    <cfRule type="top10" dxfId="366" priority="426" bottom="1" rank="4"/>
  </conditionalFormatting>
  <conditionalFormatting sqref="M52 A52">
    <cfRule type="duplicateValues" dxfId="365" priority="422"/>
  </conditionalFormatting>
  <conditionalFormatting sqref="B53:K53">
    <cfRule type="top10" dxfId="364" priority="417" bottom="1" rank="1"/>
    <cfRule type="top10" dxfId="363" priority="418" bottom="1" rank="2"/>
    <cfRule type="top10" dxfId="362" priority="419" bottom="1" rank="3"/>
    <cfRule type="top10" dxfId="361" priority="420" bottom="1" rank="4"/>
  </conditionalFormatting>
  <conditionalFormatting sqref="M53 A53">
    <cfRule type="duplicateValues" dxfId="360" priority="416"/>
  </conditionalFormatting>
  <conditionalFormatting sqref="B54:K54">
    <cfRule type="top10" dxfId="359" priority="411" bottom="1" rank="1"/>
    <cfRule type="top10" dxfId="358" priority="412" bottom="1" rank="2"/>
    <cfRule type="top10" dxfId="357" priority="413" bottom="1" rank="3"/>
    <cfRule type="top10" dxfId="356" priority="414" bottom="1" rank="4"/>
  </conditionalFormatting>
  <conditionalFormatting sqref="M54 A54">
    <cfRule type="duplicateValues" dxfId="355" priority="410"/>
  </conditionalFormatting>
  <conditionalFormatting sqref="B55:K55">
    <cfRule type="top10" dxfId="354" priority="405" bottom="1" rank="1"/>
    <cfRule type="top10" dxfId="353" priority="406" bottom="1" rank="2"/>
    <cfRule type="top10" dxfId="352" priority="407" bottom="1" rank="3"/>
    <cfRule type="top10" dxfId="351" priority="408" bottom="1" rank="4"/>
  </conditionalFormatting>
  <conditionalFormatting sqref="M55 A55">
    <cfRule type="duplicateValues" dxfId="350" priority="404"/>
  </conditionalFormatting>
  <conditionalFormatting sqref="B56:K56">
    <cfRule type="top10" dxfId="349" priority="399" bottom="1" rank="1"/>
    <cfRule type="top10" dxfId="348" priority="400" bottom="1" rank="2"/>
    <cfRule type="top10" dxfId="347" priority="401" bottom="1" rank="3"/>
    <cfRule type="top10" dxfId="346" priority="402" bottom="1" rank="4"/>
  </conditionalFormatting>
  <conditionalFormatting sqref="M56 A56">
    <cfRule type="duplicateValues" dxfId="345" priority="398"/>
  </conditionalFormatting>
  <conditionalFormatting sqref="B57:K57">
    <cfRule type="top10" dxfId="344" priority="393" bottom="1" rank="1"/>
    <cfRule type="top10" dxfId="343" priority="394" bottom="1" rank="2"/>
    <cfRule type="top10" dxfId="342" priority="395" bottom="1" rank="3"/>
    <cfRule type="top10" dxfId="341" priority="396" bottom="1" rank="4"/>
  </conditionalFormatting>
  <conditionalFormatting sqref="M57 A57">
    <cfRule type="duplicateValues" dxfId="340" priority="392"/>
  </conditionalFormatting>
  <conditionalFormatting sqref="B58:K58">
    <cfRule type="top10" dxfId="339" priority="387" bottom="1" rank="1"/>
    <cfRule type="top10" dxfId="338" priority="388" bottom="1" rank="2"/>
    <cfRule type="top10" dxfId="337" priority="389" bottom="1" rank="3"/>
    <cfRule type="top10" dxfId="336" priority="390" bottom="1" rank="4"/>
  </conditionalFormatting>
  <conditionalFormatting sqref="M58 A58">
    <cfRule type="duplicateValues" dxfId="335" priority="386"/>
  </conditionalFormatting>
  <conditionalFormatting sqref="B59:K59">
    <cfRule type="top10" dxfId="334" priority="381" bottom="1" rank="1"/>
    <cfRule type="top10" dxfId="333" priority="382" bottom="1" rank="2"/>
    <cfRule type="top10" dxfId="332" priority="383" bottom="1" rank="3"/>
    <cfRule type="top10" dxfId="331" priority="384" bottom="1" rank="4"/>
  </conditionalFormatting>
  <conditionalFormatting sqref="M59 A59">
    <cfRule type="duplicateValues" dxfId="330" priority="380"/>
  </conditionalFormatting>
  <conditionalFormatting sqref="B60:K60">
    <cfRule type="top10" dxfId="329" priority="375" bottom="1" rank="1"/>
    <cfRule type="top10" dxfId="328" priority="376" bottom="1" rank="2"/>
    <cfRule type="top10" dxfId="327" priority="377" bottom="1" rank="3"/>
    <cfRule type="top10" dxfId="326" priority="378" bottom="1" rank="4"/>
  </conditionalFormatting>
  <conditionalFormatting sqref="M60 A60">
    <cfRule type="duplicateValues" dxfId="325" priority="374"/>
  </conditionalFormatting>
  <conditionalFormatting sqref="B61:K61">
    <cfRule type="top10" dxfId="324" priority="369" bottom="1" rank="1"/>
    <cfRule type="top10" dxfId="323" priority="370" bottom="1" rank="2"/>
    <cfRule type="top10" dxfId="322" priority="371" bottom="1" rank="3"/>
    <cfRule type="top10" dxfId="321" priority="372" bottom="1" rank="4"/>
  </conditionalFormatting>
  <conditionalFormatting sqref="M61 A61">
    <cfRule type="duplicateValues" dxfId="320" priority="368"/>
  </conditionalFormatting>
  <conditionalFormatting sqref="B62:K62">
    <cfRule type="top10" dxfId="319" priority="363" bottom="1" rank="1"/>
    <cfRule type="top10" dxfId="318" priority="364" bottom="1" rank="2"/>
    <cfRule type="top10" dxfId="317" priority="365" bottom="1" rank="3"/>
    <cfRule type="top10" dxfId="316" priority="366" bottom="1" rank="4"/>
  </conditionalFormatting>
  <conditionalFormatting sqref="M62 A62">
    <cfRule type="duplicateValues" dxfId="315" priority="362"/>
  </conditionalFormatting>
  <conditionalFormatting sqref="B63:K63">
    <cfRule type="top10" dxfId="314" priority="357" bottom="1" rank="1"/>
    <cfRule type="top10" dxfId="313" priority="358" bottom="1" rank="2"/>
    <cfRule type="top10" dxfId="312" priority="359" bottom="1" rank="3"/>
    <cfRule type="top10" dxfId="311" priority="360" bottom="1" rank="4"/>
  </conditionalFormatting>
  <conditionalFormatting sqref="M63 A63">
    <cfRule type="duplicateValues" dxfId="310" priority="356"/>
  </conditionalFormatting>
  <conditionalFormatting sqref="B64:K64">
    <cfRule type="top10" dxfId="309" priority="351" bottom="1" rank="1"/>
    <cfRule type="top10" dxfId="308" priority="352" bottom="1" rank="2"/>
    <cfRule type="top10" dxfId="307" priority="353" bottom="1" rank="3"/>
    <cfRule type="top10" dxfId="306" priority="354" bottom="1" rank="4"/>
  </conditionalFormatting>
  <conditionalFormatting sqref="M64 A64">
    <cfRule type="duplicateValues" dxfId="305" priority="350"/>
  </conditionalFormatting>
  <conditionalFormatting sqref="B65:K65">
    <cfRule type="top10" dxfId="304" priority="345" bottom="1" rank="1"/>
    <cfRule type="top10" dxfId="303" priority="346" bottom="1" rank="2"/>
    <cfRule type="top10" dxfId="302" priority="347" bottom="1" rank="3"/>
    <cfRule type="top10" dxfId="301" priority="348" bottom="1" rank="4"/>
  </conditionalFormatting>
  <conditionalFormatting sqref="M65 A65">
    <cfRule type="duplicateValues" dxfId="300" priority="344"/>
  </conditionalFormatting>
  <conditionalFormatting sqref="B66:K66">
    <cfRule type="top10" dxfId="299" priority="339" bottom="1" rank="1"/>
    <cfRule type="top10" dxfId="298" priority="340" bottom="1" rank="2"/>
    <cfRule type="top10" dxfId="297" priority="341" bottom="1" rank="3"/>
    <cfRule type="top10" dxfId="296" priority="342" bottom="1" rank="4"/>
  </conditionalFormatting>
  <conditionalFormatting sqref="M66 A66">
    <cfRule type="duplicateValues" dxfId="295" priority="338"/>
  </conditionalFormatting>
  <conditionalFormatting sqref="B67:K67">
    <cfRule type="top10" dxfId="294" priority="333" bottom="1" rank="1"/>
    <cfRule type="top10" dxfId="293" priority="334" bottom="1" rank="2"/>
    <cfRule type="top10" dxfId="292" priority="335" bottom="1" rank="3"/>
    <cfRule type="top10" dxfId="291" priority="336" bottom="1" rank="4"/>
  </conditionalFormatting>
  <conditionalFormatting sqref="M67 A67">
    <cfRule type="duplicateValues" dxfId="290" priority="332"/>
  </conditionalFormatting>
  <conditionalFormatting sqref="B68:K68">
    <cfRule type="top10" dxfId="289" priority="327" bottom="1" rank="1"/>
    <cfRule type="top10" dxfId="288" priority="328" bottom="1" rank="2"/>
    <cfRule type="top10" dxfId="287" priority="329" bottom="1" rank="3"/>
    <cfRule type="top10" dxfId="286" priority="330" bottom="1" rank="4"/>
  </conditionalFormatting>
  <conditionalFormatting sqref="M68 A68">
    <cfRule type="duplicateValues" dxfId="285" priority="326"/>
  </conditionalFormatting>
  <conditionalFormatting sqref="B69:K69">
    <cfRule type="top10" dxfId="284" priority="321" bottom="1" rank="1"/>
    <cfRule type="top10" dxfId="283" priority="322" bottom="1" rank="2"/>
    <cfRule type="top10" dxfId="282" priority="323" bottom="1" rank="3"/>
    <cfRule type="top10" dxfId="281" priority="324" bottom="1" rank="4"/>
  </conditionalFormatting>
  <conditionalFormatting sqref="M69 A69">
    <cfRule type="duplicateValues" dxfId="280" priority="320"/>
  </conditionalFormatting>
  <conditionalFormatting sqref="B70:K70">
    <cfRule type="top10" dxfId="279" priority="315" bottom="1" rank="1"/>
    <cfRule type="top10" dxfId="278" priority="316" bottom="1" rank="2"/>
    <cfRule type="top10" dxfId="277" priority="317" bottom="1" rank="3"/>
    <cfRule type="top10" dxfId="276" priority="318" bottom="1" rank="4"/>
  </conditionalFormatting>
  <conditionalFormatting sqref="M70 A70">
    <cfRule type="duplicateValues" dxfId="275" priority="314"/>
  </conditionalFormatting>
  <conditionalFormatting sqref="B71:K71">
    <cfRule type="top10" dxfId="274" priority="309" bottom="1" rank="1"/>
    <cfRule type="top10" dxfId="273" priority="310" bottom="1" rank="2"/>
    <cfRule type="top10" dxfId="272" priority="311" bottom="1" rank="3"/>
    <cfRule type="top10" dxfId="271" priority="312" bottom="1" rank="4"/>
  </conditionalFormatting>
  <conditionalFormatting sqref="M71 A71">
    <cfRule type="duplicateValues" dxfId="270" priority="308"/>
  </conditionalFormatting>
  <conditionalFormatting sqref="B72:K72">
    <cfRule type="top10" dxfId="269" priority="303" bottom="1" rank="1"/>
    <cfRule type="top10" dxfId="268" priority="304" bottom="1" rank="2"/>
    <cfRule type="top10" dxfId="267" priority="305" bottom="1" rank="3"/>
    <cfRule type="top10" dxfId="266" priority="306" bottom="1" rank="4"/>
  </conditionalFormatting>
  <conditionalFormatting sqref="M72 A72">
    <cfRule type="duplicateValues" dxfId="265" priority="302"/>
  </conditionalFormatting>
  <conditionalFormatting sqref="B73:K73">
    <cfRule type="top10" dxfId="264" priority="297" bottom="1" rank="1"/>
    <cfRule type="top10" dxfId="263" priority="298" bottom="1" rank="2"/>
    <cfRule type="top10" dxfId="262" priority="299" bottom="1" rank="3"/>
    <cfRule type="top10" dxfId="261" priority="300" bottom="1" rank="4"/>
  </conditionalFormatting>
  <conditionalFormatting sqref="M73 A73">
    <cfRule type="duplicateValues" dxfId="260" priority="296"/>
  </conditionalFormatting>
  <conditionalFormatting sqref="B74:K74">
    <cfRule type="top10" dxfId="259" priority="291" bottom="1" rank="1"/>
    <cfRule type="top10" dxfId="258" priority="292" bottom="1" rank="2"/>
    <cfRule type="top10" dxfId="257" priority="293" bottom="1" rank="3"/>
    <cfRule type="top10" dxfId="256" priority="294" bottom="1" rank="4"/>
  </conditionalFormatting>
  <conditionalFormatting sqref="M74 A74">
    <cfRule type="duplicateValues" dxfId="255" priority="290"/>
  </conditionalFormatting>
  <conditionalFormatting sqref="B75:K75">
    <cfRule type="top10" dxfId="254" priority="285" bottom="1" rank="1"/>
    <cfRule type="top10" dxfId="253" priority="286" bottom="1" rank="2"/>
    <cfRule type="top10" dxfId="252" priority="287" bottom="1" rank="3"/>
    <cfRule type="top10" dxfId="251" priority="288" bottom="1" rank="4"/>
  </conditionalFormatting>
  <conditionalFormatting sqref="M75 A75">
    <cfRule type="duplicateValues" dxfId="250" priority="284"/>
  </conditionalFormatting>
  <conditionalFormatting sqref="B76:K76">
    <cfRule type="top10" dxfId="249" priority="279" bottom="1" rank="1"/>
    <cfRule type="top10" dxfId="248" priority="280" bottom="1" rank="2"/>
    <cfRule type="top10" dxfId="247" priority="281" bottom="1" rank="3"/>
    <cfRule type="top10" dxfId="246" priority="282" bottom="1" rank="4"/>
  </conditionalFormatting>
  <conditionalFormatting sqref="M76 A76">
    <cfRule type="duplicateValues" dxfId="245" priority="278"/>
  </conditionalFormatting>
  <conditionalFormatting sqref="B77:K77">
    <cfRule type="top10" dxfId="244" priority="273" bottom="1" rank="1"/>
    <cfRule type="top10" dxfId="243" priority="274" bottom="1" rank="2"/>
    <cfRule type="top10" dxfId="242" priority="275" bottom="1" rank="3"/>
    <cfRule type="top10" dxfId="241" priority="276" bottom="1" rank="4"/>
  </conditionalFormatting>
  <conditionalFormatting sqref="M77 A77">
    <cfRule type="duplicateValues" dxfId="240" priority="272"/>
  </conditionalFormatting>
  <conditionalFormatting sqref="B78:K78">
    <cfRule type="top10" dxfId="239" priority="267" bottom="1" rank="1"/>
    <cfRule type="top10" dxfId="238" priority="268" bottom="1" rank="2"/>
    <cfRule type="top10" dxfId="237" priority="269" bottom="1" rank="3"/>
    <cfRule type="top10" dxfId="236" priority="270" bottom="1" rank="4"/>
  </conditionalFormatting>
  <conditionalFormatting sqref="M78 A78">
    <cfRule type="duplicateValues" dxfId="235" priority="266"/>
  </conditionalFormatting>
  <conditionalFormatting sqref="B79:K79">
    <cfRule type="top10" dxfId="234" priority="261" bottom="1" rank="1"/>
    <cfRule type="top10" dxfId="233" priority="262" bottom="1" rank="2"/>
    <cfRule type="top10" dxfId="232" priority="263" bottom="1" rank="3"/>
    <cfRule type="top10" dxfId="231" priority="264" bottom="1" rank="4"/>
  </conditionalFormatting>
  <conditionalFormatting sqref="M79 A79">
    <cfRule type="duplicateValues" dxfId="230" priority="260"/>
  </conditionalFormatting>
  <conditionalFormatting sqref="B80:K80">
    <cfRule type="top10" dxfId="229" priority="255" bottom="1" rank="1"/>
    <cfRule type="top10" dxfId="228" priority="256" bottom="1" rank="2"/>
    <cfRule type="top10" dxfId="227" priority="257" bottom="1" rank="3"/>
    <cfRule type="top10" dxfId="226" priority="258" bottom="1" rank="4"/>
  </conditionalFormatting>
  <conditionalFormatting sqref="M80 A80">
    <cfRule type="duplicateValues" dxfId="225" priority="254"/>
  </conditionalFormatting>
  <conditionalFormatting sqref="B81:K81">
    <cfRule type="top10" dxfId="224" priority="249" bottom="1" rank="1"/>
    <cfRule type="top10" dxfId="223" priority="250" bottom="1" rank="2"/>
    <cfRule type="top10" dxfId="222" priority="251" bottom="1" rank="3"/>
    <cfRule type="top10" dxfId="221" priority="252" bottom="1" rank="4"/>
  </conditionalFormatting>
  <conditionalFormatting sqref="M81 A81">
    <cfRule type="duplicateValues" dxfId="220" priority="248"/>
  </conditionalFormatting>
  <conditionalFormatting sqref="B82:K82">
    <cfRule type="top10" dxfId="219" priority="243" bottom="1" rank="1"/>
    <cfRule type="top10" dxfId="218" priority="244" bottom="1" rank="2"/>
    <cfRule type="top10" dxfId="217" priority="245" bottom="1" rank="3"/>
    <cfRule type="top10" dxfId="216" priority="246" bottom="1" rank="4"/>
  </conditionalFormatting>
  <conditionalFormatting sqref="M82 A82">
    <cfRule type="duplicateValues" dxfId="215" priority="242"/>
  </conditionalFormatting>
  <conditionalFormatting sqref="B83:K83">
    <cfRule type="top10" dxfId="214" priority="237" bottom="1" rank="1"/>
    <cfRule type="top10" dxfId="213" priority="238" bottom="1" rank="2"/>
    <cfRule type="top10" dxfId="212" priority="239" bottom="1" rank="3"/>
    <cfRule type="top10" dxfId="211" priority="240" bottom="1" rank="4"/>
  </conditionalFormatting>
  <conditionalFormatting sqref="M83 A83">
    <cfRule type="duplicateValues" dxfId="210" priority="236"/>
  </conditionalFormatting>
  <conditionalFormatting sqref="B84:K84">
    <cfRule type="top10" dxfId="209" priority="231" bottom="1" rank="1"/>
    <cfRule type="top10" dxfId="208" priority="232" bottom="1" rank="2"/>
    <cfRule type="top10" dxfId="207" priority="233" bottom="1" rank="3"/>
    <cfRule type="top10" dxfId="206" priority="234" bottom="1" rank="4"/>
  </conditionalFormatting>
  <conditionalFormatting sqref="M84 A84">
    <cfRule type="duplicateValues" dxfId="205" priority="230"/>
  </conditionalFormatting>
  <conditionalFormatting sqref="B85:K85">
    <cfRule type="top10" dxfId="204" priority="225" bottom="1" rank="1"/>
    <cfRule type="top10" dxfId="203" priority="226" bottom="1" rank="2"/>
    <cfRule type="top10" dxfId="202" priority="227" bottom="1" rank="3"/>
    <cfRule type="top10" dxfId="201" priority="228" bottom="1" rank="4"/>
  </conditionalFormatting>
  <conditionalFormatting sqref="M85 A85">
    <cfRule type="duplicateValues" dxfId="200" priority="224"/>
  </conditionalFormatting>
  <conditionalFormatting sqref="B86:K86">
    <cfRule type="top10" dxfId="199" priority="219" bottom="1" rank="1"/>
    <cfRule type="top10" dxfId="198" priority="220" bottom="1" rank="2"/>
    <cfRule type="top10" dxfId="197" priority="221" bottom="1" rank="3"/>
    <cfRule type="top10" dxfId="196" priority="222" bottom="1" rank="4"/>
  </conditionalFormatting>
  <conditionalFormatting sqref="M86 A86">
    <cfRule type="duplicateValues" dxfId="195" priority="218"/>
  </conditionalFormatting>
  <conditionalFormatting sqref="B87:K87">
    <cfRule type="top10" dxfId="194" priority="213" bottom="1" rank="1"/>
    <cfRule type="top10" dxfId="193" priority="214" bottom="1" rank="2"/>
    <cfRule type="top10" dxfId="192" priority="215" bottom="1" rank="3"/>
    <cfRule type="top10" dxfId="191" priority="216" bottom="1" rank="4"/>
  </conditionalFormatting>
  <conditionalFormatting sqref="M87 A87">
    <cfRule type="duplicateValues" dxfId="190" priority="212"/>
  </conditionalFormatting>
  <conditionalFormatting sqref="B88:K88">
    <cfRule type="top10" dxfId="189" priority="207" bottom="1" rank="1"/>
    <cfRule type="top10" dxfId="188" priority="208" bottom="1" rank="2"/>
    <cfRule type="top10" dxfId="187" priority="209" bottom="1" rank="3"/>
    <cfRule type="top10" dxfId="186" priority="210" bottom="1" rank="4"/>
  </conditionalFormatting>
  <conditionalFormatting sqref="M88 A88">
    <cfRule type="duplicateValues" dxfId="185" priority="206"/>
  </conditionalFormatting>
  <conditionalFormatting sqref="B89:K89">
    <cfRule type="top10" dxfId="184" priority="201" bottom="1" rank="1"/>
    <cfRule type="top10" dxfId="183" priority="202" bottom="1" rank="2"/>
    <cfRule type="top10" dxfId="182" priority="203" bottom="1" rank="3"/>
    <cfRule type="top10" dxfId="181" priority="204" bottom="1" rank="4"/>
  </conditionalFormatting>
  <conditionalFormatting sqref="M89 A89">
    <cfRule type="duplicateValues" dxfId="180" priority="200"/>
  </conditionalFormatting>
  <conditionalFormatting sqref="B90:K90">
    <cfRule type="top10" dxfId="179" priority="195" bottom="1" rank="1"/>
    <cfRule type="top10" dxfId="178" priority="196" bottom="1" rank="2"/>
    <cfRule type="top10" dxfId="177" priority="197" bottom="1" rank="3"/>
    <cfRule type="top10" dxfId="176" priority="198" bottom="1" rank="4"/>
  </conditionalFormatting>
  <conditionalFormatting sqref="M90 A90">
    <cfRule type="duplicateValues" dxfId="175" priority="194"/>
  </conditionalFormatting>
  <conditionalFormatting sqref="B91:K91">
    <cfRule type="top10" dxfId="174" priority="189" bottom="1" rank="1"/>
    <cfRule type="top10" dxfId="173" priority="190" bottom="1" rank="2"/>
    <cfRule type="top10" dxfId="172" priority="191" bottom="1" rank="3"/>
    <cfRule type="top10" dxfId="171" priority="192" bottom="1" rank="4"/>
  </conditionalFormatting>
  <conditionalFormatting sqref="M91 A91">
    <cfRule type="duplicateValues" dxfId="170" priority="188"/>
  </conditionalFormatting>
  <conditionalFormatting sqref="B92:K92">
    <cfRule type="top10" dxfId="169" priority="183" bottom="1" rank="1"/>
    <cfRule type="top10" dxfId="168" priority="184" bottom="1" rank="2"/>
    <cfRule type="top10" dxfId="167" priority="185" bottom="1" rank="3"/>
    <cfRule type="top10" dxfId="166" priority="186" bottom="1" rank="4"/>
  </conditionalFormatting>
  <conditionalFormatting sqref="M92 A92">
    <cfRule type="duplicateValues" dxfId="165" priority="182"/>
  </conditionalFormatting>
  <conditionalFormatting sqref="B93:K93">
    <cfRule type="top10" dxfId="164" priority="177" bottom="1" rank="1"/>
    <cfRule type="top10" dxfId="163" priority="178" bottom="1" rank="2"/>
    <cfRule type="top10" dxfId="162" priority="179" bottom="1" rank="3"/>
    <cfRule type="top10" dxfId="161" priority="180" bottom="1" rank="4"/>
  </conditionalFormatting>
  <conditionalFormatting sqref="M93 A93">
    <cfRule type="duplicateValues" dxfId="160" priority="176"/>
  </conditionalFormatting>
  <conditionalFormatting sqref="B94:K94">
    <cfRule type="top10" dxfId="159" priority="171" bottom="1" rank="1"/>
    <cfRule type="top10" dxfId="158" priority="172" bottom="1" rank="2"/>
    <cfRule type="top10" dxfId="157" priority="173" bottom="1" rank="3"/>
    <cfRule type="top10" dxfId="156" priority="174" bottom="1" rank="4"/>
  </conditionalFormatting>
  <conditionalFormatting sqref="M94 A94">
    <cfRule type="duplicateValues" dxfId="155" priority="170"/>
  </conditionalFormatting>
  <conditionalFormatting sqref="B95:K95">
    <cfRule type="top10" dxfId="154" priority="165" bottom="1" rank="1"/>
    <cfRule type="top10" dxfId="153" priority="166" bottom="1" rank="2"/>
    <cfRule type="top10" dxfId="152" priority="167" bottom="1" rank="3"/>
    <cfRule type="top10" dxfId="151" priority="168" bottom="1" rank="4"/>
  </conditionalFormatting>
  <conditionalFormatting sqref="M95 A95">
    <cfRule type="duplicateValues" dxfId="150" priority="164"/>
  </conditionalFormatting>
  <conditionalFormatting sqref="B96:K96">
    <cfRule type="top10" dxfId="149" priority="159" bottom="1" rank="1"/>
    <cfRule type="top10" dxfId="148" priority="160" bottom="1" rank="2"/>
    <cfRule type="top10" dxfId="147" priority="161" bottom="1" rank="3"/>
    <cfRule type="top10" dxfId="146" priority="162" bottom="1" rank="4"/>
  </conditionalFormatting>
  <conditionalFormatting sqref="M96 A96">
    <cfRule type="duplicateValues" dxfId="145" priority="158"/>
  </conditionalFormatting>
  <conditionalFormatting sqref="B97:K97">
    <cfRule type="top10" dxfId="144" priority="153" bottom="1" rank="1"/>
    <cfRule type="top10" dxfId="143" priority="154" bottom="1" rank="2"/>
    <cfRule type="top10" dxfId="142" priority="155" bottom="1" rank="3"/>
    <cfRule type="top10" dxfId="141" priority="156" bottom="1" rank="4"/>
  </conditionalFormatting>
  <conditionalFormatting sqref="M97 A97">
    <cfRule type="duplicateValues" dxfId="140" priority="152"/>
  </conditionalFormatting>
  <conditionalFormatting sqref="B98:K98">
    <cfRule type="top10" dxfId="139" priority="147" bottom="1" rank="1"/>
    <cfRule type="top10" dxfId="138" priority="148" bottom="1" rank="2"/>
    <cfRule type="top10" dxfId="137" priority="149" bottom="1" rank="3"/>
    <cfRule type="top10" dxfId="136" priority="150" bottom="1" rank="4"/>
  </conditionalFormatting>
  <conditionalFormatting sqref="M98 A98">
    <cfRule type="duplicateValues" dxfId="135" priority="146"/>
  </conditionalFormatting>
  <conditionalFormatting sqref="B99:K99">
    <cfRule type="top10" dxfId="134" priority="141" bottom="1" rank="1"/>
    <cfRule type="top10" dxfId="133" priority="142" bottom="1" rank="2"/>
    <cfRule type="top10" dxfId="132" priority="143" bottom="1" rank="3"/>
    <cfRule type="top10" dxfId="131" priority="144" bottom="1" rank="4"/>
  </conditionalFormatting>
  <conditionalFormatting sqref="M99 A99">
    <cfRule type="duplicateValues" dxfId="130" priority="140"/>
  </conditionalFormatting>
  <conditionalFormatting sqref="B100:K100">
    <cfRule type="top10" dxfId="129" priority="135" bottom="1" rank="1"/>
    <cfRule type="top10" dxfId="128" priority="136" bottom="1" rank="2"/>
    <cfRule type="top10" dxfId="127" priority="137" bottom="1" rank="3"/>
    <cfRule type="top10" dxfId="126" priority="138" bottom="1" rank="4"/>
  </conditionalFormatting>
  <conditionalFormatting sqref="M100 A100">
    <cfRule type="duplicateValues" dxfId="125" priority="134"/>
  </conditionalFormatting>
  <conditionalFormatting sqref="B101:K101">
    <cfRule type="top10" dxfId="124" priority="129" bottom="1" rank="1"/>
    <cfRule type="top10" dxfId="123" priority="130" bottom="1" rank="2"/>
    <cfRule type="top10" dxfId="122" priority="131" bottom="1" rank="3"/>
    <cfRule type="top10" dxfId="121" priority="132" bottom="1" rank="4"/>
  </conditionalFormatting>
  <conditionalFormatting sqref="M101 A101">
    <cfRule type="duplicateValues" dxfId="120" priority="128"/>
  </conditionalFormatting>
  <conditionalFormatting sqref="B102:K102">
    <cfRule type="top10" dxfId="119" priority="123" bottom="1" rank="1"/>
    <cfRule type="top10" dxfId="118" priority="124" bottom="1" rank="2"/>
    <cfRule type="top10" dxfId="117" priority="125" bottom="1" rank="3"/>
    <cfRule type="top10" dxfId="116" priority="126" bottom="1" rank="4"/>
  </conditionalFormatting>
  <conditionalFormatting sqref="M102 A102">
    <cfRule type="duplicateValues" dxfId="115" priority="122"/>
  </conditionalFormatting>
  <conditionalFormatting sqref="B103:K103">
    <cfRule type="top10" dxfId="114" priority="117" bottom="1" rank="1"/>
    <cfRule type="top10" dxfId="113" priority="118" bottom="1" rank="2"/>
    <cfRule type="top10" dxfId="112" priority="119" bottom="1" rank="3"/>
    <cfRule type="top10" dxfId="111" priority="120" bottom="1" rank="4"/>
  </conditionalFormatting>
  <conditionalFormatting sqref="M103 A103">
    <cfRule type="duplicateValues" dxfId="110" priority="116"/>
  </conditionalFormatting>
  <conditionalFormatting sqref="B104:K104">
    <cfRule type="top10" dxfId="109" priority="111" bottom="1" rank="1"/>
    <cfRule type="top10" dxfId="108" priority="112" bottom="1" rank="2"/>
    <cfRule type="top10" dxfId="107" priority="113" bottom="1" rank="3"/>
    <cfRule type="top10" dxfId="106" priority="114" bottom="1" rank="4"/>
  </conditionalFormatting>
  <conditionalFormatting sqref="M104 A104">
    <cfRule type="duplicateValues" dxfId="105" priority="110"/>
  </conditionalFormatting>
  <conditionalFormatting sqref="B105:K105">
    <cfRule type="top10" dxfId="104" priority="105" bottom="1" rank="1"/>
    <cfRule type="top10" dxfId="103" priority="106" bottom="1" rank="2"/>
    <cfRule type="top10" dxfId="102" priority="107" bottom="1" rank="3"/>
    <cfRule type="top10" dxfId="101" priority="108" bottom="1" rank="4"/>
  </conditionalFormatting>
  <conditionalFormatting sqref="M105 A105">
    <cfRule type="duplicateValues" dxfId="100" priority="104"/>
  </conditionalFormatting>
  <conditionalFormatting sqref="N7">
    <cfRule type="duplicateValues" dxfId="99" priority="102"/>
  </conditionalFormatting>
  <conditionalFormatting sqref="N8">
    <cfRule type="duplicateValues" dxfId="98" priority="101"/>
  </conditionalFormatting>
  <conditionalFormatting sqref="N9">
    <cfRule type="duplicateValues" dxfId="97" priority="100"/>
  </conditionalFormatting>
  <conditionalFormatting sqref="N10">
    <cfRule type="duplicateValues" dxfId="96" priority="99"/>
  </conditionalFormatting>
  <conditionalFormatting sqref="N11">
    <cfRule type="duplicateValues" dxfId="95" priority="98"/>
  </conditionalFormatting>
  <conditionalFormatting sqref="N12">
    <cfRule type="duplicateValues" dxfId="94" priority="97"/>
  </conditionalFormatting>
  <conditionalFormatting sqref="N13">
    <cfRule type="duplicateValues" dxfId="93" priority="96"/>
  </conditionalFormatting>
  <conditionalFormatting sqref="N14">
    <cfRule type="duplicateValues" dxfId="92" priority="95"/>
  </conditionalFormatting>
  <conditionalFormatting sqref="N15">
    <cfRule type="duplicateValues" dxfId="91" priority="94"/>
  </conditionalFormatting>
  <conditionalFormatting sqref="N16">
    <cfRule type="duplicateValues" dxfId="90" priority="91"/>
  </conditionalFormatting>
  <conditionalFormatting sqref="N17">
    <cfRule type="duplicateValues" dxfId="89" priority="90"/>
  </conditionalFormatting>
  <conditionalFormatting sqref="N18">
    <cfRule type="duplicateValues" dxfId="88" priority="89"/>
  </conditionalFormatting>
  <conditionalFormatting sqref="N19">
    <cfRule type="duplicateValues" dxfId="87" priority="88"/>
  </conditionalFormatting>
  <conditionalFormatting sqref="N20">
    <cfRule type="duplicateValues" dxfId="86" priority="87"/>
  </conditionalFormatting>
  <conditionalFormatting sqref="N21">
    <cfRule type="duplicateValues" dxfId="85" priority="86"/>
  </conditionalFormatting>
  <conditionalFormatting sqref="N22">
    <cfRule type="duplicateValues" dxfId="84" priority="85"/>
  </conditionalFormatting>
  <conditionalFormatting sqref="N23">
    <cfRule type="duplicateValues" dxfId="83" priority="84"/>
  </conditionalFormatting>
  <conditionalFormatting sqref="N24">
    <cfRule type="duplicateValues" dxfId="82" priority="83"/>
  </conditionalFormatting>
  <conditionalFormatting sqref="N25">
    <cfRule type="duplicateValues" dxfId="81" priority="82"/>
  </conditionalFormatting>
  <conditionalFormatting sqref="N26">
    <cfRule type="duplicateValues" dxfId="80" priority="81"/>
  </conditionalFormatting>
  <conditionalFormatting sqref="N27">
    <cfRule type="duplicateValues" dxfId="79" priority="80"/>
  </conditionalFormatting>
  <conditionalFormatting sqref="N28">
    <cfRule type="duplicateValues" dxfId="78" priority="79"/>
  </conditionalFormatting>
  <conditionalFormatting sqref="N29">
    <cfRule type="duplicateValues" dxfId="77" priority="78"/>
  </conditionalFormatting>
  <conditionalFormatting sqref="N30">
    <cfRule type="duplicateValues" dxfId="76" priority="77"/>
  </conditionalFormatting>
  <conditionalFormatting sqref="N31">
    <cfRule type="duplicateValues" dxfId="75" priority="76"/>
  </conditionalFormatting>
  <conditionalFormatting sqref="N32">
    <cfRule type="duplicateValues" dxfId="74" priority="75"/>
  </conditionalFormatting>
  <conditionalFormatting sqref="N33">
    <cfRule type="duplicateValues" dxfId="73" priority="74"/>
  </conditionalFormatting>
  <conditionalFormatting sqref="N34">
    <cfRule type="duplicateValues" dxfId="72" priority="73"/>
  </conditionalFormatting>
  <conditionalFormatting sqref="N35">
    <cfRule type="duplicateValues" dxfId="71" priority="72"/>
  </conditionalFormatting>
  <conditionalFormatting sqref="N36">
    <cfRule type="duplicateValues" dxfId="70" priority="71"/>
  </conditionalFormatting>
  <conditionalFormatting sqref="N37">
    <cfRule type="duplicateValues" dxfId="69" priority="70"/>
  </conditionalFormatting>
  <conditionalFormatting sqref="N38">
    <cfRule type="duplicateValues" dxfId="68" priority="69"/>
  </conditionalFormatting>
  <conditionalFormatting sqref="N39">
    <cfRule type="duplicateValues" dxfId="67" priority="68"/>
  </conditionalFormatting>
  <conditionalFormatting sqref="N40">
    <cfRule type="duplicateValues" dxfId="66" priority="67"/>
  </conditionalFormatting>
  <conditionalFormatting sqref="N41">
    <cfRule type="duplicateValues" dxfId="65" priority="66"/>
  </conditionalFormatting>
  <conditionalFormatting sqref="N42">
    <cfRule type="duplicateValues" dxfId="64" priority="65"/>
  </conditionalFormatting>
  <conditionalFormatting sqref="N43">
    <cfRule type="duplicateValues" dxfId="63" priority="64"/>
  </conditionalFormatting>
  <conditionalFormatting sqref="N44">
    <cfRule type="duplicateValues" dxfId="62" priority="63"/>
  </conditionalFormatting>
  <conditionalFormatting sqref="N45">
    <cfRule type="duplicateValues" dxfId="61" priority="62"/>
  </conditionalFormatting>
  <conditionalFormatting sqref="N46">
    <cfRule type="duplicateValues" dxfId="60" priority="61"/>
  </conditionalFormatting>
  <conditionalFormatting sqref="N47">
    <cfRule type="duplicateValues" dxfId="59" priority="60"/>
  </conditionalFormatting>
  <conditionalFormatting sqref="N48">
    <cfRule type="duplicateValues" dxfId="58" priority="59"/>
  </conditionalFormatting>
  <conditionalFormatting sqref="N49">
    <cfRule type="duplicateValues" dxfId="57" priority="58"/>
  </conditionalFormatting>
  <conditionalFormatting sqref="N50">
    <cfRule type="duplicateValues" dxfId="56" priority="57"/>
  </conditionalFormatting>
  <conditionalFormatting sqref="N51">
    <cfRule type="duplicateValues" dxfId="55" priority="56"/>
  </conditionalFormatting>
  <conditionalFormatting sqref="N52">
    <cfRule type="duplicateValues" dxfId="54" priority="55"/>
  </conditionalFormatting>
  <conditionalFormatting sqref="N53">
    <cfRule type="duplicateValues" dxfId="53" priority="54"/>
  </conditionalFormatting>
  <conditionalFormatting sqref="N54">
    <cfRule type="duplicateValues" dxfId="52" priority="53"/>
  </conditionalFormatting>
  <conditionalFormatting sqref="N55">
    <cfRule type="duplicateValues" dxfId="51" priority="52"/>
  </conditionalFormatting>
  <conditionalFormatting sqref="N56">
    <cfRule type="duplicateValues" dxfId="50" priority="51"/>
  </conditionalFormatting>
  <conditionalFormatting sqref="N57">
    <cfRule type="duplicateValues" dxfId="49" priority="50"/>
  </conditionalFormatting>
  <conditionalFormatting sqref="N58">
    <cfRule type="duplicateValues" dxfId="48" priority="49"/>
  </conditionalFormatting>
  <conditionalFormatting sqref="N59">
    <cfRule type="duplicateValues" dxfId="47" priority="48"/>
  </conditionalFormatting>
  <conditionalFormatting sqref="N60">
    <cfRule type="duplicateValues" dxfId="46" priority="47"/>
  </conditionalFormatting>
  <conditionalFormatting sqref="N61">
    <cfRule type="duplicateValues" dxfId="45" priority="46"/>
  </conditionalFormatting>
  <conditionalFormatting sqref="N62">
    <cfRule type="duplicateValues" dxfId="44" priority="45"/>
  </conditionalFormatting>
  <conditionalFormatting sqref="N63">
    <cfRule type="duplicateValues" dxfId="43" priority="44"/>
  </conditionalFormatting>
  <conditionalFormatting sqref="N64">
    <cfRule type="duplicateValues" dxfId="42" priority="43"/>
  </conditionalFormatting>
  <conditionalFormatting sqref="N65">
    <cfRule type="duplicateValues" dxfId="41" priority="42"/>
  </conditionalFormatting>
  <conditionalFormatting sqref="N66">
    <cfRule type="duplicateValues" dxfId="40" priority="41"/>
  </conditionalFormatting>
  <conditionalFormatting sqref="N67">
    <cfRule type="duplicateValues" dxfId="39" priority="40"/>
  </conditionalFormatting>
  <conditionalFormatting sqref="N68">
    <cfRule type="duplicateValues" dxfId="38" priority="39"/>
  </conditionalFormatting>
  <conditionalFormatting sqref="N69">
    <cfRule type="duplicateValues" dxfId="37" priority="38"/>
  </conditionalFormatting>
  <conditionalFormatting sqref="N70">
    <cfRule type="duplicateValues" dxfId="36" priority="37"/>
  </conditionalFormatting>
  <conditionalFormatting sqref="N71">
    <cfRule type="duplicateValues" dxfId="35" priority="36"/>
  </conditionalFormatting>
  <conditionalFormatting sqref="N72">
    <cfRule type="duplicateValues" dxfId="34" priority="35"/>
  </conditionalFormatting>
  <conditionalFormatting sqref="N73">
    <cfRule type="duplicateValues" dxfId="33" priority="34"/>
  </conditionalFormatting>
  <conditionalFormatting sqref="N74">
    <cfRule type="duplicateValues" dxfId="32" priority="33"/>
  </conditionalFormatting>
  <conditionalFormatting sqref="N75">
    <cfRule type="duplicateValues" dxfId="31" priority="32"/>
  </conditionalFormatting>
  <conditionalFormatting sqref="N76">
    <cfRule type="duplicateValues" dxfId="30" priority="31"/>
  </conditionalFormatting>
  <conditionalFormatting sqref="N77">
    <cfRule type="duplicateValues" dxfId="29" priority="30"/>
  </conditionalFormatting>
  <conditionalFormatting sqref="N78">
    <cfRule type="duplicateValues" dxfId="28" priority="29"/>
  </conditionalFormatting>
  <conditionalFormatting sqref="N79">
    <cfRule type="duplicateValues" dxfId="27" priority="28"/>
  </conditionalFormatting>
  <conditionalFormatting sqref="N80">
    <cfRule type="duplicateValues" dxfId="26" priority="27"/>
  </conditionalFormatting>
  <conditionalFormatting sqref="N81">
    <cfRule type="duplicateValues" dxfId="25" priority="26"/>
  </conditionalFormatting>
  <conditionalFormatting sqref="N82">
    <cfRule type="duplicateValues" dxfId="24" priority="25"/>
  </conditionalFormatting>
  <conditionalFormatting sqref="N83">
    <cfRule type="duplicateValues" dxfId="23" priority="24"/>
  </conditionalFormatting>
  <conditionalFormatting sqref="N84">
    <cfRule type="duplicateValues" dxfId="22" priority="23"/>
  </conditionalFormatting>
  <conditionalFormatting sqref="N85">
    <cfRule type="duplicateValues" dxfId="21" priority="22"/>
  </conditionalFormatting>
  <conditionalFormatting sqref="N86">
    <cfRule type="duplicateValues" dxfId="20" priority="21"/>
  </conditionalFormatting>
  <conditionalFormatting sqref="N87">
    <cfRule type="duplicateValues" dxfId="19" priority="20"/>
  </conditionalFormatting>
  <conditionalFormatting sqref="N88">
    <cfRule type="duplicateValues" dxfId="18" priority="19"/>
  </conditionalFormatting>
  <conditionalFormatting sqref="N89">
    <cfRule type="duplicateValues" dxfId="17" priority="18"/>
  </conditionalFormatting>
  <conditionalFormatting sqref="N90">
    <cfRule type="duplicateValues" dxfId="16" priority="17"/>
  </conditionalFormatting>
  <conditionalFormatting sqref="N91">
    <cfRule type="duplicateValues" dxfId="15" priority="16"/>
  </conditionalFormatting>
  <conditionalFormatting sqref="N92">
    <cfRule type="duplicateValues" dxfId="14" priority="15"/>
  </conditionalFormatting>
  <conditionalFormatting sqref="N93">
    <cfRule type="duplicateValues" dxfId="13" priority="14"/>
  </conditionalFormatting>
  <conditionalFormatting sqref="N94">
    <cfRule type="duplicateValues" dxfId="12" priority="13"/>
  </conditionalFormatting>
  <conditionalFormatting sqref="N95">
    <cfRule type="duplicateValues" dxfId="11" priority="12"/>
  </conditionalFormatting>
  <conditionalFormatting sqref="N96">
    <cfRule type="duplicateValues" dxfId="10" priority="11"/>
  </conditionalFormatting>
  <conditionalFormatting sqref="N97">
    <cfRule type="duplicateValues" dxfId="9" priority="10"/>
  </conditionalFormatting>
  <conditionalFormatting sqref="N98">
    <cfRule type="duplicateValues" dxfId="8" priority="9"/>
  </conditionalFormatting>
  <conditionalFormatting sqref="N99">
    <cfRule type="duplicateValues" dxfId="7" priority="8"/>
  </conditionalFormatting>
  <conditionalFormatting sqref="N100">
    <cfRule type="duplicateValues" dxfId="6" priority="7"/>
  </conditionalFormatting>
  <conditionalFormatting sqref="N101">
    <cfRule type="duplicateValues" dxfId="5" priority="6"/>
  </conditionalFormatting>
  <conditionalFormatting sqref="N102">
    <cfRule type="duplicateValues" dxfId="4" priority="5"/>
  </conditionalFormatting>
  <conditionalFormatting sqref="N103">
    <cfRule type="duplicateValues" dxfId="3" priority="4"/>
  </conditionalFormatting>
  <conditionalFormatting sqref="N104">
    <cfRule type="duplicateValues" dxfId="2" priority="3"/>
  </conditionalFormatting>
  <conditionalFormatting sqref="N105">
    <cfRule type="duplicateValues" dxfId="1" priority="2"/>
  </conditionalFormatting>
  <conditionalFormatting sqref="M6:N105">
    <cfRule type="expression" dxfId="0" priority="1">
      <formula>ISNA($N6)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LPC       - covarianc</vt:lpstr>
      <vt:lpstr>LPC       - euclidean</vt:lpstr>
      <vt:lpstr>LPCC      - covarianc</vt:lpstr>
      <vt:lpstr>LPCC      - euclidean</vt:lpstr>
      <vt:lpstr>LPCC Arra - LPCC DTW </vt:lpstr>
      <vt:lpstr>Detail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2014-12-05T22:40:30Z</dcterms:modified>
</cp:coreProperties>
</file>