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Generation\Armlet_hw\"/>
    </mc:Choice>
  </mc:AlternateContent>
  <bookViews>
    <workbookView xWindow="0" yWindow="0" windowWidth="13515" windowHeight="7485"/>
  </bookViews>
  <sheets>
    <sheet name="Sheet1" sheetId="1" r:id="rId1"/>
  </sheets>
  <definedNames>
    <definedName name="ArmletG" localSheetId="0">Sheet1!$A$1:$L$42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2" i="1"/>
</calcChain>
</file>

<file path=xl/connections.xml><?xml version="1.0" encoding="utf-8"?>
<connections xmlns="http://schemas.openxmlformats.org/spreadsheetml/2006/main">
  <connection id="1" name="ArmletG" type="6" refreshedVersion="5" background="1" saveData="1">
    <textPr codePage="866" sourceFile="D:\Nute\Generation\Armlet_hw\PCB\ArmletG.csv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<sst xmlns="http://schemas.openxmlformats.org/spreadsheetml/2006/main" count="166" uniqueCount="148">
  <si>
    <t>Reference</t>
  </si>
  <si>
    <t xml:space="preserve"> Value</t>
  </si>
  <si>
    <t xml:space="preserve"> Footprint</t>
  </si>
  <si>
    <t xml:space="preserve"> Quantity</t>
  </si>
  <si>
    <t xml:space="preserve"> URL</t>
  </si>
  <si>
    <t xml:space="preserve"> Price</t>
  </si>
  <si>
    <t xml:space="preserve"> SolderPoints</t>
  </si>
  <si>
    <t xml:space="preserve"> PN</t>
  </si>
  <si>
    <t xml:space="preserve"> SolderPointsDIP</t>
  </si>
  <si>
    <t xml:space="preserve"> Info</t>
  </si>
  <si>
    <t xml:space="preserve"> Icc</t>
  </si>
  <si>
    <t xml:space="preserve"> Sum</t>
  </si>
  <si>
    <t xml:space="preserve">C12 C14 C24 C29 C9 </t>
  </si>
  <si>
    <t>10u</t>
  </si>
  <si>
    <t>18pF</t>
  </si>
  <si>
    <t>Capacitors:CAP_0603</t>
  </si>
  <si>
    <t xml:space="preserve">C25 </t>
  </si>
  <si>
    <t>0.22u</t>
  </si>
  <si>
    <t xml:space="preserve">C11 C27 C4 C7 </t>
  </si>
  <si>
    <t>4.7u</t>
  </si>
  <si>
    <t xml:space="preserve">C22 C32 </t>
  </si>
  <si>
    <t>1u</t>
  </si>
  <si>
    <t>*</t>
  </si>
  <si>
    <t>10n</t>
  </si>
  <si>
    <t>0.1u</t>
  </si>
  <si>
    <t xml:space="preserve">C8 </t>
  </si>
  <si>
    <t>https://www.terraelectronica.ru/catalog_info.php?CODE=152975</t>
  </si>
  <si>
    <t>ECAP 1000/6.3V 0811 105C RD</t>
  </si>
  <si>
    <t xml:space="preserve">D1 </t>
  </si>
  <si>
    <t>WhiteLED</t>
  </si>
  <si>
    <t>LEDs:LED_Through-Hole-5mm-HOR</t>
  </si>
  <si>
    <t xml:space="preserve">D2 D3 </t>
  </si>
  <si>
    <t>SS14</t>
  </si>
  <si>
    <t>Diodes:SMA_DO214AC</t>
  </si>
  <si>
    <t>https://www.terraelectronica.ru/catalog_info.php?CODE=182655</t>
  </si>
  <si>
    <t xml:space="preserve">DA1 </t>
  </si>
  <si>
    <t>MCP73832</t>
  </si>
  <si>
    <t>SOT:SOT23-5</t>
  </si>
  <si>
    <t xml:space="preserve">DA2 </t>
  </si>
  <si>
    <t>NCP1529DFN</t>
  </si>
  <si>
    <t>QFN_DFN:DFN6</t>
  </si>
  <si>
    <t>https://www.terraelectronica.ru/catalog_info.php?CODE=287423</t>
  </si>
  <si>
    <t>NCP1529MUTBG</t>
  </si>
  <si>
    <t xml:space="preserve">DD1 </t>
  </si>
  <si>
    <t>24C08</t>
  </si>
  <si>
    <t>https://www.terraelectronica.ru/catalog_info.php?CODE=328439</t>
  </si>
  <si>
    <t>M24C08-WMN6P</t>
  </si>
  <si>
    <t xml:space="preserve">DD2 </t>
  </si>
  <si>
    <t>STM32L476Rx</t>
  </si>
  <si>
    <t>LQFP_TQFP:LQFP64</t>
  </si>
  <si>
    <t>STM32L476RCT6</t>
  </si>
  <si>
    <t xml:space="preserve">DD3 </t>
  </si>
  <si>
    <t>L3GD20</t>
  </si>
  <si>
    <t>https://www.terraelectronica.ru/catalog_info.php?CODE=878736</t>
  </si>
  <si>
    <t xml:space="preserve">DD4 </t>
  </si>
  <si>
    <t>https://www.terraelectronica.ru/catalog_info.php?CODE=685189</t>
  </si>
  <si>
    <t xml:space="preserve">L3 </t>
  </si>
  <si>
    <t>2.2uH</t>
  </si>
  <si>
    <t>Inductors:IND_1515</t>
  </si>
  <si>
    <t>https://www.terraelectronica.ru/catalog.php?ID=422&amp;search=lqh44pn2r2</t>
  </si>
  <si>
    <t>LQH44PN2R2</t>
  </si>
  <si>
    <t>1.8A 0.05R 70MHz</t>
  </si>
  <si>
    <t>BLM15AG102</t>
  </si>
  <si>
    <t>Inductors:IND_0402</t>
  </si>
  <si>
    <t>BLM15AG102SN1</t>
  </si>
  <si>
    <t xml:space="preserve">M1 </t>
  </si>
  <si>
    <t>MOTOR_NO_CONTACTS</t>
  </si>
  <si>
    <t xml:space="preserve">Q1 </t>
  </si>
  <si>
    <t>LED_5050</t>
  </si>
  <si>
    <t>LEDs:LED_5050</t>
  </si>
  <si>
    <t xml:space="preserve">Q2 Q4 </t>
  </si>
  <si>
    <t>IRLML9303</t>
  </si>
  <si>
    <t>https://www.terraelectronica.ru/catalog.php?ID=349&amp;search=irlml9303</t>
  </si>
  <si>
    <t>IRLML9303TRPBF</t>
  </si>
  <si>
    <t xml:space="preserve">Q3 Q5 </t>
  </si>
  <si>
    <t>NSS20101</t>
  </si>
  <si>
    <t>SOT:SOT23-3</t>
  </si>
  <si>
    <t>https://www.terraelectronica.ru/catalog.php?ID=356&amp;search=nss20101jt1g</t>
  </si>
  <si>
    <t>NSS20101JT1G</t>
  </si>
  <si>
    <t xml:space="preserve">R1 </t>
  </si>
  <si>
    <t>1M</t>
  </si>
  <si>
    <t>Resistors:RES_0603</t>
  </si>
  <si>
    <t xml:space="preserve">R10 </t>
  </si>
  <si>
    <t>390R</t>
  </si>
  <si>
    <t xml:space="preserve">R11 </t>
  </si>
  <si>
    <t>2k</t>
  </si>
  <si>
    <t>10k</t>
  </si>
  <si>
    <t>1k</t>
  </si>
  <si>
    <t xml:space="preserve">R22 </t>
  </si>
  <si>
    <t>390k</t>
  </si>
  <si>
    <t xml:space="preserve">R23 </t>
  </si>
  <si>
    <t>100k</t>
  </si>
  <si>
    <t xml:space="preserve">R13 R14 R4 R5 </t>
  </si>
  <si>
    <t>4k7</t>
  </si>
  <si>
    <t xml:space="preserve">R12 R6 R7 R8 </t>
  </si>
  <si>
    <t xml:space="preserve">R9 </t>
  </si>
  <si>
    <t xml:space="preserve">SW3 </t>
  </si>
  <si>
    <t>TESTPOINT</t>
  </si>
  <si>
    <t>PCB:TESTPOINT_1MM</t>
  </si>
  <si>
    <t xml:space="preserve">XL1 </t>
  </si>
  <si>
    <t>CONN_4</t>
  </si>
  <si>
    <t>Connectors:PBS-4R</t>
  </si>
  <si>
    <t xml:space="preserve">XL2 </t>
  </si>
  <si>
    <t>USB_Micro_B</t>
  </si>
  <si>
    <t>Connectors:USBmicro_MOLEX_WM17142</t>
  </si>
  <si>
    <t>https://www.terraelectronica.ru/catalog_info.php?CODE=281706</t>
  </si>
  <si>
    <t>47491-0001 MOLEX</t>
  </si>
  <si>
    <t xml:space="preserve">XL3 </t>
  </si>
  <si>
    <t>CONN_6</t>
  </si>
  <si>
    <t xml:space="preserve">XL4 </t>
  </si>
  <si>
    <t>CONN_1</t>
  </si>
  <si>
    <t xml:space="preserve">XTAL1 </t>
  </si>
  <si>
    <t>12MHz</t>
  </si>
  <si>
    <t>Quartz:0503x4-4</t>
  </si>
  <si>
    <t>https://www.terraelectronica.ru/catalog.php?ID=1155&amp;search=cl10a106mq8nnnc</t>
  </si>
  <si>
    <t>CL10A106MQ8NNNC</t>
  </si>
  <si>
    <t>NOKIA_BAT</t>
  </si>
  <si>
    <t>Connectors:CONN_NOKIA_ACC</t>
  </si>
  <si>
    <t>For BL-5C</t>
  </si>
  <si>
    <t>https://www.terraelectronica.ru/catalog.php?ID=1155&amp;search=cl10a475kq8nnnc</t>
  </si>
  <si>
    <t>CL10A475KQ8NNNC</t>
  </si>
  <si>
    <t xml:space="preserve">XL5 </t>
  </si>
  <si>
    <t xml:space="preserve">XL6 XL7 </t>
  </si>
  <si>
    <t>MCP73832T-2ACI/OT</t>
  </si>
  <si>
    <t>http://www.aliexpress.com/item/100pcs-lot-Model-1227-Voltage-3V-Coin-Vibration-Micro-Motor-Flat-Toy-Cell-Phone-Pager/1435504466.html</t>
  </si>
  <si>
    <t>150R</t>
  </si>
  <si>
    <t>Connectors:PLS-6</t>
  </si>
  <si>
    <t>Connectors:PLS-4</t>
  </si>
  <si>
    <t xml:space="preserve">C1 C10 C2 </t>
  </si>
  <si>
    <t xml:space="preserve">C13 C16 C17 C19 C26 C28 C3 C30 C31 </t>
  </si>
  <si>
    <t xml:space="preserve">C20 C5 C6 </t>
  </si>
  <si>
    <t>220u16V</t>
  </si>
  <si>
    <t>Capacitors:CAP_05xxR_horiz_HOLE</t>
  </si>
  <si>
    <t>SO_DIL_TSSOP:SO8_150MIL</t>
  </si>
  <si>
    <t>LGA:16_4X4_P065</t>
  </si>
  <si>
    <t>LSM303DLHC</t>
  </si>
  <si>
    <t>LGA:14_5X3_P08</t>
  </si>
  <si>
    <t xml:space="preserve">L1 L2 </t>
  </si>
  <si>
    <t>Installation:Motor_no_Contacts</t>
  </si>
  <si>
    <t>SOT:SC89-3</t>
  </si>
  <si>
    <t xml:space="preserve">R16 </t>
  </si>
  <si>
    <t xml:space="preserve">R17 R18 R19 R2 R20 R3 </t>
  </si>
  <si>
    <t>BUTTON6x6</t>
  </si>
  <si>
    <t>BtnsSwitches:BTN_6x6</t>
  </si>
  <si>
    <t xml:space="preserve">TP2 </t>
  </si>
  <si>
    <t>PBS-4R</t>
  </si>
  <si>
    <t>http://www.berelcom.ru/shop/show_good.php?idtov=1200014096&amp;grid=</t>
  </si>
  <si>
    <t>PCB:Oval3x1.5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</si>
</sst>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mlet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L15" sqref="L15:L17"/>
    </sheetView>
  </sheetViews>
  <sheetFormatPr defaultRowHeight="15" x14ac:dyDescent="0.25"/>
  <cols>
    <col min="1" max="1" width="32.85546875" customWidth="1"/>
    <col min="2" max="2" width="22.42578125" bestFit="1" customWidth="1"/>
    <col min="3" max="3" width="37.5703125" bestFit="1" customWidth="1"/>
    <col min="5" max="5" width="5.85546875" customWidth="1"/>
    <col min="6" max="6" width="12.7109375" bestFit="1" customWidth="1"/>
    <col min="7" max="7" width="27.140625" bestFit="1" customWidth="1"/>
    <col min="8" max="8" width="24" customWidth="1"/>
    <col min="9" max="9" width="16.42578125" bestFit="1" customWidth="1"/>
    <col min="10" max="10" width="5" customWidth="1"/>
    <col min="11" max="11" width="15.85546875" bestFit="1" customWidth="1"/>
    <col min="12" max="12" width="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9</v>
      </c>
      <c r="J1" t="s">
        <v>10</v>
      </c>
      <c r="K1" t="s">
        <v>8</v>
      </c>
      <c r="L1" t="s">
        <v>11</v>
      </c>
    </row>
    <row r="2" spans="1:12" x14ac:dyDescent="0.25">
      <c r="A2" t="s">
        <v>128</v>
      </c>
      <c r="B2" t="s">
        <v>23</v>
      </c>
      <c r="C2" t="s">
        <v>15</v>
      </c>
      <c r="D2">
        <v>3</v>
      </c>
      <c r="E2">
        <v>0.5</v>
      </c>
      <c r="F2">
        <v>2</v>
      </c>
      <c r="L2">
        <f>D2*E2</f>
        <v>1.5</v>
      </c>
    </row>
    <row r="3" spans="1:12" x14ac:dyDescent="0.25">
      <c r="A3" t="s">
        <v>16</v>
      </c>
      <c r="B3" t="s">
        <v>17</v>
      </c>
      <c r="C3" t="s">
        <v>15</v>
      </c>
      <c r="D3">
        <v>1</v>
      </c>
      <c r="E3">
        <v>0.5</v>
      </c>
      <c r="F3">
        <v>2</v>
      </c>
      <c r="L3">
        <f t="shared" ref="L3:L42" si="0">D3*E3</f>
        <v>0.5</v>
      </c>
    </row>
    <row r="4" spans="1:12" x14ac:dyDescent="0.25">
      <c r="A4" t="s">
        <v>18</v>
      </c>
      <c r="B4" t="s">
        <v>19</v>
      </c>
      <c r="C4" t="s">
        <v>15</v>
      </c>
      <c r="D4">
        <v>4</v>
      </c>
      <c r="E4">
        <v>1.5</v>
      </c>
      <c r="F4">
        <v>2</v>
      </c>
      <c r="G4" t="s">
        <v>120</v>
      </c>
      <c r="H4" t="s">
        <v>119</v>
      </c>
      <c r="L4">
        <f t="shared" si="0"/>
        <v>6</v>
      </c>
    </row>
    <row r="5" spans="1:12" x14ac:dyDescent="0.25">
      <c r="A5" t="s">
        <v>129</v>
      </c>
      <c r="B5" t="s">
        <v>24</v>
      </c>
      <c r="C5" t="s">
        <v>15</v>
      </c>
      <c r="D5">
        <v>9</v>
      </c>
      <c r="E5">
        <v>0.5</v>
      </c>
      <c r="F5">
        <v>2</v>
      </c>
      <c r="L5">
        <f t="shared" si="0"/>
        <v>4.5</v>
      </c>
    </row>
    <row r="6" spans="1:12" x14ac:dyDescent="0.25">
      <c r="A6" t="s">
        <v>20</v>
      </c>
      <c r="B6" t="s">
        <v>21</v>
      </c>
      <c r="C6" t="s">
        <v>15</v>
      </c>
      <c r="D6">
        <v>2</v>
      </c>
      <c r="E6">
        <v>0.5</v>
      </c>
      <c r="F6">
        <v>2</v>
      </c>
      <c r="L6">
        <f t="shared" si="0"/>
        <v>1</v>
      </c>
    </row>
    <row r="7" spans="1:12" x14ac:dyDescent="0.25">
      <c r="A7" t="s">
        <v>130</v>
      </c>
      <c r="B7" t="s">
        <v>14</v>
      </c>
      <c r="C7" t="s">
        <v>15</v>
      </c>
      <c r="D7">
        <v>3</v>
      </c>
      <c r="E7">
        <v>0.5</v>
      </c>
      <c r="F7">
        <v>2</v>
      </c>
      <c r="L7">
        <f t="shared" si="0"/>
        <v>1.5</v>
      </c>
    </row>
    <row r="8" spans="1:12" x14ac:dyDescent="0.25">
      <c r="A8" t="s">
        <v>25</v>
      </c>
      <c r="B8" t="s">
        <v>131</v>
      </c>
      <c r="C8" t="s">
        <v>132</v>
      </c>
      <c r="D8">
        <v>1</v>
      </c>
      <c r="E8">
        <v>7</v>
      </c>
      <c r="G8" t="s">
        <v>27</v>
      </c>
      <c r="H8" t="s">
        <v>26</v>
      </c>
      <c r="K8">
        <v>2</v>
      </c>
      <c r="L8">
        <f t="shared" si="0"/>
        <v>7</v>
      </c>
    </row>
    <row r="9" spans="1:12" x14ac:dyDescent="0.25">
      <c r="A9" t="s">
        <v>12</v>
      </c>
      <c r="B9" t="s">
        <v>13</v>
      </c>
      <c r="C9" t="s">
        <v>15</v>
      </c>
      <c r="D9">
        <v>5</v>
      </c>
      <c r="E9">
        <v>2.5</v>
      </c>
      <c r="F9">
        <v>2</v>
      </c>
      <c r="G9" t="s">
        <v>115</v>
      </c>
      <c r="H9" t="s">
        <v>114</v>
      </c>
      <c r="L9">
        <f t="shared" si="0"/>
        <v>12.5</v>
      </c>
    </row>
    <row r="10" spans="1:12" x14ac:dyDescent="0.25">
      <c r="A10" t="s">
        <v>28</v>
      </c>
      <c r="B10" t="s">
        <v>29</v>
      </c>
      <c r="C10" t="s">
        <v>30</v>
      </c>
      <c r="D10">
        <v>1</v>
      </c>
      <c r="E10">
        <v>4</v>
      </c>
      <c r="F10">
        <v>2</v>
      </c>
      <c r="L10">
        <f t="shared" si="0"/>
        <v>4</v>
      </c>
    </row>
    <row r="11" spans="1:12" x14ac:dyDescent="0.25">
      <c r="A11" t="s">
        <v>31</v>
      </c>
      <c r="B11" t="s">
        <v>32</v>
      </c>
      <c r="C11" t="s">
        <v>33</v>
      </c>
      <c r="D11">
        <v>2</v>
      </c>
      <c r="E11">
        <v>2.5</v>
      </c>
      <c r="F11">
        <v>2</v>
      </c>
      <c r="H11" t="s">
        <v>34</v>
      </c>
      <c r="L11">
        <f t="shared" si="0"/>
        <v>5</v>
      </c>
    </row>
    <row r="12" spans="1:12" x14ac:dyDescent="0.25">
      <c r="A12" t="s">
        <v>35</v>
      </c>
      <c r="B12" t="s">
        <v>36</v>
      </c>
      <c r="C12" t="s">
        <v>37</v>
      </c>
      <c r="D12">
        <v>1</v>
      </c>
      <c r="E12">
        <v>50</v>
      </c>
      <c r="F12">
        <v>5</v>
      </c>
      <c r="G12" t="s">
        <v>123</v>
      </c>
      <c r="L12">
        <f t="shared" si="0"/>
        <v>50</v>
      </c>
    </row>
    <row r="13" spans="1:12" x14ac:dyDescent="0.25">
      <c r="A13" t="s">
        <v>38</v>
      </c>
      <c r="B13" t="s">
        <v>39</v>
      </c>
      <c r="C13" t="s">
        <v>40</v>
      </c>
      <c r="D13">
        <v>1</v>
      </c>
      <c r="E13">
        <v>38.200000000000003</v>
      </c>
      <c r="F13">
        <v>7</v>
      </c>
      <c r="G13" t="s">
        <v>42</v>
      </c>
      <c r="H13" t="s">
        <v>41</v>
      </c>
      <c r="L13">
        <f t="shared" si="0"/>
        <v>38.200000000000003</v>
      </c>
    </row>
    <row r="14" spans="1:12" x14ac:dyDescent="0.25">
      <c r="A14" t="s">
        <v>43</v>
      </c>
      <c r="B14" t="s">
        <v>44</v>
      </c>
      <c r="C14" t="s">
        <v>133</v>
      </c>
      <c r="D14">
        <v>1</v>
      </c>
      <c r="E14">
        <v>8.5</v>
      </c>
      <c r="F14">
        <v>8</v>
      </c>
      <c r="G14" t="s">
        <v>46</v>
      </c>
      <c r="H14" t="s">
        <v>45</v>
      </c>
      <c r="J14">
        <v>1</v>
      </c>
      <c r="L14">
        <f t="shared" si="0"/>
        <v>8.5</v>
      </c>
    </row>
    <row r="15" spans="1:12" x14ac:dyDescent="0.25">
      <c r="A15" t="s">
        <v>47</v>
      </c>
      <c r="B15" t="s">
        <v>48</v>
      </c>
      <c r="C15" t="s">
        <v>49</v>
      </c>
      <c r="D15">
        <v>1</v>
      </c>
      <c r="E15">
        <v>290</v>
      </c>
      <c r="F15">
        <v>64</v>
      </c>
      <c r="G15" t="s">
        <v>50</v>
      </c>
      <c r="L15">
        <f t="shared" si="0"/>
        <v>290</v>
      </c>
    </row>
    <row r="16" spans="1:12" x14ac:dyDescent="0.25">
      <c r="A16" t="s">
        <v>51</v>
      </c>
      <c r="B16" t="s">
        <v>52</v>
      </c>
      <c r="C16" t="s">
        <v>134</v>
      </c>
      <c r="D16">
        <v>1</v>
      </c>
      <c r="E16">
        <v>178</v>
      </c>
      <c r="F16">
        <v>16</v>
      </c>
      <c r="G16" t="s">
        <v>52</v>
      </c>
      <c r="H16" t="s">
        <v>53</v>
      </c>
      <c r="J16">
        <v>6.2</v>
      </c>
      <c r="L16">
        <f t="shared" si="0"/>
        <v>178</v>
      </c>
    </row>
    <row r="17" spans="1:12" x14ac:dyDescent="0.25">
      <c r="A17" t="s">
        <v>54</v>
      </c>
      <c r="B17" t="s">
        <v>135</v>
      </c>
      <c r="C17" t="s">
        <v>136</v>
      </c>
      <c r="D17">
        <v>1</v>
      </c>
      <c r="E17">
        <v>278</v>
      </c>
      <c r="F17">
        <v>14</v>
      </c>
      <c r="G17" t="s">
        <v>135</v>
      </c>
      <c r="H17" t="s">
        <v>55</v>
      </c>
      <c r="J17">
        <v>0.12</v>
      </c>
      <c r="L17">
        <f t="shared" si="0"/>
        <v>278</v>
      </c>
    </row>
    <row r="18" spans="1:12" x14ac:dyDescent="0.25">
      <c r="A18" t="s">
        <v>137</v>
      </c>
      <c r="B18" t="s">
        <v>62</v>
      </c>
      <c r="C18" t="s">
        <v>63</v>
      </c>
      <c r="D18">
        <v>2</v>
      </c>
      <c r="E18">
        <v>1</v>
      </c>
      <c r="F18">
        <v>2</v>
      </c>
      <c r="G18" t="s">
        <v>64</v>
      </c>
      <c r="L18">
        <f t="shared" si="0"/>
        <v>2</v>
      </c>
    </row>
    <row r="19" spans="1:12" x14ac:dyDescent="0.25">
      <c r="A19" t="s">
        <v>56</v>
      </c>
      <c r="B19" t="s">
        <v>57</v>
      </c>
      <c r="C19" t="s">
        <v>58</v>
      </c>
      <c r="D19">
        <v>1</v>
      </c>
      <c r="E19">
        <v>18.5</v>
      </c>
      <c r="F19">
        <v>2</v>
      </c>
      <c r="G19" t="s">
        <v>60</v>
      </c>
      <c r="H19" t="s">
        <v>59</v>
      </c>
      <c r="I19" t="s">
        <v>61</v>
      </c>
      <c r="L19">
        <f t="shared" si="0"/>
        <v>18.5</v>
      </c>
    </row>
    <row r="20" spans="1:12" x14ac:dyDescent="0.25">
      <c r="A20" t="s">
        <v>65</v>
      </c>
      <c r="B20" t="s">
        <v>66</v>
      </c>
      <c r="C20" t="s">
        <v>138</v>
      </c>
      <c r="D20">
        <v>1</v>
      </c>
      <c r="E20">
        <v>28</v>
      </c>
      <c r="F20">
        <v>0</v>
      </c>
      <c r="H20" t="s">
        <v>124</v>
      </c>
      <c r="L20">
        <f t="shared" si="0"/>
        <v>28</v>
      </c>
    </row>
    <row r="21" spans="1:12" x14ac:dyDescent="0.25">
      <c r="A21" t="s">
        <v>67</v>
      </c>
      <c r="B21" t="s">
        <v>68</v>
      </c>
      <c r="C21" t="s">
        <v>69</v>
      </c>
      <c r="D21">
        <v>1</v>
      </c>
      <c r="E21">
        <v>7</v>
      </c>
      <c r="F21">
        <v>6</v>
      </c>
      <c r="L21">
        <f t="shared" si="0"/>
        <v>7</v>
      </c>
    </row>
    <row r="22" spans="1:12" x14ac:dyDescent="0.25">
      <c r="A22" t="s">
        <v>70</v>
      </c>
      <c r="B22" t="s">
        <v>71</v>
      </c>
      <c r="C22" t="s">
        <v>76</v>
      </c>
      <c r="D22">
        <v>2</v>
      </c>
      <c r="E22">
        <v>7</v>
      </c>
      <c r="F22">
        <v>3</v>
      </c>
      <c r="G22" t="s">
        <v>73</v>
      </c>
      <c r="H22" t="s">
        <v>72</v>
      </c>
      <c r="L22">
        <f t="shared" si="0"/>
        <v>14</v>
      </c>
    </row>
    <row r="23" spans="1:12" x14ac:dyDescent="0.25">
      <c r="A23" t="s">
        <v>74</v>
      </c>
      <c r="B23" t="s">
        <v>75</v>
      </c>
      <c r="C23" t="s">
        <v>139</v>
      </c>
      <c r="D23">
        <v>2</v>
      </c>
      <c r="E23">
        <v>5</v>
      </c>
      <c r="F23">
        <v>3</v>
      </c>
      <c r="G23" t="s">
        <v>78</v>
      </c>
      <c r="H23" t="s">
        <v>77</v>
      </c>
      <c r="L23">
        <f t="shared" si="0"/>
        <v>10</v>
      </c>
    </row>
    <row r="24" spans="1:12" x14ac:dyDescent="0.25">
      <c r="A24" t="s">
        <v>79</v>
      </c>
      <c r="B24" t="s">
        <v>80</v>
      </c>
      <c r="C24" t="s">
        <v>81</v>
      </c>
      <c r="D24">
        <v>1</v>
      </c>
      <c r="E24">
        <v>0.5</v>
      </c>
      <c r="F24">
        <v>2</v>
      </c>
      <c r="L24">
        <f t="shared" si="0"/>
        <v>0.5</v>
      </c>
    </row>
    <row r="25" spans="1:12" x14ac:dyDescent="0.25">
      <c r="A25" t="s">
        <v>82</v>
      </c>
      <c r="B25" t="s">
        <v>83</v>
      </c>
      <c r="C25" t="s">
        <v>81</v>
      </c>
      <c r="D25">
        <v>1</v>
      </c>
      <c r="E25">
        <v>0.5</v>
      </c>
      <c r="F25">
        <v>2</v>
      </c>
      <c r="L25">
        <f t="shared" si="0"/>
        <v>0.5</v>
      </c>
    </row>
    <row r="26" spans="1:12" x14ac:dyDescent="0.25">
      <c r="A26" t="s">
        <v>84</v>
      </c>
      <c r="B26" t="s">
        <v>85</v>
      </c>
      <c r="C26" t="s">
        <v>81</v>
      </c>
      <c r="D26">
        <v>1</v>
      </c>
      <c r="E26">
        <v>0.5</v>
      </c>
      <c r="F26">
        <v>2</v>
      </c>
      <c r="L26">
        <f t="shared" si="0"/>
        <v>0.5</v>
      </c>
    </row>
    <row r="27" spans="1:12" x14ac:dyDescent="0.25">
      <c r="A27" t="s">
        <v>140</v>
      </c>
      <c r="B27" t="s">
        <v>87</v>
      </c>
      <c r="C27" t="s">
        <v>81</v>
      </c>
      <c r="D27">
        <v>1</v>
      </c>
      <c r="E27">
        <v>0.5</v>
      </c>
      <c r="F27">
        <v>2</v>
      </c>
      <c r="L27">
        <f t="shared" si="0"/>
        <v>0.5</v>
      </c>
    </row>
    <row r="28" spans="1:12" x14ac:dyDescent="0.25">
      <c r="A28" t="s">
        <v>141</v>
      </c>
      <c r="B28" t="s">
        <v>86</v>
      </c>
      <c r="C28" t="s">
        <v>81</v>
      </c>
      <c r="D28">
        <v>6</v>
      </c>
      <c r="E28">
        <v>0.5</v>
      </c>
      <c r="F28">
        <v>2</v>
      </c>
      <c r="L28">
        <f t="shared" si="0"/>
        <v>3</v>
      </c>
    </row>
    <row r="29" spans="1:12" x14ac:dyDescent="0.25">
      <c r="A29" t="s">
        <v>88</v>
      </c>
      <c r="B29" t="s">
        <v>89</v>
      </c>
      <c r="C29" t="s">
        <v>81</v>
      </c>
      <c r="D29">
        <v>1</v>
      </c>
      <c r="E29">
        <v>0.5</v>
      </c>
      <c r="F29">
        <v>2</v>
      </c>
      <c r="L29">
        <f t="shared" si="0"/>
        <v>0.5</v>
      </c>
    </row>
    <row r="30" spans="1:12" x14ac:dyDescent="0.25">
      <c r="A30" t="s">
        <v>90</v>
      </c>
      <c r="B30" t="s">
        <v>91</v>
      </c>
      <c r="C30" t="s">
        <v>81</v>
      </c>
      <c r="D30">
        <v>1</v>
      </c>
      <c r="E30">
        <v>0.5</v>
      </c>
      <c r="F30">
        <v>2</v>
      </c>
      <c r="L30">
        <f t="shared" si="0"/>
        <v>0.5</v>
      </c>
    </row>
    <row r="31" spans="1:12" x14ac:dyDescent="0.25">
      <c r="A31" t="s">
        <v>92</v>
      </c>
      <c r="B31" t="s">
        <v>93</v>
      </c>
      <c r="C31" t="s">
        <v>81</v>
      </c>
      <c r="D31">
        <v>4</v>
      </c>
      <c r="E31">
        <v>0.5</v>
      </c>
      <c r="F31">
        <v>2</v>
      </c>
      <c r="L31">
        <f t="shared" si="0"/>
        <v>2</v>
      </c>
    </row>
    <row r="32" spans="1:12" x14ac:dyDescent="0.25">
      <c r="A32" t="s">
        <v>94</v>
      </c>
      <c r="B32" t="s">
        <v>22</v>
      </c>
      <c r="C32" t="s">
        <v>81</v>
      </c>
      <c r="D32">
        <v>4</v>
      </c>
      <c r="E32">
        <v>0.5</v>
      </c>
      <c r="F32">
        <v>2</v>
      </c>
      <c r="L32">
        <f t="shared" si="0"/>
        <v>2</v>
      </c>
    </row>
    <row r="33" spans="1:12" x14ac:dyDescent="0.25">
      <c r="A33" t="s">
        <v>95</v>
      </c>
      <c r="B33" t="s">
        <v>125</v>
      </c>
      <c r="C33" t="s">
        <v>81</v>
      </c>
      <c r="D33">
        <v>1</v>
      </c>
      <c r="E33">
        <v>0.5</v>
      </c>
      <c r="F33">
        <v>2</v>
      </c>
      <c r="L33">
        <f t="shared" si="0"/>
        <v>0.5</v>
      </c>
    </row>
    <row r="34" spans="1:12" x14ac:dyDescent="0.25">
      <c r="A34" t="s">
        <v>96</v>
      </c>
      <c r="B34" t="s">
        <v>142</v>
      </c>
      <c r="C34" t="s">
        <v>143</v>
      </c>
      <c r="D34">
        <v>1</v>
      </c>
      <c r="E34">
        <v>1</v>
      </c>
      <c r="F34">
        <v>4</v>
      </c>
      <c r="L34">
        <f t="shared" si="0"/>
        <v>1</v>
      </c>
    </row>
    <row r="35" spans="1:12" x14ac:dyDescent="0.25">
      <c r="A35" t="s">
        <v>144</v>
      </c>
      <c r="B35" t="s">
        <v>97</v>
      </c>
      <c r="C35" t="s">
        <v>98</v>
      </c>
      <c r="D35">
        <v>1</v>
      </c>
      <c r="E35">
        <v>0</v>
      </c>
      <c r="F35">
        <v>0</v>
      </c>
      <c r="L35">
        <f t="shared" si="0"/>
        <v>0</v>
      </c>
    </row>
    <row r="36" spans="1:12" x14ac:dyDescent="0.25">
      <c r="A36" t="s">
        <v>99</v>
      </c>
      <c r="B36" t="s">
        <v>108</v>
      </c>
      <c r="C36" t="s">
        <v>126</v>
      </c>
      <c r="D36">
        <v>1</v>
      </c>
      <c r="K36">
        <v>6</v>
      </c>
      <c r="L36">
        <f t="shared" si="0"/>
        <v>0</v>
      </c>
    </row>
    <row r="37" spans="1:12" x14ac:dyDescent="0.25">
      <c r="A37" t="s">
        <v>102</v>
      </c>
      <c r="B37" t="s">
        <v>100</v>
      </c>
      <c r="C37" t="s">
        <v>101</v>
      </c>
      <c r="D37">
        <v>1</v>
      </c>
      <c r="E37">
        <v>4</v>
      </c>
      <c r="F37">
        <v>0</v>
      </c>
      <c r="G37" t="s">
        <v>145</v>
      </c>
      <c r="H37" t="s">
        <v>146</v>
      </c>
      <c r="K37">
        <v>4</v>
      </c>
      <c r="L37">
        <f t="shared" si="0"/>
        <v>4</v>
      </c>
    </row>
    <row r="38" spans="1:12" x14ac:dyDescent="0.25">
      <c r="A38" t="s">
        <v>107</v>
      </c>
      <c r="B38" t="s">
        <v>103</v>
      </c>
      <c r="C38" t="s">
        <v>104</v>
      </c>
      <c r="D38">
        <v>1</v>
      </c>
      <c r="E38">
        <v>53.5</v>
      </c>
      <c r="F38">
        <v>11</v>
      </c>
      <c r="G38" t="s">
        <v>106</v>
      </c>
      <c r="H38" t="s">
        <v>105</v>
      </c>
      <c r="L38">
        <f t="shared" si="0"/>
        <v>53.5</v>
      </c>
    </row>
    <row r="39" spans="1:12" x14ac:dyDescent="0.25">
      <c r="A39" t="s">
        <v>109</v>
      </c>
      <c r="B39" t="s">
        <v>100</v>
      </c>
      <c r="C39" t="s">
        <v>127</v>
      </c>
      <c r="D39">
        <v>1</v>
      </c>
      <c r="E39">
        <v>0</v>
      </c>
      <c r="F39">
        <v>0</v>
      </c>
      <c r="K39">
        <v>0</v>
      </c>
      <c r="L39">
        <f t="shared" si="0"/>
        <v>0</v>
      </c>
    </row>
    <row r="40" spans="1:12" x14ac:dyDescent="0.25">
      <c r="A40" t="s">
        <v>121</v>
      </c>
      <c r="B40" t="s">
        <v>116</v>
      </c>
      <c r="C40" t="s">
        <v>117</v>
      </c>
      <c r="D40">
        <v>1</v>
      </c>
      <c r="E40">
        <v>25</v>
      </c>
      <c r="F40">
        <v>5</v>
      </c>
      <c r="I40" t="s">
        <v>118</v>
      </c>
      <c r="L40">
        <f t="shared" si="0"/>
        <v>25</v>
      </c>
    </row>
    <row r="41" spans="1:12" x14ac:dyDescent="0.25">
      <c r="A41" t="s">
        <v>122</v>
      </c>
      <c r="B41" t="s">
        <v>110</v>
      </c>
      <c r="C41" t="s">
        <v>147</v>
      </c>
      <c r="D41">
        <v>2</v>
      </c>
      <c r="E41">
        <v>0</v>
      </c>
      <c r="F41">
        <v>1</v>
      </c>
      <c r="L41">
        <f t="shared" si="0"/>
        <v>0</v>
      </c>
    </row>
    <row r="42" spans="1:12" x14ac:dyDescent="0.25">
      <c r="A42" t="s">
        <v>111</v>
      </c>
      <c r="B42" t="s">
        <v>112</v>
      </c>
      <c r="C42" t="s">
        <v>113</v>
      </c>
      <c r="D42">
        <v>1</v>
      </c>
      <c r="E42">
        <v>15</v>
      </c>
      <c r="F42">
        <v>4</v>
      </c>
      <c r="L42">
        <f t="shared" si="0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Sheet1!ArmletG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2016-04-13T08:04:51Z</dcterms:created>
  <dcterms:modified xsi:type="dcterms:W3CDTF">2016-07-12T20:01:49Z</dcterms:modified>
</cp:coreProperties>
</file>