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0" windowWidth="19080" windowHeight="8475"/>
  </bookViews>
  <sheets>
    <sheet name="Sheet1" sheetId="1" r:id="rId1"/>
    <sheet name="Sheet2" sheetId="2" r:id="rId2"/>
    <sheet name="Sheet3" sheetId="3" r:id="rId3"/>
  </sheets>
  <definedNames>
    <definedName name="Addr">Sheet1!$B$16</definedName>
    <definedName name="Fclk">Sheet1!$B$4</definedName>
    <definedName name="Multi">Sheet1!$B$17</definedName>
    <definedName name="Tclk">Sheet1!#REF!</definedName>
  </definedNames>
  <calcPr calcId="144315"/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25" i="1"/>
  <c r="B6" i="1" l="1"/>
  <c r="B11" i="1" s="1"/>
  <c r="B18" i="1" s="1"/>
  <c r="B19" i="1" s="1"/>
  <c r="B8" i="1" l="1"/>
  <c r="B22" i="1"/>
</calcChain>
</file>

<file path=xl/sharedStrings.xml><?xml version="1.0" encoding="utf-8"?>
<sst xmlns="http://schemas.openxmlformats.org/spreadsheetml/2006/main" count="34" uniqueCount="24">
  <si>
    <t>Timings</t>
  </si>
  <si>
    <t>Fclk</t>
  </si>
  <si>
    <t>Hz</t>
  </si>
  <si>
    <t>Timer1 divider</t>
  </si>
  <si>
    <t>tick length</t>
  </si>
  <si>
    <t>ms</t>
  </si>
  <si>
    <t>Cycle duration</t>
  </si>
  <si>
    <t>mS</t>
  </si>
  <si>
    <t>tics</t>
  </si>
  <si>
    <t>Packet duration</t>
  </si>
  <si>
    <t>Address</t>
  </si>
  <si>
    <t>WhenTransmit</t>
  </si>
  <si>
    <t>Time</t>
  </si>
  <si>
    <t>Multiplier</t>
  </si>
  <si>
    <t>Addr 1</t>
  </si>
  <si>
    <t>Addr 2</t>
  </si>
  <si>
    <t>Addr 3</t>
  </si>
  <si>
    <t>Addr 4</t>
  </si>
  <si>
    <t>Addr 5</t>
  </si>
  <si>
    <t>Addr 6</t>
  </si>
  <si>
    <t>Addr 7</t>
  </si>
  <si>
    <t>Addr 8</t>
  </si>
  <si>
    <t>Addr 9</t>
  </si>
  <si>
    <t>Addr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</si>
</sst>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</cellStyleXfs>
  <cellXfs count="6">
    <xf numFmtId="0" fontId="0" fillId="0" borderId="0" xfId="0"/>
    <xf numFmtId="0" fontId="4" fillId="5" borderId="0" xfId="4"/>
    <xf numFmtId="0" fontId="3" fillId="4" borderId="2" xfId="3"/>
    <xf numFmtId="0" fontId="2" fillId="3" borderId="1" xfId="2"/>
    <xf numFmtId="0" fontId="1" fillId="2" borderId="0" xfId="1"/>
    <xf numFmtId="0" fontId="1" fillId="2" borderId="2" xfId="1" applyBorder="1"/>
  </cellXfs>
  <cellStyles count="5">
    <cellStyle name="Accent1" xfId="4" builtinId="29"/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topLeftCell="A4" workbookViewId="0">
      <selection activeCell="B18" sqref="B18"/>
    </sheetView>
  </sheetViews>
  <sheetFormatPr defaultRowHeight="15" x14ac:dyDescent="0.25"/>
  <cols>
    <col min="1" max="1" width="22.85546875" customWidth="1"/>
    <col min="4" max="4" width="43.5703125" customWidth="1"/>
  </cols>
  <sheetData>
    <row r="3" spans="1:3" s="1" customFormat="1" ht="15.75" thickBot="1" x14ac:dyDescent="0.3">
      <c r="A3" s="1" t="s">
        <v>0</v>
      </c>
    </row>
    <row r="4" spans="1:3" ht="16.5" thickTop="1" thickBot="1" x14ac:dyDescent="0.3">
      <c r="A4" s="2" t="s">
        <v>1</v>
      </c>
      <c r="B4" s="2">
        <v>1000000</v>
      </c>
      <c r="C4" t="s">
        <v>2</v>
      </c>
    </row>
    <row r="5" spans="1:3" ht="15.75" thickTop="1" x14ac:dyDescent="0.25">
      <c r="A5" s="4" t="s">
        <v>3</v>
      </c>
      <c r="B5" s="4">
        <v>64</v>
      </c>
    </row>
    <row r="6" spans="1:3" x14ac:dyDescent="0.25">
      <c r="A6" s="3" t="s">
        <v>4</v>
      </c>
      <c r="B6" s="3">
        <f>B5*1000/Fclk</f>
        <v>6.4000000000000001E-2</v>
      </c>
      <c r="C6" t="s">
        <v>5</v>
      </c>
    </row>
    <row r="7" spans="1:3" x14ac:dyDescent="0.25">
      <c r="A7" s="4" t="s">
        <v>6</v>
      </c>
      <c r="B7" s="4">
        <v>200</v>
      </c>
      <c r="C7" t="s">
        <v>7</v>
      </c>
    </row>
    <row r="8" spans="1:3" x14ac:dyDescent="0.25">
      <c r="A8" s="3" t="s">
        <v>6</v>
      </c>
      <c r="B8" s="3">
        <f>B7/B6</f>
        <v>3125</v>
      </c>
      <c r="C8" t="s">
        <v>8</v>
      </c>
    </row>
    <row r="9" spans="1:3" ht="15.75" thickBot="1" x14ac:dyDescent="0.3"/>
    <row r="10" spans="1:3" ht="16.5" thickTop="1" thickBot="1" x14ac:dyDescent="0.3">
      <c r="A10" s="5" t="s">
        <v>9</v>
      </c>
      <c r="B10" s="5">
        <v>8.4</v>
      </c>
      <c r="C10" t="s">
        <v>5</v>
      </c>
    </row>
    <row r="11" spans="1:3" ht="15.75" thickTop="1" x14ac:dyDescent="0.25">
      <c r="A11" s="3" t="s">
        <v>9</v>
      </c>
      <c r="B11" s="3">
        <f>B10/B6</f>
        <v>131.25</v>
      </c>
      <c r="C11" t="s">
        <v>8</v>
      </c>
    </row>
    <row r="16" spans="1:3" x14ac:dyDescent="0.25">
      <c r="A16" s="4" t="s">
        <v>10</v>
      </c>
      <c r="B16" s="4">
        <v>1</v>
      </c>
    </row>
    <row r="17" spans="1:3" x14ac:dyDescent="0.25">
      <c r="A17" s="4" t="s">
        <v>13</v>
      </c>
      <c r="B17" s="4">
        <v>128</v>
      </c>
    </row>
    <row r="18" spans="1:3" x14ac:dyDescent="0.25">
      <c r="A18" s="3" t="s">
        <v>11</v>
      </c>
      <c r="B18" s="3">
        <f>Addr*B17+B11</f>
        <v>259.25</v>
      </c>
      <c r="C18" t="s">
        <v>8</v>
      </c>
    </row>
    <row r="19" spans="1:3" x14ac:dyDescent="0.25">
      <c r="A19" t="s">
        <v>11</v>
      </c>
      <c r="B19">
        <f>B18*B6</f>
        <v>16.591999999999999</v>
      </c>
      <c r="C19" t="s">
        <v>5</v>
      </c>
    </row>
    <row r="21" spans="1:3" x14ac:dyDescent="0.25">
      <c r="A21" s="4" t="s">
        <v>12</v>
      </c>
      <c r="B21" s="4">
        <v>7.4</v>
      </c>
      <c r="C21" t="s">
        <v>5</v>
      </c>
    </row>
    <row r="22" spans="1:3" x14ac:dyDescent="0.25">
      <c r="A22" s="3" t="s">
        <v>12</v>
      </c>
      <c r="B22" s="3">
        <f>B21/B6</f>
        <v>115.625</v>
      </c>
      <c r="C22" t="s">
        <v>8</v>
      </c>
    </row>
    <row r="25" spans="1:3" x14ac:dyDescent="0.25">
      <c r="A25" t="s">
        <v>14</v>
      </c>
      <c r="B25">
        <v>1</v>
      </c>
      <c r="C25">
        <f>B25*Multi</f>
        <v>128</v>
      </c>
    </row>
    <row r="26" spans="1:3" x14ac:dyDescent="0.25">
      <c r="A26" t="s">
        <v>15</v>
      </c>
      <c r="B26">
        <v>2</v>
      </c>
      <c r="C26">
        <f>B26*Multi</f>
        <v>256</v>
      </c>
    </row>
    <row r="27" spans="1:3" x14ac:dyDescent="0.25">
      <c r="A27" t="s">
        <v>16</v>
      </c>
      <c r="B27">
        <v>3</v>
      </c>
      <c r="C27">
        <f>B27*Multi</f>
        <v>384</v>
      </c>
    </row>
    <row r="28" spans="1:3" x14ac:dyDescent="0.25">
      <c r="A28" t="s">
        <v>17</v>
      </c>
      <c r="B28">
        <v>4</v>
      </c>
      <c r="C28">
        <f>B28*Multi</f>
        <v>512</v>
      </c>
    </row>
    <row r="29" spans="1:3" x14ac:dyDescent="0.25">
      <c r="A29" t="s">
        <v>18</v>
      </c>
      <c r="B29">
        <v>5</v>
      </c>
      <c r="C29">
        <f>B29*Multi</f>
        <v>640</v>
      </c>
    </row>
    <row r="30" spans="1:3" x14ac:dyDescent="0.25">
      <c r="A30" t="s">
        <v>19</v>
      </c>
      <c r="B30">
        <v>6</v>
      </c>
      <c r="C30">
        <f>B30*Multi</f>
        <v>768</v>
      </c>
    </row>
    <row r="31" spans="1:3" x14ac:dyDescent="0.25">
      <c r="A31" t="s">
        <v>20</v>
      </c>
      <c r="B31">
        <v>7</v>
      </c>
      <c r="C31">
        <f>B31*Multi</f>
        <v>896</v>
      </c>
    </row>
    <row r="32" spans="1:3" x14ac:dyDescent="0.25">
      <c r="A32" t="s">
        <v>21</v>
      </c>
      <c r="B32">
        <v>8</v>
      </c>
      <c r="C32">
        <f>B32*Multi</f>
        <v>1024</v>
      </c>
    </row>
    <row r="33" spans="1:3" x14ac:dyDescent="0.25">
      <c r="A33" t="s">
        <v>22</v>
      </c>
      <c r="B33">
        <v>9</v>
      </c>
      <c r="C33">
        <f>B33*Multi</f>
        <v>1152</v>
      </c>
    </row>
    <row r="34" spans="1:3" x14ac:dyDescent="0.25">
      <c r="A34" t="s">
        <v>23</v>
      </c>
      <c r="B34">
        <v>10</v>
      </c>
      <c r="C34">
        <f>B34*Multi</f>
        <v>1280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Addr</vt:lpstr>
      <vt:lpstr>Fclk</vt:lpstr>
      <vt:lpstr>Multi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2010-04-10T11:37:35Z</dcterms:created>
  <dcterms:modified xsi:type="dcterms:W3CDTF">2010-04-14T15:22:46Z</dcterms:modified>
</cp:coreProperties>
</file>