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150" windowWidth="19080" windowHeight="8475"/>
  </bookViews>
  <sheets>
    <sheet name="Sheet1" sheetId="1" r:id="rId1"/>
    <sheet name="Sheet2" sheetId="2" r:id="rId2"/>
    <sheet name="Sheet3" sheetId="3" r:id="rId3"/>
  </sheets>
  <definedNames>
    <definedName name="Addr">Sheet1!#REF!</definedName>
    <definedName name="Fclk">Sheet1!$B$4</definedName>
    <definedName name="Multi">Sheet1!$B$16</definedName>
    <definedName name="Tclk">Sheet1!#REF!</definedName>
    <definedName name="tic_lng">Sheet1!$B$6</definedName>
    <definedName name="tic_lngth">Sheet1!$B$6</definedName>
  </definedNames>
  <calcPr calcId="144315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6" i="1"/>
  <c r="B6" i="1" l="1"/>
  <c r="H7" i="1" l="1"/>
  <c r="H9" i="1"/>
  <c r="H11" i="1"/>
  <c r="H13" i="1"/>
  <c r="H15" i="1"/>
  <c r="H8" i="1"/>
  <c r="H10" i="1"/>
  <c r="H12" i="1"/>
  <c r="H14" i="1"/>
  <c r="H6" i="1"/>
  <c r="B15" i="1"/>
  <c r="B8" i="1"/>
  <c r="B12" i="1"/>
</calcChain>
</file>

<file path=xl/sharedStrings.xml><?xml version="1.0" encoding="utf-8"?>
<sst xmlns="http://schemas.openxmlformats.org/spreadsheetml/2006/main" count="23" uniqueCount="14">
  <si>
    <t>Timings</t>
  </si>
  <si>
    <t>Fclk</t>
  </si>
  <si>
    <t>Hz</t>
  </si>
  <si>
    <t>Timer1 divider</t>
  </si>
  <si>
    <t>tick length</t>
  </si>
  <si>
    <t>ms</t>
  </si>
  <si>
    <t>Cycle duration</t>
  </si>
  <si>
    <t>mS</t>
  </si>
  <si>
    <t>tics</t>
  </si>
  <si>
    <t>Address</t>
  </si>
  <si>
    <t>Time</t>
  </si>
  <si>
    <t>Multiplier</t>
  </si>
  <si>
    <t>IRQ to end of packet receiving</t>
  </si>
  <si>
    <t>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</si>
</sst>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5" borderId="0" applyNumberFormat="0" applyBorder="0" applyAlignment="0" applyProtection="0"/>
  </cellStyleXfs>
  <cellXfs count="14">
    <xf numFmtId="0" fontId="0" fillId="0" borderId="0" xfId="0"/>
    <xf numFmtId="0" fontId="4" fillId="5" borderId="0" xfId="4"/>
    <xf numFmtId="0" fontId="3" fillId="4" borderId="2" xfId="3"/>
    <xf numFmtId="0" fontId="2" fillId="3" borderId="1" xfId="2"/>
    <xf numFmtId="0" fontId="1" fillId="2" borderId="0" xfId="1"/>
    <xf numFmtId="0" fontId="4" fillId="5" borderId="3" xfId="4" applyBorder="1" applyAlignment="1">
      <alignment horizontal="center"/>
    </xf>
    <xf numFmtId="0" fontId="4" fillId="5" borderId="4" xfId="4" applyBorder="1" applyAlignment="1">
      <alignment horizontal="center"/>
    </xf>
    <xf numFmtId="0" fontId="4" fillId="5" borderId="5" xfId="4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5">
    <cellStyle name="Accent1" xfId="4" builtinId="29"/>
    <cellStyle name="Calculation" xfId="2" builtinId="22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"/>
  <sheetViews>
    <sheetView tabSelected="1" workbookViewId="0">
      <selection activeCell="D21" sqref="D21"/>
    </sheetView>
  </sheetViews>
  <sheetFormatPr defaultRowHeight="15" x14ac:dyDescent="0.25"/>
  <cols>
    <col min="1" max="1" width="22.85546875" customWidth="1"/>
    <col min="4" max="4" width="43.5703125" customWidth="1"/>
  </cols>
  <sheetData>
    <row r="3" spans="1:8" s="1" customFormat="1" ht="15.75" thickBot="1" x14ac:dyDescent="0.3">
      <c r="A3" s="1" t="s">
        <v>0</v>
      </c>
    </row>
    <row r="4" spans="1:8" ht="16.5" thickTop="1" thickBot="1" x14ac:dyDescent="0.3">
      <c r="A4" s="2" t="s">
        <v>1</v>
      </c>
      <c r="B4" s="2">
        <v>1000000</v>
      </c>
      <c r="C4" t="s">
        <v>2</v>
      </c>
    </row>
    <row r="5" spans="1:8" ht="15.75" thickTop="1" x14ac:dyDescent="0.25">
      <c r="A5" s="4" t="s">
        <v>3</v>
      </c>
      <c r="B5" s="4">
        <v>64</v>
      </c>
      <c r="F5" s="5" t="s">
        <v>9</v>
      </c>
      <c r="G5" s="6" t="s">
        <v>8</v>
      </c>
      <c r="H5" s="7" t="s">
        <v>5</v>
      </c>
    </row>
    <row r="6" spans="1:8" x14ac:dyDescent="0.25">
      <c r="A6" s="3" t="s">
        <v>4</v>
      </c>
      <c r="B6" s="3">
        <f>B5*1000/Fclk</f>
        <v>6.4000000000000001E-2</v>
      </c>
      <c r="C6" t="s">
        <v>5</v>
      </c>
      <c r="F6" s="8">
        <v>1</v>
      </c>
      <c r="G6" s="9">
        <f>F6*Multi</f>
        <v>256</v>
      </c>
      <c r="H6" s="10">
        <f>G6*tic_lng</f>
        <v>16.384</v>
      </c>
    </row>
    <row r="7" spans="1:8" x14ac:dyDescent="0.25">
      <c r="A7" s="4" t="s">
        <v>6</v>
      </c>
      <c r="B7" s="4">
        <v>200</v>
      </c>
      <c r="C7" t="s">
        <v>7</v>
      </c>
      <c r="F7" s="8">
        <v>2</v>
      </c>
      <c r="G7" s="9">
        <f>F7*Multi</f>
        <v>512</v>
      </c>
      <c r="H7" s="10">
        <f>G7*tic_lng</f>
        <v>32.768000000000001</v>
      </c>
    </row>
    <row r="8" spans="1:8" x14ac:dyDescent="0.25">
      <c r="A8" s="3" t="s">
        <v>6</v>
      </c>
      <c r="B8" s="3">
        <f>B7/B6</f>
        <v>3125</v>
      </c>
      <c r="C8" t="s">
        <v>8</v>
      </c>
      <c r="F8" s="8">
        <v>3</v>
      </c>
      <c r="G8" s="9">
        <f>F8*Multi</f>
        <v>768</v>
      </c>
      <c r="H8" s="10">
        <f>G8*tic_lng</f>
        <v>49.152000000000001</v>
      </c>
    </row>
    <row r="9" spans="1:8" x14ac:dyDescent="0.25">
      <c r="F9" s="8">
        <v>4</v>
      </c>
      <c r="G9" s="9">
        <f>F9*Multi</f>
        <v>1024</v>
      </c>
      <c r="H9" s="10">
        <f>G9*tic_lng</f>
        <v>65.536000000000001</v>
      </c>
    </row>
    <row r="10" spans="1:8" x14ac:dyDescent="0.25">
      <c r="F10" s="8">
        <v>5</v>
      </c>
      <c r="G10" s="9">
        <f>F10*Multi</f>
        <v>1280</v>
      </c>
      <c r="H10" s="10">
        <f>G10*tic_lng</f>
        <v>81.92</v>
      </c>
    </row>
    <row r="11" spans="1:8" x14ac:dyDescent="0.25">
      <c r="A11" s="4" t="s">
        <v>10</v>
      </c>
      <c r="B11" s="4">
        <v>7.4</v>
      </c>
      <c r="C11" t="s">
        <v>5</v>
      </c>
      <c r="F11" s="8">
        <v>6</v>
      </c>
      <c r="G11" s="9">
        <f>F11*Multi</f>
        <v>1536</v>
      </c>
      <c r="H11" s="10">
        <f>G11*tic_lng</f>
        <v>98.304000000000002</v>
      </c>
    </row>
    <row r="12" spans="1:8" x14ac:dyDescent="0.25">
      <c r="A12" s="3" t="s">
        <v>10</v>
      </c>
      <c r="B12" s="3">
        <f>B11/B6</f>
        <v>115.625</v>
      </c>
      <c r="C12" t="s">
        <v>8</v>
      </c>
      <c r="F12" s="8">
        <v>7</v>
      </c>
      <c r="G12" s="9">
        <f>F12*Multi</f>
        <v>1792</v>
      </c>
      <c r="H12" s="10">
        <f>G12*tic_lng</f>
        <v>114.688</v>
      </c>
    </row>
    <row r="13" spans="1:8" ht="15.75" thickBot="1" x14ac:dyDescent="0.3">
      <c r="F13" s="8">
        <v>8</v>
      </c>
      <c r="G13" s="9">
        <f>F13*Multi</f>
        <v>2048</v>
      </c>
      <c r="H13" s="10">
        <f>G13*tic_lng</f>
        <v>131.072</v>
      </c>
    </row>
    <row r="14" spans="1:8" ht="16.5" thickTop="1" thickBot="1" x14ac:dyDescent="0.3">
      <c r="A14" s="2" t="s">
        <v>12</v>
      </c>
      <c r="B14" s="2">
        <v>8.4</v>
      </c>
      <c r="C14" t="s">
        <v>5</v>
      </c>
      <c r="D14" t="s">
        <v>13</v>
      </c>
      <c r="F14" s="8">
        <v>9</v>
      </c>
      <c r="G14" s="9">
        <f>F14*Multi</f>
        <v>2304</v>
      </c>
      <c r="H14" s="10">
        <f>G14*tic_lng</f>
        <v>147.45600000000002</v>
      </c>
    </row>
    <row r="15" spans="1:8" ht="16.5" thickTop="1" thickBot="1" x14ac:dyDescent="0.3">
      <c r="A15" s="3" t="s">
        <v>12</v>
      </c>
      <c r="B15" s="3">
        <f>B14/B6</f>
        <v>131.25</v>
      </c>
      <c r="C15" t="s">
        <v>8</v>
      </c>
      <c r="F15" s="11">
        <v>10</v>
      </c>
      <c r="G15" s="12">
        <f>F15*Multi</f>
        <v>2560</v>
      </c>
      <c r="H15" s="13">
        <f>G15*tic_lng</f>
        <v>163.84</v>
      </c>
    </row>
    <row r="16" spans="1:8" x14ac:dyDescent="0.25">
      <c r="A16" s="4" t="s">
        <v>11</v>
      </c>
      <c r="B16">
        <v>256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Fclk</vt:lpstr>
      <vt:lpstr>Multi</vt:lpstr>
      <vt:lpstr>tic_lng</vt:lpstr>
      <vt:lpstr>tic_lngth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2010-04-10T11:37:35Z</dcterms:created>
  <dcterms:modified xsi:type="dcterms:W3CDTF">2010-04-14T18:34:20Z</dcterms:modified>
</cp:coreProperties>
</file>