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Итоги" sheetId="2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F26" i="2" l="1"/>
  <c r="F22" i="2"/>
  <c r="F21" i="2" l="1"/>
  <c r="F20" i="2" l="1"/>
  <c r="F16" i="2"/>
  <c r="F15" i="2"/>
  <c r="F14" i="2"/>
  <c r="F13" i="2"/>
  <c r="F12" i="2"/>
  <c r="F11" i="2"/>
  <c r="F10" i="2"/>
  <c r="F7" i="2"/>
  <c r="D7" i="2"/>
  <c r="F6" i="2"/>
  <c r="D6" i="2"/>
  <c r="F5" i="2"/>
  <c r="D5" i="2"/>
  <c r="F4" i="2"/>
  <c r="D4" i="2"/>
  <c r="D3" i="2"/>
  <c r="F3" i="2" s="1"/>
  <c r="F5" i="1" l="1"/>
  <c r="F17" i="1" l="1"/>
  <c r="F18" i="1" l="1"/>
  <c r="F15" i="1"/>
  <c r="F16" i="1"/>
  <c r="F14" i="1"/>
  <c r="F13" i="1"/>
  <c r="F9" i="1"/>
  <c r="F4" i="1"/>
  <c r="F3" i="1"/>
  <c r="I19" i="1" l="1"/>
</calcChain>
</file>

<file path=xl/sharedStrings.xml><?xml version="1.0" encoding="utf-8"?>
<sst xmlns="http://schemas.openxmlformats.org/spreadsheetml/2006/main" count="61" uniqueCount="48">
  <si>
    <t>Что</t>
  </si>
  <si>
    <t>Кол-во</t>
  </si>
  <si>
    <t>Цена</t>
  </si>
  <si>
    <t>Сумма</t>
  </si>
  <si>
    <t>Корпус блока поля</t>
  </si>
  <si>
    <t>Наименование</t>
  </si>
  <si>
    <t>http://ke07.ru</t>
  </si>
  <si>
    <t>KZ51</t>
  </si>
  <si>
    <t>Корпус блока управления</t>
  </si>
  <si>
    <t>KZ44</t>
  </si>
  <si>
    <t>Корпуса и провода</t>
  </si>
  <si>
    <t>Где купить</t>
  </si>
  <si>
    <t>http://ke07.ru/opisanie_korpusa/i.php?id=kz51</t>
  </si>
  <si>
    <t>Примечание</t>
  </si>
  <si>
    <t>Электронные модули</t>
  </si>
  <si>
    <t>Mdl04</t>
  </si>
  <si>
    <t>Универсальный модуль 4</t>
  </si>
  <si>
    <t>self-made</t>
  </si>
  <si>
    <t>Дополнительные детали</t>
  </si>
  <si>
    <t>Громкоговоритель</t>
  </si>
  <si>
    <t>Светодиод синий в БП</t>
  </si>
  <si>
    <t>Светодиод зеленый в БУ</t>
  </si>
  <si>
    <t>Светодиод красный в БУ</t>
  </si>
  <si>
    <t>Разъем RJ-45</t>
  </si>
  <si>
    <t>Держатель батареек 3хАА</t>
  </si>
  <si>
    <t>Итого:</t>
  </si>
  <si>
    <t>Рассеиватель (повторитель поворотов)</t>
  </si>
  <si>
    <t>Автозапчасти</t>
  </si>
  <si>
    <t>Блок поля</t>
  </si>
  <si>
    <t>Корпус</t>
  </si>
  <si>
    <t>Кол-во в блоке</t>
  </si>
  <si>
    <t>Кол-во общее</t>
  </si>
  <si>
    <t>Рассеиватель</t>
  </si>
  <si>
    <t>Светодиод синий</t>
  </si>
  <si>
    <t>Динамик</t>
  </si>
  <si>
    <t>Разъем</t>
  </si>
  <si>
    <t>RJ-45</t>
  </si>
  <si>
    <t>Блок управления</t>
  </si>
  <si>
    <t>Светодиод красный с держателем</t>
  </si>
  <si>
    <t>Светодиод зеленый с держателем</t>
  </si>
  <si>
    <t>Модуль 04</t>
  </si>
  <si>
    <t>Работа</t>
  </si>
  <si>
    <t>Итого</t>
  </si>
  <si>
    <t>Провода</t>
  </si>
  <si>
    <t>Кабель Cat5</t>
  </si>
  <si>
    <t>25 м</t>
  </si>
  <si>
    <t>RJ45</t>
  </si>
  <si>
    <t>Колпачок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</si>
</sst>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2" xfId="0" applyFont="1" applyBorder="1" applyAlignment="1">
      <alignment horizontal="center"/>
    </xf>
    <xf numFmtId="0" fontId="5" fillId="0" borderId="0" xfId="4"/>
    <xf numFmtId="0" fontId="4" fillId="4" borderId="0" xfId="3" applyBorder="1" applyAlignment="1">
      <alignment horizontal="center"/>
    </xf>
    <xf numFmtId="0" fontId="4" fillId="4" borderId="0" xfId="3"/>
    <xf numFmtId="0" fontId="2" fillId="2" borderId="0" xfId="1"/>
    <xf numFmtId="0" fontId="0" fillId="3" borderId="1" xfId="2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0" fontId="6" fillId="0" borderId="0" xfId="0" applyFont="1"/>
  </cellXfs>
  <cellStyles count="5">
    <cellStyle name="Accent1" xfId="3" builtinId="29"/>
    <cellStyle name="Hyperlink" xfId="4" builtinId="8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e07.ru/opisanie_korpusa/i.php?id=kz51" TargetMode="External"/><Relationship Id="rId2" Type="http://schemas.openxmlformats.org/officeDocument/2006/relationships/hyperlink" Target="http://ke07.ru/" TargetMode="External"/><Relationship Id="rId1" Type="http://schemas.openxmlformats.org/officeDocument/2006/relationships/hyperlink" Target="http://ke07.ru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topLeftCell="A8" workbookViewId="0">
      <selection activeCell="F27" sqref="F27"/>
    </sheetView>
  </sheetViews>
  <sheetFormatPr defaultRowHeight="15" x14ac:dyDescent="0.25"/>
  <cols>
    <col min="1" max="1" width="21.140625" customWidth="1"/>
    <col min="2" max="2" width="16" customWidth="1"/>
    <col min="3" max="3" width="16.28515625" customWidth="1"/>
    <col min="4" max="4" width="14.42578125" customWidth="1"/>
  </cols>
  <sheetData>
    <row r="1" spans="1:6" s="7" customFormat="1" x14ac:dyDescent="0.25">
      <c r="A1" s="7" t="s">
        <v>0</v>
      </c>
      <c r="B1" s="7" t="s">
        <v>5</v>
      </c>
      <c r="C1" s="7" t="s">
        <v>30</v>
      </c>
      <c r="D1" s="7" t="s">
        <v>31</v>
      </c>
      <c r="E1" s="7" t="s">
        <v>2</v>
      </c>
      <c r="F1" s="7" t="s">
        <v>3</v>
      </c>
    </row>
    <row r="2" spans="1:6" s="4" customFormat="1" x14ac:dyDescent="0.25">
      <c r="A2" s="4" t="s">
        <v>28</v>
      </c>
      <c r="C2" s="4">
        <v>1</v>
      </c>
      <c r="D2" s="4">
        <v>6</v>
      </c>
    </row>
    <row r="3" spans="1:6" x14ac:dyDescent="0.25">
      <c r="A3" t="s">
        <v>29</v>
      </c>
      <c r="B3" t="s">
        <v>7</v>
      </c>
      <c r="C3">
        <v>1</v>
      </c>
      <c r="D3">
        <f>C3*$D$2</f>
        <v>6</v>
      </c>
      <c r="E3">
        <v>150</v>
      </c>
      <c r="F3">
        <f>E3*D3</f>
        <v>900</v>
      </c>
    </row>
    <row r="4" spans="1:6" x14ac:dyDescent="0.25">
      <c r="A4" t="s">
        <v>32</v>
      </c>
      <c r="C4">
        <v>2</v>
      </c>
      <c r="D4">
        <f>C4*$D$2</f>
        <v>12</v>
      </c>
      <c r="E4">
        <v>54</v>
      </c>
      <c r="F4">
        <f>E4*D4</f>
        <v>648</v>
      </c>
    </row>
    <row r="5" spans="1:6" x14ac:dyDescent="0.25">
      <c r="A5" t="s">
        <v>33</v>
      </c>
      <c r="C5">
        <v>6</v>
      </c>
      <c r="D5">
        <f>C5*$D$2</f>
        <v>36</v>
      </c>
      <c r="E5">
        <v>15</v>
      </c>
      <c r="F5">
        <f>E5*D5</f>
        <v>540</v>
      </c>
    </row>
    <row r="6" spans="1:6" x14ac:dyDescent="0.25">
      <c r="A6" t="s">
        <v>34</v>
      </c>
      <c r="C6">
        <v>1</v>
      </c>
      <c r="D6">
        <f>C6*$D$2</f>
        <v>6</v>
      </c>
      <c r="E6" s="9">
        <v>50</v>
      </c>
      <c r="F6">
        <f>E6*D6</f>
        <v>300</v>
      </c>
    </row>
    <row r="7" spans="1:6" x14ac:dyDescent="0.25">
      <c r="A7" t="s">
        <v>35</v>
      </c>
      <c r="B7" t="s">
        <v>36</v>
      </c>
      <c r="C7">
        <v>1</v>
      </c>
      <c r="D7">
        <f>C7*$D$2</f>
        <v>6</v>
      </c>
      <c r="E7" s="9">
        <v>15</v>
      </c>
      <c r="F7">
        <f>E7*D7</f>
        <v>90</v>
      </c>
    </row>
    <row r="9" spans="1:6" s="4" customFormat="1" x14ac:dyDescent="0.25">
      <c r="A9" s="4" t="s">
        <v>37</v>
      </c>
    </row>
    <row r="10" spans="1:6" x14ac:dyDescent="0.25">
      <c r="A10" t="s">
        <v>29</v>
      </c>
      <c r="C10">
        <v>1</v>
      </c>
      <c r="D10">
        <v>1</v>
      </c>
      <c r="E10">
        <v>120</v>
      </c>
      <c r="F10">
        <f t="shared" ref="F10:F16" si="0">E10*D10</f>
        <v>120</v>
      </c>
    </row>
    <row r="11" spans="1:6" ht="30.75" customHeight="1" x14ac:dyDescent="0.25">
      <c r="A11" s="8" t="s">
        <v>38</v>
      </c>
      <c r="C11">
        <v>1</v>
      </c>
      <c r="D11">
        <v>1</v>
      </c>
      <c r="E11" s="9">
        <v>25</v>
      </c>
      <c r="F11">
        <f t="shared" si="0"/>
        <v>25</v>
      </c>
    </row>
    <row r="12" spans="1:6" ht="31.5" customHeight="1" x14ac:dyDescent="0.25">
      <c r="A12" s="8" t="s">
        <v>39</v>
      </c>
      <c r="C12">
        <v>1</v>
      </c>
      <c r="D12">
        <v>1</v>
      </c>
      <c r="E12" s="9">
        <v>25</v>
      </c>
      <c r="F12">
        <f t="shared" si="0"/>
        <v>25</v>
      </c>
    </row>
    <row r="13" spans="1:6" x14ac:dyDescent="0.25">
      <c r="A13" t="s">
        <v>35</v>
      </c>
      <c r="B13" t="s">
        <v>36</v>
      </c>
      <c r="C13">
        <v>5</v>
      </c>
      <c r="D13">
        <v>5</v>
      </c>
      <c r="E13" s="9">
        <v>15</v>
      </c>
      <c r="F13">
        <f t="shared" si="0"/>
        <v>75</v>
      </c>
    </row>
    <row r="14" spans="1:6" x14ac:dyDescent="0.25">
      <c r="A14" t="s">
        <v>34</v>
      </c>
      <c r="C14">
        <v>1</v>
      </c>
      <c r="D14">
        <v>1</v>
      </c>
      <c r="E14" s="9">
        <v>50</v>
      </c>
      <c r="F14">
        <f t="shared" si="0"/>
        <v>50</v>
      </c>
    </row>
    <row r="15" spans="1:6" x14ac:dyDescent="0.25">
      <c r="A15" t="s">
        <v>24</v>
      </c>
      <c r="C15">
        <v>1</v>
      </c>
      <c r="D15">
        <v>1</v>
      </c>
      <c r="E15" s="9">
        <v>25</v>
      </c>
      <c r="F15">
        <f t="shared" si="0"/>
        <v>25</v>
      </c>
    </row>
    <row r="16" spans="1:6" x14ac:dyDescent="0.25">
      <c r="A16" t="s">
        <v>40</v>
      </c>
      <c r="C16">
        <v>1</v>
      </c>
      <c r="D16">
        <v>1</v>
      </c>
      <c r="E16" s="9">
        <v>400</v>
      </c>
      <c r="F16">
        <f t="shared" si="0"/>
        <v>400</v>
      </c>
    </row>
    <row r="17" spans="1:6" x14ac:dyDescent="0.25">
      <c r="E17" s="9"/>
    </row>
    <row r="18" spans="1:6" s="4" customFormat="1" x14ac:dyDescent="0.25">
      <c r="A18" s="4" t="s">
        <v>43</v>
      </c>
    </row>
    <row r="19" spans="1:6" x14ac:dyDescent="0.25">
      <c r="A19" t="s">
        <v>44</v>
      </c>
      <c r="D19" t="s">
        <v>45</v>
      </c>
      <c r="E19" s="9">
        <v>0</v>
      </c>
      <c r="F19">
        <v>0</v>
      </c>
    </row>
    <row r="20" spans="1:6" x14ac:dyDescent="0.25">
      <c r="A20" t="s">
        <v>35</v>
      </c>
      <c r="B20" t="s">
        <v>46</v>
      </c>
      <c r="D20">
        <v>10</v>
      </c>
      <c r="E20" s="9">
        <v>10</v>
      </c>
      <c r="F20">
        <f>E20*D20</f>
        <v>100</v>
      </c>
    </row>
    <row r="21" spans="1:6" x14ac:dyDescent="0.25">
      <c r="A21" t="s">
        <v>47</v>
      </c>
      <c r="D21">
        <v>10</v>
      </c>
      <c r="E21" s="9">
        <v>4</v>
      </c>
      <c r="F21">
        <f>E21*D21</f>
        <v>40</v>
      </c>
    </row>
    <row r="22" spans="1:6" x14ac:dyDescent="0.25">
      <c r="E22" s="10" t="s">
        <v>42</v>
      </c>
      <c r="F22" s="10">
        <f>SUM(F3:F21)</f>
        <v>3338</v>
      </c>
    </row>
    <row r="25" spans="1:6" s="4" customFormat="1" x14ac:dyDescent="0.25">
      <c r="A25" s="4" t="s">
        <v>41</v>
      </c>
      <c r="F25" s="4">
        <v>1500</v>
      </c>
    </row>
    <row r="26" spans="1:6" x14ac:dyDescent="0.25">
      <c r="E26" s="10" t="s">
        <v>42</v>
      </c>
      <c r="F26" s="10">
        <f>F25+F22</f>
        <v>4838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14" sqref="D14"/>
    </sheetView>
  </sheetViews>
  <sheetFormatPr defaultRowHeight="15" x14ac:dyDescent="0.25"/>
  <cols>
    <col min="1" max="1" width="28.28515625" customWidth="1"/>
    <col min="2" max="2" width="16.42578125" customWidth="1"/>
    <col min="3" max="3" width="17.28515625" customWidth="1"/>
    <col min="7" max="7" width="49.7109375" customWidth="1"/>
  </cols>
  <sheetData>
    <row r="1" spans="1:7" s="1" customFormat="1" x14ac:dyDescent="0.25">
      <c r="A1" s="1" t="s">
        <v>0</v>
      </c>
      <c r="B1" s="1" t="s">
        <v>5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13</v>
      </c>
    </row>
    <row r="2" spans="1:7" s="3" customFormat="1" x14ac:dyDescent="0.25">
      <c r="A2" s="3" t="s">
        <v>10</v>
      </c>
    </row>
    <row r="3" spans="1:7" x14ac:dyDescent="0.25">
      <c r="A3" t="s">
        <v>4</v>
      </c>
      <c r="B3" t="s">
        <v>7</v>
      </c>
      <c r="C3" s="2" t="s">
        <v>6</v>
      </c>
      <c r="D3">
        <v>6</v>
      </c>
      <c r="E3">
        <v>120</v>
      </c>
      <c r="F3">
        <f>D3*E3</f>
        <v>720</v>
      </c>
      <c r="G3" s="2" t="s">
        <v>12</v>
      </c>
    </row>
    <row r="4" spans="1:7" x14ac:dyDescent="0.25">
      <c r="A4" t="s">
        <v>8</v>
      </c>
      <c r="B4" t="s">
        <v>9</v>
      </c>
      <c r="C4" s="2" t="s">
        <v>6</v>
      </c>
      <c r="D4">
        <v>1</v>
      </c>
      <c r="E4">
        <v>120</v>
      </c>
      <c r="F4">
        <f>D4*E4</f>
        <v>120</v>
      </c>
    </row>
    <row r="5" spans="1:7" x14ac:dyDescent="0.25">
      <c r="A5" t="s">
        <v>26</v>
      </c>
      <c r="C5" t="s">
        <v>27</v>
      </c>
      <c r="D5">
        <v>12</v>
      </c>
      <c r="E5">
        <v>54</v>
      </c>
      <c r="F5">
        <f>D5*E5</f>
        <v>648</v>
      </c>
    </row>
    <row r="8" spans="1:7" s="4" customFormat="1" x14ac:dyDescent="0.25">
      <c r="A8" s="4" t="s">
        <v>14</v>
      </c>
    </row>
    <row r="9" spans="1:7" x14ac:dyDescent="0.25">
      <c r="A9" t="s">
        <v>16</v>
      </c>
      <c r="B9" t="s">
        <v>15</v>
      </c>
      <c r="C9" t="s">
        <v>17</v>
      </c>
      <c r="D9">
        <v>1</v>
      </c>
      <c r="E9">
        <v>400</v>
      </c>
      <c r="F9">
        <f>D9*E9</f>
        <v>400</v>
      </c>
    </row>
    <row r="12" spans="1:7" s="4" customFormat="1" x14ac:dyDescent="0.25">
      <c r="A12" s="4" t="s">
        <v>18</v>
      </c>
    </row>
    <row r="13" spans="1:7" x14ac:dyDescent="0.25">
      <c r="A13" t="s">
        <v>19</v>
      </c>
      <c r="D13">
        <v>6</v>
      </c>
      <c r="E13">
        <v>140</v>
      </c>
      <c r="F13" s="5">
        <f t="shared" ref="F13:F18" si="0">D13*E13</f>
        <v>840</v>
      </c>
    </row>
    <row r="14" spans="1:7" x14ac:dyDescent="0.25">
      <c r="A14" t="s">
        <v>20</v>
      </c>
      <c r="D14">
        <v>36</v>
      </c>
      <c r="E14">
        <v>10</v>
      </c>
      <c r="F14">
        <f t="shared" si="0"/>
        <v>360</v>
      </c>
    </row>
    <row r="15" spans="1:7" x14ac:dyDescent="0.25">
      <c r="A15" t="s">
        <v>21</v>
      </c>
      <c r="D15">
        <v>1</v>
      </c>
      <c r="E15">
        <v>25</v>
      </c>
      <c r="F15">
        <f t="shared" si="0"/>
        <v>25</v>
      </c>
    </row>
    <row r="16" spans="1:7" x14ac:dyDescent="0.25">
      <c r="A16" t="s">
        <v>22</v>
      </c>
      <c r="D16">
        <v>1</v>
      </c>
      <c r="E16">
        <v>25</v>
      </c>
      <c r="F16">
        <f t="shared" si="0"/>
        <v>25</v>
      </c>
    </row>
    <row r="17" spans="1:9" x14ac:dyDescent="0.25">
      <c r="A17" t="s">
        <v>23</v>
      </c>
      <c r="D17">
        <v>11</v>
      </c>
      <c r="E17">
        <v>10</v>
      </c>
      <c r="F17">
        <f t="shared" si="0"/>
        <v>110</v>
      </c>
    </row>
    <row r="18" spans="1:9" x14ac:dyDescent="0.25">
      <c r="A18" t="s">
        <v>24</v>
      </c>
      <c r="D18">
        <v>1</v>
      </c>
      <c r="E18">
        <v>25</v>
      </c>
      <c r="F18">
        <f t="shared" si="0"/>
        <v>25</v>
      </c>
    </row>
    <row r="19" spans="1:9" x14ac:dyDescent="0.25">
      <c r="H19" s="6" t="s">
        <v>25</v>
      </c>
      <c r="I19" s="6">
        <f>SUM(F3:F18)</f>
        <v>3273</v>
      </c>
    </row>
  </sheetData>
  <hyperlinks>
    <hyperlink ref="C3" r:id="rId1"/>
    <hyperlink ref="C4" r:id="rId2"/>
    <hyperlink ref="G3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Итоги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2011-04-13T09:48:24Z</dcterms:modified>
</cp:coreProperties>
</file>